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30\"/>
    </mc:Choice>
  </mc:AlternateContent>
  <xr:revisionPtr revIDLastSave="0" documentId="13_ncr:1_{4A30E516-ED77-4C12-B659-42C33BAB9A66}" xr6:coauthVersionLast="47" xr6:coauthVersionMax="47" xr10:uidLastSave="{00000000-0000-0000-0000-000000000000}"/>
  <bookViews>
    <workbookView xWindow="49725" yWindow="-1455" windowWidth="16650" windowHeight="963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67" r:id="rId21"/>
    <sheet name="Pc, Summer, S2" sheetId="168" r:id="rId22"/>
    <sheet name="Pc, Summer, S3" sheetId="169" r:id="rId23"/>
    <sheet name="Qc, Summer, S1" sheetId="170" r:id="rId24"/>
    <sheet name="Qc, Summer, S2" sheetId="171" r:id="rId25"/>
    <sheet name="Qc, Summer, S3" sheetId="172" r:id="rId26"/>
    <sheet name="UpFlex, Summer" sheetId="173" r:id="rId27"/>
    <sheet name="DownFlex, Summer" sheetId="174" r:id="rId28"/>
    <sheet name="Pg, Summer, S1" sheetId="175" r:id="rId29"/>
    <sheet name="Pg, Summer, S2" sheetId="176" r:id="rId30"/>
    <sheet name="Pg, Summer, S3" sheetId="177" r:id="rId31"/>
    <sheet name="Qg, Summer, S1" sheetId="178" r:id="rId32"/>
    <sheet name="Qg, Summer, S2" sheetId="179" r:id="rId33"/>
    <sheet name="Qg, Summer, S3" sheetId="180" r:id="rId34"/>
    <sheet name="GenStatus, Summer" sheetId="181" r:id="rId35"/>
  </sheets>
  <externalReferences>
    <externalReference r:id="rId36"/>
    <externalReference r:id="rId37"/>
  </externalReferences>
  <definedNames>
    <definedName name="_xlnm._FilterDatabase" localSheetId="2" hidden="1">'ES installed'!$B$1:$C$7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Y12" i="177" l="1"/>
  <c r="X12" i="177"/>
  <c r="W12" i="177"/>
  <c r="V12" i="177"/>
  <c r="U12" i="177"/>
  <c r="T12" i="177"/>
  <c r="S12" i="177"/>
  <c r="R12" i="177"/>
  <c r="Q12" i="177"/>
  <c r="P12" i="177"/>
  <c r="O12" i="177"/>
  <c r="N12" i="177"/>
  <c r="M12" i="177"/>
  <c r="L12" i="177"/>
  <c r="K12" i="177"/>
  <c r="J12" i="177"/>
  <c r="I12" i="177"/>
  <c r="H12" i="177"/>
  <c r="G12" i="177"/>
  <c r="F12" i="177"/>
  <c r="E12" i="177"/>
  <c r="D12" i="177"/>
  <c r="C12" i="177"/>
  <c r="B12" i="177"/>
  <c r="Y11" i="177"/>
  <c r="X11" i="177"/>
  <c r="W11" i="177"/>
  <c r="V11" i="177"/>
  <c r="U11" i="177"/>
  <c r="T11" i="177"/>
  <c r="S11" i="177"/>
  <c r="R11" i="177"/>
  <c r="Q11" i="177"/>
  <c r="P11" i="177"/>
  <c r="O11" i="177"/>
  <c r="N11" i="177"/>
  <c r="M11" i="177"/>
  <c r="L11" i="177"/>
  <c r="K11" i="177"/>
  <c r="J11" i="177"/>
  <c r="I11" i="177"/>
  <c r="H11" i="177"/>
  <c r="G11" i="177"/>
  <c r="F11" i="177"/>
  <c r="E11" i="177"/>
  <c r="D11" i="177"/>
  <c r="C11" i="177"/>
  <c r="B11" i="177"/>
  <c r="Y12" i="176"/>
  <c r="X12" i="176"/>
  <c r="W12" i="176"/>
  <c r="V12" i="176"/>
  <c r="U12" i="176"/>
  <c r="T12" i="176"/>
  <c r="S12" i="176"/>
  <c r="R12" i="176"/>
  <c r="Q12" i="176"/>
  <c r="P12" i="176"/>
  <c r="O12" i="176"/>
  <c r="N12" i="176"/>
  <c r="M12" i="176"/>
  <c r="L12" i="176"/>
  <c r="K12" i="176"/>
  <c r="J12" i="176"/>
  <c r="I12" i="176"/>
  <c r="H12" i="176"/>
  <c r="G12" i="176"/>
  <c r="F12" i="176"/>
  <c r="E12" i="176"/>
  <c r="D12" i="176"/>
  <c r="C12" i="176"/>
  <c r="B12" i="176"/>
  <c r="Y11" i="176"/>
  <c r="X11" i="176"/>
  <c r="W11" i="176"/>
  <c r="V11" i="176"/>
  <c r="U11" i="176"/>
  <c r="T11" i="176"/>
  <c r="S11" i="176"/>
  <c r="R11" i="176"/>
  <c r="Q11" i="176"/>
  <c r="P11" i="176"/>
  <c r="O11" i="176"/>
  <c r="N11" i="176"/>
  <c r="M11" i="176"/>
  <c r="L11" i="176"/>
  <c r="K11" i="176"/>
  <c r="J11" i="176"/>
  <c r="I11" i="176"/>
  <c r="H11" i="176"/>
  <c r="G11" i="176"/>
  <c r="F11" i="176"/>
  <c r="E11" i="176"/>
  <c r="D11" i="176"/>
  <c r="C11" i="176"/>
  <c r="B11" i="176"/>
  <c r="Y12" i="175"/>
  <c r="X12" i="175"/>
  <c r="W12" i="175"/>
  <c r="V12" i="175"/>
  <c r="U12" i="175"/>
  <c r="T12" i="175"/>
  <c r="S12" i="175"/>
  <c r="R12" i="175"/>
  <c r="Q12" i="175"/>
  <c r="P12" i="175"/>
  <c r="O12" i="175"/>
  <c r="N12" i="175"/>
  <c r="M12" i="175"/>
  <c r="L12" i="175"/>
  <c r="K12" i="175"/>
  <c r="J12" i="175"/>
  <c r="I12" i="175"/>
  <c r="H12" i="175"/>
  <c r="G12" i="175"/>
  <c r="F12" i="175"/>
  <c r="E12" i="175"/>
  <c r="D12" i="175"/>
  <c r="C12" i="175"/>
  <c r="B12" i="175"/>
  <c r="Y11" i="175"/>
  <c r="X11" i="175"/>
  <c r="W11" i="175"/>
  <c r="V11" i="175"/>
  <c r="U11" i="175"/>
  <c r="T11" i="175"/>
  <c r="S11" i="175"/>
  <c r="R11" i="175"/>
  <c r="Q11" i="175"/>
  <c r="P11" i="175"/>
  <c r="O11" i="175"/>
  <c r="N11" i="175"/>
  <c r="M11" i="175"/>
  <c r="L11" i="175"/>
  <c r="K11" i="175"/>
  <c r="J11" i="175"/>
  <c r="I11" i="175"/>
  <c r="H11" i="175"/>
  <c r="G11" i="175"/>
  <c r="F11" i="175"/>
  <c r="E11" i="175"/>
  <c r="D11" i="175"/>
  <c r="C11" i="175"/>
  <c r="B11" i="175"/>
  <c r="Y10" i="175"/>
  <c r="X10" i="175"/>
  <c r="W10" i="175"/>
  <c r="V10" i="175"/>
  <c r="U10" i="175"/>
  <c r="T10" i="175"/>
  <c r="S10" i="175"/>
  <c r="R10" i="175"/>
  <c r="Q10" i="175"/>
  <c r="P10" i="175"/>
  <c r="O10" i="175"/>
  <c r="N10" i="175"/>
  <c r="M10" i="175"/>
  <c r="L10" i="175"/>
  <c r="K10" i="175"/>
  <c r="J10" i="175"/>
  <c r="I10" i="175"/>
  <c r="H10" i="175"/>
  <c r="G10" i="175"/>
  <c r="F10" i="175"/>
  <c r="E10" i="175"/>
  <c r="D10" i="175"/>
  <c r="C10" i="175"/>
  <c r="B10" i="175"/>
  <c r="Y9" i="175"/>
  <c r="X9" i="175"/>
  <c r="W9" i="175"/>
  <c r="V9" i="175"/>
  <c r="U9" i="175"/>
  <c r="T9" i="175"/>
  <c r="S9" i="175"/>
  <c r="R9" i="175"/>
  <c r="Q9" i="175"/>
  <c r="P9" i="175"/>
  <c r="O9" i="175"/>
  <c r="N9" i="175"/>
  <c r="M9" i="175"/>
  <c r="L9" i="175"/>
  <c r="K9" i="175"/>
  <c r="J9" i="175"/>
  <c r="I9" i="175"/>
  <c r="H9" i="175"/>
  <c r="G9" i="175"/>
  <c r="F9" i="175"/>
  <c r="E9" i="175"/>
  <c r="D9" i="175"/>
  <c r="C9" i="175"/>
  <c r="B9" i="175"/>
  <c r="Y8" i="175"/>
  <c r="X8" i="175"/>
  <c r="W8" i="175"/>
  <c r="V8" i="175"/>
  <c r="U8" i="175"/>
  <c r="T8" i="175"/>
  <c r="S8" i="175"/>
  <c r="R8" i="175"/>
  <c r="Q8" i="175"/>
  <c r="P8" i="175"/>
  <c r="O8" i="175"/>
  <c r="N8" i="175"/>
  <c r="M8" i="175"/>
  <c r="L8" i="175"/>
  <c r="K8" i="175"/>
  <c r="J8" i="175"/>
  <c r="I8" i="175"/>
  <c r="H8" i="175"/>
  <c r="G8" i="175"/>
  <c r="F8" i="175"/>
  <c r="E8" i="175"/>
  <c r="D8" i="175"/>
  <c r="C8" i="175"/>
  <c r="B8" i="175"/>
  <c r="Y10" i="177"/>
  <c r="X10" i="177"/>
  <c r="W10" i="177"/>
  <c r="V10" i="177"/>
  <c r="U10" i="177"/>
  <c r="T10" i="177"/>
  <c r="S10" i="177"/>
  <c r="R10" i="177"/>
  <c r="Q10" i="177"/>
  <c r="P10" i="177"/>
  <c r="O10" i="177"/>
  <c r="N10" i="177"/>
  <c r="M10" i="177"/>
  <c r="L10" i="177"/>
  <c r="K10" i="177"/>
  <c r="J10" i="177"/>
  <c r="I10" i="177"/>
  <c r="H10" i="177"/>
  <c r="G10" i="177"/>
  <c r="F10" i="177"/>
  <c r="E10" i="177"/>
  <c r="D10" i="177"/>
  <c r="C10" i="177"/>
  <c r="B10" i="177"/>
  <c r="Y9" i="177"/>
  <c r="X9" i="177"/>
  <c r="W9" i="177"/>
  <c r="V9" i="177"/>
  <c r="U9" i="177"/>
  <c r="T9" i="177"/>
  <c r="S9" i="177"/>
  <c r="R9" i="177"/>
  <c r="Q9" i="177"/>
  <c r="P9" i="177"/>
  <c r="O9" i="177"/>
  <c r="N9" i="177"/>
  <c r="M9" i="177"/>
  <c r="L9" i="177"/>
  <c r="K9" i="177"/>
  <c r="J9" i="177"/>
  <c r="I9" i="177"/>
  <c r="H9" i="177"/>
  <c r="G9" i="177"/>
  <c r="F9" i="177"/>
  <c r="E9" i="177"/>
  <c r="D9" i="177"/>
  <c r="C9" i="177"/>
  <c r="B9" i="177"/>
  <c r="Y8" i="177"/>
  <c r="X8" i="177"/>
  <c r="W8" i="177"/>
  <c r="V8" i="177"/>
  <c r="U8" i="177"/>
  <c r="T8" i="177"/>
  <c r="S8" i="177"/>
  <c r="R8" i="177"/>
  <c r="Q8" i="177"/>
  <c r="P8" i="177"/>
  <c r="O8" i="177"/>
  <c r="N8" i="177"/>
  <c r="M8" i="177"/>
  <c r="L8" i="177"/>
  <c r="K8" i="177"/>
  <c r="J8" i="177"/>
  <c r="I8" i="177"/>
  <c r="H8" i="177"/>
  <c r="G8" i="177"/>
  <c r="F8" i="177"/>
  <c r="E8" i="177"/>
  <c r="D8" i="177"/>
  <c r="C8" i="177"/>
  <c r="B8" i="177"/>
  <c r="Y10" i="176"/>
  <c r="X10" i="176"/>
  <c r="W10" i="176"/>
  <c r="V10" i="176"/>
  <c r="U10" i="176"/>
  <c r="T10" i="176"/>
  <c r="S10" i="176"/>
  <c r="R10" i="176"/>
  <c r="Q10" i="176"/>
  <c r="P10" i="176"/>
  <c r="O10" i="176"/>
  <c r="N10" i="176"/>
  <c r="M10" i="176"/>
  <c r="L10" i="176"/>
  <c r="K10" i="176"/>
  <c r="J10" i="176"/>
  <c r="I10" i="176"/>
  <c r="H10" i="176"/>
  <c r="G10" i="176"/>
  <c r="F10" i="176"/>
  <c r="E10" i="176"/>
  <c r="D10" i="176"/>
  <c r="C10" i="176"/>
  <c r="B10" i="176"/>
  <c r="Y9" i="176"/>
  <c r="X9" i="176"/>
  <c r="W9" i="176"/>
  <c r="V9" i="176"/>
  <c r="U9" i="176"/>
  <c r="T9" i="176"/>
  <c r="S9" i="176"/>
  <c r="R9" i="176"/>
  <c r="Q9" i="176"/>
  <c r="P9" i="176"/>
  <c r="O9" i="176"/>
  <c r="N9" i="176"/>
  <c r="M9" i="176"/>
  <c r="L9" i="176"/>
  <c r="K9" i="176"/>
  <c r="J9" i="176"/>
  <c r="I9" i="176"/>
  <c r="H9" i="176"/>
  <c r="G9" i="176"/>
  <c r="F9" i="176"/>
  <c r="E9" i="176"/>
  <c r="D9" i="176"/>
  <c r="C9" i="176"/>
  <c r="B9" i="176"/>
  <c r="Y8" i="176"/>
  <c r="X8" i="176"/>
  <c r="W8" i="176"/>
  <c r="V8" i="176"/>
  <c r="U8" i="176"/>
  <c r="T8" i="176"/>
  <c r="S8" i="176"/>
  <c r="R8" i="176"/>
  <c r="Q8" i="176"/>
  <c r="P8" i="176"/>
  <c r="O8" i="176"/>
  <c r="N8" i="176"/>
  <c r="M8" i="176"/>
  <c r="L8" i="176"/>
  <c r="K8" i="176"/>
  <c r="J8" i="176"/>
  <c r="I8" i="176"/>
  <c r="H8" i="176"/>
  <c r="G8" i="176"/>
  <c r="F8" i="176"/>
  <c r="E8" i="176"/>
  <c r="D8" i="176"/>
  <c r="C8" i="176"/>
  <c r="B8" i="176"/>
  <c r="C11" i="145"/>
  <c r="D11" i="145"/>
  <c r="E11" i="145"/>
  <c r="F11" i="145"/>
  <c r="G11" i="145"/>
  <c r="H11" i="145"/>
  <c r="I11" i="145"/>
  <c r="J11" i="145"/>
  <c r="K11" i="145"/>
  <c r="L11" i="145"/>
  <c r="M11" i="145"/>
  <c r="N11" i="145"/>
  <c r="O11" i="145"/>
  <c r="P11" i="145"/>
  <c r="Q11" i="145"/>
  <c r="R11" i="145"/>
  <c r="S11" i="145"/>
  <c r="T11" i="145"/>
  <c r="U11" i="145"/>
  <c r="V11" i="145"/>
  <c r="W11" i="145"/>
  <c r="X11" i="145"/>
  <c r="Y11" i="145"/>
  <c r="C12" i="145"/>
  <c r="D12" i="145"/>
  <c r="E12" i="145"/>
  <c r="F12" i="145"/>
  <c r="G12" i="145"/>
  <c r="H12" i="145"/>
  <c r="I12" i="145"/>
  <c r="J12" i="145"/>
  <c r="K12" i="145"/>
  <c r="L12" i="145"/>
  <c r="M12" i="145"/>
  <c r="N12" i="145"/>
  <c r="O12" i="145"/>
  <c r="P12" i="145"/>
  <c r="Q12" i="145"/>
  <c r="R12" i="145"/>
  <c r="S12" i="145"/>
  <c r="T12" i="145"/>
  <c r="U12" i="145"/>
  <c r="V12" i="145"/>
  <c r="W12" i="145"/>
  <c r="X12" i="145"/>
  <c r="Y12" i="145"/>
  <c r="B12" i="145"/>
  <c r="B11" i="145"/>
  <c r="C11" i="144"/>
  <c r="D11" i="144"/>
  <c r="E11" i="144"/>
  <c r="F11" i="144"/>
  <c r="G11" i="144"/>
  <c r="H11" i="144"/>
  <c r="I11" i="144"/>
  <c r="J11" i="144"/>
  <c r="K11" i="144"/>
  <c r="L11" i="144"/>
  <c r="M11" i="144"/>
  <c r="N11" i="144"/>
  <c r="O11" i="144"/>
  <c r="P11" i="144"/>
  <c r="Q11" i="144"/>
  <c r="R11" i="144"/>
  <c r="S11" i="144"/>
  <c r="T11" i="144"/>
  <c r="U11" i="144"/>
  <c r="V11" i="144"/>
  <c r="W11" i="144"/>
  <c r="X11" i="144"/>
  <c r="Y11" i="144"/>
  <c r="C12" i="144"/>
  <c r="D12" i="144"/>
  <c r="E12" i="144"/>
  <c r="F12" i="144"/>
  <c r="G12" i="144"/>
  <c r="H12" i="144"/>
  <c r="I12" i="144"/>
  <c r="J12" i="144"/>
  <c r="K12" i="144"/>
  <c r="L12" i="144"/>
  <c r="M12" i="144"/>
  <c r="N12" i="144"/>
  <c r="O12" i="144"/>
  <c r="P12" i="144"/>
  <c r="Q12" i="144"/>
  <c r="R12" i="144"/>
  <c r="S12" i="144"/>
  <c r="T12" i="144"/>
  <c r="U12" i="144"/>
  <c r="V12" i="144"/>
  <c r="W12" i="144"/>
  <c r="X12" i="144"/>
  <c r="Y12" i="144"/>
  <c r="B12" i="144"/>
  <c r="B11" i="144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2" i="71"/>
  <c r="B11" i="71"/>
  <c r="B9" i="145"/>
  <c r="C9" i="145"/>
  <c r="D9" i="145"/>
  <c r="E9" i="145"/>
  <c r="F9" i="145"/>
  <c r="G9" i="145"/>
  <c r="H9" i="145"/>
  <c r="I9" i="145"/>
  <c r="J9" i="145"/>
  <c r="K9" i="145"/>
  <c r="L9" i="145"/>
  <c r="M9" i="145"/>
  <c r="N9" i="145"/>
  <c r="O9" i="145"/>
  <c r="P9" i="145"/>
  <c r="Q9" i="145"/>
  <c r="R9" i="145"/>
  <c r="S9" i="145"/>
  <c r="T9" i="145"/>
  <c r="U9" i="145"/>
  <c r="V9" i="145"/>
  <c r="W9" i="145"/>
  <c r="X9" i="145"/>
  <c r="Y9" i="145"/>
  <c r="B10" i="145"/>
  <c r="C10" i="145"/>
  <c r="D10" i="145"/>
  <c r="E10" i="145"/>
  <c r="F10" i="145"/>
  <c r="G10" i="145"/>
  <c r="H10" i="145"/>
  <c r="I10" i="145"/>
  <c r="J10" i="145"/>
  <c r="K10" i="145"/>
  <c r="L10" i="145"/>
  <c r="M10" i="145"/>
  <c r="N10" i="145"/>
  <c r="O10" i="145"/>
  <c r="P10" i="145"/>
  <c r="Q10" i="145"/>
  <c r="R10" i="145"/>
  <c r="S10" i="145"/>
  <c r="T10" i="145"/>
  <c r="U10" i="145"/>
  <c r="V10" i="145"/>
  <c r="W10" i="145"/>
  <c r="X10" i="145"/>
  <c r="Y10" i="145"/>
  <c r="C8" i="145"/>
  <c r="D8" i="145"/>
  <c r="E8" i="145"/>
  <c r="F8" i="145"/>
  <c r="G8" i="145"/>
  <c r="H8" i="145"/>
  <c r="I8" i="145"/>
  <c r="J8" i="145"/>
  <c r="K8" i="145"/>
  <c r="L8" i="145"/>
  <c r="M8" i="145"/>
  <c r="N8" i="145"/>
  <c r="O8" i="145"/>
  <c r="P8" i="145"/>
  <c r="Q8" i="145"/>
  <c r="R8" i="145"/>
  <c r="S8" i="145"/>
  <c r="T8" i="145"/>
  <c r="U8" i="145"/>
  <c r="V8" i="145"/>
  <c r="W8" i="145"/>
  <c r="X8" i="145"/>
  <c r="Y8" i="145"/>
  <c r="B8" i="145"/>
  <c r="C8" i="144"/>
  <c r="D8" i="144"/>
  <c r="E8" i="144"/>
  <c r="F8" i="144"/>
  <c r="G8" i="144"/>
  <c r="H8" i="144"/>
  <c r="I8" i="144"/>
  <c r="J8" i="144"/>
  <c r="K8" i="144"/>
  <c r="L8" i="144"/>
  <c r="M8" i="144"/>
  <c r="N8" i="144"/>
  <c r="O8" i="144"/>
  <c r="P8" i="144"/>
  <c r="Q8" i="144"/>
  <c r="R8" i="144"/>
  <c r="S8" i="144"/>
  <c r="T8" i="144"/>
  <c r="U8" i="144"/>
  <c r="V8" i="144"/>
  <c r="W8" i="144"/>
  <c r="X8" i="144"/>
  <c r="Y8" i="144"/>
  <c r="C9" i="144"/>
  <c r="D9" i="144"/>
  <c r="E9" i="144"/>
  <c r="F9" i="144"/>
  <c r="G9" i="144"/>
  <c r="H9" i="144"/>
  <c r="I9" i="144"/>
  <c r="J9" i="144"/>
  <c r="K9" i="144"/>
  <c r="L9" i="144"/>
  <c r="M9" i="144"/>
  <c r="N9" i="144"/>
  <c r="O9" i="144"/>
  <c r="P9" i="144"/>
  <c r="Q9" i="144"/>
  <c r="R9" i="144"/>
  <c r="S9" i="144"/>
  <c r="T9" i="144"/>
  <c r="U9" i="144"/>
  <c r="V9" i="144"/>
  <c r="W9" i="144"/>
  <c r="X9" i="144"/>
  <c r="Y9" i="144"/>
  <c r="C10" i="144"/>
  <c r="D10" i="144"/>
  <c r="E10" i="144"/>
  <c r="F10" i="144"/>
  <c r="G10" i="144"/>
  <c r="H10" i="144"/>
  <c r="I10" i="144"/>
  <c r="J10" i="144"/>
  <c r="K10" i="144"/>
  <c r="L10" i="144"/>
  <c r="M10" i="144"/>
  <c r="N10" i="144"/>
  <c r="O10" i="144"/>
  <c r="P10" i="144"/>
  <c r="Q10" i="144"/>
  <c r="R10" i="144"/>
  <c r="S10" i="144"/>
  <c r="T10" i="144"/>
  <c r="U10" i="144"/>
  <c r="V10" i="144"/>
  <c r="W10" i="144"/>
  <c r="X10" i="144"/>
  <c r="Y10" i="144"/>
  <c r="B9" i="144"/>
  <c r="B10" i="144"/>
  <c r="B8" i="144"/>
  <c r="B11" i="58"/>
  <c r="B12" i="58"/>
  <c r="B13" i="58"/>
  <c r="B14" i="58"/>
  <c r="B15" i="58"/>
  <c r="B16" i="58"/>
  <c r="B17" i="58"/>
  <c r="B18" i="58"/>
  <c r="B19" i="58"/>
  <c r="B20" i="58"/>
  <c r="B21" i="58"/>
  <c r="B3" i="58"/>
  <c r="B4" i="58"/>
  <c r="B5" i="58"/>
  <c r="B6" i="58"/>
  <c r="B7" i="58"/>
  <c r="B8" i="58"/>
  <c r="B9" i="58"/>
  <c r="B10" i="58"/>
  <c r="B2" i="58"/>
  <c r="B6" i="1"/>
  <c r="J2" i="59" s="1"/>
  <c r="B5" i="1"/>
  <c r="M8" i="150" s="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B7" i="1"/>
  <c r="J14" i="150" l="1"/>
  <c r="I7" i="151"/>
  <c r="J19" i="8"/>
  <c r="T3" i="150"/>
  <c r="O12" i="8"/>
  <c r="J20" i="150"/>
  <c r="C8" i="8"/>
  <c r="R5" i="8"/>
  <c r="O21" i="8"/>
  <c r="V14" i="8"/>
  <c r="C19" i="151"/>
  <c r="C17" i="8"/>
  <c r="J10" i="8"/>
  <c r="J17" i="29"/>
  <c r="U21" i="172"/>
  <c r="I21" i="172"/>
  <c r="U20" i="172"/>
  <c r="I20" i="172"/>
  <c r="U19" i="172"/>
  <c r="I19" i="172"/>
  <c r="U18" i="172"/>
  <c r="I18" i="172"/>
  <c r="U17" i="172"/>
  <c r="I17" i="172"/>
  <c r="U16" i="172"/>
  <c r="I16" i="172"/>
  <c r="U15" i="172"/>
  <c r="I15" i="172"/>
  <c r="U14" i="172"/>
  <c r="I14" i="172"/>
  <c r="U13" i="172"/>
  <c r="I13" i="172"/>
  <c r="U12" i="172"/>
  <c r="I12" i="172"/>
  <c r="U11" i="172"/>
  <c r="I11" i="172"/>
  <c r="U10" i="172"/>
  <c r="I10" i="172"/>
  <c r="U9" i="172"/>
  <c r="I9" i="172"/>
  <c r="U8" i="172"/>
  <c r="I8" i="172"/>
  <c r="U7" i="172"/>
  <c r="I7" i="172"/>
  <c r="U6" i="172"/>
  <c r="I6" i="172"/>
  <c r="U5" i="172"/>
  <c r="I5" i="172"/>
  <c r="U4" i="172"/>
  <c r="I4" i="172"/>
  <c r="U3" i="172"/>
  <c r="I3" i="172"/>
  <c r="U2" i="172"/>
  <c r="I2" i="172"/>
  <c r="U21" i="171"/>
  <c r="I21" i="171"/>
  <c r="U20" i="171"/>
  <c r="I20" i="171"/>
  <c r="U19" i="171"/>
  <c r="I19" i="171"/>
  <c r="U18" i="171"/>
  <c r="I18" i="171"/>
  <c r="U17" i="171"/>
  <c r="I17" i="171"/>
  <c r="U16" i="171"/>
  <c r="I16" i="171"/>
  <c r="U15" i="171"/>
  <c r="I15" i="171"/>
  <c r="U14" i="171"/>
  <c r="I14" i="171"/>
  <c r="U13" i="171"/>
  <c r="I13" i="171"/>
  <c r="U12" i="171"/>
  <c r="I12" i="171"/>
  <c r="U11" i="171"/>
  <c r="I11" i="171"/>
  <c r="U10" i="171"/>
  <c r="I10" i="171"/>
  <c r="U9" i="171"/>
  <c r="I9" i="171"/>
  <c r="U8" i="171"/>
  <c r="S21" i="172"/>
  <c r="G21" i="172"/>
  <c r="S20" i="172"/>
  <c r="G20" i="172"/>
  <c r="S19" i="172"/>
  <c r="G19" i="172"/>
  <c r="S18" i="172"/>
  <c r="G18" i="172"/>
  <c r="S17" i="172"/>
  <c r="G17" i="172"/>
  <c r="S16" i="172"/>
  <c r="G16" i="172"/>
  <c r="S15" i="172"/>
  <c r="G15" i="172"/>
  <c r="S14" i="172"/>
  <c r="G14" i="172"/>
  <c r="S13" i="172"/>
  <c r="G13" i="172"/>
  <c r="S12" i="172"/>
  <c r="G12" i="172"/>
  <c r="S11" i="172"/>
  <c r="G11" i="172"/>
  <c r="S10" i="172"/>
  <c r="G10" i="172"/>
  <c r="S9" i="172"/>
  <c r="G9" i="172"/>
  <c r="S8" i="172"/>
  <c r="G8" i="172"/>
  <c r="S7" i="172"/>
  <c r="G7" i="172"/>
  <c r="S6" i="172"/>
  <c r="G6" i="172"/>
  <c r="S5" i="172"/>
  <c r="G5" i="172"/>
  <c r="S4" i="172"/>
  <c r="G4" i="172"/>
  <c r="S3" i="172"/>
  <c r="G3" i="172"/>
  <c r="S2" i="172"/>
  <c r="G2" i="172"/>
  <c r="S21" i="171"/>
  <c r="G21" i="171"/>
  <c r="S20" i="171"/>
  <c r="G20" i="171"/>
  <c r="S19" i="171"/>
  <c r="G19" i="171"/>
  <c r="S18" i="171"/>
  <c r="G18" i="171"/>
  <c r="S17" i="171"/>
  <c r="G17" i="171"/>
  <c r="S16" i="171"/>
  <c r="G16" i="171"/>
  <c r="S15" i="171"/>
  <c r="G15" i="171"/>
  <c r="S14" i="171"/>
  <c r="G14" i="171"/>
  <c r="S13" i="171"/>
  <c r="G13" i="171"/>
  <c r="S12" i="171"/>
  <c r="G12" i="171"/>
  <c r="S11" i="171"/>
  <c r="G11" i="171"/>
  <c r="S10" i="171"/>
  <c r="G10" i="171"/>
  <c r="S9" i="171"/>
  <c r="G9" i="171"/>
  <c r="S8" i="171"/>
  <c r="G8" i="171"/>
  <c r="S7" i="171"/>
  <c r="G7" i="171"/>
  <c r="S6" i="171"/>
  <c r="G6" i="171"/>
  <c r="S5" i="171"/>
  <c r="G5" i="171"/>
  <c r="S4" i="171"/>
  <c r="G4" i="171"/>
  <c r="S3" i="171"/>
  <c r="G3" i="171"/>
  <c r="S2" i="171"/>
  <c r="G2" i="171"/>
  <c r="S21" i="170"/>
  <c r="G21" i="170"/>
  <c r="S20" i="170"/>
  <c r="G20" i="170"/>
  <c r="Q21" i="172"/>
  <c r="E21" i="172"/>
  <c r="Q20" i="172"/>
  <c r="E20" i="172"/>
  <c r="Q19" i="172"/>
  <c r="E19" i="172"/>
  <c r="Q18" i="172"/>
  <c r="E18" i="172"/>
  <c r="Q17" i="172"/>
  <c r="E17" i="172"/>
  <c r="Q16" i="172"/>
  <c r="E16" i="172"/>
  <c r="Q15" i="172"/>
  <c r="E15" i="172"/>
  <c r="Q14" i="172"/>
  <c r="E14" i="172"/>
  <c r="Q13" i="172"/>
  <c r="E13" i="172"/>
  <c r="Q12" i="172"/>
  <c r="E12" i="172"/>
  <c r="Q11" i="172"/>
  <c r="E11" i="172"/>
  <c r="Q10" i="172"/>
  <c r="E10" i="172"/>
  <c r="Q9" i="172"/>
  <c r="E9" i="172"/>
  <c r="Q8" i="172"/>
  <c r="E8" i="172"/>
  <c r="Q7" i="172"/>
  <c r="E7" i="172"/>
  <c r="Q6" i="172"/>
  <c r="E6" i="172"/>
  <c r="Q5" i="172"/>
  <c r="E5" i="172"/>
  <c r="Q4" i="172"/>
  <c r="E4" i="172"/>
  <c r="Q3" i="172"/>
  <c r="E3" i="172"/>
  <c r="Q2" i="172"/>
  <c r="E2" i="172"/>
  <c r="Q21" i="171"/>
  <c r="E21" i="171"/>
  <c r="Q20" i="171"/>
  <c r="E20" i="171"/>
  <c r="Q19" i="171"/>
  <c r="E19" i="171"/>
  <c r="Q18" i="171"/>
  <c r="E18" i="171"/>
  <c r="Q17" i="171"/>
  <c r="E17" i="171"/>
  <c r="Q16" i="171"/>
  <c r="E16" i="171"/>
  <c r="Q15" i="171"/>
  <c r="E15" i="171"/>
  <c r="Q14" i="171"/>
  <c r="E14" i="171"/>
  <c r="Q13" i="171"/>
  <c r="E13" i="171"/>
  <c r="Q12" i="171"/>
  <c r="E12" i="171"/>
  <c r="Q11" i="171"/>
  <c r="E11" i="171"/>
  <c r="Q10" i="171"/>
  <c r="E10" i="171"/>
  <c r="Q9" i="171"/>
  <c r="E9" i="171"/>
  <c r="Q8" i="171"/>
  <c r="E8" i="171"/>
  <c r="Q7" i="171"/>
  <c r="E7" i="171"/>
  <c r="Q6" i="171"/>
  <c r="E6" i="171"/>
  <c r="Q5" i="171"/>
  <c r="E5" i="171"/>
  <c r="Q4" i="171"/>
  <c r="E4" i="171"/>
  <c r="Q3" i="171"/>
  <c r="E3" i="171"/>
  <c r="Q2" i="171"/>
  <c r="E2" i="171"/>
  <c r="Q21" i="170"/>
  <c r="E21" i="170"/>
  <c r="Q20" i="170"/>
  <c r="E20" i="170"/>
  <c r="Q19" i="170"/>
  <c r="Y21" i="172"/>
  <c r="J21" i="172"/>
  <c r="X21" i="172"/>
  <c r="H21" i="172"/>
  <c r="O20" i="172"/>
  <c r="X19" i="172"/>
  <c r="H19" i="172"/>
  <c r="O18" i="172"/>
  <c r="X17" i="172"/>
  <c r="H17" i="172"/>
  <c r="O16" i="172"/>
  <c r="X15" i="172"/>
  <c r="H15" i="172"/>
  <c r="O14" i="172"/>
  <c r="X13" i="172"/>
  <c r="H13" i="172"/>
  <c r="O12" i="172"/>
  <c r="X11" i="172"/>
  <c r="H11" i="172"/>
  <c r="O10" i="172"/>
  <c r="X9" i="172"/>
  <c r="H9" i="172"/>
  <c r="O8" i="172"/>
  <c r="X7" i="172"/>
  <c r="H7" i="172"/>
  <c r="O6" i="172"/>
  <c r="X5" i="172"/>
  <c r="H5" i="172"/>
  <c r="O4" i="172"/>
  <c r="X3" i="172"/>
  <c r="W21" i="172"/>
  <c r="F21" i="172"/>
  <c r="N20" i="172"/>
  <c r="W19" i="172"/>
  <c r="F19" i="172"/>
  <c r="N18" i="172"/>
  <c r="W17" i="172"/>
  <c r="F17" i="172"/>
  <c r="N16" i="172"/>
  <c r="W15" i="172"/>
  <c r="F15" i="172"/>
  <c r="N14" i="172"/>
  <c r="W13" i="172"/>
  <c r="F13" i="172"/>
  <c r="N12" i="172"/>
  <c r="W11" i="172"/>
  <c r="F11" i="172"/>
  <c r="N10" i="172"/>
  <c r="W9" i="172"/>
  <c r="F9" i="172"/>
  <c r="V21" i="172"/>
  <c r="D21" i="172"/>
  <c r="M20" i="172"/>
  <c r="V19" i="172"/>
  <c r="D19" i="172"/>
  <c r="M18" i="172"/>
  <c r="V17" i="172"/>
  <c r="D17" i="172"/>
  <c r="M16" i="172"/>
  <c r="V15" i="172"/>
  <c r="D15" i="172"/>
  <c r="M14" i="172"/>
  <c r="V13" i="172"/>
  <c r="D13" i="172"/>
  <c r="M12" i="172"/>
  <c r="V11" i="172"/>
  <c r="D11" i="172"/>
  <c r="M10" i="172"/>
  <c r="V9" i="172"/>
  <c r="D9" i="172"/>
  <c r="M8" i="172"/>
  <c r="V7" i="172"/>
  <c r="D7" i="172"/>
  <c r="M6" i="172"/>
  <c r="V5" i="172"/>
  <c r="D5" i="172"/>
  <c r="M4" i="172"/>
  <c r="V3" i="172"/>
  <c r="T21" i="172"/>
  <c r="C21" i="172"/>
  <c r="L20" i="172"/>
  <c r="T19" i="172"/>
  <c r="C19" i="172"/>
  <c r="L18" i="172"/>
  <c r="T17" i="172"/>
  <c r="C17" i="172"/>
  <c r="L16" i="172"/>
  <c r="T15" i="172"/>
  <c r="C15" i="172"/>
  <c r="L14" i="172"/>
  <c r="T13" i="172"/>
  <c r="C13" i="172"/>
  <c r="L12" i="172"/>
  <c r="T11" i="172"/>
  <c r="C11" i="172"/>
  <c r="L10" i="172"/>
  <c r="T9" i="172"/>
  <c r="C9" i="172"/>
  <c r="L8" i="172"/>
  <c r="T7" i="172"/>
  <c r="C7" i="172"/>
  <c r="L6" i="172"/>
  <c r="T5" i="172"/>
  <c r="C5" i="172"/>
  <c r="L4" i="172"/>
  <c r="T3" i="172"/>
  <c r="C3" i="172"/>
  <c r="L2" i="172"/>
  <c r="T21" i="171"/>
  <c r="C21" i="171"/>
  <c r="L20" i="171"/>
  <c r="T19" i="171"/>
  <c r="C19" i="171"/>
  <c r="L18" i="171"/>
  <c r="T17" i="171"/>
  <c r="C17" i="171"/>
  <c r="L16" i="171"/>
  <c r="T15" i="171"/>
  <c r="P21" i="172"/>
  <c r="Y20" i="172"/>
  <c r="J20" i="172"/>
  <c r="P19" i="172"/>
  <c r="Y18" i="172"/>
  <c r="J18" i="172"/>
  <c r="P17" i="172"/>
  <c r="Y16" i="172"/>
  <c r="J16" i="172"/>
  <c r="P15" i="172"/>
  <c r="Y14" i="172"/>
  <c r="J14" i="172"/>
  <c r="P13" i="172"/>
  <c r="Y12" i="172"/>
  <c r="J12" i="172"/>
  <c r="P11" i="172"/>
  <c r="Y10" i="172"/>
  <c r="J10" i="172"/>
  <c r="P9" i="172"/>
  <c r="Y8" i="172"/>
  <c r="J8" i="172"/>
  <c r="P7" i="172"/>
  <c r="Y6" i="172"/>
  <c r="J6" i="172"/>
  <c r="P5" i="172"/>
  <c r="Y4" i="172"/>
  <c r="J4" i="172"/>
  <c r="P3" i="172"/>
  <c r="Y2" i="172"/>
  <c r="J2" i="172"/>
  <c r="P21" i="171"/>
  <c r="Y20" i="171"/>
  <c r="J20" i="171"/>
  <c r="P19" i="171"/>
  <c r="Y18" i="171"/>
  <c r="J18" i="171"/>
  <c r="P17" i="171"/>
  <c r="Y16" i="171"/>
  <c r="J16" i="171"/>
  <c r="P15" i="171"/>
  <c r="Y14" i="171"/>
  <c r="J14" i="171"/>
  <c r="P13" i="171"/>
  <c r="Y12" i="171"/>
  <c r="J12" i="171"/>
  <c r="P11" i="171"/>
  <c r="Y10" i="171"/>
  <c r="J10" i="171"/>
  <c r="P9" i="171"/>
  <c r="Y8" i="171"/>
  <c r="J8" i="171"/>
  <c r="T7" i="171"/>
  <c r="D7" i="171"/>
  <c r="N6" i="171"/>
  <c r="X5" i="171"/>
  <c r="J5" i="171"/>
  <c r="T4" i="171"/>
  <c r="D4" i="171"/>
  <c r="N3" i="171"/>
  <c r="X2" i="171"/>
  <c r="J2" i="171"/>
  <c r="T21" i="170"/>
  <c r="D21" i="170"/>
  <c r="N20" i="170"/>
  <c r="X19" i="170"/>
  <c r="K19" i="170"/>
  <c r="W18" i="170"/>
  <c r="K18" i="170"/>
  <c r="W17" i="170"/>
  <c r="K17" i="170"/>
  <c r="W16" i="170"/>
  <c r="K16" i="170"/>
  <c r="W15" i="170"/>
  <c r="K15" i="170"/>
  <c r="W14" i="170"/>
  <c r="K14" i="170"/>
  <c r="W13" i="170"/>
  <c r="K13" i="170"/>
  <c r="W12" i="170"/>
  <c r="K12" i="170"/>
  <c r="W11" i="170"/>
  <c r="K11" i="170"/>
  <c r="W10" i="170"/>
  <c r="K10" i="170"/>
  <c r="W9" i="170"/>
  <c r="N21" i="172"/>
  <c r="W20" i="172"/>
  <c r="F20" i="172"/>
  <c r="N19" i="172"/>
  <c r="W18" i="172"/>
  <c r="F18" i="172"/>
  <c r="N17" i="172"/>
  <c r="W16" i="172"/>
  <c r="F16" i="172"/>
  <c r="N15" i="172"/>
  <c r="W14" i="172"/>
  <c r="F14" i="172"/>
  <c r="N13" i="172"/>
  <c r="W12" i="172"/>
  <c r="F12" i="172"/>
  <c r="N11" i="172"/>
  <c r="W10" i="172"/>
  <c r="F10" i="172"/>
  <c r="N9" i="172"/>
  <c r="W8" i="172"/>
  <c r="F8" i="172"/>
  <c r="N7" i="172"/>
  <c r="W6" i="172"/>
  <c r="F6" i="172"/>
  <c r="N5" i="172"/>
  <c r="W4" i="172"/>
  <c r="F4" i="172"/>
  <c r="N3" i="172"/>
  <c r="W2" i="172"/>
  <c r="F2" i="172"/>
  <c r="N21" i="171"/>
  <c r="W20" i="171"/>
  <c r="F20" i="171"/>
  <c r="N19" i="171"/>
  <c r="W18" i="171"/>
  <c r="F18" i="171"/>
  <c r="N17" i="171"/>
  <c r="W16" i="171"/>
  <c r="F16" i="171"/>
  <c r="N15" i="171"/>
  <c r="W14" i="171"/>
  <c r="F14" i="171"/>
  <c r="N13" i="171"/>
  <c r="W12" i="171"/>
  <c r="F12" i="171"/>
  <c r="N11" i="171"/>
  <c r="W10" i="171"/>
  <c r="F10" i="171"/>
  <c r="N9" i="171"/>
  <c r="W8" i="171"/>
  <c r="H8" i="171"/>
  <c r="P7" i="171"/>
  <c r="B7" i="171"/>
  <c r="L6" i="171"/>
  <c r="V5" i="171"/>
  <c r="H5" i="171"/>
  <c r="P4" i="171"/>
  <c r="B4" i="171"/>
  <c r="L3" i="171"/>
  <c r="V2" i="171"/>
  <c r="H2" i="171"/>
  <c r="P21" i="170"/>
  <c r="B21" i="170"/>
  <c r="L20" i="170"/>
  <c r="V19" i="170"/>
  <c r="I19" i="170"/>
  <c r="U18" i="170"/>
  <c r="I18" i="170"/>
  <c r="U17" i="170"/>
  <c r="I17" i="170"/>
  <c r="U16" i="170"/>
  <c r="I16" i="170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R21" i="172"/>
  <c r="H20" i="172"/>
  <c r="X18" i="172"/>
  <c r="O17" i="172"/>
  <c r="H16" i="172"/>
  <c r="X14" i="172"/>
  <c r="O13" i="172"/>
  <c r="H12" i="172"/>
  <c r="X10" i="172"/>
  <c r="O9" i="172"/>
  <c r="K8" i="172"/>
  <c r="J7" i="172"/>
  <c r="C6" i="172"/>
  <c r="X4" i="172"/>
  <c r="W3" i="172"/>
  <c r="V2" i="172"/>
  <c r="Y21" i="171"/>
  <c r="D21" i="171"/>
  <c r="D20" i="171"/>
  <c r="J19" i="171"/>
  <c r="M18" i="171"/>
  <c r="M17" i="171"/>
  <c r="P16" i="171"/>
  <c r="V15" i="171"/>
  <c r="X14" i="171"/>
  <c r="C14" i="171"/>
  <c r="J13" i="171"/>
  <c r="N12" i="171"/>
  <c r="T11" i="171"/>
  <c r="X10" i="171"/>
  <c r="C10" i="171"/>
  <c r="J9" i="171"/>
  <c r="N8" i="171"/>
  <c r="V7" i="171"/>
  <c r="C7" i="171"/>
  <c r="J6" i="171"/>
  <c r="P5" i="171"/>
  <c r="X4" i="171"/>
  <c r="H4" i="171"/>
  <c r="M3" i="171"/>
  <c r="T2" i="171"/>
  <c r="B2" i="171"/>
  <c r="J21" i="170"/>
  <c r="P20" i="170"/>
  <c r="W19" i="170"/>
  <c r="G19" i="170"/>
  <c r="Q18" i="170"/>
  <c r="C18" i="170"/>
  <c r="M17" i="170"/>
  <c r="V16" i="170"/>
  <c r="G16" i="170"/>
  <c r="Q15" i="170"/>
  <c r="C15" i="170"/>
  <c r="M14" i="170"/>
  <c r="V13" i="170"/>
  <c r="G13" i="170"/>
  <c r="Q12" i="170"/>
  <c r="C12" i="170"/>
  <c r="M11" i="170"/>
  <c r="V10" i="170"/>
  <c r="G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O21" i="172"/>
  <c r="D20" i="172"/>
  <c r="V18" i="172"/>
  <c r="M17" i="172"/>
  <c r="D16" i="172"/>
  <c r="V14" i="172"/>
  <c r="M13" i="172"/>
  <c r="D12" i="172"/>
  <c r="V10" i="172"/>
  <c r="M9" i="172"/>
  <c r="H8" i="172"/>
  <c r="F7" i="172"/>
  <c r="B6" i="172"/>
  <c r="V4" i="172"/>
  <c r="R3" i="172"/>
  <c r="T2" i="172"/>
  <c r="X21" i="171"/>
  <c r="M21" i="172"/>
  <c r="C20" i="172"/>
  <c r="T18" i="172"/>
  <c r="L17" i="172"/>
  <c r="C16" i="172"/>
  <c r="T14" i="172"/>
  <c r="L13" i="172"/>
  <c r="C12" i="172"/>
  <c r="T10" i="172"/>
  <c r="L9" i="172"/>
  <c r="D8" i="172"/>
  <c r="B7" i="172"/>
  <c r="Y5" i="172"/>
  <c r="T4" i="172"/>
  <c r="O3" i="172"/>
  <c r="R2" i="172"/>
  <c r="W21" i="171"/>
  <c r="X20" i="171"/>
  <c r="B20" i="171"/>
  <c r="F19" i="171"/>
  <c r="H18" i="171"/>
  <c r="K17" i="171"/>
  <c r="N16" i="171"/>
  <c r="O15" i="171"/>
  <c r="T14" i="171"/>
  <c r="Y13" i="171"/>
  <c r="F13" i="171"/>
  <c r="L12" i="171"/>
  <c r="O11" i="171"/>
  <c r="T10" i="171"/>
  <c r="Y9" i="171"/>
  <c r="F9" i="171"/>
  <c r="L8" i="171"/>
  <c r="R7" i="171"/>
  <c r="X6" i="171"/>
  <c r="H6" i="171"/>
  <c r="N5" i="171"/>
  <c r="V4" i="171"/>
  <c r="C4" i="171"/>
  <c r="J3" i="171"/>
  <c r="P2" i="171"/>
  <c r="X21" i="170"/>
  <c r="H21" i="170"/>
  <c r="M20" i="170"/>
  <c r="T19" i="170"/>
  <c r="E19" i="170"/>
  <c r="O18" i="170"/>
  <c r="Y17" i="170"/>
  <c r="J17" i="170"/>
  <c r="S16" i="170"/>
  <c r="E16" i="170"/>
  <c r="O15" i="170"/>
  <c r="Y14" i="170"/>
  <c r="J14" i="170"/>
  <c r="S13" i="170"/>
  <c r="E13" i="170"/>
  <c r="O12" i="170"/>
  <c r="Y11" i="170"/>
  <c r="J11" i="170"/>
  <c r="S10" i="170"/>
  <c r="E10" i="170"/>
  <c r="O9" i="170"/>
  <c r="L21" i="172"/>
  <c r="B20" i="172"/>
  <c r="R18" i="172"/>
  <c r="K17" i="172"/>
  <c r="B16" i="172"/>
  <c r="R14" i="172"/>
  <c r="K13" i="172"/>
  <c r="B12" i="172"/>
  <c r="R10" i="172"/>
  <c r="K9" i="172"/>
  <c r="C8" i="172"/>
  <c r="X6" i="172"/>
  <c r="W5" i="172"/>
  <c r="R4" i="172"/>
  <c r="M3" i="172"/>
  <c r="P2" i="172"/>
  <c r="V21" i="171"/>
  <c r="V20" i="171"/>
  <c r="Y19" i="171"/>
  <c r="D19" i="171"/>
  <c r="D18" i="171"/>
  <c r="J17" i="171"/>
  <c r="M16" i="171"/>
  <c r="M15" i="171"/>
  <c r="R14" i="171"/>
  <c r="X13" i="171"/>
  <c r="D13" i="171"/>
  <c r="K12" i="171"/>
  <c r="M11" i="171"/>
  <c r="R10" i="171"/>
  <c r="X9" i="171"/>
  <c r="D9" i="171"/>
  <c r="K8" i="171"/>
  <c r="O7" i="171"/>
  <c r="W6" i="171"/>
  <c r="F6" i="171"/>
  <c r="M5" i="171"/>
  <c r="U4" i="171"/>
  <c r="Y3" i="171"/>
  <c r="I3" i="171"/>
  <c r="O2" i="171"/>
  <c r="W21" i="170"/>
  <c r="F21" i="170"/>
  <c r="K20" i="170"/>
  <c r="S19" i="170"/>
  <c r="D19" i="170"/>
  <c r="N18" i="170"/>
  <c r="X17" i="170"/>
  <c r="H17" i="170"/>
  <c r="R16" i="170"/>
  <c r="D16" i="170"/>
  <c r="N15" i="170"/>
  <c r="X14" i="170"/>
  <c r="H14" i="170"/>
  <c r="R13" i="170"/>
  <c r="D13" i="170"/>
  <c r="N12" i="170"/>
  <c r="X11" i="170"/>
  <c r="H11" i="170"/>
  <c r="R10" i="170"/>
  <c r="D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K21" i="172"/>
  <c r="Y19" i="172"/>
  <c r="P18" i="172"/>
  <c r="J17" i="172"/>
  <c r="Y15" i="172"/>
  <c r="P14" i="172"/>
  <c r="J13" i="172"/>
  <c r="Y11" i="172"/>
  <c r="P10" i="172"/>
  <c r="J9" i="172"/>
  <c r="B8" i="172"/>
  <c r="V6" i="172"/>
  <c r="R5" i="172"/>
  <c r="P4" i="172"/>
  <c r="L3" i="172"/>
  <c r="O2" i="172"/>
  <c r="R21" i="171"/>
  <c r="T20" i="171"/>
  <c r="X19" i="171"/>
  <c r="B19" i="171"/>
  <c r="C18" i="171"/>
  <c r="H17" i="171"/>
  <c r="K16" i="171"/>
  <c r="L15" i="171"/>
  <c r="P14" i="171"/>
  <c r="W13" i="171"/>
  <c r="C13" i="171"/>
  <c r="H12" i="171"/>
  <c r="L11" i="171"/>
  <c r="P10" i="171"/>
  <c r="W9" i="171"/>
  <c r="C9" i="171"/>
  <c r="I8" i="171"/>
  <c r="N7" i="171"/>
  <c r="V6" i="171"/>
  <c r="D6" i="171"/>
  <c r="L5" i="171"/>
  <c r="R4" i="171"/>
  <c r="X3" i="171"/>
  <c r="H3" i="171"/>
  <c r="N2" i="171"/>
  <c r="V21" i="170"/>
  <c r="C21" i="170"/>
  <c r="J20" i="170"/>
  <c r="R19" i="170"/>
  <c r="C19" i="170"/>
  <c r="M18" i="170"/>
  <c r="V17" i="170"/>
  <c r="G17" i="170"/>
  <c r="Q16" i="170"/>
  <c r="C16" i="170"/>
  <c r="M15" i="170"/>
  <c r="V14" i="170"/>
  <c r="G14" i="170"/>
  <c r="Q13" i="170"/>
  <c r="C13" i="170"/>
  <c r="M12" i="170"/>
  <c r="V11" i="170"/>
  <c r="G11" i="170"/>
  <c r="Q10" i="170"/>
  <c r="C10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B21" i="172"/>
  <c r="R19" i="172"/>
  <c r="K18" i="172"/>
  <c r="B17" i="172"/>
  <c r="R15" i="172"/>
  <c r="K14" i="172"/>
  <c r="B13" i="172"/>
  <c r="R11" i="172"/>
  <c r="K10" i="172"/>
  <c r="B9" i="172"/>
  <c r="Y7" i="172"/>
  <c r="T6" i="172"/>
  <c r="O5" i="172"/>
  <c r="N4" i="172"/>
  <c r="K3" i="172"/>
  <c r="N2" i="172"/>
  <c r="O21" i="171"/>
  <c r="R20" i="171"/>
  <c r="W19" i="171"/>
  <c r="X18" i="171"/>
  <c r="B18" i="171"/>
  <c r="F17" i="171"/>
  <c r="H16" i="171"/>
  <c r="K15" i="171"/>
  <c r="O14" i="171"/>
  <c r="V13" i="171"/>
  <c r="B13" i="171"/>
  <c r="D12" i="171"/>
  <c r="K11" i="171"/>
  <c r="O10" i="171"/>
  <c r="V9" i="171"/>
  <c r="B9" i="171"/>
  <c r="F8" i="171"/>
  <c r="M7" i="171"/>
  <c r="U6" i="171"/>
  <c r="C6" i="171"/>
  <c r="K5" i="171"/>
  <c r="O4" i="171"/>
  <c r="W3" i="171"/>
  <c r="F3" i="171"/>
  <c r="M2" i="171"/>
  <c r="U21" i="170"/>
  <c r="Y20" i="170"/>
  <c r="I20" i="170"/>
  <c r="P19" i="170"/>
  <c r="X20" i="172"/>
  <c r="O19" i="172"/>
  <c r="H18" i="172"/>
  <c r="X16" i="172"/>
  <c r="O15" i="172"/>
  <c r="H14" i="172"/>
  <c r="X12" i="172"/>
  <c r="O11" i="172"/>
  <c r="H10" i="172"/>
  <c r="X8" i="172"/>
  <c r="W7" i="172"/>
  <c r="R6" i="172"/>
  <c r="M5" i="172"/>
  <c r="K4" i="172"/>
  <c r="J3" i="172"/>
  <c r="M2" i="172"/>
  <c r="M21" i="171"/>
  <c r="P20" i="171"/>
  <c r="V19" i="171"/>
  <c r="V18" i="171"/>
  <c r="Y17" i="171"/>
  <c r="D17" i="171"/>
  <c r="D16" i="171"/>
  <c r="J15" i="171"/>
  <c r="N14" i="171"/>
  <c r="T13" i="171"/>
  <c r="X12" i="171"/>
  <c r="C12" i="171"/>
  <c r="J11" i="171"/>
  <c r="N10" i="171"/>
  <c r="T9" i="171"/>
  <c r="X8" i="171"/>
  <c r="D8" i="171"/>
  <c r="L7" i="171"/>
  <c r="T6" i="171"/>
  <c r="B6" i="171"/>
  <c r="I5" i="171"/>
  <c r="N4" i="171"/>
  <c r="V3" i="171"/>
  <c r="D3" i="171"/>
  <c r="L2" i="171"/>
  <c r="R21" i="170"/>
  <c r="X20" i="170"/>
  <c r="H20" i="170"/>
  <c r="O19" i="170"/>
  <c r="V20" i="172"/>
  <c r="M19" i="172"/>
  <c r="D18" i="172"/>
  <c r="V16" i="172"/>
  <c r="M15" i="172"/>
  <c r="D14" i="172"/>
  <c r="V12" i="172"/>
  <c r="M11" i="172"/>
  <c r="D10" i="172"/>
  <c r="V8" i="172"/>
  <c r="R7" i="172"/>
  <c r="P6" i="172"/>
  <c r="L5" i="172"/>
  <c r="H4" i="172"/>
  <c r="H3" i="172"/>
  <c r="K2" i="172"/>
  <c r="L21" i="171"/>
  <c r="O20" i="171"/>
  <c r="R19" i="171"/>
  <c r="T18" i="171"/>
  <c r="X17" i="171"/>
  <c r="B17" i="171"/>
  <c r="C16" i="171"/>
  <c r="H15" i="171"/>
  <c r="M14" i="171"/>
  <c r="R13" i="171"/>
  <c r="V12" i="171"/>
  <c r="B12" i="171"/>
  <c r="H11" i="171"/>
  <c r="M10" i="171"/>
  <c r="R9" i="171"/>
  <c r="V8" i="171"/>
  <c r="C8" i="171"/>
  <c r="T20" i="172"/>
  <c r="L19" i="172"/>
  <c r="C18" i="172"/>
  <c r="T16" i="172"/>
  <c r="L15" i="172"/>
  <c r="C14" i="172"/>
  <c r="T12" i="172"/>
  <c r="L11" i="172"/>
  <c r="C10" i="172"/>
  <c r="T8" i="172"/>
  <c r="O7" i="172"/>
  <c r="N6" i="172"/>
  <c r="K5" i="172"/>
  <c r="D4" i="172"/>
  <c r="F3" i="172"/>
  <c r="H2" i="172"/>
  <c r="K21" i="171"/>
  <c r="N20" i="171"/>
  <c r="O19" i="171"/>
  <c r="R18" i="171"/>
  <c r="W17" i="171"/>
  <c r="X16" i="171"/>
  <c r="B16" i="171"/>
  <c r="F15" i="171"/>
  <c r="L14" i="171"/>
  <c r="O13" i="171"/>
  <c r="T12" i="171"/>
  <c r="Y11" i="171"/>
  <c r="F11" i="171"/>
  <c r="L10" i="171"/>
  <c r="O9" i="171"/>
  <c r="T8" i="171"/>
  <c r="B8" i="171"/>
  <c r="J7" i="171"/>
  <c r="P6" i="171"/>
  <c r="W5" i="171"/>
  <c r="D5" i="171"/>
  <c r="L4" i="171"/>
  <c r="T3" i="171"/>
  <c r="B3" i="171"/>
  <c r="I2" i="171"/>
  <c r="N21" i="170"/>
  <c r="V20" i="170"/>
  <c r="D20" i="170"/>
  <c r="M19" i="170"/>
  <c r="R20" i="172"/>
  <c r="K15" i="172"/>
  <c r="B10" i="172"/>
  <c r="J5" i="172"/>
  <c r="J21" i="171"/>
  <c r="P18" i="171"/>
  <c r="Y15" i="171"/>
  <c r="M13" i="171"/>
  <c r="D11" i="171"/>
  <c r="R8" i="171"/>
  <c r="Y6" i="171"/>
  <c r="C5" i="171"/>
  <c r="O3" i="171"/>
  <c r="O21" i="170"/>
  <c r="B20" i="170"/>
  <c r="T18" i="170"/>
  <c r="T17" i="170"/>
  <c r="B17" i="170"/>
  <c r="B16" i="170"/>
  <c r="F15" i="170"/>
  <c r="F14" i="170"/>
  <c r="L13" i="170"/>
  <c r="L12" i="170"/>
  <c r="P11" i="170"/>
  <c r="P10" i="170"/>
  <c r="T9" i="170"/>
  <c r="C9" i="170"/>
  <c r="J8" i="170"/>
  <c r="S7" i="170"/>
  <c r="C7" i="170"/>
  <c r="J6" i="170"/>
  <c r="S5" i="170"/>
  <c r="C5" i="170"/>
  <c r="J4" i="170"/>
  <c r="S3" i="170"/>
  <c r="C3" i="170"/>
  <c r="J2" i="170"/>
  <c r="P20" i="172"/>
  <c r="J15" i="172"/>
  <c r="Y9" i="172"/>
  <c r="F5" i="172"/>
  <c r="H21" i="171"/>
  <c r="O18" i="171"/>
  <c r="X15" i="171"/>
  <c r="L13" i="171"/>
  <c r="C11" i="171"/>
  <c r="P8" i="171"/>
  <c r="R6" i="171"/>
  <c r="B5" i="171"/>
  <c r="K3" i="171"/>
  <c r="M21" i="170"/>
  <c r="Y19" i="170"/>
  <c r="S18" i="170"/>
  <c r="S17" i="170"/>
  <c r="Y16" i="170"/>
  <c r="Y15" i="170"/>
  <c r="E15" i="170"/>
  <c r="E14" i="170"/>
  <c r="J13" i="170"/>
  <c r="J12" i="170"/>
  <c r="O11" i="170"/>
  <c r="O10" i="170"/>
  <c r="S9" i="170"/>
  <c r="X8" i="170"/>
  <c r="I8" i="170"/>
  <c r="K20" i="172"/>
  <c r="B15" i="172"/>
  <c r="R9" i="172"/>
  <c r="B5" i="172"/>
  <c r="F21" i="171"/>
  <c r="N18" i="171"/>
  <c r="W15" i="171"/>
  <c r="K13" i="171"/>
  <c r="B11" i="171"/>
  <c r="O8" i="171"/>
  <c r="O6" i="171"/>
  <c r="Y4" i="171"/>
  <c r="C3" i="171"/>
  <c r="L21" i="170"/>
  <c r="U19" i="170"/>
  <c r="R18" i="170"/>
  <c r="R17" i="170"/>
  <c r="X16" i="170"/>
  <c r="X15" i="170"/>
  <c r="D15" i="170"/>
  <c r="D14" i="170"/>
  <c r="H13" i="170"/>
  <c r="H12" i="170"/>
  <c r="N11" i="170"/>
  <c r="N10" i="170"/>
  <c r="R9" i="170"/>
  <c r="W8" i="170"/>
  <c r="H8" i="170"/>
  <c r="P7" i="170"/>
  <c r="W6" i="170"/>
  <c r="H6" i="170"/>
  <c r="P5" i="170"/>
  <c r="W4" i="170"/>
  <c r="H4" i="170"/>
  <c r="P3" i="170"/>
  <c r="W2" i="170"/>
  <c r="H2" i="170"/>
  <c r="K19" i="172"/>
  <c r="B14" i="172"/>
  <c r="R8" i="172"/>
  <c r="C4" i="172"/>
  <c r="B21" i="171"/>
  <c r="K18" i="171"/>
  <c r="R15" i="171"/>
  <c r="H13" i="171"/>
  <c r="V10" i="171"/>
  <c r="M8" i="171"/>
  <c r="M6" i="171"/>
  <c r="W4" i="171"/>
  <c r="Y2" i="171"/>
  <c r="K21" i="170"/>
  <c r="N19" i="170"/>
  <c r="P18" i="170"/>
  <c r="Q17" i="170"/>
  <c r="T16" i="170"/>
  <c r="V15" i="170"/>
  <c r="B15" i="170"/>
  <c r="C14" i="170"/>
  <c r="F13" i="170"/>
  <c r="G12" i="170"/>
  <c r="L11" i="170"/>
  <c r="M10" i="170"/>
  <c r="P9" i="170"/>
  <c r="V8" i="170"/>
  <c r="G8" i="170"/>
  <c r="O7" i="170"/>
  <c r="V6" i="170"/>
  <c r="G6" i="170"/>
  <c r="O5" i="170"/>
  <c r="V4" i="170"/>
  <c r="G4" i="170"/>
  <c r="O3" i="170"/>
  <c r="V2" i="170"/>
  <c r="G2" i="170"/>
  <c r="J20" i="169"/>
  <c r="J19" i="172"/>
  <c r="Y13" i="172"/>
  <c r="P8" i="172"/>
  <c r="B4" i="172"/>
  <c r="M20" i="171"/>
  <c r="V17" i="171"/>
  <c r="D15" i="171"/>
  <c r="R12" i="171"/>
  <c r="K10" i="171"/>
  <c r="Y7" i="171"/>
  <c r="K6" i="171"/>
  <c r="M4" i="171"/>
  <c r="W2" i="171"/>
  <c r="I21" i="170"/>
  <c r="L19" i="170"/>
  <c r="L18" i="170"/>
  <c r="P17" i="170"/>
  <c r="P16" i="170"/>
  <c r="T15" i="170"/>
  <c r="T14" i="170"/>
  <c r="B14" i="170"/>
  <c r="B13" i="170"/>
  <c r="F12" i="170"/>
  <c r="F11" i="170"/>
  <c r="L10" i="170"/>
  <c r="L9" i="170"/>
  <c r="U8" i="170"/>
  <c r="F8" i="170"/>
  <c r="L7" i="170"/>
  <c r="U6" i="170"/>
  <c r="F6" i="170"/>
  <c r="L5" i="170"/>
  <c r="U4" i="170"/>
  <c r="F4" i="170"/>
  <c r="L3" i="170"/>
  <c r="U2" i="170"/>
  <c r="F2" i="170"/>
  <c r="B19" i="172"/>
  <c r="R13" i="172"/>
  <c r="N8" i="172"/>
  <c r="Y3" i="172"/>
  <c r="K20" i="171"/>
  <c r="R17" i="171"/>
  <c r="C15" i="171"/>
  <c r="P12" i="171"/>
  <c r="H10" i="171"/>
  <c r="X7" i="171"/>
  <c r="I6" i="171"/>
  <c r="K4" i="171"/>
  <c r="U2" i="171"/>
  <c r="W20" i="170"/>
  <c r="J19" i="170"/>
  <c r="J18" i="170"/>
  <c r="O17" i="170"/>
  <c r="O16" i="170"/>
  <c r="S15" i="170"/>
  <c r="S14" i="170"/>
  <c r="Y13" i="170"/>
  <c r="Y12" i="170"/>
  <c r="E12" i="170"/>
  <c r="E11" i="170"/>
  <c r="J10" i="170"/>
  <c r="K9" i="170"/>
  <c r="T8" i="170"/>
  <c r="D8" i="170"/>
  <c r="B18" i="172"/>
  <c r="R12" i="172"/>
  <c r="M7" i="172"/>
  <c r="D3" i="172"/>
  <c r="H20" i="171"/>
  <c r="O17" i="171"/>
  <c r="B15" i="171"/>
  <c r="O12" i="171"/>
  <c r="D10" i="171"/>
  <c r="W7" i="171"/>
  <c r="Y5" i="171"/>
  <c r="J4" i="171"/>
  <c r="R2" i="171"/>
  <c r="U20" i="170"/>
  <c r="H19" i="170"/>
  <c r="H18" i="170"/>
  <c r="N17" i="170"/>
  <c r="N16" i="170"/>
  <c r="R15" i="170"/>
  <c r="R14" i="170"/>
  <c r="X13" i="170"/>
  <c r="X12" i="170"/>
  <c r="D12" i="170"/>
  <c r="D11" i="170"/>
  <c r="H10" i="170"/>
  <c r="J9" i="170"/>
  <c r="S8" i="170"/>
  <c r="C8" i="170"/>
  <c r="Y17" i="172"/>
  <c r="P12" i="172"/>
  <c r="L7" i="172"/>
  <c r="B3" i="172"/>
  <c r="C20" i="171"/>
  <c r="L17" i="171"/>
  <c r="V14" i="171"/>
  <c r="M12" i="171"/>
  <c r="B10" i="171"/>
  <c r="U7" i="171"/>
  <c r="U5" i="171"/>
  <c r="I4" i="171"/>
  <c r="K2" i="171"/>
  <c r="T20" i="170"/>
  <c r="F19" i="170"/>
  <c r="G18" i="170"/>
  <c r="L17" i="170"/>
  <c r="M16" i="170"/>
  <c r="P15" i="170"/>
  <c r="Q14" i="170"/>
  <c r="T13" i="170"/>
  <c r="V12" i="170"/>
  <c r="B12" i="170"/>
  <c r="C11" i="170"/>
  <c r="F10" i="170"/>
  <c r="I9" i="170"/>
  <c r="R8" i="170"/>
  <c r="X7" i="170"/>
  <c r="I7" i="170"/>
  <c r="R6" i="170"/>
  <c r="X5" i="170"/>
  <c r="I5" i="170"/>
  <c r="R4" i="170"/>
  <c r="X3" i="170"/>
  <c r="I3" i="170"/>
  <c r="R2" i="170"/>
  <c r="J21" i="169"/>
  <c r="J18" i="169"/>
  <c r="R17" i="172"/>
  <c r="K12" i="172"/>
  <c r="K7" i="172"/>
  <c r="X2" i="172"/>
  <c r="M19" i="171"/>
  <c r="V16" i="171"/>
  <c r="K14" i="171"/>
  <c r="X11" i="171"/>
  <c r="M9" i="171"/>
  <c r="K7" i="171"/>
  <c r="T5" i="171"/>
  <c r="F4" i="171"/>
  <c r="F2" i="171"/>
  <c r="R20" i="170"/>
  <c r="B19" i="170"/>
  <c r="F18" i="170"/>
  <c r="F17" i="170"/>
  <c r="L16" i="170"/>
  <c r="L15" i="170"/>
  <c r="P14" i="170"/>
  <c r="P13" i="170"/>
  <c r="T12" i="170"/>
  <c r="T11" i="170"/>
  <c r="B11" i="170"/>
  <c r="B10" i="170"/>
  <c r="H9" i="170"/>
  <c r="P8" i="170"/>
  <c r="R16" i="172"/>
  <c r="L19" i="171"/>
  <c r="L9" i="171"/>
  <c r="D2" i="171"/>
  <c r="E17" i="170"/>
  <c r="O13" i="170"/>
  <c r="Y9" i="170"/>
  <c r="T7" i="170"/>
  <c r="O6" i="170"/>
  <c r="J5" i="170"/>
  <c r="I4" i="170"/>
  <c r="F3" i="170"/>
  <c r="J16" i="168"/>
  <c r="J15" i="168"/>
  <c r="J14" i="168"/>
  <c r="J13" i="168"/>
  <c r="J12" i="168"/>
  <c r="J11" i="168"/>
  <c r="J10" i="168"/>
  <c r="J9" i="168"/>
  <c r="J8" i="168"/>
  <c r="J7" i="168"/>
  <c r="J6" i="168"/>
  <c r="J5" i="168"/>
  <c r="J4" i="168"/>
  <c r="J3" i="168"/>
  <c r="J2" i="168"/>
  <c r="J21" i="167"/>
  <c r="J20" i="167"/>
  <c r="J19" i="167"/>
  <c r="J18" i="167"/>
  <c r="J17" i="167"/>
  <c r="J16" i="167"/>
  <c r="J15" i="167"/>
  <c r="J14" i="167"/>
  <c r="J13" i="167"/>
  <c r="J12" i="167"/>
  <c r="J11" i="167"/>
  <c r="J10" i="167"/>
  <c r="J9" i="167"/>
  <c r="J8" i="167"/>
  <c r="J7" i="167"/>
  <c r="J6" i="167"/>
  <c r="J5" i="167"/>
  <c r="J4" i="167"/>
  <c r="J3" i="167"/>
  <c r="J2" i="167"/>
  <c r="P16" i="172"/>
  <c r="K19" i="171"/>
  <c r="K9" i="171"/>
  <c r="C2" i="171"/>
  <c r="D17" i="170"/>
  <c r="N13" i="170"/>
  <c r="X9" i="170"/>
  <c r="R7" i="170"/>
  <c r="L6" i="170"/>
  <c r="H5" i="170"/>
  <c r="D4" i="170"/>
  <c r="D3" i="170"/>
  <c r="K16" i="172"/>
  <c r="H19" i="171"/>
  <c r="H9" i="171"/>
  <c r="Y21" i="170"/>
  <c r="C17" i="170"/>
  <c r="M13" i="170"/>
  <c r="V9" i="170"/>
  <c r="K7" i="170"/>
  <c r="K6" i="170"/>
  <c r="G5" i="170"/>
  <c r="C4" i="170"/>
  <c r="X2" i="170"/>
  <c r="J15" i="169"/>
  <c r="J12" i="169"/>
  <c r="J9" i="169"/>
  <c r="J6" i="169"/>
  <c r="J3" i="169"/>
  <c r="J20" i="168"/>
  <c r="J17" i="168"/>
  <c r="K11" i="172"/>
  <c r="T16" i="171"/>
  <c r="I7" i="171"/>
  <c r="O20" i="170"/>
  <c r="J16" i="170"/>
  <c r="S12" i="170"/>
  <c r="G9" i="170"/>
  <c r="J7" i="170"/>
  <c r="I6" i="170"/>
  <c r="F5" i="170"/>
  <c r="W3" i="170"/>
  <c r="T2" i="170"/>
  <c r="J11" i="172"/>
  <c r="R16" i="171"/>
  <c r="H7" i="171"/>
  <c r="F20" i="170"/>
  <c r="H16" i="170"/>
  <c r="R12" i="170"/>
  <c r="F9" i="170"/>
  <c r="H7" i="170"/>
  <c r="D6" i="170"/>
  <c r="D5" i="170"/>
  <c r="V3" i="170"/>
  <c r="S2" i="170"/>
  <c r="B11" i="172"/>
  <c r="O16" i="171"/>
  <c r="F7" i="171"/>
  <c r="C20" i="170"/>
  <c r="F16" i="170"/>
  <c r="P12" i="170"/>
  <c r="D9" i="170"/>
  <c r="G7" i="170"/>
  <c r="C6" i="170"/>
  <c r="X4" i="170"/>
  <c r="U3" i="170"/>
  <c r="P2" i="170"/>
  <c r="K6" i="172"/>
  <c r="H14" i="171"/>
  <c r="R5" i="171"/>
  <c r="Y18" i="170"/>
  <c r="J15" i="170"/>
  <c r="S11" i="170"/>
  <c r="O8" i="170"/>
  <c r="F7" i="170"/>
  <c r="W5" i="170"/>
  <c r="T4" i="170"/>
  <c r="T3" i="170"/>
  <c r="O2" i="170"/>
  <c r="J17" i="169"/>
  <c r="J14" i="169"/>
  <c r="J11" i="169"/>
  <c r="J8" i="169"/>
  <c r="J5" i="169"/>
  <c r="J2" i="169"/>
  <c r="J19" i="168"/>
  <c r="H6" i="172"/>
  <c r="D14" i="171"/>
  <c r="O5" i="171"/>
  <c r="X18" i="170"/>
  <c r="H15" i="170"/>
  <c r="R11" i="170"/>
  <c r="L8" i="170"/>
  <c r="D7" i="170"/>
  <c r="V5" i="170"/>
  <c r="S4" i="170"/>
  <c r="R3" i="170"/>
  <c r="L2" i="170"/>
  <c r="J19" i="169"/>
  <c r="D2" i="172"/>
  <c r="W11" i="171"/>
  <c r="U3" i="171"/>
  <c r="E18" i="170"/>
  <c r="O14" i="170"/>
  <c r="Y10" i="170"/>
  <c r="W7" i="170"/>
  <c r="T6" i="170"/>
  <c r="T5" i="170"/>
  <c r="O4" i="170"/>
  <c r="J3" i="170"/>
  <c r="I2" i="170"/>
  <c r="C2" i="172"/>
  <c r="V11" i="171"/>
  <c r="R3" i="171"/>
  <c r="D18" i="170"/>
  <c r="N14" i="170"/>
  <c r="X10" i="170"/>
  <c r="V7" i="170"/>
  <c r="S6" i="170"/>
  <c r="R5" i="170"/>
  <c r="L4" i="170"/>
  <c r="H3" i="170"/>
  <c r="D2" i="170"/>
  <c r="J16" i="169"/>
  <c r="J13" i="169"/>
  <c r="J10" i="169"/>
  <c r="J7" i="169"/>
  <c r="J4" i="169"/>
  <c r="J21" i="168"/>
  <c r="J18" i="168"/>
  <c r="D6" i="172"/>
  <c r="K8" i="170"/>
  <c r="B2" i="172"/>
  <c r="U7" i="170"/>
  <c r="B14" i="171"/>
  <c r="X6" i="170"/>
  <c r="R11" i="171"/>
  <c r="P6" i="170"/>
  <c r="F5" i="171"/>
  <c r="U5" i="170"/>
  <c r="P3" i="171"/>
  <c r="K5" i="170"/>
  <c r="V18" i="170"/>
  <c r="P4" i="170"/>
  <c r="B18" i="170"/>
  <c r="K4" i="170"/>
  <c r="G15" i="170"/>
  <c r="K3" i="170"/>
  <c r="L14" i="170"/>
  <c r="G3" i="170"/>
  <c r="Q11" i="170"/>
  <c r="K2" i="170"/>
  <c r="T10" i="170"/>
  <c r="C2" i="170"/>
  <c r="S21" i="151"/>
  <c r="G21" i="151"/>
  <c r="S20" i="151"/>
  <c r="G20" i="151"/>
  <c r="S19" i="151"/>
  <c r="G19" i="151"/>
  <c r="S18" i="151"/>
  <c r="G18" i="151"/>
  <c r="S17" i="151"/>
  <c r="G17" i="151"/>
  <c r="S16" i="151"/>
  <c r="G16" i="151"/>
  <c r="S15" i="151"/>
  <c r="G15" i="151"/>
  <c r="S14" i="151"/>
  <c r="G14" i="151"/>
  <c r="S13" i="151"/>
  <c r="G13" i="151"/>
  <c r="S12" i="151"/>
  <c r="G12" i="151"/>
  <c r="S11" i="151"/>
  <c r="G11" i="151"/>
  <c r="S10" i="151"/>
  <c r="G10" i="151"/>
  <c r="S9" i="151"/>
  <c r="R21" i="151"/>
  <c r="F21" i="151"/>
  <c r="R20" i="151"/>
  <c r="F20" i="151"/>
  <c r="R19" i="151"/>
  <c r="F19" i="151"/>
  <c r="R18" i="151"/>
  <c r="F18" i="151"/>
  <c r="R17" i="151"/>
  <c r="F17" i="151"/>
  <c r="R16" i="151"/>
  <c r="F16" i="151"/>
  <c r="P21" i="151"/>
  <c r="D21" i="151"/>
  <c r="P20" i="151"/>
  <c r="D20" i="151"/>
  <c r="P19" i="151"/>
  <c r="D19" i="151"/>
  <c r="P18" i="151"/>
  <c r="D18" i="151"/>
  <c r="P17" i="151"/>
  <c r="D17" i="151"/>
  <c r="P16" i="151"/>
  <c r="D16" i="151"/>
  <c r="P15" i="151"/>
  <c r="D15" i="151"/>
  <c r="P14" i="151"/>
  <c r="D14" i="151"/>
  <c r="P13" i="151"/>
  <c r="D13" i="151"/>
  <c r="P12" i="151"/>
  <c r="D12" i="151"/>
  <c r="P11" i="151"/>
  <c r="D11" i="151"/>
  <c r="P10" i="151"/>
  <c r="D10" i="151"/>
  <c r="P9" i="151"/>
  <c r="D9" i="151"/>
  <c r="P8" i="151"/>
  <c r="D8" i="151"/>
  <c r="P7" i="151"/>
  <c r="D7" i="151"/>
  <c r="P6" i="151"/>
  <c r="D6" i="151"/>
  <c r="P5" i="151"/>
  <c r="D5" i="151"/>
  <c r="P4" i="151"/>
  <c r="D4" i="151"/>
  <c r="P3" i="151"/>
  <c r="D3" i="151"/>
  <c r="P2" i="151"/>
  <c r="D2" i="151"/>
  <c r="P21" i="150"/>
  <c r="D21" i="150"/>
  <c r="Y21" i="151"/>
  <c r="M21" i="151"/>
  <c r="Y20" i="151"/>
  <c r="M20" i="151"/>
  <c r="Y19" i="151"/>
  <c r="M19" i="151"/>
  <c r="Y18" i="151"/>
  <c r="M18" i="151"/>
  <c r="Y17" i="151"/>
  <c r="M17" i="151"/>
  <c r="Y16" i="151"/>
  <c r="M16" i="151"/>
  <c r="Y15" i="151"/>
  <c r="M15" i="151"/>
  <c r="Y14" i="151"/>
  <c r="M14" i="151"/>
  <c r="Y13" i="151"/>
  <c r="M13" i="151"/>
  <c r="Y12" i="151"/>
  <c r="M12" i="151"/>
  <c r="Y11" i="151"/>
  <c r="M11" i="151"/>
  <c r="Y10" i="151"/>
  <c r="M10" i="151"/>
  <c r="Y9" i="151"/>
  <c r="M9" i="151"/>
  <c r="W21" i="151"/>
  <c r="K21" i="151"/>
  <c r="W20" i="151"/>
  <c r="K20" i="151"/>
  <c r="W19" i="151"/>
  <c r="K19" i="151"/>
  <c r="W18" i="151"/>
  <c r="K18" i="151"/>
  <c r="W17" i="151"/>
  <c r="K17" i="151"/>
  <c r="W16" i="151"/>
  <c r="K16" i="151"/>
  <c r="W15" i="151"/>
  <c r="K15" i="151"/>
  <c r="W14" i="151"/>
  <c r="K14" i="151"/>
  <c r="W13" i="151"/>
  <c r="K13" i="151"/>
  <c r="W12" i="151"/>
  <c r="K12" i="151"/>
  <c r="W11" i="151"/>
  <c r="K11" i="151"/>
  <c r="W10" i="151"/>
  <c r="K10" i="151"/>
  <c r="W9" i="151"/>
  <c r="K9" i="151"/>
  <c r="W8" i="151"/>
  <c r="K8" i="151"/>
  <c r="W7" i="151"/>
  <c r="K7" i="151"/>
  <c r="W6" i="151"/>
  <c r="K6" i="151"/>
  <c r="W5" i="151"/>
  <c r="K5" i="151"/>
  <c r="W4" i="151"/>
  <c r="K4" i="151"/>
  <c r="W3" i="151"/>
  <c r="K3" i="151"/>
  <c r="W2" i="151"/>
  <c r="K2" i="151"/>
  <c r="O21" i="151"/>
  <c r="T20" i="151"/>
  <c r="V19" i="151"/>
  <c r="B19" i="151"/>
  <c r="E18" i="151"/>
  <c r="I17" i="151"/>
  <c r="L16" i="151"/>
  <c r="Q15" i="151"/>
  <c r="V14" i="151"/>
  <c r="E14" i="151"/>
  <c r="J13" i="151"/>
  <c r="Q12" i="151"/>
  <c r="V11" i="151"/>
  <c r="E11" i="151"/>
  <c r="J10" i="151"/>
  <c r="Q9" i="151"/>
  <c r="Y8" i="151"/>
  <c r="J8" i="151"/>
  <c r="T7" i="151"/>
  <c r="F7" i="151"/>
  <c r="O6" i="151"/>
  <c r="Y5" i="151"/>
  <c r="J5" i="151"/>
  <c r="T4" i="151"/>
  <c r="F4" i="151"/>
  <c r="O3" i="151"/>
  <c r="Y2" i="151"/>
  <c r="J2" i="151"/>
  <c r="U21" i="150"/>
  <c r="H21" i="150"/>
  <c r="S20" i="150"/>
  <c r="G20" i="150"/>
  <c r="S19" i="150"/>
  <c r="G19" i="150"/>
  <c r="S18" i="150"/>
  <c r="G18" i="150"/>
  <c r="S17" i="150"/>
  <c r="G17" i="150"/>
  <c r="S16" i="150"/>
  <c r="G16" i="150"/>
  <c r="S15" i="150"/>
  <c r="G15" i="150"/>
  <c r="S14" i="150"/>
  <c r="G14" i="150"/>
  <c r="S13" i="150"/>
  <c r="G13" i="150"/>
  <c r="S12" i="150"/>
  <c r="G12" i="150"/>
  <c r="S11" i="150"/>
  <c r="G11" i="150"/>
  <c r="S10" i="150"/>
  <c r="G10" i="150"/>
  <c r="S9" i="150"/>
  <c r="G9" i="150"/>
  <c r="S8" i="150"/>
  <c r="G8" i="150"/>
  <c r="S7" i="150"/>
  <c r="G7" i="150"/>
  <c r="S6" i="150"/>
  <c r="G6" i="150"/>
  <c r="S5" i="150"/>
  <c r="G5" i="150"/>
  <c r="S4" i="150"/>
  <c r="G4" i="150"/>
  <c r="S3" i="150"/>
  <c r="G3" i="150"/>
  <c r="S2" i="150"/>
  <c r="G2" i="150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I2" i="8"/>
  <c r="U2" i="8"/>
  <c r="N21" i="151"/>
  <c r="Q20" i="151"/>
  <c r="U19" i="151"/>
  <c r="X18" i="151"/>
  <c r="C18" i="151"/>
  <c r="H17" i="151"/>
  <c r="J16" i="151"/>
  <c r="O15" i="151"/>
  <c r="U14" i="151"/>
  <c r="C14" i="151"/>
  <c r="I13" i="151"/>
  <c r="O12" i="151"/>
  <c r="U11" i="151"/>
  <c r="C11" i="151"/>
  <c r="I10" i="151"/>
  <c r="O9" i="151"/>
  <c r="X8" i="151"/>
  <c r="I8" i="151"/>
  <c r="S7" i="151"/>
  <c r="E7" i="151"/>
  <c r="N6" i="151"/>
  <c r="X5" i="151"/>
  <c r="I5" i="151"/>
  <c r="S4" i="151"/>
  <c r="E4" i="151"/>
  <c r="N3" i="151"/>
  <c r="X2" i="151"/>
  <c r="I2" i="151"/>
  <c r="T21" i="150"/>
  <c r="G21" i="150"/>
  <c r="R20" i="150"/>
  <c r="F20" i="150"/>
  <c r="R19" i="150"/>
  <c r="F19" i="150"/>
  <c r="R18" i="150"/>
  <c r="F18" i="150"/>
  <c r="R17" i="150"/>
  <c r="F17" i="150"/>
  <c r="R16" i="150"/>
  <c r="F16" i="150"/>
  <c r="R15" i="150"/>
  <c r="F15" i="150"/>
  <c r="R14" i="150"/>
  <c r="F14" i="150"/>
  <c r="R13" i="150"/>
  <c r="F13" i="150"/>
  <c r="R12" i="150"/>
  <c r="F12" i="150"/>
  <c r="R11" i="150"/>
  <c r="F11" i="150"/>
  <c r="R10" i="150"/>
  <c r="F10" i="150"/>
  <c r="R9" i="150"/>
  <c r="F9" i="150"/>
  <c r="R8" i="150"/>
  <c r="F8" i="150"/>
  <c r="R7" i="150"/>
  <c r="F7" i="150"/>
  <c r="R6" i="150"/>
  <c r="F6" i="150"/>
  <c r="R5" i="150"/>
  <c r="F5" i="150"/>
  <c r="R4" i="150"/>
  <c r="F4" i="150"/>
  <c r="R3" i="150"/>
  <c r="F3" i="150"/>
  <c r="R2" i="150"/>
  <c r="F2" i="150"/>
  <c r="I3" i="8"/>
  <c r="U3" i="8"/>
  <c r="I4" i="8"/>
  <c r="U4" i="8"/>
  <c r="I5" i="8"/>
  <c r="U5" i="8"/>
  <c r="I6" i="8"/>
  <c r="U6" i="8"/>
  <c r="I7" i="8"/>
  <c r="U7" i="8"/>
  <c r="I8" i="8"/>
  <c r="U8" i="8"/>
  <c r="I9" i="8"/>
  <c r="U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J2" i="8"/>
  <c r="V2" i="8"/>
  <c r="L21" i="151"/>
  <c r="O20" i="151"/>
  <c r="T19" i="151"/>
  <c r="V18" i="151"/>
  <c r="B18" i="151"/>
  <c r="E17" i="151"/>
  <c r="I16" i="151"/>
  <c r="N15" i="151"/>
  <c r="T14" i="151"/>
  <c r="B14" i="151"/>
  <c r="H13" i="151"/>
  <c r="N12" i="151"/>
  <c r="T11" i="151"/>
  <c r="B11" i="151"/>
  <c r="H10" i="151"/>
  <c r="N9" i="151"/>
  <c r="V8" i="151"/>
  <c r="H8" i="151"/>
  <c r="R7" i="151"/>
  <c r="C7" i="151"/>
  <c r="M6" i="151"/>
  <c r="V5" i="151"/>
  <c r="H5" i="151"/>
  <c r="R4" i="151"/>
  <c r="C4" i="151"/>
  <c r="M3" i="151"/>
  <c r="V2" i="151"/>
  <c r="H2" i="151"/>
  <c r="S21" i="150"/>
  <c r="F21" i="150"/>
  <c r="Q20" i="150"/>
  <c r="E20" i="150"/>
  <c r="Q19" i="150"/>
  <c r="E19" i="150"/>
  <c r="Q18" i="150"/>
  <c r="E18" i="150"/>
  <c r="Q17" i="150"/>
  <c r="E17" i="150"/>
  <c r="Q16" i="150"/>
  <c r="E16" i="150"/>
  <c r="Q15" i="150"/>
  <c r="E15" i="150"/>
  <c r="Q14" i="150"/>
  <c r="E14" i="150"/>
  <c r="Q13" i="150"/>
  <c r="E13" i="150"/>
  <c r="Q12" i="150"/>
  <c r="E12" i="150"/>
  <c r="Q11" i="150"/>
  <c r="E11" i="150"/>
  <c r="Q10" i="150"/>
  <c r="E10" i="150"/>
  <c r="Q9" i="150"/>
  <c r="E9" i="150"/>
  <c r="Q8" i="150"/>
  <c r="E8" i="150"/>
  <c r="Q7" i="150"/>
  <c r="E7" i="150"/>
  <c r="Q6" i="150"/>
  <c r="E6" i="150"/>
  <c r="Q5" i="150"/>
  <c r="E5" i="150"/>
  <c r="Q4" i="150"/>
  <c r="E4" i="150"/>
  <c r="Q3" i="150"/>
  <c r="E3" i="150"/>
  <c r="Q2" i="150"/>
  <c r="E2" i="150"/>
  <c r="J3" i="8"/>
  <c r="V3" i="8"/>
  <c r="J4" i="8"/>
  <c r="V4" i="8"/>
  <c r="J5" i="8"/>
  <c r="V5" i="8"/>
  <c r="J6" i="8"/>
  <c r="I21" i="151"/>
  <c r="L20" i="151"/>
  <c r="O19" i="151"/>
  <c r="T18" i="151"/>
  <c r="V17" i="151"/>
  <c r="B17" i="151"/>
  <c r="E16" i="151"/>
  <c r="J15" i="151"/>
  <c r="Q14" i="151"/>
  <c r="V13" i="151"/>
  <c r="E13" i="151"/>
  <c r="J12" i="151"/>
  <c r="Q11" i="151"/>
  <c r="V10" i="151"/>
  <c r="E10" i="151"/>
  <c r="J9" i="151"/>
  <c r="T8" i="151"/>
  <c r="F8" i="151"/>
  <c r="O7" i="151"/>
  <c r="Y6" i="151"/>
  <c r="J6" i="151"/>
  <c r="T5" i="151"/>
  <c r="F5" i="151"/>
  <c r="O4" i="151"/>
  <c r="Y3" i="151"/>
  <c r="J3" i="151"/>
  <c r="T2" i="151"/>
  <c r="F2" i="151"/>
  <c r="Q21" i="150"/>
  <c r="C21" i="150"/>
  <c r="O20" i="150"/>
  <c r="C20" i="150"/>
  <c r="O19" i="150"/>
  <c r="C19" i="150"/>
  <c r="O18" i="150"/>
  <c r="C18" i="150"/>
  <c r="O17" i="150"/>
  <c r="C17" i="150"/>
  <c r="O16" i="150"/>
  <c r="C16" i="150"/>
  <c r="O15" i="150"/>
  <c r="C15" i="150"/>
  <c r="O14" i="150"/>
  <c r="C14" i="150"/>
  <c r="O13" i="150"/>
  <c r="C13" i="150"/>
  <c r="O12" i="150"/>
  <c r="C12" i="150"/>
  <c r="O11" i="150"/>
  <c r="C11" i="150"/>
  <c r="O10" i="150"/>
  <c r="C10" i="150"/>
  <c r="O9" i="150"/>
  <c r="C9" i="150"/>
  <c r="O8" i="150"/>
  <c r="C8" i="150"/>
  <c r="O7" i="150"/>
  <c r="C7" i="150"/>
  <c r="O6" i="150"/>
  <c r="C6" i="150"/>
  <c r="O5" i="150"/>
  <c r="C5" i="150"/>
  <c r="O4" i="150"/>
  <c r="C4" i="150"/>
  <c r="O3" i="150"/>
  <c r="C3" i="150"/>
  <c r="O2" i="150"/>
  <c r="C2" i="150"/>
  <c r="L3" i="8"/>
  <c r="X3" i="8"/>
  <c r="L4" i="8"/>
  <c r="X4" i="8"/>
  <c r="H21" i="151"/>
  <c r="J20" i="151"/>
  <c r="N19" i="151"/>
  <c r="Q18" i="151"/>
  <c r="U17" i="151"/>
  <c r="X16" i="151"/>
  <c r="C16" i="151"/>
  <c r="I15" i="151"/>
  <c r="O14" i="151"/>
  <c r="U13" i="151"/>
  <c r="C13" i="151"/>
  <c r="I12" i="151"/>
  <c r="O11" i="151"/>
  <c r="U10" i="151"/>
  <c r="C10" i="151"/>
  <c r="I9" i="151"/>
  <c r="S8" i="151"/>
  <c r="E8" i="151"/>
  <c r="N7" i="151"/>
  <c r="X6" i="151"/>
  <c r="I6" i="151"/>
  <c r="S5" i="151"/>
  <c r="E5" i="151"/>
  <c r="N4" i="151"/>
  <c r="X3" i="151"/>
  <c r="I3" i="151"/>
  <c r="S2" i="151"/>
  <c r="E2" i="151"/>
  <c r="O21" i="150"/>
  <c r="B21" i="150"/>
  <c r="N20" i="150"/>
  <c r="B20" i="150"/>
  <c r="N19" i="150"/>
  <c r="B19" i="150"/>
  <c r="N18" i="150"/>
  <c r="B18" i="150"/>
  <c r="N17" i="150"/>
  <c r="B17" i="150"/>
  <c r="N16" i="150"/>
  <c r="B16" i="150"/>
  <c r="N15" i="150"/>
  <c r="B15" i="150"/>
  <c r="N14" i="150"/>
  <c r="B14" i="150"/>
  <c r="N13" i="150"/>
  <c r="B13" i="150"/>
  <c r="N12" i="150"/>
  <c r="B12" i="150"/>
  <c r="N11" i="150"/>
  <c r="B11" i="150"/>
  <c r="N10" i="150"/>
  <c r="B10" i="150"/>
  <c r="N9" i="150"/>
  <c r="B9" i="150"/>
  <c r="N8" i="150"/>
  <c r="B8" i="150"/>
  <c r="N7" i="150"/>
  <c r="B7" i="150"/>
  <c r="N6" i="150"/>
  <c r="B6" i="150"/>
  <c r="N5" i="150"/>
  <c r="B5" i="150"/>
  <c r="N4" i="150"/>
  <c r="B4" i="150"/>
  <c r="N3" i="150"/>
  <c r="B3" i="150"/>
  <c r="N2" i="150"/>
  <c r="B2" i="150"/>
  <c r="M3" i="8"/>
  <c r="Y3" i="8"/>
  <c r="M4" i="8"/>
  <c r="Y4" i="8"/>
  <c r="M5" i="8"/>
  <c r="Y5" i="8"/>
  <c r="M6" i="8"/>
  <c r="Y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N2" i="8"/>
  <c r="B2" i="8"/>
  <c r="X21" i="151"/>
  <c r="C21" i="151"/>
  <c r="H20" i="151"/>
  <c r="J19" i="151"/>
  <c r="N18" i="151"/>
  <c r="Q17" i="151"/>
  <c r="U16" i="151"/>
  <c r="X15" i="151"/>
  <c r="F15" i="151"/>
  <c r="L14" i="151"/>
  <c r="R13" i="151"/>
  <c r="X12" i="151"/>
  <c r="F12" i="151"/>
  <c r="L11" i="151"/>
  <c r="R10" i="151"/>
  <c r="X9" i="151"/>
  <c r="G9" i="151"/>
  <c r="Q8" i="151"/>
  <c r="B8" i="151"/>
  <c r="L7" i="151"/>
  <c r="U6" i="151"/>
  <c r="G6" i="151"/>
  <c r="Q5" i="151"/>
  <c r="B5" i="151"/>
  <c r="L4" i="151"/>
  <c r="U3" i="151"/>
  <c r="G3" i="151"/>
  <c r="Q2" i="151"/>
  <c r="B2" i="151"/>
  <c r="M21" i="150"/>
  <c r="X20" i="150"/>
  <c r="L20" i="150"/>
  <c r="X19" i="150"/>
  <c r="L19" i="150"/>
  <c r="X18" i="150"/>
  <c r="L18" i="150"/>
  <c r="X17" i="150"/>
  <c r="L17" i="150"/>
  <c r="X16" i="150"/>
  <c r="L16" i="150"/>
  <c r="X15" i="150"/>
  <c r="L15" i="150"/>
  <c r="X14" i="150"/>
  <c r="L14" i="150"/>
  <c r="X13" i="150"/>
  <c r="L13" i="150"/>
  <c r="X12" i="150"/>
  <c r="L12" i="150"/>
  <c r="X11" i="150"/>
  <c r="L11" i="150"/>
  <c r="X10" i="150"/>
  <c r="L10" i="150"/>
  <c r="X9" i="150"/>
  <c r="L9" i="150"/>
  <c r="X8" i="150"/>
  <c r="L8" i="150"/>
  <c r="X7" i="150"/>
  <c r="L7" i="150"/>
  <c r="X6" i="150"/>
  <c r="L6" i="150"/>
  <c r="X5" i="150"/>
  <c r="L5" i="150"/>
  <c r="X4" i="150"/>
  <c r="L4" i="150"/>
  <c r="X3" i="150"/>
  <c r="L3" i="150"/>
  <c r="X2" i="150"/>
  <c r="L2" i="150"/>
  <c r="C3" i="8"/>
  <c r="O3" i="8"/>
  <c r="C4" i="8"/>
  <c r="O4" i="8"/>
  <c r="C5" i="8"/>
  <c r="V21" i="151"/>
  <c r="B21" i="151"/>
  <c r="E20" i="151"/>
  <c r="I19" i="151"/>
  <c r="L18" i="151"/>
  <c r="O17" i="151"/>
  <c r="T16" i="151"/>
  <c r="V15" i="151"/>
  <c r="E15" i="151"/>
  <c r="J14" i="151"/>
  <c r="Q13" i="151"/>
  <c r="V12" i="151"/>
  <c r="E12" i="151"/>
  <c r="J11" i="151"/>
  <c r="Q10" i="151"/>
  <c r="V9" i="151"/>
  <c r="F9" i="151"/>
  <c r="O8" i="151"/>
  <c r="Y7" i="151"/>
  <c r="J7" i="151"/>
  <c r="T6" i="151"/>
  <c r="F6" i="151"/>
  <c r="O5" i="151"/>
  <c r="Y4" i="151"/>
  <c r="J4" i="151"/>
  <c r="T3" i="151"/>
  <c r="F3" i="151"/>
  <c r="O2" i="151"/>
  <c r="Y21" i="150"/>
  <c r="L21" i="150"/>
  <c r="W20" i="150"/>
  <c r="K20" i="150"/>
  <c r="W19" i="150"/>
  <c r="K19" i="150"/>
  <c r="W18" i="150"/>
  <c r="K18" i="150"/>
  <c r="W17" i="150"/>
  <c r="K17" i="150"/>
  <c r="W16" i="150"/>
  <c r="K16" i="150"/>
  <c r="W15" i="150"/>
  <c r="K15" i="150"/>
  <c r="W14" i="150"/>
  <c r="K14" i="150"/>
  <c r="W13" i="150"/>
  <c r="K13" i="150"/>
  <c r="W12" i="150"/>
  <c r="K12" i="150"/>
  <c r="W11" i="150"/>
  <c r="K11" i="150"/>
  <c r="W10" i="150"/>
  <c r="K10" i="150"/>
  <c r="W9" i="150"/>
  <c r="K9" i="150"/>
  <c r="W8" i="150"/>
  <c r="K8" i="150"/>
  <c r="W7" i="150"/>
  <c r="K7" i="150"/>
  <c r="W6" i="150"/>
  <c r="K6" i="150"/>
  <c r="W5" i="150"/>
  <c r="K5" i="150"/>
  <c r="W4" i="150"/>
  <c r="K4" i="150"/>
  <c r="W3" i="150"/>
  <c r="K3" i="150"/>
  <c r="W2" i="150"/>
  <c r="K2" i="150"/>
  <c r="D3" i="8"/>
  <c r="P3" i="8"/>
  <c r="D4" i="8"/>
  <c r="P4" i="8"/>
  <c r="D5" i="8"/>
  <c r="P5" i="8"/>
  <c r="D6" i="8"/>
  <c r="P6" i="8"/>
  <c r="D7" i="8"/>
  <c r="P7" i="8"/>
  <c r="D8" i="8"/>
  <c r="P8" i="8"/>
  <c r="D9" i="8"/>
  <c r="P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E2" i="8"/>
  <c r="Q2" i="8"/>
  <c r="U21" i="151"/>
  <c r="X20" i="151"/>
  <c r="C20" i="151"/>
  <c r="H19" i="151"/>
  <c r="J18" i="151"/>
  <c r="N17" i="151"/>
  <c r="Q16" i="151"/>
  <c r="U15" i="151"/>
  <c r="C15" i="151"/>
  <c r="I14" i="151"/>
  <c r="O13" i="151"/>
  <c r="U12" i="151"/>
  <c r="C12" i="151"/>
  <c r="I11" i="151"/>
  <c r="O10" i="151"/>
  <c r="U9" i="151"/>
  <c r="E9" i="151"/>
  <c r="N8" i="151"/>
  <c r="X7" i="151"/>
  <c r="T21" i="151"/>
  <c r="V20" i="151"/>
  <c r="B20" i="151"/>
  <c r="E19" i="151"/>
  <c r="I18" i="151"/>
  <c r="L17" i="151"/>
  <c r="O16" i="151"/>
  <c r="T15" i="151"/>
  <c r="B15" i="151"/>
  <c r="H14" i="151"/>
  <c r="N13" i="151"/>
  <c r="T12" i="151"/>
  <c r="B12" i="151"/>
  <c r="H11" i="151"/>
  <c r="N10" i="151"/>
  <c r="T9" i="151"/>
  <c r="C9" i="151"/>
  <c r="M8" i="151"/>
  <c r="V7" i="151"/>
  <c r="H7" i="151"/>
  <c r="R6" i="151"/>
  <c r="C6" i="151"/>
  <c r="M5" i="151"/>
  <c r="V4" i="151"/>
  <c r="H4" i="151"/>
  <c r="R3" i="151"/>
  <c r="C3" i="151"/>
  <c r="M2" i="151"/>
  <c r="W21" i="150"/>
  <c r="J21" i="150"/>
  <c r="U20" i="150"/>
  <c r="I20" i="150"/>
  <c r="U19" i="150"/>
  <c r="I19" i="150"/>
  <c r="U18" i="150"/>
  <c r="I18" i="150"/>
  <c r="U17" i="150"/>
  <c r="I17" i="150"/>
  <c r="U16" i="150"/>
  <c r="I16" i="150"/>
  <c r="U15" i="150"/>
  <c r="I15" i="150"/>
  <c r="U14" i="150"/>
  <c r="I14" i="150"/>
  <c r="U13" i="150"/>
  <c r="I13" i="150"/>
  <c r="U12" i="150"/>
  <c r="I12" i="150"/>
  <c r="U11" i="150"/>
  <c r="I11" i="150"/>
  <c r="U10" i="150"/>
  <c r="I10" i="150"/>
  <c r="U9" i="150"/>
  <c r="I9" i="150"/>
  <c r="Q21" i="151"/>
  <c r="H18" i="151"/>
  <c r="X14" i="151"/>
  <c r="X11" i="151"/>
  <c r="B9" i="151"/>
  <c r="V6" i="151"/>
  <c r="C5" i="151"/>
  <c r="H3" i="151"/>
  <c r="N21" i="150"/>
  <c r="Y19" i="150"/>
  <c r="M18" i="150"/>
  <c r="Y16" i="150"/>
  <c r="M15" i="150"/>
  <c r="Y13" i="150"/>
  <c r="M12" i="150"/>
  <c r="Y10" i="150"/>
  <c r="M9" i="150"/>
  <c r="H8" i="150"/>
  <c r="Y6" i="150"/>
  <c r="U5" i="150"/>
  <c r="P4" i="150"/>
  <c r="J3" i="150"/>
  <c r="H2" i="150"/>
  <c r="B4" i="8"/>
  <c r="J21" i="151"/>
  <c r="X17" i="151"/>
  <c r="R14" i="151"/>
  <c r="R11" i="151"/>
  <c r="U8" i="151"/>
  <c r="S6" i="151"/>
  <c r="X4" i="151"/>
  <c r="E3" i="151"/>
  <c r="K21" i="150"/>
  <c r="V19" i="150"/>
  <c r="J18" i="150"/>
  <c r="V16" i="150"/>
  <c r="J15" i="150"/>
  <c r="V13" i="150"/>
  <c r="J12" i="150"/>
  <c r="V10" i="150"/>
  <c r="J9" i="150"/>
  <c r="D8" i="150"/>
  <c r="V6" i="150"/>
  <c r="T5" i="150"/>
  <c r="M4" i="150"/>
  <c r="I3" i="150"/>
  <c r="D2" i="150"/>
  <c r="E4" i="8"/>
  <c r="G5" i="8"/>
  <c r="E6" i="8"/>
  <c r="X6" i="8"/>
  <c r="R7" i="8"/>
  <c r="L8" i="8"/>
  <c r="F9" i="8"/>
  <c r="X9" i="8"/>
  <c r="R10" i="8"/>
  <c r="L11" i="8"/>
  <c r="F12" i="8"/>
  <c r="X12" i="8"/>
  <c r="R13" i="8"/>
  <c r="L14" i="8"/>
  <c r="F15" i="8"/>
  <c r="X15" i="8"/>
  <c r="R16" i="8"/>
  <c r="L17" i="8"/>
  <c r="F18" i="8"/>
  <c r="X18" i="8"/>
  <c r="R19" i="8"/>
  <c r="L20" i="8"/>
  <c r="F21" i="8"/>
  <c r="X21" i="8"/>
  <c r="S2" i="8"/>
  <c r="J9" i="29"/>
  <c r="J21" i="29"/>
  <c r="E21" i="151"/>
  <c r="T17" i="151"/>
  <c r="N14" i="151"/>
  <c r="N11" i="151"/>
  <c r="R8" i="151"/>
  <c r="Q6" i="151"/>
  <c r="U4" i="151"/>
  <c r="B3" i="151"/>
  <c r="I21" i="150"/>
  <c r="T19" i="150"/>
  <c r="H18" i="150"/>
  <c r="T16" i="150"/>
  <c r="H15" i="150"/>
  <c r="T13" i="150"/>
  <c r="H12" i="150"/>
  <c r="T10" i="150"/>
  <c r="H9" i="150"/>
  <c r="Y7" i="150"/>
  <c r="U6" i="150"/>
  <c r="P5" i="150"/>
  <c r="J4" i="150"/>
  <c r="H3" i="150"/>
  <c r="B3" i="8"/>
  <c r="F4" i="8"/>
  <c r="K5" i="8"/>
  <c r="F6" i="8"/>
  <c r="B7" i="8"/>
  <c r="S7" i="8"/>
  <c r="N8" i="8"/>
  <c r="G9" i="8"/>
  <c r="B10" i="8"/>
  <c r="S10" i="8"/>
  <c r="N11" i="8"/>
  <c r="G12" i="8"/>
  <c r="B13" i="8"/>
  <c r="S13" i="8"/>
  <c r="N14" i="8"/>
  <c r="G15" i="8"/>
  <c r="B16" i="8"/>
  <c r="S16" i="8"/>
  <c r="N17" i="8"/>
  <c r="G18" i="8"/>
  <c r="B19" i="8"/>
  <c r="S19" i="8"/>
  <c r="N20" i="8"/>
  <c r="G21" i="8"/>
  <c r="C2" i="8"/>
  <c r="T2" i="8"/>
  <c r="J8" i="29"/>
  <c r="J20" i="29"/>
  <c r="U20" i="151"/>
  <c r="J17" i="151"/>
  <c r="F14" i="151"/>
  <c r="F11" i="151"/>
  <c r="L8" i="151"/>
  <c r="L6" i="151"/>
  <c r="Q4" i="151"/>
  <c r="U2" i="151"/>
  <c r="E21" i="150"/>
  <c r="P19" i="150"/>
  <c r="D18" i="150"/>
  <c r="P16" i="150"/>
  <c r="D15" i="150"/>
  <c r="P13" i="150"/>
  <c r="D12" i="150"/>
  <c r="P10" i="150"/>
  <c r="D9" i="150"/>
  <c r="V7" i="150"/>
  <c r="T6" i="150"/>
  <c r="M5" i="150"/>
  <c r="I4" i="150"/>
  <c r="D3" i="150"/>
  <c r="E3" i="8"/>
  <c r="G4" i="8"/>
  <c r="L5" i="8"/>
  <c r="G6" i="8"/>
  <c r="C7" i="8"/>
  <c r="V7" i="8"/>
  <c r="O8" i="8"/>
  <c r="J9" i="8"/>
  <c r="C10" i="8"/>
  <c r="V10" i="8"/>
  <c r="O11" i="8"/>
  <c r="J12" i="8"/>
  <c r="C13" i="8"/>
  <c r="V13" i="8"/>
  <c r="O14" i="8"/>
  <c r="J15" i="8"/>
  <c r="C16" i="8"/>
  <c r="V16" i="8"/>
  <c r="O17" i="8"/>
  <c r="J18" i="8"/>
  <c r="C19" i="8"/>
  <c r="V19" i="8"/>
  <c r="O20" i="8"/>
  <c r="J21" i="8"/>
  <c r="D2" i="8"/>
  <c r="W2" i="8"/>
  <c r="J7" i="29"/>
  <c r="J19" i="29"/>
  <c r="N20" i="151"/>
  <c r="C17" i="151"/>
  <c r="X13" i="151"/>
  <c r="X10" i="151"/>
  <c r="G8" i="151"/>
  <c r="H6" i="151"/>
  <c r="M4" i="151"/>
  <c r="R2" i="151"/>
  <c r="Y20" i="150"/>
  <c r="M19" i="150"/>
  <c r="Y17" i="150"/>
  <c r="M16" i="150"/>
  <c r="Y14" i="150"/>
  <c r="M13" i="150"/>
  <c r="Y11" i="150"/>
  <c r="M10" i="150"/>
  <c r="Y8" i="150"/>
  <c r="U7" i="150"/>
  <c r="P6" i="150"/>
  <c r="J5" i="150"/>
  <c r="H4" i="150"/>
  <c r="Y2" i="150"/>
  <c r="F3" i="8"/>
  <c r="K4" i="8"/>
  <c r="N5" i="8"/>
  <c r="K6" i="8"/>
  <c r="E7" i="8"/>
  <c r="W7" i="8"/>
  <c r="Q8" i="8"/>
  <c r="K9" i="8"/>
  <c r="E10" i="8"/>
  <c r="W10" i="8"/>
  <c r="Q11" i="8"/>
  <c r="K12" i="8"/>
  <c r="E13" i="8"/>
  <c r="W13" i="8"/>
  <c r="Q14" i="8"/>
  <c r="K15" i="8"/>
  <c r="E16" i="8"/>
  <c r="W16" i="8"/>
  <c r="Q17" i="8"/>
  <c r="K18" i="8"/>
  <c r="E19" i="8"/>
  <c r="W19" i="8"/>
  <c r="Q20" i="8"/>
  <c r="K21" i="8"/>
  <c r="F2" i="8"/>
  <c r="X2" i="8"/>
  <c r="J21" i="149"/>
  <c r="J18" i="149"/>
  <c r="J15" i="149"/>
  <c r="J12" i="149"/>
  <c r="J9" i="149"/>
  <c r="J5" i="149"/>
  <c r="J4" i="149"/>
  <c r="J3" i="149"/>
  <c r="J2" i="149"/>
  <c r="I20" i="151"/>
  <c r="V16" i="151"/>
  <c r="T13" i="151"/>
  <c r="T10" i="151"/>
  <c r="C8" i="151"/>
  <c r="E6" i="151"/>
  <c r="I4" i="151"/>
  <c r="N2" i="151"/>
  <c r="V20" i="150"/>
  <c r="J19" i="150"/>
  <c r="V17" i="150"/>
  <c r="J16" i="150"/>
  <c r="V14" i="150"/>
  <c r="J13" i="150"/>
  <c r="V11" i="150"/>
  <c r="J10" i="150"/>
  <c r="V8" i="150"/>
  <c r="T7" i="150"/>
  <c r="M6" i="150"/>
  <c r="I5" i="150"/>
  <c r="D4" i="150"/>
  <c r="V2" i="150"/>
  <c r="G3" i="8"/>
  <c r="N4" i="8"/>
  <c r="O5" i="8"/>
  <c r="L6" i="8"/>
  <c r="F7" i="8"/>
  <c r="X7" i="8"/>
  <c r="R8" i="8"/>
  <c r="L9" i="8"/>
  <c r="F10" i="8"/>
  <c r="X10" i="8"/>
  <c r="R11" i="8"/>
  <c r="L12" i="8"/>
  <c r="F13" i="8"/>
  <c r="X13" i="8"/>
  <c r="R14" i="8"/>
  <c r="L15" i="8"/>
  <c r="F16" i="8"/>
  <c r="X16" i="8"/>
  <c r="R17" i="8"/>
  <c r="L18" i="8"/>
  <c r="F19" i="8"/>
  <c r="X19" i="8"/>
  <c r="R20" i="8"/>
  <c r="L21" i="8"/>
  <c r="G2" i="8"/>
  <c r="Y2" i="8"/>
  <c r="X19" i="151"/>
  <c r="N16" i="151"/>
  <c r="L13" i="151"/>
  <c r="L10" i="151"/>
  <c r="U7" i="151"/>
  <c r="B6" i="151"/>
  <c r="G4" i="151"/>
  <c r="L2" i="151"/>
  <c r="T20" i="150"/>
  <c r="H19" i="150"/>
  <c r="T17" i="150"/>
  <c r="H16" i="150"/>
  <c r="T14" i="150"/>
  <c r="H13" i="150"/>
  <c r="T11" i="150"/>
  <c r="H10" i="150"/>
  <c r="U8" i="150"/>
  <c r="P7" i="150"/>
  <c r="J6" i="150"/>
  <c r="H5" i="150"/>
  <c r="Y3" i="150"/>
  <c r="U2" i="150"/>
  <c r="K3" i="8"/>
  <c r="Q4" i="8"/>
  <c r="Q5" i="8"/>
  <c r="N6" i="8"/>
  <c r="G7" i="8"/>
  <c r="B8" i="8"/>
  <c r="S8" i="8"/>
  <c r="N9" i="8"/>
  <c r="G10" i="8"/>
  <c r="B11" i="8"/>
  <c r="S11" i="8"/>
  <c r="N12" i="8"/>
  <c r="G13" i="8"/>
  <c r="B14" i="8"/>
  <c r="S14" i="8"/>
  <c r="N15" i="8"/>
  <c r="G16" i="8"/>
  <c r="B17" i="8"/>
  <c r="S17" i="8"/>
  <c r="N18" i="8"/>
  <c r="G19" i="8"/>
  <c r="B20" i="8"/>
  <c r="S20" i="8"/>
  <c r="N21" i="8"/>
  <c r="H2" i="8"/>
  <c r="J4" i="29"/>
  <c r="J16" i="29"/>
  <c r="L19" i="151"/>
  <c r="B16" i="151"/>
  <c r="B13" i="151"/>
  <c r="B10" i="151"/>
  <c r="M7" i="151"/>
  <c r="R5" i="151"/>
  <c r="V3" i="151"/>
  <c r="C2" i="151"/>
  <c r="M20" i="150"/>
  <c r="Y18" i="150"/>
  <c r="M17" i="150"/>
  <c r="Y15" i="150"/>
  <c r="M14" i="150"/>
  <c r="Y12" i="150"/>
  <c r="M11" i="150"/>
  <c r="Y9" i="150"/>
  <c r="P8" i="150"/>
  <c r="J7" i="150"/>
  <c r="H6" i="150"/>
  <c r="Y4" i="150"/>
  <c r="U3" i="150"/>
  <c r="P2" i="150"/>
  <c r="Q3" i="8"/>
  <c r="S4" i="8"/>
  <c r="S5" i="8"/>
  <c r="Q6" i="8"/>
  <c r="K7" i="8"/>
  <c r="E8" i="8"/>
  <c r="W8" i="8"/>
  <c r="Q9" i="8"/>
  <c r="K10" i="8"/>
  <c r="E11" i="8"/>
  <c r="W11" i="8"/>
  <c r="Q12" i="8"/>
  <c r="K13" i="8"/>
  <c r="E14" i="8"/>
  <c r="W14" i="8"/>
  <c r="Q15" i="8"/>
  <c r="K16" i="8"/>
  <c r="E17" i="8"/>
  <c r="W17" i="8"/>
  <c r="Q18" i="8"/>
  <c r="K19" i="8"/>
  <c r="E20" i="8"/>
  <c r="W20" i="8"/>
  <c r="Q21" i="8"/>
  <c r="L2" i="8"/>
  <c r="J20" i="149"/>
  <c r="J17" i="149"/>
  <c r="J14" i="149"/>
  <c r="J11" i="149"/>
  <c r="J8" i="149"/>
  <c r="J2" i="29"/>
  <c r="J14" i="29"/>
  <c r="O18" i="151"/>
  <c r="H15" i="151"/>
  <c r="H12" i="151"/>
  <c r="H9" i="151"/>
  <c r="B7" i="151"/>
  <c r="G5" i="151"/>
  <c r="L3" i="151"/>
  <c r="R21" i="150"/>
  <c r="D20" i="150"/>
  <c r="P18" i="150"/>
  <c r="D17" i="150"/>
  <c r="P15" i="150"/>
  <c r="D14" i="150"/>
  <c r="P12" i="150"/>
  <c r="D11" i="150"/>
  <c r="P9" i="150"/>
  <c r="I8" i="150"/>
  <c r="D7" i="150"/>
  <c r="V5" i="150"/>
  <c r="T4" i="150"/>
  <c r="M3" i="150"/>
  <c r="I2" i="150"/>
  <c r="W3" i="8"/>
  <c r="E5" i="8"/>
  <c r="B6" i="8"/>
  <c r="V6" i="8"/>
  <c r="O7" i="8"/>
  <c r="J8" i="8"/>
  <c r="C9" i="8"/>
  <c r="V9" i="8"/>
  <c r="O10" i="8"/>
  <c r="J11" i="8"/>
  <c r="C12" i="8"/>
  <c r="V12" i="8"/>
  <c r="O13" i="8"/>
  <c r="J14" i="8"/>
  <c r="C15" i="8"/>
  <c r="V15" i="8"/>
  <c r="O16" i="8"/>
  <c r="J17" i="8"/>
  <c r="C18" i="8"/>
  <c r="V18" i="8"/>
  <c r="O19" i="8"/>
  <c r="J20" i="8"/>
  <c r="C21" i="8"/>
  <c r="V21" i="8"/>
  <c r="P2" i="8"/>
  <c r="J18" i="29"/>
  <c r="J4" i="148"/>
  <c r="J10" i="148"/>
  <c r="J16" i="148"/>
  <c r="J6" i="149"/>
  <c r="R21" i="8"/>
  <c r="L19" i="8"/>
  <c r="F17" i="8"/>
  <c r="X14" i="8"/>
  <c r="R12" i="8"/>
  <c r="L10" i="8"/>
  <c r="F8" i="8"/>
  <c r="W5" i="8"/>
  <c r="P3" i="150"/>
  <c r="J8" i="150"/>
  <c r="H14" i="150"/>
  <c r="H20" i="150"/>
  <c r="G7" i="151"/>
  <c r="U18" i="151"/>
  <c r="B21" i="8"/>
  <c r="S18" i="8"/>
  <c r="N16" i="8"/>
  <c r="G14" i="8"/>
  <c r="B12" i="8"/>
  <c r="S9" i="8"/>
  <c r="N7" i="8"/>
  <c r="B5" i="8"/>
  <c r="U4" i="150"/>
  <c r="T9" i="150"/>
  <c r="T15" i="150"/>
  <c r="V21" i="150"/>
  <c r="L9" i="151"/>
  <c r="W9" i="8"/>
  <c r="J19" i="149"/>
  <c r="F5" i="8"/>
  <c r="Q7" i="151"/>
  <c r="J12" i="148"/>
  <c r="J18" i="148"/>
  <c r="X20" i="8"/>
  <c r="R18" i="8"/>
  <c r="L16" i="8"/>
  <c r="F14" i="8"/>
  <c r="X11" i="8"/>
  <c r="R9" i="8"/>
  <c r="L7" i="8"/>
  <c r="W4" i="8"/>
  <c r="V4" i="150"/>
  <c r="V9" i="150"/>
  <c r="V15" i="150"/>
  <c r="X21" i="150"/>
  <c r="R9" i="151"/>
  <c r="J6" i="29"/>
  <c r="V20" i="8"/>
  <c r="O18" i="8"/>
  <c r="J16" i="8"/>
  <c r="C14" i="8"/>
  <c r="V11" i="8"/>
  <c r="O9" i="8"/>
  <c r="J7" i="8"/>
  <c r="R4" i="8"/>
  <c r="D5" i="150"/>
  <c r="D10" i="150"/>
  <c r="D16" i="150"/>
  <c r="G2" i="151"/>
  <c r="F10" i="151"/>
  <c r="K20" i="8"/>
  <c r="Q13" i="8"/>
  <c r="K11" i="8"/>
  <c r="Y5" i="150"/>
  <c r="H11" i="150"/>
  <c r="H17" i="150"/>
  <c r="Q3" i="151"/>
  <c r="L12" i="151"/>
  <c r="J5" i="148"/>
  <c r="J17" i="148"/>
  <c r="J10" i="149"/>
  <c r="Q16" i="8"/>
  <c r="Q7" i="8"/>
  <c r="T8" i="150"/>
  <c r="J15" i="29"/>
  <c r="J5" i="29"/>
  <c r="J7" i="148"/>
  <c r="J13" i="148"/>
  <c r="J7" i="149"/>
  <c r="J16" i="149"/>
  <c r="R2" i="8"/>
  <c r="E18" i="8"/>
  <c r="W15" i="8"/>
  <c r="E9" i="8"/>
  <c r="J13" i="29"/>
  <c r="O2" i="8"/>
  <c r="G20" i="8"/>
  <c r="B18" i="8"/>
  <c r="S15" i="8"/>
  <c r="N13" i="8"/>
  <c r="G11" i="8"/>
  <c r="B9" i="8"/>
  <c r="S6" i="8"/>
  <c r="R3" i="8"/>
  <c r="D6" i="150"/>
  <c r="J11" i="150"/>
  <c r="J17" i="150"/>
  <c r="S3" i="151"/>
  <c r="R12" i="151"/>
  <c r="F20" i="8"/>
  <c r="X17" i="8"/>
  <c r="R15" i="8"/>
  <c r="F11" i="8"/>
  <c r="X8" i="8"/>
  <c r="R6" i="8"/>
  <c r="N3" i="8"/>
  <c r="I6" i="150"/>
  <c r="P11" i="150"/>
  <c r="P17" i="150"/>
  <c r="B4" i="151"/>
  <c r="F13" i="151"/>
  <c r="K14" i="8"/>
  <c r="P20" i="150"/>
  <c r="J6" i="148"/>
  <c r="W6" i="8"/>
  <c r="J12" i="29"/>
  <c r="J8" i="148"/>
  <c r="J14" i="148"/>
  <c r="M2" i="8"/>
  <c r="L13" i="8"/>
  <c r="J11" i="29"/>
  <c r="J3" i="29"/>
  <c r="J21" i="148"/>
  <c r="K2" i="8"/>
  <c r="C20" i="8"/>
  <c r="V17" i="8"/>
  <c r="O15" i="8"/>
  <c r="J13" i="8"/>
  <c r="C11" i="8"/>
  <c r="V8" i="8"/>
  <c r="O6" i="8"/>
  <c r="J2" i="150"/>
  <c r="H7" i="150"/>
  <c r="T12" i="150"/>
  <c r="T18" i="150"/>
  <c r="L5" i="151"/>
  <c r="L15" i="151"/>
  <c r="J11" i="148"/>
  <c r="E21" i="8"/>
  <c r="E12" i="8"/>
  <c r="V3" i="150"/>
  <c r="Q19" i="151"/>
  <c r="J19" i="148"/>
  <c r="S3" i="8"/>
  <c r="J2" i="148"/>
  <c r="J20" i="148"/>
  <c r="J10" i="29"/>
  <c r="J3" i="148"/>
  <c r="J9" i="148"/>
  <c r="J15" i="148"/>
  <c r="J13" i="149"/>
  <c r="W21" i="8"/>
  <c r="Q19" i="8"/>
  <c r="K17" i="8"/>
  <c r="E15" i="8"/>
  <c r="W12" i="8"/>
  <c r="Q10" i="8"/>
  <c r="K8" i="8"/>
  <c r="C6" i="8"/>
  <c r="M2" i="150"/>
  <c r="I7" i="150"/>
  <c r="V12" i="150"/>
  <c r="V18" i="150"/>
  <c r="N5" i="151"/>
  <c r="R15" i="151"/>
  <c r="W18" i="8"/>
  <c r="P14" i="150"/>
  <c r="S21" i="8"/>
  <c r="N19" i="8"/>
  <c r="G17" i="8"/>
  <c r="B15" i="8"/>
  <c r="S12" i="8"/>
  <c r="N10" i="8"/>
  <c r="G8" i="8"/>
  <c r="X5" i="8"/>
  <c r="T2" i="150"/>
  <c r="M7" i="150"/>
  <c r="D13" i="150"/>
  <c r="D19" i="150"/>
  <c r="U5" i="151"/>
  <c r="H16" i="151"/>
  <c r="W4" i="59"/>
  <c r="K4" i="59"/>
  <c r="V3" i="59"/>
  <c r="J3" i="59"/>
  <c r="U2" i="59"/>
  <c r="U21" i="148" s="1"/>
  <c r="I2" i="59"/>
  <c r="I5" i="149" s="1"/>
  <c r="V4" i="59"/>
  <c r="J4" i="59"/>
  <c r="U3" i="59"/>
  <c r="I3" i="59"/>
  <c r="T2" i="59"/>
  <c r="T15" i="167" s="1"/>
  <c r="H2" i="59"/>
  <c r="H19" i="149" s="1"/>
  <c r="U4" i="59"/>
  <c r="T3" i="59"/>
  <c r="H3" i="59"/>
  <c r="S2" i="59"/>
  <c r="S18" i="148" s="1"/>
  <c r="G2" i="59"/>
  <c r="G2" i="148" s="1"/>
  <c r="T4" i="59"/>
  <c r="H4" i="59"/>
  <c r="S3" i="59"/>
  <c r="G3" i="59"/>
  <c r="R2" i="59"/>
  <c r="R2" i="149" s="1"/>
  <c r="F2" i="59"/>
  <c r="F17" i="149" s="1"/>
  <c r="S4" i="59"/>
  <c r="E2" i="59"/>
  <c r="E6" i="29" s="1"/>
  <c r="I4" i="59"/>
  <c r="G4" i="59"/>
  <c r="R3" i="59"/>
  <c r="Q2" i="59"/>
  <c r="Q9" i="149" s="1"/>
  <c r="P2" i="59"/>
  <c r="P20" i="149" s="1"/>
  <c r="F3" i="59"/>
  <c r="R4" i="59"/>
  <c r="F4" i="59"/>
  <c r="E3" i="59"/>
  <c r="D2" i="59"/>
  <c r="D11" i="169" s="1"/>
  <c r="E4" i="59"/>
  <c r="D3" i="59"/>
  <c r="O2" i="59"/>
  <c r="O11" i="149" s="1"/>
  <c r="Q3" i="59"/>
  <c r="Q4" i="59"/>
  <c r="P3" i="59"/>
  <c r="C2" i="59"/>
  <c r="C3" i="149" s="1"/>
  <c r="B2" i="59"/>
  <c r="B14" i="29" s="1"/>
  <c r="P4" i="59"/>
  <c r="D4" i="59"/>
  <c r="O3" i="59"/>
  <c r="C3" i="59"/>
  <c r="N2" i="59"/>
  <c r="N8" i="148" s="1"/>
  <c r="B4" i="59"/>
  <c r="C4" i="59"/>
  <c r="N3" i="59"/>
  <c r="Y2" i="59"/>
  <c r="Y15" i="29" s="1"/>
  <c r="M2" i="59"/>
  <c r="M5" i="29" s="1"/>
  <c r="B3" i="59"/>
  <c r="N4" i="59"/>
  <c r="Y3" i="59"/>
  <c r="M3" i="59"/>
  <c r="X2" i="59"/>
  <c r="X4" i="148" s="1"/>
  <c r="L2" i="59"/>
  <c r="L11" i="167" s="1"/>
  <c r="O4" i="59"/>
  <c r="M4" i="59"/>
  <c r="W2" i="59"/>
  <c r="W16" i="29" s="1"/>
  <c r="Y4" i="59"/>
  <c r="X3" i="59"/>
  <c r="L3" i="59"/>
  <c r="K2" i="59"/>
  <c r="K17" i="148" s="1"/>
  <c r="X4" i="59"/>
  <c r="L4" i="59"/>
  <c r="W3" i="59"/>
  <c r="K3" i="59"/>
  <c r="V2" i="59"/>
  <c r="V14" i="169" s="1"/>
  <c r="E1" i="1"/>
  <c r="D1" i="1"/>
  <c r="E11" i="148" l="1"/>
  <c r="M9" i="29"/>
  <c r="G18" i="148"/>
  <c r="U9" i="148"/>
  <c r="U17" i="148"/>
  <c r="N14" i="148"/>
  <c r="Y20" i="149"/>
  <c r="D7" i="148"/>
  <c r="L10" i="149"/>
  <c r="C10" i="148"/>
  <c r="L3" i="29"/>
  <c r="S19" i="148"/>
  <c r="U2" i="148"/>
  <c r="F8" i="148"/>
  <c r="I10" i="148"/>
  <c r="U7" i="149"/>
  <c r="G14" i="148"/>
  <c r="V8" i="148"/>
  <c r="C6" i="148"/>
  <c r="S3" i="149"/>
  <c r="B4" i="148"/>
  <c r="P9" i="149"/>
  <c r="V3" i="148"/>
  <c r="Y4" i="29"/>
  <c r="G15" i="29"/>
  <c r="B10" i="148"/>
  <c r="I10" i="29"/>
  <c r="K6" i="29"/>
  <c r="H3" i="29"/>
  <c r="U10" i="148"/>
  <c r="Q21" i="148"/>
  <c r="H4" i="148"/>
  <c r="V8" i="149"/>
  <c r="T16" i="29"/>
  <c r="Y9" i="29"/>
  <c r="F20" i="29"/>
  <c r="Q13" i="148"/>
  <c r="P21" i="29"/>
  <c r="L20" i="149"/>
  <c r="S6" i="148"/>
  <c r="L20" i="29"/>
  <c r="T8" i="29"/>
  <c r="F7" i="29"/>
  <c r="D14" i="148"/>
  <c r="L7" i="29"/>
  <c r="U11" i="29"/>
  <c r="F20" i="148"/>
  <c r="V18" i="149"/>
  <c r="T5" i="149"/>
  <c r="D10" i="149"/>
  <c r="K3" i="149"/>
  <c r="D21" i="29"/>
  <c r="D11" i="148"/>
  <c r="T15" i="29"/>
  <c r="Q10" i="29"/>
  <c r="Y8" i="149"/>
  <c r="Y8" i="29"/>
  <c r="G13" i="148"/>
  <c r="T20" i="29"/>
  <c r="M14" i="29"/>
  <c r="T12" i="29"/>
  <c r="R21" i="148"/>
  <c r="M19" i="29"/>
  <c r="T7" i="149"/>
  <c r="P11" i="149"/>
  <c r="L9" i="149"/>
  <c r="G18" i="29"/>
  <c r="C9" i="149"/>
  <c r="C13" i="149"/>
  <c r="V5" i="148"/>
  <c r="B16" i="148"/>
  <c r="U18" i="149"/>
  <c r="V6" i="148"/>
  <c r="Y21" i="29"/>
  <c r="V20" i="149"/>
  <c r="G10" i="148"/>
  <c r="K19" i="29"/>
  <c r="I11" i="149"/>
  <c r="L2" i="29"/>
  <c r="I9" i="149"/>
  <c r="D15" i="148"/>
  <c r="M16" i="149"/>
  <c r="K12" i="29"/>
  <c r="N4" i="149"/>
  <c r="T10" i="29"/>
  <c r="L15" i="29"/>
  <c r="Y3" i="29"/>
  <c r="D8" i="29"/>
  <c r="F2" i="149"/>
  <c r="L18" i="29"/>
  <c r="H9" i="149"/>
  <c r="L18" i="149"/>
  <c r="G3" i="149"/>
  <c r="L13" i="29"/>
  <c r="D8" i="148"/>
  <c r="T21" i="149"/>
  <c r="D18" i="29"/>
  <c r="F11" i="29"/>
  <c r="L4" i="29"/>
  <c r="F6" i="149"/>
  <c r="T10" i="149"/>
  <c r="T18" i="149"/>
  <c r="D11" i="149"/>
  <c r="D8" i="149"/>
  <c r="I4" i="148"/>
  <c r="D9" i="29"/>
  <c r="C15" i="149"/>
  <c r="Q7" i="148"/>
  <c r="D9" i="148"/>
  <c r="D6" i="149"/>
  <c r="H4" i="29"/>
  <c r="D16" i="148"/>
  <c r="Q5" i="148"/>
  <c r="I20" i="148"/>
  <c r="C15" i="29"/>
  <c r="D2" i="149"/>
  <c r="R19" i="29"/>
  <c r="L14" i="29"/>
  <c r="U15" i="149"/>
  <c r="V13" i="29"/>
  <c r="T14" i="29"/>
  <c r="T16" i="149"/>
  <c r="T18" i="29"/>
  <c r="D17" i="149"/>
  <c r="F21" i="29"/>
  <c r="D5" i="149"/>
  <c r="D5" i="148"/>
  <c r="D10" i="148"/>
  <c r="L17" i="149"/>
  <c r="U4" i="149"/>
  <c r="C6" i="29"/>
  <c r="G15" i="148"/>
  <c r="D3" i="148"/>
  <c r="V16" i="148"/>
  <c r="Q18" i="29"/>
  <c r="V15" i="148"/>
  <c r="B10" i="29"/>
  <c r="D17" i="29"/>
  <c r="G4" i="149"/>
  <c r="L17" i="29"/>
  <c r="F2" i="148"/>
  <c r="D9" i="149"/>
  <c r="F12" i="29"/>
  <c r="T19" i="149"/>
  <c r="D19" i="149"/>
  <c r="S17" i="29"/>
  <c r="U3" i="149"/>
  <c r="V5" i="29"/>
  <c r="L11" i="149"/>
  <c r="D4" i="148"/>
  <c r="F6" i="29"/>
  <c r="L8" i="149"/>
  <c r="P12" i="148"/>
  <c r="T9" i="29"/>
  <c r="I13" i="148"/>
  <c r="C20" i="148"/>
  <c r="C21" i="149"/>
  <c r="R3" i="148"/>
  <c r="V9" i="149"/>
  <c r="V4" i="29"/>
  <c r="V2" i="149"/>
  <c r="M11" i="29"/>
  <c r="P21" i="148"/>
  <c r="Q7" i="29"/>
  <c r="U13" i="149"/>
  <c r="T9" i="149"/>
  <c r="K2" i="29"/>
  <c r="L12" i="29"/>
  <c r="V17" i="148"/>
  <c r="F13" i="29"/>
  <c r="Q12" i="148"/>
  <c r="Q12" i="29"/>
  <c r="V10" i="148"/>
  <c r="Q10" i="148"/>
  <c r="V9" i="148"/>
  <c r="V17" i="149"/>
  <c r="V14" i="148"/>
  <c r="C4" i="149"/>
  <c r="F4" i="148"/>
  <c r="V3" i="149"/>
  <c r="G5" i="29"/>
  <c r="V18" i="148"/>
  <c r="D4" i="29"/>
  <c r="D6" i="29"/>
  <c r="V17" i="29"/>
  <c r="P13" i="148"/>
  <c r="L19" i="29"/>
  <c r="Q6" i="148"/>
  <c r="I8" i="148"/>
  <c r="C3" i="148"/>
  <c r="I4" i="149"/>
  <c r="G12" i="148"/>
  <c r="E7" i="148"/>
  <c r="D18" i="148"/>
  <c r="L19" i="149"/>
  <c r="F10" i="148"/>
  <c r="D15" i="149"/>
  <c r="T7" i="148"/>
  <c r="T5" i="29"/>
  <c r="T8" i="149"/>
  <c r="D13" i="148"/>
  <c r="K11" i="29"/>
  <c r="V11" i="148"/>
  <c r="C4" i="148"/>
  <c r="S2" i="29"/>
  <c r="D20" i="148"/>
  <c r="U12" i="29"/>
  <c r="V2" i="148"/>
  <c r="X20" i="149"/>
  <c r="C19" i="29"/>
  <c r="F14" i="148"/>
  <c r="T13" i="148"/>
  <c r="S4" i="29"/>
  <c r="T17" i="149"/>
  <c r="I16" i="148"/>
  <c r="K18" i="29"/>
  <c r="V11" i="29"/>
  <c r="P2" i="149"/>
  <c r="V6" i="29"/>
  <c r="G21" i="29"/>
  <c r="Q9" i="148"/>
  <c r="D20" i="149"/>
  <c r="V12" i="148"/>
  <c r="G19" i="29"/>
  <c r="K16" i="29"/>
  <c r="Q8" i="29"/>
  <c r="F14" i="29"/>
  <c r="T11" i="29"/>
  <c r="B5" i="29"/>
  <c r="P18" i="29"/>
  <c r="T4" i="29"/>
  <c r="I2" i="148"/>
  <c r="T3" i="29"/>
  <c r="G11" i="148"/>
  <c r="Y17" i="29"/>
  <c r="F16" i="148"/>
  <c r="D18" i="149"/>
  <c r="T19" i="148"/>
  <c r="K11" i="148"/>
  <c r="O21" i="173"/>
  <c r="O19" i="173"/>
  <c r="O17" i="173"/>
  <c r="O15" i="173"/>
  <c r="O13" i="173"/>
  <c r="O12" i="173"/>
  <c r="O11" i="173"/>
  <c r="O10" i="173"/>
  <c r="O9" i="173"/>
  <c r="O8" i="173"/>
  <c r="O7" i="173"/>
  <c r="O6" i="173"/>
  <c r="O5" i="173"/>
  <c r="O4" i="173"/>
  <c r="O3" i="173"/>
  <c r="O2" i="173"/>
  <c r="O20" i="173"/>
  <c r="O18" i="173"/>
  <c r="O16" i="173"/>
  <c r="O14" i="173"/>
  <c r="O2" i="68"/>
  <c r="O10" i="68"/>
  <c r="O11" i="68"/>
  <c r="O12" i="68"/>
  <c r="O13" i="68"/>
  <c r="O14" i="68"/>
  <c r="O15" i="68"/>
  <c r="O16" i="68"/>
  <c r="O17" i="68"/>
  <c r="O18" i="68"/>
  <c r="O19" i="68"/>
  <c r="O20" i="68"/>
  <c r="O21" i="68"/>
  <c r="O3" i="68"/>
  <c r="O6" i="68"/>
  <c r="O5" i="68"/>
  <c r="O4" i="68"/>
  <c r="O8" i="68"/>
  <c r="O7" i="68"/>
  <c r="O9" i="68"/>
  <c r="N19" i="174"/>
  <c r="N16" i="174"/>
  <c r="N13" i="174"/>
  <c r="N10" i="174"/>
  <c r="N7" i="174"/>
  <c r="N4" i="174"/>
  <c r="N21" i="174"/>
  <c r="N18" i="174"/>
  <c r="N15" i="174"/>
  <c r="N12" i="174"/>
  <c r="N9" i="174"/>
  <c r="N6" i="174"/>
  <c r="N3" i="174"/>
  <c r="N10" i="69"/>
  <c r="N13" i="69"/>
  <c r="N16" i="69"/>
  <c r="N19" i="69"/>
  <c r="N17" i="174"/>
  <c r="N8" i="174"/>
  <c r="N3" i="69"/>
  <c r="N4" i="69"/>
  <c r="N5" i="69"/>
  <c r="N6" i="69"/>
  <c r="N7" i="69"/>
  <c r="N8" i="69"/>
  <c r="N9" i="69"/>
  <c r="N20" i="174"/>
  <c r="N11" i="174"/>
  <c r="N2" i="174"/>
  <c r="N14" i="174"/>
  <c r="N5" i="174"/>
  <c r="N11" i="69"/>
  <c r="N20" i="69"/>
  <c r="N12" i="69"/>
  <c r="N21" i="69"/>
  <c r="N17" i="69"/>
  <c r="N2" i="69"/>
  <c r="N15" i="69"/>
  <c r="N18" i="69"/>
  <c r="N14" i="69"/>
  <c r="N7" i="29"/>
  <c r="N15" i="29"/>
  <c r="N16" i="148"/>
  <c r="N10" i="148"/>
  <c r="N4" i="148"/>
  <c r="N12" i="169"/>
  <c r="N3" i="169"/>
  <c r="N11" i="169"/>
  <c r="N2" i="169"/>
  <c r="N21" i="169"/>
  <c r="N20" i="169"/>
  <c r="N9" i="169"/>
  <c r="N20" i="168"/>
  <c r="N17" i="169"/>
  <c r="N8" i="169"/>
  <c r="N19" i="168"/>
  <c r="N19" i="169"/>
  <c r="N18" i="169"/>
  <c r="N16" i="169"/>
  <c r="N7" i="169"/>
  <c r="N18" i="168"/>
  <c r="N14" i="169"/>
  <c r="N8" i="168"/>
  <c r="N12" i="168"/>
  <c r="N13" i="29"/>
  <c r="N11" i="148"/>
  <c r="N21" i="29"/>
  <c r="N4" i="169"/>
  <c r="N14" i="167"/>
  <c r="N9" i="168"/>
  <c r="N9" i="167"/>
  <c r="N18" i="149"/>
  <c r="N12" i="149"/>
  <c r="N6" i="149"/>
  <c r="N20" i="29"/>
  <c r="N2" i="29"/>
  <c r="N19" i="29"/>
  <c r="N19" i="167"/>
  <c r="N10" i="167"/>
  <c r="N6" i="168"/>
  <c r="N4" i="168"/>
  <c r="N21" i="167"/>
  <c r="N8" i="29"/>
  <c r="N3" i="168"/>
  <c r="N2" i="167"/>
  <c r="N5" i="168"/>
  <c r="N15" i="167"/>
  <c r="N17" i="149"/>
  <c r="N11" i="149"/>
  <c r="N5" i="149"/>
  <c r="N6" i="148"/>
  <c r="N13" i="148"/>
  <c r="N13" i="169"/>
  <c r="N12" i="167"/>
  <c r="N15" i="169"/>
  <c r="N5" i="169"/>
  <c r="N21" i="168"/>
  <c r="N11" i="167"/>
  <c r="N6" i="167"/>
  <c r="N16" i="149"/>
  <c r="N10" i="149"/>
  <c r="N5" i="148"/>
  <c r="N18" i="148"/>
  <c r="N3" i="29"/>
  <c r="N2" i="148"/>
  <c r="N16" i="167"/>
  <c r="N7" i="167"/>
  <c r="N3" i="167"/>
  <c r="N20" i="167"/>
  <c r="N21" i="149"/>
  <c r="N15" i="149"/>
  <c r="N9" i="149"/>
  <c r="N6" i="169"/>
  <c r="N10" i="169"/>
  <c r="N8" i="167"/>
  <c r="N16" i="168"/>
  <c r="N16" i="29"/>
  <c r="N7" i="148"/>
  <c r="N17" i="29"/>
  <c r="N13" i="168"/>
  <c r="N20" i="149"/>
  <c r="N14" i="149"/>
  <c r="N8" i="149"/>
  <c r="N14" i="168"/>
  <c r="N17" i="167"/>
  <c r="N10" i="168"/>
  <c r="N2" i="168"/>
  <c r="N13" i="167"/>
  <c r="N4" i="167"/>
  <c r="N11" i="29"/>
  <c r="N18" i="29"/>
  <c r="N17" i="168"/>
  <c r="N11" i="168"/>
  <c r="N5" i="167"/>
  <c r="N7" i="168"/>
  <c r="N15" i="168"/>
  <c r="N18" i="167"/>
  <c r="N19" i="149"/>
  <c r="N13" i="149"/>
  <c r="N7" i="149"/>
  <c r="N12" i="29"/>
  <c r="E20" i="173"/>
  <c r="E18" i="173"/>
  <c r="E16" i="173"/>
  <c r="E14" i="173"/>
  <c r="E13" i="173"/>
  <c r="E21" i="173"/>
  <c r="E19" i="173"/>
  <c r="E17" i="173"/>
  <c r="E15" i="173"/>
  <c r="E11" i="173"/>
  <c r="E8" i="173"/>
  <c r="E5" i="173"/>
  <c r="E2" i="173"/>
  <c r="E10" i="173"/>
  <c r="E7" i="173"/>
  <c r="E4" i="173"/>
  <c r="E2" i="68"/>
  <c r="E4" i="68"/>
  <c r="E8" i="68"/>
  <c r="E9" i="68"/>
  <c r="E6" i="173"/>
  <c r="E12" i="68"/>
  <c r="E15" i="68"/>
  <c r="E18" i="68"/>
  <c r="E21" i="68"/>
  <c r="E6" i="68"/>
  <c r="E5" i="68"/>
  <c r="E9" i="173"/>
  <c r="E12" i="173"/>
  <c r="E10" i="68"/>
  <c r="E16" i="68"/>
  <c r="E3" i="68"/>
  <c r="E11" i="68"/>
  <c r="E17" i="68"/>
  <c r="E3" i="173"/>
  <c r="E7" i="68"/>
  <c r="E19" i="68"/>
  <c r="E20" i="68"/>
  <c r="E14" i="68"/>
  <c r="E13" i="68"/>
  <c r="S21" i="173"/>
  <c r="S20" i="173"/>
  <c r="S19" i="173"/>
  <c r="S18" i="173"/>
  <c r="S17" i="173"/>
  <c r="S16" i="173"/>
  <c r="S15" i="173"/>
  <c r="S14" i="173"/>
  <c r="S13" i="173"/>
  <c r="S12" i="173"/>
  <c r="S9" i="173"/>
  <c r="S6" i="173"/>
  <c r="S3" i="173"/>
  <c r="S11" i="173"/>
  <c r="S8" i="173"/>
  <c r="S5" i="173"/>
  <c r="S2" i="173"/>
  <c r="S12" i="68"/>
  <c r="S15" i="68"/>
  <c r="S18" i="68"/>
  <c r="S21" i="68"/>
  <c r="S7" i="68"/>
  <c r="S9" i="68"/>
  <c r="S7" i="173"/>
  <c r="S2" i="68"/>
  <c r="S11" i="68"/>
  <c r="S14" i="68"/>
  <c r="S17" i="68"/>
  <c r="S20" i="68"/>
  <c r="S5" i="68"/>
  <c r="S4" i="68"/>
  <c r="S10" i="68"/>
  <c r="S13" i="68"/>
  <c r="S16" i="68"/>
  <c r="S19" i="68"/>
  <c r="S3" i="68"/>
  <c r="S4" i="173"/>
  <c r="S10" i="173"/>
  <c r="S8" i="68"/>
  <c r="S6" i="68"/>
  <c r="H19" i="174"/>
  <c r="H16" i="174"/>
  <c r="H13" i="174"/>
  <c r="H10" i="174"/>
  <c r="H7" i="174"/>
  <c r="H4" i="174"/>
  <c r="H21" i="174"/>
  <c r="H18" i="174"/>
  <c r="H15" i="174"/>
  <c r="H12" i="174"/>
  <c r="H9" i="174"/>
  <c r="H6" i="174"/>
  <c r="H3" i="174"/>
  <c r="H14" i="174"/>
  <c r="H5" i="174"/>
  <c r="H3" i="69"/>
  <c r="H4" i="69"/>
  <c r="H5" i="69"/>
  <c r="H6" i="69"/>
  <c r="H7" i="69"/>
  <c r="H8" i="69"/>
  <c r="H9" i="69"/>
  <c r="H11" i="69"/>
  <c r="H14" i="69"/>
  <c r="H17" i="69"/>
  <c r="H20" i="69"/>
  <c r="H17" i="174"/>
  <c r="H8" i="174"/>
  <c r="H20" i="174"/>
  <c r="H11" i="174"/>
  <c r="H2" i="174"/>
  <c r="H18" i="69"/>
  <c r="H10" i="69"/>
  <c r="H19" i="69"/>
  <c r="H2" i="69"/>
  <c r="H15" i="69"/>
  <c r="H16" i="69"/>
  <c r="H12" i="69"/>
  <c r="H21" i="69"/>
  <c r="H13" i="69"/>
  <c r="H9" i="29"/>
  <c r="H12" i="168"/>
  <c r="H20" i="169"/>
  <c r="H2" i="169"/>
  <c r="H19" i="169"/>
  <c r="H16" i="169"/>
  <c r="H7" i="169"/>
  <c r="H18" i="168"/>
  <c r="H15" i="169"/>
  <c r="H6" i="169"/>
  <c r="H17" i="168"/>
  <c r="H11" i="168"/>
  <c r="H18" i="169"/>
  <c r="H16" i="168"/>
  <c r="H10" i="168"/>
  <c r="H13" i="169"/>
  <c r="H4" i="169"/>
  <c r="H12" i="169"/>
  <c r="H3" i="169"/>
  <c r="H10" i="169"/>
  <c r="H21" i="168"/>
  <c r="H9" i="169"/>
  <c r="H20" i="168"/>
  <c r="H17" i="167"/>
  <c r="H8" i="167"/>
  <c r="H6" i="168"/>
  <c r="H7" i="29"/>
  <c r="H20" i="149"/>
  <c r="H16" i="167"/>
  <c r="H7" i="167"/>
  <c r="H16" i="149"/>
  <c r="H7" i="149"/>
  <c r="H15" i="149"/>
  <c r="H20" i="148"/>
  <c r="H14" i="148"/>
  <c r="H8" i="148"/>
  <c r="H2" i="148"/>
  <c r="H14" i="29"/>
  <c r="H5" i="168"/>
  <c r="H4" i="168"/>
  <c r="H2" i="29"/>
  <c r="H5" i="149"/>
  <c r="H19" i="148"/>
  <c r="H13" i="148"/>
  <c r="H7" i="148"/>
  <c r="H10" i="29"/>
  <c r="H15" i="168"/>
  <c r="H14" i="169"/>
  <c r="H3" i="168"/>
  <c r="H14" i="167"/>
  <c r="H5" i="167"/>
  <c r="H21" i="167"/>
  <c r="H15" i="167"/>
  <c r="H8" i="149"/>
  <c r="H14" i="168"/>
  <c r="H2" i="168"/>
  <c r="H13" i="167"/>
  <c r="H4" i="167"/>
  <c r="H18" i="167"/>
  <c r="H13" i="149"/>
  <c r="H21" i="149"/>
  <c r="H12" i="149"/>
  <c r="H4" i="149"/>
  <c r="H18" i="148"/>
  <c r="H12" i="148"/>
  <c r="H6" i="148"/>
  <c r="H14" i="149"/>
  <c r="H13" i="168"/>
  <c r="H21" i="169"/>
  <c r="H5" i="169"/>
  <c r="H17" i="169"/>
  <c r="H12" i="167"/>
  <c r="H6" i="167"/>
  <c r="H9" i="168"/>
  <c r="H11" i="169"/>
  <c r="H9" i="167"/>
  <c r="H3" i="149"/>
  <c r="H17" i="148"/>
  <c r="H11" i="148"/>
  <c r="H5" i="148"/>
  <c r="H8" i="168"/>
  <c r="H20" i="167"/>
  <c r="H11" i="167"/>
  <c r="H2" i="167"/>
  <c r="H8" i="169"/>
  <c r="H3" i="167"/>
  <c r="H20" i="29"/>
  <c r="H7" i="168"/>
  <c r="H19" i="167"/>
  <c r="H10" i="167"/>
  <c r="H19" i="168"/>
  <c r="H18" i="29"/>
  <c r="H5" i="29"/>
  <c r="H12" i="29"/>
  <c r="H19" i="29"/>
  <c r="H6" i="29"/>
  <c r="N9" i="148"/>
  <c r="W6" i="29"/>
  <c r="O9" i="148"/>
  <c r="R4" i="148"/>
  <c r="H9" i="148"/>
  <c r="P20" i="148"/>
  <c r="P8" i="148"/>
  <c r="O8" i="29"/>
  <c r="B12" i="148"/>
  <c r="C5" i="29"/>
  <c r="G20" i="29"/>
  <c r="W7" i="29"/>
  <c r="U16" i="148"/>
  <c r="N5" i="29"/>
  <c r="E10" i="148"/>
  <c r="S7" i="29"/>
  <c r="P4" i="149"/>
  <c r="O14" i="149"/>
  <c r="E9" i="148"/>
  <c r="N4" i="29"/>
  <c r="U21" i="149"/>
  <c r="O11" i="148"/>
  <c r="I17" i="29"/>
  <c r="B21" i="148"/>
  <c r="P4" i="29"/>
  <c r="X18" i="149"/>
  <c r="U7" i="148"/>
  <c r="C2" i="149"/>
  <c r="H10" i="148"/>
  <c r="H18" i="149"/>
  <c r="K5" i="148"/>
  <c r="X11" i="29"/>
  <c r="B20" i="173"/>
  <c r="B18" i="173"/>
  <c r="B16" i="173"/>
  <c r="B14" i="173"/>
  <c r="B13" i="173"/>
  <c r="B21" i="173"/>
  <c r="B19" i="173"/>
  <c r="B17" i="173"/>
  <c r="B15" i="173"/>
  <c r="B12" i="173"/>
  <c r="B9" i="173"/>
  <c r="B6" i="173"/>
  <c r="B3" i="173"/>
  <c r="B11" i="173"/>
  <c r="B8" i="173"/>
  <c r="B5" i="173"/>
  <c r="B2" i="173"/>
  <c r="B10" i="68"/>
  <c r="B11" i="68"/>
  <c r="B12" i="68"/>
  <c r="B13" i="68"/>
  <c r="B14" i="68"/>
  <c r="B15" i="68"/>
  <c r="B16" i="68"/>
  <c r="B17" i="68"/>
  <c r="B18" i="68"/>
  <c r="B19" i="68"/>
  <c r="B20" i="68"/>
  <c r="B21" i="68"/>
  <c r="B3" i="68"/>
  <c r="B4" i="68"/>
  <c r="B5" i="68"/>
  <c r="B6" i="68"/>
  <c r="B7" i="68"/>
  <c r="B8" i="68"/>
  <c r="B9" i="68"/>
  <c r="B10" i="173"/>
  <c r="B7" i="173"/>
  <c r="B4" i="173"/>
  <c r="B2" i="68"/>
  <c r="O4" i="29"/>
  <c r="E2" i="148"/>
  <c r="E12" i="149"/>
  <c r="R21" i="174"/>
  <c r="R20" i="174"/>
  <c r="R19" i="174"/>
  <c r="R18" i="174"/>
  <c r="R17" i="174"/>
  <c r="R16" i="174"/>
  <c r="R15" i="174"/>
  <c r="R14" i="174"/>
  <c r="R13" i="174"/>
  <c r="R12" i="174"/>
  <c r="R11" i="174"/>
  <c r="R10" i="174"/>
  <c r="R9" i="174"/>
  <c r="R8" i="174"/>
  <c r="R7" i="174"/>
  <c r="R6" i="174"/>
  <c r="R5" i="174"/>
  <c r="R4" i="174"/>
  <c r="R3" i="174"/>
  <c r="R2" i="174"/>
  <c r="R10" i="69"/>
  <c r="R13" i="69"/>
  <c r="R16" i="69"/>
  <c r="R19" i="69"/>
  <c r="R11" i="69"/>
  <c r="R14" i="69"/>
  <c r="R17" i="69"/>
  <c r="R20" i="69"/>
  <c r="R4" i="69"/>
  <c r="R7" i="69"/>
  <c r="R15" i="69"/>
  <c r="R3" i="69"/>
  <c r="R6" i="69"/>
  <c r="R9" i="69"/>
  <c r="R18" i="69"/>
  <c r="R5" i="69"/>
  <c r="R8" i="69"/>
  <c r="R12" i="69"/>
  <c r="R21" i="69"/>
  <c r="R2" i="69"/>
  <c r="R14" i="29"/>
  <c r="R17" i="169"/>
  <c r="R8" i="169"/>
  <c r="R19" i="168"/>
  <c r="R11" i="168"/>
  <c r="R5" i="168"/>
  <c r="R19" i="167"/>
  <c r="R13" i="167"/>
  <c r="R7" i="167"/>
  <c r="R20" i="169"/>
  <c r="R16" i="168"/>
  <c r="R10" i="168"/>
  <c r="R4" i="168"/>
  <c r="R18" i="167"/>
  <c r="R12" i="167"/>
  <c r="R6" i="167"/>
  <c r="R13" i="169"/>
  <c r="R4" i="169"/>
  <c r="R14" i="169"/>
  <c r="R5" i="169"/>
  <c r="R18" i="169"/>
  <c r="R15" i="168"/>
  <c r="R9" i="168"/>
  <c r="R3" i="168"/>
  <c r="R17" i="167"/>
  <c r="R11" i="167"/>
  <c r="R5" i="167"/>
  <c r="R11" i="169"/>
  <c r="R2" i="169"/>
  <c r="R19" i="169"/>
  <c r="R12" i="168"/>
  <c r="R14" i="167"/>
  <c r="R18" i="168"/>
  <c r="R20" i="29"/>
  <c r="R18" i="29"/>
  <c r="R15" i="169"/>
  <c r="R17" i="149"/>
  <c r="R11" i="149"/>
  <c r="R20" i="148"/>
  <c r="R14" i="148"/>
  <c r="R8" i="148"/>
  <c r="R2" i="148"/>
  <c r="R7" i="29"/>
  <c r="R8" i="168"/>
  <c r="R10" i="167"/>
  <c r="R10" i="169"/>
  <c r="R3" i="169"/>
  <c r="R7" i="168"/>
  <c r="R9" i="167"/>
  <c r="R16" i="149"/>
  <c r="R10" i="149"/>
  <c r="R5" i="149"/>
  <c r="R19" i="148"/>
  <c r="R13" i="148"/>
  <c r="R7" i="148"/>
  <c r="R21" i="29"/>
  <c r="R13" i="29"/>
  <c r="R6" i="168"/>
  <c r="R8" i="167"/>
  <c r="R12" i="169"/>
  <c r="R7" i="169"/>
  <c r="R20" i="168"/>
  <c r="R21" i="149"/>
  <c r="R15" i="149"/>
  <c r="R9" i="149"/>
  <c r="R4" i="149"/>
  <c r="R18" i="148"/>
  <c r="R12" i="148"/>
  <c r="R6" i="148"/>
  <c r="R2" i="168"/>
  <c r="R4" i="167"/>
  <c r="R15" i="29"/>
  <c r="R21" i="167"/>
  <c r="R3" i="167"/>
  <c r="R9" i="169"/>
  <c r="R20" i="149"/>
  <c r="R14" i="149"/>
  <c r="R8" i="149"/>
  <c r="R16" i="29"/>
  <c r="R3" i="29"/>
  <c r="R3" i="149"/>
  <c r="R17" i="148"/>
  <c r="R11" i="148"/>
  <c r="R5" i="148"/>
  <c r="R10" i="29"/>
  <c r="R20" i="167"/>
  <c r="R2" i="167"/>
  <c r="R17" i="29"/>
  <c r="R4" i="29"/>
  <c r="R6" i="29"/>
  <c r="R21" i="168"/>
  <c r="R17" i="168"/>
  <c r="R19" i="149"/>
  <c r="R13" i="149"/>
  <c r="R7" i="149"/>
  <c r="R5" i="29"/>
  <c r="R21" i="169"/>
  <c r="R14" i="168"/>
  <c r="R16" i="167"/>
  <c r="R16" i="169"/>
  <c r="R12" i="29"/>
  <c r="R13" i="168"/>
  <c r="R15" i="167"/>
  <c r="R6" i="169"/>
  <c r="R18" i="149"/>
  <c r="R12" i="149"/>
  <c r="R6" i="149"/>
  <c r="O10" i="29"/>
  <c r="E20" i="148"/>
  <c r="O2" i="149"/>
  <c r="R9" i="148"/>
  <c r="D21" i="173"/>
  <c r="D19" i="173"/>
  <c r="D17" i="173"/>
  <c r="D15" i="173"/>
  <c r="D20" i="173"/>
  <c r="D16" i="173"/>
  <c r="D13" i="173"/>
  <c r="D11" i="173"/>
  <c r="D8" i="173"/>
  <c r="D5" i="173"/>
  <c r="D2" i="173"/>
  <c r="D10" i="173"/>
  <c r="D7" i="173"/>
  <c r="D4" i="173"/>
  <c r="D18" i="173"/>
  <c r="D14" i="173"/>
  <c r="D10" i="68"/>
  <c r="D11" i="68"/>
  <c r="D12" i="68"/>
  <c r="D13" i="68"/>
  <c r="D14" i="68"/>
  <c r="D15" i="68"/>
  <c r="D16" i="68"/>
  <c r="D17" i="68"/>
  <c r="D18" i="68"/>
  <c r="D19" i="68"/>
  <c r="D20" i="68"/>
  <c r="D21" i="68"/>
  <c r="D3" i="68"/>
  <c r="D4" i="68"/>
  <c r="D5" i="68"/>
  <c r="D6" i="68"/>
  <c r="D7" i="68"/>
  <c r="D8" i="68"/>
  <c r="D9" i="68"/>
  <c r="D12" i="173"/>
  <c r="D9" i="173"/>
  <c r="D6" i="173"/>
  <c r="D3" i="173"/>
  <c r="D2" i="68"/>
  <c r="F21" i="173"/>
  <c r="F20" i="173"/>
  <c r="F19" i="173"/>
  <c r="F18" i="173"/>
  <c r="F17" i="173"/>
  <c r="F16" i="173"/>
  <c r="F15" i="173"/>
  <c r="F14" i="173"/>
  <c r="F13" i="173"/>
  <c r="F12" i="173"/>
  <c r="F11" i="173"/>
  <c r="F10" i="173"/>
  <c r="F9" i="173"/>
  <c r="F8" i="173"/>
  <c r="F7" i="173"/>
  <c r="F6" i="173"/>
  <c r="F5" i="173"/>
  <c r="F4" i="173"/>
  <c r="F3" i="173"/>
  <c r="F2" i="173"/>
  <c r="F11" i="68"/>
  <c r="F14" i="68"/>
  <c r="F17" i="68"/>
  <c r="F20" i="68"/>
  <c r="F4" i="68"/>
  <c r="F10" i="68"/>
  <c r="F13" i="68"/>
  <c r="F16" i="68"/>
  <c r="F19" i="68"/>
  <c r="F3" i="68"/>
  <c r="F8" i="68"/>
  <c r="F9" i="68"/>
  <c r="F7" i="68"/>
  <c r="F12" i="68"/>
  <c r="F15" i="68"/>
  <c r="F18" i="68"/>
  <c r="F21" i="68"/>
  <c r="F6" i="68"/>
  <c r="F5" i="68"/>
  <c r="F2" i="68"/>
  <c r="B21" i="29"/>
  <c r="H8" i="29"/>
  <c r="E6" i="149"/>
  <c r="B3" i="29"/>
  <c r="H16" i="29"/>
  <c r="C11" i="29"/>
  <c r="N2" i="149"/>
  <c r="P7" i="148"/>
  <c r="N10" i="29"/>
  <c r="O16" i="149"/>
  <c r="B11" i="148"/>
  <c r="O12" i="148"/>
  <c r="U5" i="149"/>
  <c r="P6" i="148"/>
  <c r="U2" i="29"/>
  <c r="E19" i="148"/>
  <c r="K7" i="29"/>
  <c r="O13" i="149"/>
  <c r="C3" i="29"/>
  <c r="S11" i="29"/>
  <c r="G13" i="29"/>
  <c r="H15" i="148"/>
  <c r="I21" i="173"/>
  <c r="I19" i="173"/>
  <c r="I17" i="173"/>
  <c r="I15" i="173"/>
  <c r="I20" i="173"/>
  <c r="I18" i="173"/>
  <c r="I16" i="173"/>
  <c r="I14" i="173"/>
  <c r="I13" i="173"/>
  <c r="I2" i="68"/>
  <c r="I10" i="68"/>
  <c r="I11" i="68"/>
  <c r="I12" i="68"/>
  <c r="I13" i="68"/>
  <c r="I14" i="68"/>
  <c r="I15" i="68"/>
  <c r="I16" i="68"/>
  <c r="I17" i="68"/>
  <c r="I18" i="68"/>
  <c r="I19" i="68"/>
  <c r="I20" i="68"/>
  <c r="I21" i="68"/>
  <c r="I3" i="68"/>
  <c r="I4" i="68"/>
  <c r="I5" i="68"/>
  <c r="I6" i="68"/>
  <c r="I7" i="68"/>
  <c r="I8" i="68"/>
  <c r="I9" i="68"/>
  <c r="I10" i="173"/>
  <c r="I7" i="173"/>
  <c r="I4" i="173"/>
  <c r="I12" i="173"/>
  <c r="I9" i="173"/>
  <c r="I6" i="173"/>
  <c r="I3" i="173"/>
  <c r="I11" i="173"/>
  <c r="I8" i="173"/>
  <c r="I5" i="173"/>
  <c r="I2" i="173"/>
  <c r="M13" i="173"/>
  <c r="M12" i="173"/>
  <c r="M20" i="173"/>
  <c r="M18" i="173"/>
  <c r="M16" i="173"/>
  <c r="M14" i="173"/>
  <c r="M10" i="173"/>
  <c r="M7" i="173"/>
  <c r="M4" i="173"/>
  <c r="M19" i="173"/>
  <c r="M15" i="173"/>
  <c r="M9" i="173"/>
  <c r="M6" i="173"/>
  <c r="M3" i="173"/>
  <c r="M8" i="173"/>
  <c r="M5" i="68"/>
  <c r="M11" i="68"/>
  <c r="M14" i="68"/>
  <c r="M17" i="68"/>
  <c r="M20" i="68"/>
  <c r="M11" i="173"/>
  <c r="M2" i="173"/>
  <c r="M8" i="68"/>
  <c r="M5" i="173"/>
  <c r="M21" i="173"/>
  <c r="M7" i="68"/>
  <c r="M9" i="68"/>
  <c r="M12" i="68"/>
  <c r="M15" i="68"/>
  <c r="M18" i="68"/>
  <c r="M21" i="68"/>
  <c r="M2" i="68"/>
  <c r="M17" i="173"/>
  <c r="M10" i="68"/>
  <c r="M16" i="68"/>
  <c r="M3" i="68"/>
  <c r="M4" i="68"/>
  <c r="M13" i="68"/>
  <c r="M19" i="68"/>
  <c r="M6" i="68"/>
  <c r="O14" i="148"/>
  <c r="E2" i="149"/>
  <c r="E18" i="149"/>
  <c r="O6" i="29"/>
  <c r="X20" i="174"/>
  <c r="X17" i="174"/>
  <c r="X14" i="174"/>
  <c r="X11" i="174"/>
  <c r="X8" i="174"/>
  <c r="X5" i="174"/>
  <c r="X2" i="174"/>
  <c r="X10" i="69"/>
  <c r="X11" i="69"/>
  <c r="X12" i="69"/>
  <c r="X13" i="69"/>
  <c r="X14" i="69"/>
  <c r="X15" i="69"/>
  <c r="X16" i="69"/>
  <c r="X17" i="69"/>
  <c r="X18" i="69"/>
  <c r="X19" i="69"/>
  <c r="X20" i="69"/>
  <c r="X19" i="174"/>
  <c r="X16" i="174"/>
  <c r="X13" i="174"/>
  <c r="X10" i="174"/>
  <c r="X7" i="174"/>
  <c r="X4" i="174"/>
  <c r="X21" i="174"/>
  <c r="X18" i="174"/>
  <c r="X15" i="174"/>
  <c r="X12" i="174"/>
  <c r="X9" i="174"/>
  <c r="X6" i="174"/>
  <c r="X3" i="174"/>
  <c r="X2" i="69"/>
  <c r="X21" i="69"/>
  <c r="X3" i="69"/>
  <c r="X4" i="69"/>
  <c r="X5" i="69"/>
  <c r="X6" i="69"/>
  <c r="X7" i="69"/>
  <c r="X8" i="69"/>
  <c r="X9" i="69"/>
  <c r="X3" i="29"/>
  <c r="X19" i="29"/>
  <c r="X20" i="29"/>
  <c r="X20" i="169"/>
  <c r="X13" i="169"/>
  <c r="X7" i="169"/>
  <c r="X21" i="168"/>
  <c r="X14" i="168"/>
  <c r="X8" i="168"/>
  <c r="X18" i="169"/>
  <c r="X12" i="169"/>
  <c r="X6" i="169"/>
  <c r="X20" i="168"/>
  <c r="X17" i="169"/>
  <c r="X11" i="169"/>
  <c r="X5" i="169"/>
  <c r="X19" i="168"/>
  <c r="X16" i="169"/>
  <c r="X10" i="169"/>
  <c r="X4" i="169"/>
  <c r="X18" i="168"/>
  <c r="X15" i="169"/>
  <c r="X19" i="169"/>
  <c r="X14" i="169"/>
  <c r="X8" i="169"/>
  <c r="X2" i="169"/>
  <c r="X16" i="168"/>
  <c r="X7" i="168"/>
  <c r="X12" i="167"/>
  <c r="X12" i="149"/>
  <c r="X21" i="167"/>
  <c r="X4" i="168"/>
  <c r="X20" i="148"/>
  <c r="X14" i="148"/>
  <c r="X8" i="148"/>
  <c r="X2" i="148"/>
  <c r="X16" i="149"/>
  <c r="X7" i="149"/>
  <c r="X6" i="149"/>
  <c r="X12" i="29"/>
  <c r="X9" i="169"/>
  <c r="X13" i="168"/>
  <c r="X6" i="168"/>
  <c r="X20" i="167"/>
  <c r="X11" i="167"/>
  <c r="X2" i="167"/>
  <c r="X19" i="167"/>
  <c r="X10" i="167"/>
  <c r="X3" i="169"/>
  <c r="X5" i="168"/>
  <c r="X5" i="149"/>
  <c r="X19" i="148"/>
  <c r="X13" i="148"/>
  <c r="X7" i="148"/>
  <c r="X14" i="149"/>
  <c r="X15" i="29"/>
  <c r="X5" i="29"/>
  <c r="X17" i="168"/>
  <c r="X12" i="168"/>
  <c r="X9" i="167"/>
  <c r="X17" i="29"/>
  <c r="X18" i="167"/>
  <c r="X4" i="149"/>
  <c r="X18" i="148"/>
  <c r="X12" i="148"/>
  <c r="X6" i="148"/>
  <c r="X13" i="149"/>
  <c r="X9" i="149"/>
  <c r="X21" i="169"/>
  <c r="X11" i="168"/>
  <c r="X17" i="167"/>
  <c r="X8" i="167"/>
  <c r="X16" i="167"/>
  <c r="X7" i="167"/>
  <c r="X21" i="29"/>
  <c r="X15" i="149"/>
  <c r="X6" i="167"/>
  <c r="X3" i="149"/>
  <c r="X17" i="148"/>
  <c r="X11" i="148"/>
  <c r="X5" i="148"/>
  <c r="X9" i="29"/>
  <c r="X16" i="29"/>
  <c r="X10" i="168"/>
  <c r="X15" i="167"/>
  <c r="X10" i="29"/>
  <c r="X4" i="29"/>
  <c r="X8" i="29"/>
  <c r="X9" i="168"/>
  <c r="X3" i="168"/>
  <c r="X14" i="167"/>
  <c r="X5" i="167"/>
  <c r="X2" i="168"/>
  <c r="X13" i="167"/>
  <c r="X4" i="167"/>
  <c r="X18" i="29"/>
  <c r="X15" i="168"/>
  <c r="X3" i="167"/>
  <c r="X21" i="148"/>
  <c r="X15" i="148"/>
  <c r="X9" i="148"/>
  <c r="X3" i="148"/>
  <c r="H17" i="149"/>
  <c r="R21" i="173"/>
  <c r="R20" i="173"/>
  <c r="R19" i="173"/>
  <c r="R18" i="173"/>
  <c r="R17" i="173"/>
  <c r="R16" i="173"/>
  <c r="R15" i="173"/>
  <c r="R14" i="173"/>
  <c r="R13" i="173"/>
  <c r="R12" i="173"/>
  <c r="R11" i="173"/>
  <c r="R10" i="173"/>
  <c r="R9" i="173"/>
  <c r="R8" i="173"/>
  <c r="R7" i="173"/>
  <c r="R6" i="173"/>
  <c r="R5" i="173"/>
  <c r="R4" i="173"/>
  <c r="R3" i="173"/>
  <c r="R2" i="173"/>
  <c r="R12" i="68"/>
  <c r="R15" i="68"/>
  <c r="R18" i="68"/>
  <c r="R21" i="68"/>
  <c r="R7" i="68"/>
  <c r="R9" i="68"/>
  <c r="R2" i="68"/>
  <c r="R6" i="68"/>
  <c r="R11" i="68"/>
  <c r="R14" i="68"/>
  <c r="R17" i="68"/>
  <c r="R20" i="68"/>
  <c r="R5" i="68"/>
  <c r="R10" i="68"/>
  <c r="R13" i="68"/>
  <c r="R16" i="68"/>
  <c r="R19" i="68"/>
  <c r="R3" i="68"/>
  <c r="R8" i="68"/>
  <c r="R4" i="68"/>
  <c r="H11" i="29"/>
  <c r="E18" i="29"/>
  <c r="R10" i="148"/>
  <c r="V21" i="173"/>
  <c r="V20" i="173"/>
  <c r="V19" i="173"/>
  <c r="V18" i="173"/>
  <c r="V17" i="173"/>
  <c r="V16" i="173"/>
  <c r="V15" i="173"/>
  <c r="V14" i="173"/>
  <c r="V13" i="173"/>
  <c r="V12" i="173"/>
  <c r="V11" i="173"/>
  <c r="V10" i="173"/>
  <c r="V9" i="173"/>
  <c r="V8" i="173"/>
  <c r="V7" i="173"/>
  <c r="V6" i="173"/>
  <c r="V5" i="173"/>
  <c r="V4" i="173"/>
  <c r="V3" i="173"/>
  <c r="V2" i="173"/>
  <c r="V2" i="68"/>
  <c r="V10" i="68"/>
  <c r="V11" i="68"/>
  <c r="V12" i="68"/>
  <c r="V13" i="68"/>
  <c r="V14" i="68"/>
  <c r="V15" i="68"/>
  <c r="V16" i="68"/>
  <c r="V17" i="68"/>
  <c r="V18" i="68"/>
  <c r="V19" i="68"/>
  <c r="V20" i="68"/>
  <c r="V21" i="68"/>
  <c r="V3" i="68"/>
  <c r="V4" i="68"/>
  <c r="V5" i="68"/>
  <c r="V6" i="68"/>
  <c r="V7" i="68"/>
  <c r="V8" i="68"/>
  <c r="V9" i="68"/>
  <c r="E15" i="149"/>
  <c r="O13" i="148"/>
  <c r="N20" i="148"/>
  <c r="E3" i="149"/>
  <c r="W4" i="29"/>
  <c r="K20" i="174"/>
  <c r="K17" i="174"/>
  <c r="K14" i="174"/>
  <c r="K11" i="174"/>
  <c r="K8" i="174"/>
  <c r="K5" i="174"/>
  <c r="K2" i="174"/>
  <c r="K19" i="174"/>
  <c r="K16" i="174"/>
  <c r="K13" i="174"/>
  <c r="K10" i="174"/>
  <c r="K7" i="174"/>
  <c r="K4" i="174"/>
  <c r="K21" i="174"/>
  <c r="K18" i="174"/>
  <c r="K15" i="174"/>
  <c r="K12" i="174"/>
  <c r="K9" i="174"/>
  <c r="K6" i="174"/>
  <c r="K3" i="174"/>
  <c r="K2" i="69"/>
  <c r="K11" i="69"/>
  <c r="K14" i="69"/>
  <c r="K17" i="69"/>
  <c r="K20" i="69"/>
  <c r="K3" i="69"/>
  <c r="K4" i="69"/>
  <c r="K5" i="69"/>
  <c r="K6" i="69"/>
  <c r="K7" i="69"/>
  <c r="K8" i="69"/>
  <c r="K9" i="69"/>
  <c r="K12" i="69"/>
  <c r="K15" i="69"/>
  <c r="K18" i="69"/>
  <c r="K21" i="69"/>
  <c r="K13" i="69"/>
  <c r="K16" i="69"/>
  <c r="K10" i="69"/>
  <c r="K19" i="69"/>
  <c r="K20" i="169"/>
  <c r="K15" i="169"/>
  <c r="K9" i="169"/>
  <c r="K3" i="169"/>
  <c r="K17" i="168"/>
  <c r="K3" i="168"/>
  <c r="K14" i="169"/>
  <c r="K8" i="169"/>
  <c r="K2" i="169"/>
  <c r="K13" i="169"/>
  <c r="K7" i="169"/>
  <c r="K21" i="168"/>
  <c r="K18" i="169"/>
  <c r="K12" i="169"/>
  <c r="K6" i="169"/>
  <c r="K20" i="168"/>
  <c r="K17" i="169"/>
  <c r="K11" i="169"/>
  <c r="K5" i="169"/>
  <c r="K19" i="168"/>
  <c r="K19" i="169"/>
  <c r="K16" i="169"/>
  <c r="K10" i="169"/>
  <c r="K4" i="169"/>
  <c r="K18" i="168"/>
  <c r="K14" i="168"/>
  <c r="K8" i="168"/>
  <c r="K15" i="167"/>
  <c r="K5" i="168"/>
  <c r="K6" i="168"/>
  <c r="K18" i="149"/>
  <c r="K12" i="149"/>
  <c r="K21" i="148"/>
  <c r="K15" i="148"/>
  <c r="K9" i="148"/>
  <c r="K3" i="148"/>
  <c r="K3" i="167"/>
  <c r="K14" i="167"/>
  <c r="K5" i="167"/>
  <c r="K16" i="168"/>
  <c r="K4" i="168"/>
  <c r="K13" i="168"/>
  <c r="K16" i="167"/>
  <c r="K7" i="167"/>
  <c r="K17" i="149"/>
  <c r="K11" i="149"/>
  <c r="K20" i="148"/>
  <c r="K14" i="148"/>
  <c r="K8" i="148"/>
  <c r="K2" i="148"/>
  <c r="K20" i="29"/>
  <c r="K12" i="167"/>
  <c r="K10" i="168"/>
  <c r="K21" i="29"/>
  <c r="K8" i="29"/>
  <c r="K6" i="149"/>
  <c r="K15" i="29"/>
  <c r="K7" i="168"/>
  <c r="K16" i="149"/>
  <c r="K10" i="149"/>
  <c r="K9" i="29"/>
  <c r="K5" i="149"/>
  <c r="K19" i="148"/>
  <c r="K13" i="148"/>
  <c r="K7" i="148"/>
  <c r="K3" i="29"/>
  <c r="K21" i="169"/>
  <c r="K21" i="167"/>
  <c r="K20" i="167"/>
  <c r="K11" i="167"/>
  <c r="K2" i="167"/>
  <c r="K10" i="29"/>
  <c r="K9" i="167"/>
  <c r="K2" i="168"/>
  <c r="K13" i="167"/>
  <c r="K4" i="167"/>
  <c r="K15" i="168"/>
  <c r="K9" i="168"/>
  <c r="K21" i="149"/>
  <c r="K15" i="149"/>
  <c r="K9" i="149"/>
  <c r="K4" i="149"/>
  <c r="K18" i="148"/>
  <c r="K12" i="148"/>
  <c r="K6" i="148"/>
  <c r="K17" i="29"/>
  <c r="K5" i="29"/>
  <c r="K14" i="29"/>
  <c r="K13" i="29"/>
  <c r="K18" i="167"/>
  <c r="K12" i="168"/>
  <c r="K20" i="149"/>
  <c r="K14" i="149"/>
  <c r="K8" i="149"/>
  <c r="K17" i="167"/>
  <c r="K8" i="167"/>
  <c r="K6" i="167"/>
  <c r="K11" i="168"/>
  <c r="K19" i="167"/>
  <c r="K10" i="167"/>
  <c r="K19" i="149"/>
  <c r="K13" i="149"/>
  <c r="K7" i="149"/>
  <c r="K2" i="149"/>
  <c r="K16" i="148"/>
  <c r="K10" i="148"/>
  <c r="K4" i="148"/>
  <c r="C21" i="174"/>
  <c r="C18" i="174"/>
  <c r="C15" i="174"/>
  <c r="C12" i="174"/>
  <c r="C9" i="174"/>
  <c r="C6" i="174"/>
  <c r="C3" i="174"/>
  <c r="C20" i="174"/>
  <c r="C17" i="174"/>
  <c r="C14" i="174"/>
  <c r="C11" i="174"/>
  <c r="C8" i="174"/>
  <c r="C5" i="174"/>
  <c r="C2" i="174"/>
  <c r="C10" i="69"/>
  <c r="C11" i="69"/>
  <c r="C12" i="69"/>
  <c r="C13" i="69"/>
  <c r="C14" i="69"/>
  <c r="C15" i="69"/>
  <c r="C16" i="69"/>
  <c r="C17" i="69"/>
  <c r="C18" i="69"/>
  <c r="C19" i="69"/>
  <c r="C20" i="69"/>
  <c r="C21" i="69"/>
  <c r="C19" i="174"/>
  <c r="C16" i="174"/>
  <c r="C13" i="174"/>
  <c r="C10" i="174"/>
  <c r="C7" i="174"/>
  <c r="C4" i="174"/>
  <c r="C2" i="69"/>
  <c r="C3" i="69"/>
  <c r="C4" i="69"/>
  <c r="C5" i="69"/>
  <c r="C6" i="69"/>
  <c r="C7" i="69"/>
  <c r="C8" i="69"/>
  <c r="C9" i="69"/>
  <c r="C19" i="149"/>
  <c r="C20" i="29"/>
  <c r="C10" i="149"/>
  <c r="C19" i="148"/>
  <c r="C13" i="148"/>
  <c r="C7" i="148"/>
  <c r="C17" i="169"/>
  <c r="C11" i="169"/>
  <c r="C5" i="169"/>
  <c r="C19" i="168"/>
  <c r="C14" i="168"/>
  <c r="C8" i="168"/>
  <c r="C16" i="169"/>
  <c r="C10" i="169"/>
  <c r="C4" i="169"/>
  <c r="C18" i="168"/>
  <c r="C13" i="168"/>
  <c r="C7" i="168"/>
  <c r="C15" i="169"/>
  <c r="C9" i="169"/>
  <c r="C3" i="169"/>
  <c r="C17" i="168"/>
  <c r="C12" i="168"/>
  <c r="C14" i="169"/>
  <c r="C8" i="169"/>
  <c r="C2" i="169"/>
  <c r="C13" i="169"/>
  <c r="C7" i="169"/>
  <c r="C21" i="168"/>
  <c r="C12" i="169"/>
  <c r="C6" i="169"/>
  <c r="C20" i="168"/>
  <c r="C16" i="168"/>
  <c r="C19" i="169"/>
  <c r="C16" i="167"/>
  <c r="C13" i="29"/>
  <c r="C7" i="29"/>
  <c r="C15" i="168"/>
  <c r="C6" i="168"/>
  <c r="C4" i="167"/>
  <c r="C15" i="167"/>
  <c r="C6" i="167"/>
  <c r="C14" i="29"/>
  <c r="C2" i="148"/>
  <c r="C15" i="148"/>
  <c r="C7" i="149"/>
  <c r="C12" i="148"/>
  <c r="C4" i="168"/>
  <c r="C17" i="167"/>
  <c r="C8" i="167"/>
  <c r="C2" i="29"/>
  <c r="C21" i="29"/>
  <c r="C13" i="167"/>
  <c r="C14" i="149"/>
  <c r="C9" i="29"/>
  <c r="C6" i="149"/>
  <c r="C14" i="148"/>
  <c r="C11" i="148"/>
  <c r="C12" i="149"/>
  <c r="C10" i="29"/>
  <c r="C11" i="168"/>
  <c r="C2" i="168"/>
  <c r="C21" i="169"/>
  <c r="C21" i="167"/>
  <c r="C12" i="167"/>
  <c r="C3" i="167"/>
  <c r="C5" i="149"/>
  <c r="C17" i="29"/>
  <c r="C10" i="168"/>
  <c r="C10" i="167"/>
  <c r="C3" i="168"/>
  <c r="C14" i="167"/>
  <c r="C5" i="167"/>
  <c r="C5" i="168"/>
  <c r="C9" i="148"/>
  <c r="C16" i="149"/>
  <c r="C16" i="148"/>
  <c r="C9" i="168"/>
  <c r="C20" i="149"/>
  <c r="C11" i="149"/>
  <c r="C20" i="169"/>
  <c r="C19" i="167"/>
  <c r="C8" i="148"/>
  <c r="C21" i="148"/>
  <c r="C5" i="148"/>
  <c r="C18" i="29"/>
  <c r="C18" i="148"/>
  <c r="C18" i="167"/>
  <c r="C9" i="167"/>
  <c r="C18" i="169"/>
  <c r="C7" i="167"/>
  <c r="C20" i="167"/>
  <c r="C11" i="167"/>
  <c r="C2" i="167"/>
  <c r="C17" i="149"/>
  <c r="C8" i="149"/>
  <c r="P21" i="174"/>
  <c r="P20" i="174"/>
  <c r="P19" i="174"/>
  <c r="P18" i="174"/>
  <c r="P17" i="174"/>
  <c r="P16" i="174"/>
  <c r="P15" i="174"/>
  <c r="P14" i="174"/>
  <c r="P13" i="174"/>
  <c r="P12" i="174"/>
  <c r="P11" i="174"/>
  <c r="P10" i="174"/>
  <c r="P9" i="174"/>
  <c r="P8" i="174"/>
  <c r="P7" i="174"/>
  <c r="P6" i="174"/>
  <c r="P5" i="174"/>
  <c r="P4" i="174"/>
  <c r="P3" i="174"/>
  <c r="P2" i="174"/>
  <c r="P10" i="69"/>
  <c r="P13" i="69"/>
  <c r="P16" i="69"/>
  <c r="P19" i="69"/>
  <c r="P11" i="69"/>
  <c r="P14" i="69"/>
  <c r="P17" i="69"/>
  <c r="P20" i="69"/>
  <c r="P2" i="69"/>
  <c r="P3" i="69"/>
  <c r="P4" i="69"/>
  <c r="P5" i="69"/>
  <c r="P6" i="69"/>
  <c r="P7" i="69"/>
  <c r="P8" i="69"/>
  <c r="P9" i="69"/>
  <c r="P15" i="69"/>
  <c r="P18" i="69"/>
  <c r="P12" i="69"/>
  <c r="P21" i="69"/>
  <c r="P6" i="149"/>
  <c r="P15" i="148"/>
  <c r="P9" i="148"/>
  <c r="P6" i="29"/>
  <c r="P15" i="149"/>
  <c r="P3" i="148"/>
  <c r="P10" i="169"/>
  <c r="P16" i="168"/>
  <c r="P10" i="168"/>
  <c r="P4" i="168"/>
  <c r="P18" i="167"/>
  <c r="P12" i="167"/>
  <c r="P6" i="167"/>
  <c r="P18" i="169"/>
  <c r="P15" i="169"/>
  <c r="P6" i="169"/>
  <c r="P17" i="168"/>
  <c r="P19" i="169"/>
  <c r="P14" i="169"/>
  <c r="P5" i="169"/>
  <c r="P15" i="168"/>
  <c r="P9" i="168"/>
  <c r="P3" i="168"/>
  <c r="P17" i="167"/>
  <c r="P11" i="167"/>
  <c r="P5" i="167"/>
  <c r="P20" i="169"/>
  <c r="P13" i="168"/>
  <c r="P7" i="168"/>
  <c r="P21" i="167"/>
  <c r="P15" i="167"/>
  <c r="P9" i="167"/>
  <c r="P3" i="167"/>
  <c r="P21" i="169"/>
  <c r="P12" i="168"/>
  <c r="P6" i="168"/>
  <c r="P20" i="167"/>
  <c r="P14" i="167"/>
  <c r="P8" i="167"/>
  <c r="P2" i="167"/>
  <c r="P9" i="169"/>
  <c r="P20" i="168"/>
  <c r="P17" i="169"/>
  <c r="P2" i="168"/>
  <c r="P16" i="149"/>
  <c r="P7" i="149"/>
  <c r="P5" i="149"/>
  <c r="P12" i="169"/>
  <c r="P17" i="149"/>
  <c r="P8" i="149"/>
  <c r="P19" i="148"/>
  <c r="P20" i="29"/>
  <c r="P11" i="169"/>
  <c r="P14" i="168"/>
  <c r="P7" i="167"/>
  <c r="P13" i="29"/>
  <c r="P3" i="169"/>
  <c r="P4" i="167"/>
  <c r="P14" i="29"/>
  <c r="P8" i="29"/>
  <c r="P16" i="29"/>
  <c r="P8" i="169"/>
  <c r="P19" i="167"/>
  <c r="P16" i="169"/>
  <c r="P15" i="29"/>
  <c r="P2" i="29"/>
  <c r="P13" i="149"/>
  <c r="P4" i="148"/>
  <c r="P17" i="148"/>
  <c r="P12" i="149"/>
  <c r="P16" i="167"/>
  <c r="P13" i="169"/>
  <c r="P3" i="29"/>
  <c r="P14" i="149"/>
  <c r="P2" i="169"/>
  <c r="P11" i="168"/>
  <c r="P7" i="169"/>
  <c r="P10" i="29"/>
  <c r="P7" i="29"/>
  <c r="P16" i="148"/>
  <c r="P19" i="29"/>
  <c r="P8" i="168"/>
  <c r="P4" i="169"/>
  <c r="P19" i="168"/>
  <c r="P18" i="168"/>
  <c r="P19" i="149"/>
  <c r="P10" i="149"/>
  <c r="P21" i="149"/>
  <c r="P9" i="29"/>
  <c r="P5" i="29"/>
  <c r="P13" i="167"/>
  <c r="P21" i="168"/>
  <c r="P10" i="167"/>
  <c r="P5" i="168"/>
  <c r="T20" i="173"/>
  <c r="T18" i="173"/>
  <c r="T16" i="173"/>
  <c r="T14" i="173"/>
  <c r="T21" i="173"/>
  <c r="T9" i="173"/>
  <c r="T6" i="173"/>
  <c r="T3" i="173"/>
  <c r="T10" i="68"/>
  <c r="T11" i="68"/>
  <c r="T12" i="68"/>
  <c r="T13" i="68"/>
  <c r="T14" i="68"/>
  <c r="T15" i="68"/>
  <c r="T16" i="68"/>
  <c r="T17" i="68"/>
  <c r="T18" i="68"/>
  <c r="T19" i="68"/>
  <c r="T20" i="68"/>
  <c r="T21" i="68"/>
  <c r="T3" i="68"/>
  <c r="T4" i="68"/>
  <c r="T5" i="68"/>
  <c r="T6" i="68"/>
  <c r="T7" i="68"/>
  <c r="T8" i="68"/>
  <c r="T9" i="68"/>
  <c r="T19" i="173"/>
  <c r="T15" i="173"/>
  <c r="T12" i="173"/>
  <c r="T11" i="173"/>
  <c r="T8" i="173"/>
  <c r="T5" i="173"/>
  <c r="T2" i="173"/>
  <c r="T10" i="173"/>
  <c r="T7" i="173"/>
  <c r="T4" i="173"/>
  <c r="T13" i="173"/>
  <c r="T17" i="173"/>
  <c r="T2" i="68"/>
  <c r="I10" i="69"/>
  <c r="I11" i="69"/>
  <c r="I12" i="69"/>
  <c r="I13" i="69"/>
  <c r="I14" i="69"/>
  <c r="I15" i="69"/>
  <c r="I16" i="69"/>
  <c r="I17" i="69"/>
  <c r="I18" i="69"/>
  <c r="I19" i="69"/>
  <c r="I20" i="69"/>
  <c r="I21" i="69"/>
  <c r="I20" i="174"/>
  <c r="I17" i="174"/>
  <c r="I14" i="174"/>
  <c r="I11" i="174"/>
  <c r="I8" i="174"/>
  <c r="I5" i="174"/>
  <c r="I2" i="174"/>
  <c r="I19" i="174"/>
  <c r="I16" i="174"/>
  <c r="I13" i="174"/>
  <c r="I10" i="174"/>
  <c r="I7" i="174"/>
  <c r="I4" i="174"/>
  <c r="I2" i="69"/>
  <c r="I18" i="174"/>
  <c r="I9" i="174"/>
  <c r="I3" i="69"/>
  <c r="I4" i="69"/>
  <c r="I5" i="69"/>
  <c r="I6" i="69"/>
  <c r="I7" i="69"/>
  <c r="I8" i="69"/>
  <c r="I9" i="69"/>
  <c r="I21" i="174"/>
  <c r="I12" i="174"/>
  <c r="I3" i="174"/>
  <c r="I15" i="174"/>
  <c r="I6" i="174"/>
  <c r="I5" i="148"/>
  <c r="I17" i="148"/>
  <c r="I17" i="149"/>
  <c r="I8" i="149"/>
  <c r="I11" i="148"/>
  <c r="I12" i="169"/>
  <c r="I3" i="169"/>
  <c r="I15" i="168"/>
  <c r="I9" i="168"/>
  <c r="I20" i="169"/>
  <c r="I14" i="168"/>
  <c r="I8" i="168"/>
  <c r="I9" i="169"/>
  <c r="I20" i="168"/>
  <c r="I13" i="168"/>
  <c r="I7" i="168"/>
  <c r="I19" i="169"/>
  <c r="I15" i="169"/>
  <c r="I6" i="169"/>
  <c r="I17" i="168"/>
  <c r="I14" i="169"/>
  <c r="I5" i="169"/>
  <c r="I16" i="168"/>
  <c r="I15" i="167"/>
  <c r="I13" i="169"/>
  <c r="I7" i="169"/>
  <c r="I2" i="168"/>
  <c r="I16" i="149"/>
  <c r="I7" i="149"/>
  <c r="I19" i="29"/>
  <c r="I6" i="29"/>
  <c r="I13" i="29"/>
  <c r="I12" i="168"/>
  <c r="I20" i="167"/>
  <c r="I11" i="167"/>
  <c r="I2" i="167"/>
  <c r="I16" i="167"/>
  <c r="I20" i="29"/>
  <c r="I7" i="29"/>
  <c r="I6" i="149"/>
  <c r="I12" i="148"/>
  <c r="I9" i="148"/>
  <c r="I2" i="29"/>
  <c r="I11" i="168"/>
  <c r="I11" i="169"/>
  <c r="I4" i="168"/>
  <c r="I3" i="167"/>
  <c r="I10" i="169"/>
  <c r="I4" i="169"/>
  <c r="I18" i="168"/>
  <c r="I13" i="167"/>
  <c r="I8" i="29"/>
  <c r="I21" i="149"/>
  <c r="I10" i="168"/>
  <c r="I8" i="169"/>
  <c r="I7" i="167"/>
  <c r="I15" i="29"/>
  <c r="I18" i="149"/>
  <c r="I6" i="168"/>
  <c r="I12" i="167"/>
  <c r="I21" i="168"/>
  <c r="I13" i="149"/>
  <c r="I3" i="29"/>
  <c r="I9" i="29"/>
  <c r="I12" i="149"/>
  <c r="I7" i="148"/>
  <c r="I17" i="167"/>
  <c r="I8" i="167"/>
  <c r="I14" i="149"/>
  <c r="I21" i="148"/>
  <c r="I12" i="29"/>
  <c r="I21" i="167"/>
  <c r="I6" i="148"/>
  <c r="I19" i="148"/>
  <c r="I3" i="149"/>
  <c r="I20" i="149"/>
  <c r="I21" i="169"/>
  <c r="I9" i="167"/>
  <c r="I5" i="168"/>
  <c r="I18" i="169"/>
  <c r="I2" i="169"/>
  <c r="I19" i="149"/>
  <c r="I10" i="149"/>
  <c r="I15" i="149"/>
  <c r="I18" i="148"/>
  <c r="I15" i="148"/>
  <c r="I17" i="169"/>
  <c r="I19" i="168"/>
  <c r="I18" i="167"/>
  <c r="I3" i="168"/>
  <c r="I14" i="167"/>
  <c r="I5" i="167"/>
  <c r="I19" i="167"/>
  <c r="I4" i="167"/>
  <c r="I6" i="167"/>
  <c r="I16" i="169"/>
  <c r="I10" i="167"/>
  <c r="N15" i="148"/>
  <c r="N3" i="148"/>
  <c r="W13" i="29"/>
  <c r="N21" i="148"/>
  <c r="B6" i="148"/>
  <c r="I11" i="29"/>
  <c r="Q17" i="29"/>
  <c r="E4" i="148"/>
  <c r="X14" i="29"/>
  <c r="B6" i="149"/>
  <c r="G3" i="148"/>
  <c r="N19" i="148"/>
  <c r="K4" i="29"/>
  <c r="I21" i="29"/>
  <c r="B14" i="148"/>
  <c r="M4" i="29"/>
  <c r="P11" i="148"/>
  <c r="R11" i="29"/>
  <c r="B2" i="149"/>
  <c r="E13" i="148"/>
  <c r="Q20" i="148"/>
  <c r="Q6" i="29"/>
  <c r="R15" i="148"/>
  <c r="W5" i="29"/>
  <c r="H21" i="148"/>
  <c r="I18" i="29"/>
  <c r="X10" i="149"/>
  <c r="X2" i="149"/>
  <c r="O19" i="174"/>
  <c r="O16" i="174"/>
  <c r="O13" i="174"/>
  <c r="O10" i="174"/>
  <c r="O7" i="174"/>
  <c r="O4" i="174"/>
  <c r="O21" i="174"/>
  <c r="O18" i="174"/>
  <c r="O15" i="174"/>
  <c r="O12" i="174"/>
  <c r="O9" i="174"/>
  <c r="O6" i="174"/>
  <c r="O3" i="174"/>
  <c r="O10" i="69"/>
  <c r="O11" i="69"/>
  <c r="O12" i="69"/>
  <c r="O13" i="69"/>
  <c r="O14" i="69"/>
  <c r="O15" i="69"/>
  <c r="O16" i="69"/>
  <c r="O17" i="69"/>
  <c r="O18" i="69"/>
  <c r="O19" i="69"/>
  <c r="O20" i="69"/>
  <c r="O21" i="69"/>
  <c r="O20" i="174"/>
  <c r="O17" i="174"/>
  <c r="O14" i="174"/>
  <c r="O11" i="174"/>
  <c r="O8" i="174"/>
  <c r="O5" i="174"/>
  <c r="O2" i="174"/>
  <c r="O2" i="69"/>
  <c r="O3" i="69"/>
  <c r="O4" i="69"/>
  <c r="O5" i="69"/>
  <c r="O6" i="69"/>
  <c r="O7" i="69"/>
  <c r="O8" i="69"/>
  <c r="O9" i="69"/>
  <c r="O16" i="169"/>
  <c r="O10" i="169"/>
  <c r="O4" i="169"/>
  <c r="O18" i="168"/>
  <c r="O19" i="169"/>
  <c r="O20" i="167"/>
  <c r="O11" i="167"/>
  <c r="O2" i="167"/>
  <c r="O20" i="169"/>
  <c r="O13" i="168"/>
  <c r="O7" i="168"/>
  <c r="O15" i="169"/>
  <c r="O9" i="169"/>
  <c r="O3" i="169"/>
  <c r="O17" i="168"/>
  <c r="O18" i="169"/>
  <c r="O14" i="169"/>
  <c r="O8" i="169"/>
  <c r="O2" i="169"/>
  <c r="O13" i="169"/>
  <c r="O7" i="169"/>
  <c r="O21" i="168"/>
  <c r="O16" i="168"/>
  <c r="O10" i="168"/>
  <c r="O12" i="169"/>
  <c r="O6" i="169"/>
  <c r="O20" i="168"/>
  <c r="O15" i="168"/>
  <c r="O9" i="168"/>
  <c r="O17" i="169"/>
  <c r="O11" i="169"/>
  <c r="O5" i="169"/>
  <c r="O19" i="168"/>
  <c r="O21" i="169"/>
  <c r="O5" i="167"/>
  <c r="O18" i="167"/>
  <c r="O9" i="167"/>
  <c r="O12" i="29"/>
  <c r="O19" i="29"/>
  <c r="O21" i="148"/>
  <c r="O18" i="148"/>
  <c r="O4" i="168"/>
  <c r="O15" i="149"/>
  <c r="O6" i="149"/>
  <c r="O13" i="29"/>
  <c r="O7" i="29"/>
  <c r="O6" i="148"/>
  <c r="O3" i="148"/>
  <c r="O14" i="168"/>
  <c r="O14" i="167"/>
  <c r="O14" i="29"/>
  <c r="O12" i="168"/>
  <c r="O2" i="168"/>
  <c r="O13" i="167"/>
  <c r="O4" i="167"/>
  <c r="O2" i="29"/>
  <c r="O20" i="149"/>
  <c r="O21" i="29"/>
  <c r="O10" i="149"/>
  <c r="O10" i="148"/>
  <c r="O11" i="29"/>
  <c r="O20" i="29"/>
  <c r="O8" i="148"/>
  <c r="O11" i="168"/>
  <c r="O3" i="168"/>
  <c r="O15" i="167"/>
  <c r="O6" i="167"/>
  <c r="O9" i="29"/>
  <c r="O5" i="149"/>
  <c r="O15" i="148"/>
  <c r="O17" i="148"/>
  <c r="O21" i="149"/>
  <c r="O12" i="149"/>
  <c r="O8" i="149"/>
  <c r="O7" i="149"/>
  <c r="O4" i="149"/>
  <c r="O19" i="167"/>
  <c r="O10" i="167"/>
  <c r="O8" i="168"/>
  <c r="O8" i="167"/>
  <c r="O5" i="168"/>
  <c r="O21" i="167"/>
  <c r="O12" i="167"/>
  <c r="O3" i="167"/>
  <c r="O3" i="149"/>
  <c r="O19" i="149"/>
  <c r="O3" i="29"/>
  <c r="O2" i="148"/>
  <c r="O6" i="168"/>
  <c r="O18" i="149"/>
  <c r="O9" i="149"/>
  <c r="O17" i="167"/>
  <c r="O16" i="167"/>
  <c r="O7" i="167"/>
  <c r="E5" i="29"/>
  <c r="O16" i="148"/>
  <c r="R8" i="29"/>
  <c r="O5" i="29"/>
  <c r="P21" i="173"/>
  <c r="P20" i="173"/>
  <c r="P18" i="173"/>
  <c r="P16" i="173"/>
  <c r="P14" i="173"/>
  <c r="P19" i="173"/>
  <c r="P17" i="173"/>
  <c r="P15" i="173"/>
  <c r="P9" i="173"/>
  <c r="P6" i="173"/>
  <c r="P3" i="173"/>
  <c r="P12" i="173"/>
  <c r="P11" i="173"/>
  <c r="P8" i="173"/>
  <c r="P5" i="173"/>
  <c r="P2" i="173"/>
  <c r="P10" i="68"/>
  <c r="P11" i="68"/>
  <c r="P12" i="68"/>
  <c r="P13" i="68"/>
  <c r="P14" i="68"/>
  <c r="P15" i="68"/>
  <c r="P16" i="68"/>
  <c r="P17" i="68"/>
  <c r="P18" i="68"/>
  <c r="P19" i="68"/>
  <c r="P20" i="68"/>
  <c r="P21" i="68"/>
  <c r="P3" i="68"/>
  <c r="P4" i="68"/>
  <c r="P5" i="68"/>
  <c r="P6" i="68"/>
  <c r="P7" i="68"/>
  <c r="P8" i="68"/>
  <c r="P9" i="68"/>
  <c r="P13" i="173"/>
  <c r="P10" i="173"/>
  <c r="P7" i="173"/>
  <c r="P4" i="173"/>
  <c r="P2" i="68"/>
  <c r="E5" i="148"/>
  <c r="O5" i="148"/>
  <c r="N9" i="29"/>
  <c r="N3" i="149"/>
  <c r="N17" i="148"/>
  <c r="N21" i="173"/>
  <c r="N19" i="173"/>
  <c r="N17" i="173"/>
  <c r="N15" i="173"/>
  <c r="N13" i="173"/>
  <c r="N12" i="173"/>
  <c r="N20" i="173"/>
  <c r="N18" i="173"/>
  <c r="N16" i="173"/>
  <c r="N14" i="173"/>
  <c r="N10" i="173"/>
  <c r="N7" i="173"/>
  <c r="N4" i="173"/>
  <c r="N9" i="173"/>
  <c r="N6" i="173"/>
  <c r="N3" i="173"/>
  <c r="N10" i="68"/>
  <c r="N11" i="68"/>
  <c r="N12" i="68"/>
  <c r="N13" i="68"/>
  <c r="N14" i="68"/>
  <c r="N15" i="68"/>
  <c r="N16" i="68"/>
  <c r="N17" i="68"/>
  <c r="N18" i="68"/>
  <c r="N19" i="68"/>
  <c r="N20" i="68"/>
  <c r="N21" i="68"/>
  <c r="N3" i="68"/>
  <c r="N4" i="68"/>
  <c r="N5" i="68"/>
  <c r="N6" i="68"/>
  <c r="N7" i="68"/>
  <c r="N8" i="68"/>
  <c r="N9" i="68"/>
  <c r="N11" i="173"/>
  <c r="N8" i="173"/>
  <c r="N5" i="173"/>
  <c r="N2" i="173"/>
  <c r="N2" i="68"/>
  <c r="E12" i="29"/>
  <c r="M21" i="174"/>
  <c r="M18" i="174"/>
  <c r="M15" i="174"/>
  <c r="M12" i="174"/>
  <c r="M9" i="174"/>
  <c r="M6" i="174"/>
  <c r="M3" i="174"/>
  <c r="M20" i="174"/>
  <c r="M17" i="174"/>
  <c r="M14" i="174"/>
  <c r="M11" i="174"/>
  <c r="M8" i="174"/>
  <c r="M5" i="174"/>
  <c r="M2" i="174"/>
  <c r="M10" i="69"/>
  <c r="M13" i="69"/>
  <c r="M16" i="69"/>
  <c r="M19" i="69"/>
  <c r="M13" i="174"/>
  <c r="M4" i="174"/>
  <c r="M11" i="69"/>
  <c r="M14" i="69"/>
  <c r="M17" i="69"/>
  <c r="M20" i="69"/>
  <c r="M2" i="69"/>
  <c r="M16" i="174"/>
  <c r="M7" i="174"/>
  <c r="M12" i="69"/>
  <c r="M15" i="69"/>
  <c r="M18" i="69"/>
  <c r="M21" i="69"/>
  <c r="M19" i="174"/>
  <c r="M3" i="69"/>
  <c r="M6" i="69"/>
  <c r="M9" i="69"/>
  <c r="M10" i="174"/>
  <c r="M4" i="69"/>
  <c r="M7" i="69"/>
  <c r="M5" i="69"/>
  <c r="M8" i="69"/>
  <c r="M16" i="29"/>
  <c r="M13" i="169"/>
  <c r="M7" i="169"/>
  <c r="M21" i="168"/>
  <c r="M21" i="169"/>
  <c r="M16" i="168"/>
  <c r="M10" i="168"/>
  <c r="M4" i="168"/>
  <c r="M12" i="169"/>
  <c r="M6" i="169"/>
  <c r="M20" i="168"/>
  <c r="M17" i="169"/>
  <c r="M11" i="169"/>
  <c r="M5" i="169"/>
  <c r="M19" i="168"/>
  <c r="M20" i="169"/>
  <c r="M18" i="169"/>
  <c r="M16" i="169"/>
  <c r="M10" i="169"/>
  <c r="M4" i="169"/>
  <c r="M18" i="168"/>
  <c r="M15" i="169"/>
  <c r="M9" i="169"/>
  <c r="M3" i="169"/>
  <c r="M17" i="168"/>
  <c r="M14" i="169"/>
  <c r="M8" i="169"/>
  <c r="M2" i="169"/>
  <c r="M15" i="168"/>
  <c r="M8" i="168"/>
  <c r="M7" i="29"/>
  <c r="M3" i="29"/>
  <c r="M16" i="167"/>
  <c r="M7" i="167"/>
  <c r="M8" i="167"/>
  <c r="M20" i="148"/>
  <c r="M14" i="148"/>
  <c r="M8" i="148"/>
  <c r="M2" i="148"/>
  <c r="M2" i="29"/>
  <c r="M18" i="29"/>
  <c r="M14" i="168"/>
  <c r="M7" i="168"/>
  <c r="M15" i="167"/>
  <c r="M6" i="167"/>
  <c r="M3" i="168"/>
  <c r="M15" i="149"/>
  <c r="M6" i="149"/>
  <c r="M14" i="149"/>
  <c r="M5" i="149"/>
  <c r="M19" i="148"/>
  <c r="M13" i="148"/>
  <c r="M7" i="148"/>
  <c r="M13" i="168"/>
  <c r="M6" i="168"/>
  <c r="M14" i="167"/>
  <c r="M5" i="168"/>
  <c r="M2" i="168"/>
  <c r="M13" i="167"/>
  <c r="M4" i="167"/>
  <c r="M4" i="149"/>
  <c r="M18" i="148"/>
  <c r="M12" i="148"/>
  <c r="M6" i="148"/>
  <c r="M8" i="29"/>
  <c r="M20" i="29"/>
  <c r="M7" i="149"/>
  <c r="M12" i="168"/>
  <c r="M21" i="167"/>
  <c r="M12" i="167"/>
  <c r="M3" i="167"/>
  <c r="M5" i="167"/>
  <c r="M17" i="167"/>
  <c r="M21" i="149"/>
  <c r="M12" i="149"/>
  <c r="M20" i="149"/>
  <c r="M11" i="149"/>
  <c r="M10" i="149"/>
  <c r="M11" i="168"/>
  <c r="M20" i="167"/>
  <c r="M3" i="149"/>
  <c r="M17" i="148"/>
  <c r="M11" i="148"/>
  <c r="M5" i="148"/>
  <c r="M10" i="29"/>
  <c r="M17" i="29"/>
  <c r="M6" i="29"/>
  <c r="M13" i="149"/>
  <c r="M19" i="167"/>
  <c r="M10" i="167"/>
  <c r="M11" i="167"/>
  <c r="M2" i="149"/>
  <c r="M16" i="148"/>
  <c r="M10" i="148"/>
  <c r="M4" i="148"/>
  <c r="M9" i="168"/>
  <c r="M18" i="167"/>
  <c r="M9" i="167"/>
  <c r="M12" i="29"/>
  <c r="M18" i="149"/>
  <c r="M9" i="149"/>
  <c r="M17" i="149"/>
  <c r="M8" i="149"/>
  <c r="M19" i="169"/>
  <c r="M2" i="167"/>
  <c r="M21" i="148"/>
  <c r="M15" i="148"/>
  <c r="M9" i="148"/>
  <c r="M3" i="148"/>
  <c r="Q21" i="174"/>
  <c r="Q18" i="174"/>
  <c r="Q15" i="174"/>
  <c r="Q12" i="174"/>
  <c r="Q9" i="174"/>
  <c r="Q6" i="174"/>
  <c r="Q3" i="174"/>
  <c r="Q20" i="174"/>
  <c r="Q17" i="174"/>
  <c r="Q14" i="174"/>
  <c r="Q11" i="174"/>
  <c r="Q8" i="174"/>
  <c r="Q5" i="174"/>
  <c r="Q2" i="174"/>
  <c r="Q10" i="69"/>
  <c r="Q11" i="69"/>
  <c r="Q12" i="69"/>
  <c r="Q13" i="69"/>
  <c r="Q14" i="69"/>
  <c r="Q15" i="69"/>
  <c r="Q16" i="69"/>
  <c r="Q17" i="69"/>
  <c r="Q18" i="69"/>
  <c r="Q19" i="69"/>
  <c r="Q20" i="69"/>
  <c r="Q21" i="69"/>
  <c r="Q19" i="174"/>
  <c r="Q16" i="174"/>
  <c r="Q13" i="174"/>
  <c r="Q10" i="174"/>
  <c r="Q7" i="174"/>
  <c r="Q4" i="174"/>
  <c r="Q2" i="69"/>
  <c r="Q5" i="69"/>
  <c r="Q8" i="69"/>
  <c r="Q4" i="69"/>
  <c r="Q6" i="69"/>
  <c r="Q7" i="69"/>
  <c r="Q5" i="29"/>
  <c r="Q3" i="69"/>
  <c r="Q9" i="69"/>
  <c r="Q13" i="149"/>
  <c r="Q18" i="169"/>
  <c r="Q11" i="169"/>
  <c r="Q2" i="169"/>
  <c r="Q14" i="168"/>
  <c r="Q8" i="168"/>
  <c r="Q10" i="169"/>
  <c r="Q21" i="168"/>
  <c r="Q13" i="168"/>
  <c r="Q7" i="168"/>
  <c r="Q17" i="169"/>
  <c r="Q8" i="169"/>
  <c r="Q19" i="168"/>
  <c r="Q12" i="168"/>
  <c r="Q6" i="168"/>
  <c r="Q16" i="169"/>
  <c r="Q7" i="169"/>
  <c r="Q18" i="168"/>
  <c r="Q21" i="169"/>
  <c r="Q20" i="169"/>
  <c r="Q19" i="169"/>
  <c r="Q13" i="169"/>
  <c r="Q2" i="168"/>
  <c r="Q17" i="149"/>
  <c r="Q8" i="149"/>
  <c r="Q13" i="29"/>
  <c r="Q3" i="148"/>
  <c r="Q5" i="149"/>
  <c r="Q17" i="148"/>
  <c r="Q20" i="168"/>
  <c r="Q5" i="168"/>
  <c r="Q21" i="167"/>
  <c r="Q12" i="167"/>
  <c r="Q3" i="167"/>
  <c r="Q20" i="167"/>
  <c r="Q11" i="167"/>
  <c r="Q2" i="167"/>
  <c r="Q2" i="148"/>
  <c r="Q20" i="29"/>
  <c r="Q16" i="149"/>
  <c r="Q2" i="149"/>
  <c r="Q15" i="149"/>
  <c r="Q6" i="149"/>
  <c r="Q5" i="169"/>
  <c r="Q11" i="168"/>
  <c r="Q12" i="169"/>
  <c r="Q10" i="168"/>
  <c r="Q10" i="167"/>
  <c r="Q14" i="148"/>
  <c r="Q15" i="148"/>
  <c r="Q16" i="148"/>
  <c r="Q10" i="149"/>
  <c r="Q4" i="149"/>
  <c r="Q18" i="148"/>
  <c r="Q11" i="148"/>
  <c r="Q19" i="148"/>
  <c r="Q9" i="168"/>
  <c r="Q19" i="167"/>
  <c r="Q4" i="168"/>
  <c r="Q14" i="149"/>
  <c r="Q14" i="29"/>
  <c r="Q21" i="29"/>
  <c r="Q18" i="167"/>
  <c r="Q9" i="167"/>
  <c r="Q17" i="167"/>
  <c r="Q8" i="167"/>
  <c r="Q3" i="169"/>
  <c r="Q15" i="29"/>
  <c r="Q2" i="29"/>
  <c r="Q9" i="29"/>
  <c r="Q4" i="148"/>
  <c r="Q3" i="149"/>
  <c r="Q4" i="169"/>
  <c r="Q15" i="169"/>
  <c r="Q7" i="167"/>
  <c r="Q16" i="29"/>
  <c r="Q3" i="29"/>
  <c r="Q21" i="149"/>
  <c r="Q12" i="149"/>
  <c r="Q19" i="29"/>
  <c r="Q16" i="167"/>
  <c r="Q4" i="29"/>
  <c r="Q6" i="169"/>
  <c r="Q20" i="149"/>
  <c r="Q11" i="149"/>
  <c r="Q11" i="29"/>
  <c r="Q8" i="148"/>
  <c r="Q19" i="149"/>
  <c r="Q7" i="149"/>
  <c r="Q15" i="167"/>
  <c r="Q6" i="167"/>
  <c r="Q3" i="168"/>
  <c r="Q14" i="167"/>
  <c r="Q5" i="167"/>
  <c r="Q16" i="168"/>
  <c r="Q17" i="168"/>
  <c r="Q4" i="167"/>
  <c r="Q18" i="149"/>
  <c r="Q14" i="169"/>
  <c r="Q15" i="168"/>
  <c r="Q13" i="167"/>
  <c r="Q9" i="169"/>
  <c r="U10" i="69"/>
  <c r="U11" i="69"/>
  <c r="U12" i="69"/>
  <c r="U13" i="69"/>
  <c r="U14" i="69"/>
  <c r="U15" i="69"/>
  <c r="U16" i="69"/>
  <c r="U17" i="69"/>
  <c r="U18" i="69"/>
  <c r="U19" i="69"/>
  <c r="U20" i="69"/>
  <c r="U21" i="69"/>
  <c r="U21" i="174"/>
  <c r="U18" i="174"/>
  <c r="U15" i="174"/>
  <c r="U12" i="174"/>
  <c r="U9" i="174"/>
  <c r="U6" i="174"/>
  <c r="U3" i="174"/>
  <c r="U20" i="174"/>
  <c r="U17" i="174"/>
  <c r="U14" i="174"/>
  <c r="U11" i="174"/>
  <c r="U8" i="174"/>
  <c r="U5" i="174"/>
  <c r="U2" i="174"/>
  <c r="U2" i="69"/>
  <c r="U13" i="174"/>
  <c r="U4" i="174"/>
  <c r="U3" i="69"/>
  <c r="U4" i="69"/>
  <c r="U5" i="69"/>
  <c r="U6" i="69"/>
  <c r="U7" i="69"/>
  <c r="U8" i="69"/>
  <c r="U9" i="69"/>
  <c r="U16" i="174"/>
  <c r="U7" i="174"/>
  <c r="U19" i="174"/>
  <c r="U10" i="174"/>
  <c r="U2" i="149"/>
  <c r="U4" i="29"/>
  <c r="U17" i="169"/>
  <c r="U15" i="168"/>
  <c r="U9" i="168"/>
  <c r="U19" i="169"/>
  <c r="U16" i="167"/>
  <c r="U7" i="167"/>
  <c r="U14" i="168"/>
  <c r="U8" i="168"/>
  <c r="U10" i="169"/>
  <c r="U21" i="168"/>
  <c r="U9" i="169"/>
  <c r="U20" i="168"/>
  <c r="U20" i="169"/>
  <c r="U13" i="168"/>
  <c r="U7" i="168"/>
  <c r="U18" i="169"/>
  <c r="U12" i="168"/>
  <c r="U6" i="168"/>
  <c r="U16" i="169"/>
  <c r="U7" i="169"/>
  <c r="U18" i="168"/>
  <c r="U11" i="168"/>
  <c r="U21" i="169"/>
  <c r="U16" i="168"/>
  <c r="U10" i="168"/>
  <c r="U13" i="169"/>
  <c r="U4" i="169"/>
  <c r="U12" i="169"/>
  <c r="U3" i="169"/>
  <c r="U4" i="167"/>
  <c r="U5" i="168"/>
  <c r="U20" i="167"/>
  <c r="U5" i="167"/>
  <c r="U18" i="29"/>
  <c r="U10" i="29"/>
  <c r="U4" i="148"/>
  <c r="U14" i="148"/>
  <c r="U14" i="169"/>
  <c r="U8" i="169"/>
  <c r="U2" i="169"/>
  <c r="U19" i="29"/>
  <c r="U6" i="29"/>
  <c r="U13" i="29"/>
  <c r="U9" i="29"/>
  <c r="U20" i="148"/>
  <c r="U6" i="148"/>
  <c r="U21" i="29"/>
  <c r="U13" i="148"/>
  <c r="U13" i="167"/>
  <c r="U4" i="168"/>
  <c r="U11" i="167"/>
  <c r="U14" i="149"/>
  <c r="U20" i="29"/>
  <c r="U7" i="29"/>
  <c r="U5" i="169"/>
  <c r="U18" i="167"/>
  <c r="U9" i="167"/>
  <c r="U19" i="168"/>
  <c r="U8" i="29"/>
  <c r="U5" i="148"/>
  <c r="U16" i="149"/>
  <c r="U6" i="169"/>
  <c r="U2" i="168"/>
  <c r="U2" i="167"/>
  <c r="U19" i="149"/>
  <c r="U15" i="29"/>
  <c r="U6" i="149"/>
  <c r="U3" i="148"/>
  <c r="U17" i="167"/>
  <c r="U8" i="167"/>
  <c r="U3" i="29"/>
  <c r="U10" i="167"/>
  <c r="U20" i="149"/>
  <c r="U11" i="149"/>
  <c r="U8" i="148"/>
  <c r="U15" i="167"/>
  <c r="U6" i="167"/>
  <c r="U19" i="167"/>
  <c r="U3" i="168"/>
  <c r="U5" i="29"/>
  <c r="U10" i="149"/>
  <c r="U17" i="29"/>
  <c r="U12" i="149"/>
  <c r="U16" i="29"/>
  <c r="U11" i="148"/>
  <c r="U12" i="148"/>
  <c r="U15" i="169"/>
  <c r="U17" i="168"/>
  <c r="U14" i="167"/>
  <c r="U17" i="149"/>
  <c r="U8" i="149"/>
  <c r="U21" i="167"/>
  <c r="U12" i="167"/>
  <c r="U3" i="167"/>
  <c r="U11" i="169"/>
  <c r="U9" i="149"/>
  <c r="P14" i="148"/>
  <c r="P2" i="148"/>
  <c r="U14" i="29"/>
  <c r="M13" i="29"/>
  <c r="O20" i="148"/>
  <c r="E13" i="29"/>
  <c r="O7" i="148"/>
  <c r="H21" i="29"/>
  <c r="C8" i="29"/>
  <c r="I3" i="148"/>
  <c r="P3" i="149"/>
  <c r="R9" i="29"/>
  <c r="E7" i="29"/>
  <c r="M15" i="29"/>
  <c r="P18" i="148"/>
  <c r="I5" i="29"/>
  <c r="P12" i="29"/>
  <c r="P10" i="148"/>
  <c r="I16" i="29"/>
  <c r="U19" i="148"/>
  <c r="H2" i="149"/>
  <c r="H17" i="29"/>
  <c r="C20" i="173"/>
  <c r="C18" i="173"/>
  <c r="C16" i="173"/>
  <c r="C14" i="173"/>
  <c r="C13" i="173"/>
  <c r="C12" i="173"/>
  <c r="C11" i="173"/>
  <c r="C10" i="173"/>
  <c r="C9" i="173"/>
  <c r="C8" i="173"/>
  <c r="C7" i="173"/>
  <c r="C6" i="173"/>
  <c r="C5" i="173"/>
  <c r="C4" i="173"/>
  <c r="C3" i="173"/>
  <c r="C2" i="173"/>
  <c r="C19" i="173"/>
  <c r="C15" i="173"/>
  <c r="C2" i="68"/>
  <c r="C10" i="68"/>
  <c r="C11" i="68"/>
  <c r="C12" i="68"/>
  <c r="C13" i="68"/>
  <c r="C14" i="68"/>
  <c r="C15" i="68"/>
  <c r="C16" i="68"/>
  <c r="C17" i="68"/>
  <c r="C18" i="68"/>
  <c r="C19" i="68"/>
  <c r="C20" i="68"/>
  <c r="C21" i="68"/>
  <c r="C3" i="68"/>
  <c r="C21" i="173"/>
  <c r="C17" i="173"/>
  <c r="C7" i="68"/>
  <c r="C6" i="68"/>
  <c r="C5" i="68"/>
  <c r="C8" i="68"/>
  <c r="C4" i="68"/>
  <c r="C9" i="68"/>
  <c r="O15" i="29"/>
  <c r="U19" i="173"/>
  <c r="U17" i="173"/>
  <c r="U15" i="173"/>
  <c r="U20" i="173"/>
  <c r="U16" i="173"/>
  <c r="U2" i="68"/>
  <c r="U10" i="68"/>
  <c r="U11" i="68"/>
  <c r="U12" i="68"/>
  <c r="U13" i="68"/>
  <c r="U14" i="68"/>
  <c r="U15" i="68"/>
  <c r="U16" i="68"/>
  <c r="U17" i="68"/>
  <c r="U18" i="68"/>
  <c r="U19" i="68"/>
  <c r="U20" i="68"/>
  <c r="U21" i="68"/>
  <c r="U3" i="68"/>
  <c r="U4" i="68"/>
  <c r="U5" i="68"/>
  <c r="U6" i="68"/>
  <c r="U7" i="68"/>
  <c r="U8" i="68"/>
  <c r="U9" i="68"/>
  <c r="U12" i="173"/>
  <c r="U11" i="173"/>
  <c r="U8" i="173"/>
  <c r="U5" i="173"/>
  <c r="U2" i="173"/>
  <c r="U18" i="173"/>
  <c r="U14" i="173"/>
  <c r="U10" i="173"/>
  <c r="U7" i="173"/>
  <c r="U4" i="173"/>
  <c r="U9" i="173"/>
  <c r="U6" i="173"/>
  <c r="U3" i="173"/>
  <c r="U13" i="173"/>
  <c r="U21" i="173"/>
  <c r="O17" i="29"/>
  <c r="X2" i="29"/>
  <c r="L21" i="173"/>
  <c r="L19" i="173"/>
  <c r="L17" i="173"/>
  <c r="L15" i="173"/>
  <c r="L13" i="173"/>
  <c r="L12" i="173"/>
  <c r="L11" i="173"/>
  <c r="L10" i="173"/>
  <c r="L9" i="173"/>
  <c r="L8" i="173"/>
  <c r="L7" i="173"/>
  <c r="L6" i="173"/>
  <c r="L5" i="173"/>
  <c r="L4" i="173"/>
  <c r="L3" i="173"/>
  <c r="L2" i="173"/>
  <c r="L20" i="173"/>
  <c r="L16" i="173"/>
  <c r="L2" i="68"/>
  <c r="L10" i="68"/>
  <c r="L11" i="68"/>
  <c r="L12" i="68"/>
  <c r="L13" i="68"/>
  <c r="L14" i="68"/>
  <c r="L15" i="68"/>
  <c r="L16" i="68"/>
  <c r="L17" i="68"/>
  <c r="L18" i="68"/>
  <c r="L19" i="68"/>
  <c r="L20" i="68"/>
  <c r="L21" i="68"/>
  <c r="L3" i="68"/>
  <c r="L4" i="68"/>
  <c r="L5" i="68"/>
  <c r="L6" i="68"/>
  <c r="L7" i="68"/>
  <c r="L8" i="68"/>
  <c r="L18" i="173"/>
  <c r="L14" i="173"/>
  <c r="L9" i="68"/>
  <c r="E17" i="148"/>
  <c r="H13" i="29"/>
  <c r="X10" i="148"/>
  <c r="X20" i="173"/>
  <c r="X18" i="173"/>
  <c r="X16" i="173"/>
  <c r="X14" i="173"/>
  <c r="X19" i="173"/>
  <c r="X17" i="173"/>
  <c r="X15" i="173"/>
  <c r="X13" i="173"/>
  <c r="X12" i="173"/>
  <c r="X11" i="173"/>
  <c r="X10" i="173"/>
  <c r="X9" i="173"/>
  <c r="X8" i="173"/>
  <c r="X7" i="173"/>
  <c r="X6" i="173"/>
  <c r="X5" i="173"/>
  <c r="X4" i="173"/>
  <c r="X3" i="173"/>
  <c r="X2" i="173"/>
  <c r="X21" i="173"/>
  <c r="X2" i="68"/>
  <c r="X10" i="68"/>
  <c r="X11" i="68"/>
  <c r="X12" i="68"/>
  <c r="X13" i="68"/>
  <c r="X14" i="68"/>
  <c r="X15" i="68"/>
  <c r="X16" i="68"/>
  <c r="X17" i="68"/>
  <c r="X18" i="68"/>
  <c r="X19" i="68"/>
  <c r="X20" i="68"/>
  <c r="X21" i="68"/>
  <c r="X3" i="68"/>
  <c r="X4" i="68"/>
  <c r="X5" i="68"/>
  <c r="X6" i="68"/>
  <c r="X7" i="68"/>
  <c r="X8" i="68"/>
  <c r="X9" i="68"/>
  <c r="B21" i="174"/>
  <c r="B18" i="174"/>
  <c r="B15" i="174"/>
  <c r="B12" i="174"/>
  <c r="B9" i="174"/>
  <c r="B6" i="174"/>
  <c r="B3" i="174"/>
  <c r="B20" i="174"/>
  <c r="B17" i="174"/>
  <c r="B14" i="174"/>
  <c r="B11" i="174"/>
  <c r="B8" i="174"/>
  <c r="B5" i="174"/>
  <c r="B2" i="174"/>
  <c r="B12" i="69"/>
  <c r="B15" i="69"/>
  <c r="B18" i="69"/>
  <c r="B21" i="69"/>
  <c r="B13" i="174"/>
  <c r="B4" i="174"/>
  <c r="B3" i="69"/>
  <c r="B4" i="69"/>
  <c r="B5" i="69"/>
  <c r="B6" i="69"/>
  <c r="B7" i="69"/>
  <c r="B8" i="69"/>
  <c r="B9" i="69"/>
  <c r="B16" i="174"/>
  <c r="B7" i="174"/>
  <c r="B19" i="174"/>
  <c r="B10" i="174"/>
  <c r="B16" i="69"/>
  <c r="B2" i="69"/>
  <c r="B17" i="69"/>
  <c r="B13" i="69"/>
  <c r="B10" i="69"/>
  <c r="B19" i="69"/>
  <c r="B11" i="69"/>
  <c r="B20" i="69"/>
  <c r="B19" i="29"/>
  <c r="B14" i="69"/>
  <c r="B6" i="168"/>
  <c r="B21" i="169"/>
  <c r="B11" i="169"/>
  <c r="B2" i="169"/>
  <c r="B10" i="169"/>
  <c r="B21" i="168"/>
  <c r="B20" i="169"/>
  <c r="B19" i="169"/>
  <c r="B9" i="169"/>
  <c r="B18" i="169"/>
  <c r="B19" i="167"/>
  <c r="B10" i="167"/>
  <c r="B6" i="169"/>
  <c r="B21" i="167"/>
  <c r="B12" i="167"/>
  <c r="B3" i="167"/>
  <c r="B7" i="168"/>
  <c r="B14" i="167"/>
  <c r="B19" i="149"/>
  <c r="B13" i="149"/>
  <c r="B7" i="149"/>
  <c r="B13" i="169"/>
  <c r="B4" i="167"/>
  <c r="B14" i="168"/>
  <c r="B20" i="29"/>
  <c r="B13" i="148"/>
  <c r="B4" i="149"/>
  <c r="B8" i="148"/>
  <c r="B15" i="148"/>
  <c r="B17" i="148"/>
  <c r="B18" i="148"/>
  <c r="B20" i="167"/>
  <c r="B5" i="167"/>
  <c r="B18" i="149"/>
  <c r="B12" i="149"/>
  <c r="B15" i="169"/>
  <c r="B3" i="169"/>
  <c r="B13" i="167"/>
  <c r="B11" i="168"/>
  <c r="B17" i="167"/>
  <c r="B3" i="148"/>
  <c r="B8" i="29"/>
  <c r="B5" i="148"/>
  <c r="B17" i="169"/>
  <c r="B7" i="169"/>
  <c r="B18" i="167"/>
  <c r="B9" i="167"/>
  <c r="B11" i="167"/>
  <c r="B8" i="168"/>
  <c r="B17" i="149"/>
  <c r="B11" i="149"/>
  <c r="B4" i="29"/>
  <c r="B20" i="148"/>
  <c r="B2" i="168"/>
  <c r="B8" i="167"/>
  <c r="B11" i="29"/>
  <c r="B16" i="29"/>
  <c r="B6" i="29"/>
  <c r="B2" i="148"/>
  <c r="B9" i="29"/>
  <c r="B7" i="29"/>
  <c r="B14" i="169"/>
  <c r="B4" i="169"/>
  <c r="B12" i="169"/>
  <c r="B2" i="167"/>
  <c r="B16" i="149"/>
  <c r="B10" i="149"/>
  <c r="B12" i="29"/>
  <c r="B18" i="29"/>
  <c r="B7" i="148"/>
  <c r="B3" i="149"/>
  <c r="B8" i="169"/>
  <c r="B20" i="168"/>
  <c r="B13" i="29"/>
  <c r="B4" i="168"/>
  <c r="B15" i="167"/>
  <c r="B6" i="167"/>
  <c r="B21" i="149"/>
  <c r="B15" i="149"/>
  <c r="B9" i="149"/>
  <c r="B19" i="148"/>
  <c r="B9" i="148"/>
  <c r="B2" i="29"/>
  <c r="B5" i="149"/>
  <c r="B17" i="29"/>
  <c r="B5" i="169"/>
  <c r="B18" i="168"/>
  <c r="B7" i="167"/>
  <c r="B5" i="168"/>
  <c r="B16" i="168"/>
  <c r="B15" i="168"/>
  <c r="B19" i="168"/>
  <c r="B17" i="168"/>
  <c r="B13" i="168"/>
  <c r="B12" i="168"/>
  <c r="B3" i="168"/>
  <c r="B20" i="149"/>
  <c r="B14" i="149"/>
  <c r="B8" i="149"/>
  <c r="B16" i="169"/>
  <c r="B16" i="167"/>
  <c r="B10" i="168"/>
  <c r="B9" i="168"/>
  <c r="H20" i="173"/>
  <c r="H18" i="173"/>
  <c r="H16" i="173"/>
  <c r="H14" i="173"/>
  <c r="H21" i="173"/>
  <c r="H19" i="173"/>
  <c r="H17" i="173"/>
  <c r="H15" i="173"/>
  <c r="H11" i="173"/>
  <c r="H8" i="173"/>
  <c r="H5" i="173"/>
  <c r="H2" i="173"/>
  <c r="H10" i="68"/>
  <c r="H11" i="68"/>
  <c r="H12" i="68"/>
  <c r="H13" i="68"/>
  <c r="H14" i="68"/>
  <c r="H15" i="68"/>
  <c r="H16" i="68"/>
  <c r="H17" i="68"/>
  <c r="H18" i="68"/>
  <c r="H19" i="68"/>
  <c r="H20" i="68"/>
  <c r="H21" i="68"/>
  <c r="H3" i="68"/>
  <c r="H4" i="68"/>
  <c r="H5" i="68"/>
  <c r="H6" i="68"/>
  <c r="H7" i="68"/>
  <c r="H8" i="68"/>
  <c r="H9" i="68"/>
  <c r="H13" i="173"/>
  <c r="H10" i="173"/>
  <c r="H7" i="173"/>
  <c r="H4" i="173"/>
  <c r="H12" i="173"/>
  <c r="H9" i="173"/>
  <c r="H6" i="173"/>
  <c r="H3" i="173"/>
  <c r="H2" i="68"/>
  <c r="R2" i="29"/>
  <c r="N6" i="29"/>
  <c r="G21" i="174"/>
  <c r="G20" i="174"/>
  <c r="G19" i="174"/>
  <c r="G18" i="174"/>
  <c r="G17" i="174"/>
  <c r="G16" i="174"/>
  <c r="G15" i="174"/>
  <c r="G14" i="174"/>
  <c r="G13" i="174"/>
  <c r="G12" i="174"/>
  <c r="G11" i="174"/>
  <c r="G10" i="174"/>
  <c r="G9" i="174"/>
  <c r="G8" i="174"/>
  <c r="G7" i="174"/>
  <c r="G6" i="174"/>
  <c r="G5" i="174"/>
  <c r="G4" i="174"/>
  <c r="G3" i="174"/>
  <c r="G2" i="174"/>
  <c r="G11" i="69"/>
  <c r="G14" i="69"/>
  <c r="G17" i="69"/>
  <c r="G20" i="69"/>
  <c r="G12" i="69"/>
  <c r="G15" i="69"/>
  <c r="G18" i="69"/>
  <c r="G21" i="69"/>
  <c r="G10" i="69"/>
  <c r="G13" i="69"/>
  <c r="G16" i="69"/>
  <c r="G19" i="69"/>
  <c r="G3" i="69"/>
  <c r="G6" i="69"/>
  <c r="G9" i="69"/>
  <c r="G5" i="69"/>
  <c r="G8" i="69"/>
  <c r="G2" i="69"/>
  <c r="G4" i="69"/>
  <c r="G7" i="69"/>
  <c r="G10" i="29"/>
  <c r="G5" i="149"/>
  <c r="G13" i="169"/>
  <c r="G4" i="169"/>
  <c r="G15" i="168"/>
  <c r="G9" i="168"/>
  <c r="G3" i="168"/>
  <c r="G17" i="167"/>
  <c r="G11" i="167"/>
  <c r="G5" i="167"/>
  <c r="G14" i="169"/>
  <c r="G5" i="169"/>
  <c r="G19" i="169"/>
  <c r="G14" i="168"/>
  <c r="G8" i="168"/>
  <c r="G2" i="168"/>
  <c r="G16" i="167"/>
  <c r="G10" i="167"/>
  <c r="G4" i="167"/>
  <c r="G10" i="169"/>
  <c r="G21" i="168"/>
  <c r="G13" i="168"/>
  <c r="G7" i="168"/>
  <c r="G21" i="167"/>
  <c r="G15" i="167"/>
  <c r="G9" i="167"/>
  <c r="G3" i="167"/>
  <c r="G9" i="169"/>
  <c r="G20" i="168"/>
  <c r="G12" i="168"/>
  <c r="G6" i="168"/>
  <c r="G20" i="167"/>
  <c r="G14" i="167"/>
  <c r="G8" i="167"/>
  <c r="G2" i="167"/>
  <c r="G16" i="169"/>
  <c r="G7" i="169"/>
  <c r="G18" i="168"/>
  <c r="G11" i="168"/>
  <c r="G5" i="168"/>
  <c r="G19" i="167"/>
  <c r="G13" i="167"/>
  <c r="G7" i="167"/>
  <c r="G15" i="169"/>
  <c r="G6" i="169"/>
  <c r="G17" i="168"/>
  <c r="G16" i="168"/>
  <c r="G10" i="168"/>
  <c r="G4" i="168"/>
  <c r="G18" i="167"/>
  <c r="G12" i="167"/>
  <c r="G6" i="167"/>
  <c r="G2" i="29"/>
  <c r="G9" i="29"/>
  <c r="G14" i="29"/>
  <c r="G21" i="148"/>
  <c r="G17" i="169"/>
  <c r="G19" i="149"/>
  <c r="G13" i="149"/>
  <c r="G7" i="149"/>
  <c r="G7" i="29"/>
  <c r="G2" i="149"/>
  <c r="G6" i="148"/>
  <c r="G12" i="169"/>
  <c r="G18" i="149"/>
  <c r="G12" i="149"/>
  <c r="G6" i="149"/>
  <c r="G2" i="169"/>
  <c r="G18" i="169"/>
  <c r="G5" i="148"/>
  <c r="G17" i="149"/>
  <c r="G11" i="149"/>
  <c r="G20" i="148"/>
  <c r="G20" i="169"/>
  <c r="G17" i="148"/>
  <c r="G8" i="29"/>
  <c r="G7" i="148"/>
  <c r="G19" i="148"/>
  <c r="G9" i="148"/>
  <c r="G3" i="169"/>
  <c r="G11" i="169"/>
  <c r="G16" i="149"/>
  <c r="G10" i="149"/>
  <c r="G16" i="29"/>
  <c r="G19" i="168"/>
  <c r="G17" i="29"/>
  <c r="G4" i="29"/>
  <c r="G11" i="29"/>
  <c r="G8" i="148"/>
  <c r="G12" i="29"/>
  <c r="G21" i="149"/>
  <c r="G15" i="149"/>
  <c r="G9" i="149"/>
  <c r="G21" i="169"/>
  <c r="G8" i="169"/>
  <c r="G6" i="29"/>
  <c r="G20" i="149"/>
  <c r="G14" i="149"/>
  <c r="G8" i="149"/>
  <c r="Y19" i="174"/>
  <c r="Y16" i="174"/>
  <c r="Y13" i="174"/>
  <c r="Y10" i="174"/>
  <c r="Y7" i="174"/>
  <c r="Y4" i="174"/>
  <c r="Y21" i="174"/>
  <c r="Y18" i="174"/>
  <c r="Y15" i="174"/>
  <c r="Y12" i="174"/>
  <c r="Y9" i="174"/>
  <c r="Y6" i="174"/>
  <c r="Y3" i="174"/>
  <c r="Y11" i="69"/>
  <c r="Y14" i="69"/>
  <c r="Y17" i="69"/>
  <c r="Y20" i="69"/>
  <c r="Y17" i="174"/>
  <c r="Y8" i="174"/>
  <c r="Y12" i="69"/>
  <c r="Y15" i="69"/>
  <c r="Y18" i="69"/>
  <c r="Y2" i="69"/>
  <c r="Y20" i="174"/>
  <c r="Y11" i="174"/>
  <c r="Y2" i="174"/>
  <c r="Y10" i="69"/>
  <c r="Y13" i="69"/>
  <c r="Y16" i="69"/>
  <c r="Y19" i="69"/>
  <c r="Y4" i="69"/>
  <c r="Y7" i="69"/>
  <c r="Y14" i="174"/>
  <c r="Y5" i="174"/>
  <c r="Y21" i="69"/>
  <c r="Y5" i="69"/>
  <c r="Y8" i="69"/>
  <c r="Y6" i="69"/>
  <c r="Y3" i="69"/>
  <c r="Y9" i="69"/>
  <c r="Y11" i="149"/>
  <c r="Y2" i="29"/>
  <c r="Y13" i="169"/>
  <c r="Y7" i="169"/>
  <c r="Y21" i="168"/>
  <c r="Y21" i="169"/>
  <c r="Y12" i="169"/>
  <c r="Y6" i="169"/>
  <c r="Y20" i="168"/>
  <c r="Y17" i="169"/>
  <c r="Y11" i="169"/>
  <c r="Y5" i="169"/>
  <c r="Y19" i="168"/>
  <c r="Y16" i="169"/>
  <c r="Y10" i="169"/>
  <c r="Y4" i="169"/>
  <c r="Y18" i="168"/>
  <c r="Y15" i="169"/>
  <c r="Y9" i="169"/>
  <c r="Y3" i="169"/>
  <c r="Y17" i="168"/>
  <c r="Y14" i="169"/>
  <c r="Y8" i="169"/>
  <c r="Y2" i="169"/>
  <c r="Y11" i="168"/>
  <c r="Y5" i="168"/>
  <c r="Y20" i="169"/>
  <c r="Y19" i="169"/>
  <c r="Y16" i="167"/>
  <c r="Y7" i="167"/>
  <c r="Y20" i="148"/>
  <c r="Y14" i="148"/>
  <c r="Y8" i="148"/>
  <c r="Y2" i="148"/>
  <c r="Y16" i="149"/>
  <c r="Y7" i="149"/>
  <c r="Y15" i="149"/>
  <c r="Y6" i="149"/>
  <c r="Y19" i="29"/>
  <c r="Y6" i="29"/>
  <c r="Y14" i="168"/>
  <c r="Y7" i="168"/>
  <c r="Y7" i="29"/>
  <c r="Y16" i="29"/>
  <c r="Y5" i="149"/>
  <c r="Y19" i="148"/>
  <c r="Y13" i="148"/>
  <c r="Y7" i="148"/>
  <c r="Y13" i="168"/>
  <c r="Y6" i="168"/>
  <c r="Y3" i="168"/>
  <c r="Y14" i="167"/>
  <c r="Y5" i="167"/>
  <c r="Y18" i="167"/>
  <c r="Y12" i="167"/>
  <c r="Y20" i="29"/>
  <c r="Y13" i="29"/>
  <c r="Y2" i="168"/>
  <c r="Y13" i="167"/>
  <c r="Y4" i="167"/>
  <c r="Y21" i="167"/>
  <c r="Y3" i="167"/>
  <c r="Y4" i="149"/>
  <c r="Y18" i="148"/>
  <c r="Y12" i="148"/>
  <c r="Y6" i="148"/>
  <c r="Y13" i="149"/>
  <c r="Y21" i="149"/>
  <c r="Y12" i="149"/>
  <c r="Y12" i="168"/>
  <c r="Y9" i="167"/>
  <c r="Y4" i="168"/>
  <c r="Y3" i="149"/>
  <c r="Y17" i="148"/>
  <c r="Y11" i="148"/>
  <c r="Y5" i="148"/>
  <c r="Y18" i="29"/>
  <c r="Y20" i="167"/>
  <c r="Y11" i="167"/>
  <c r="Y2" i="167"/>
  <c r="Y10" i="168"/>
  <c r="Y19" i="167"/>
  <c r="Y10" i="167"/>
  <c r="Y15" i="167"/>
  <c r="Y2" i="149"/>
  <c r="Y16" i="148"/>
  <c r="Y10" i="148"/>
  <c r="Y4" i="148"/>
  <c r="Y19" i="149"/>
  <c r="Y10" i="149"/>
  <c r="Y18" i="149"/>
  <c r="Y9" i="149"/>
  <c r="Y9" i="168"/>
  <c r="Y18" i="169"/>
  <c r="Y16" i="168"/>
  <c r="Y6" i="167"/>
  <c r="Y21" i="148"/>
  <c r="Y15" i="148"/>
  <c r="Y9" i="148"/>
  <c r="Y3" i="148"/>
  <c r="Y11" i="29"/>
  <c r="Y5" i="29"/>
  <c r="Y15" i="168"/>
  <c r="Y8" i="168"/>
  <c r="Y17" i="167"/>
  <c r="Y8" i="167"/>
  <c r="Y12" i="29"/>
  <c r="Q13" i="173"/>
  <c r="Q12" i="173"/>
  <c r="Q20" i="173"/>
  <c r="Q18" i="173"/>
  <c r="Q16" i="173"/>
  <c r="Q14" i="173"/>
  <c r="Q19" i="173"/>
  <c r="Q17" i="173"/>
  <c r="Q15" i="173"/>
  <c r="Q21" i="173"/>
  <c r="Q9" i="173"/>
  <c r="Q6" i="173"/>
  <c r="Q3" i="173"/>
  <c r="Q11" i="173"/>
  <c r="Q8" i="173"/>
  <c r="Q5" i="173"/>
  <c r="Q2" i="173"/>
  <c r="Q2" i="68"/>
  <c r="Q6" i="68"/>
  <c r="Q4" i="68"/>
  <c r="Q10" i="173"/>
  <c r="Q10" i="68"/>
  <c r="Q13" i="68"/>
  <c r="Q16" i="68"/>
  <c r="Q19" i="68"/>
  <c r="Q3" i="68"/>
  <c r="Q8" i="68"/>
  <c r="Q4" i="173"/>
  <c r="Q15" i="68"/>
  <c r="Q21" i="68"/>
  <c r="Q7" i="68"/>
  <c r="Q7" i="173"/>
  <c r="Q11" i="68"/>
  <c r="Q17" i="68"/>
  <c r="Q12" i="68"/>
  <c r="Q18" i="68"/>
  <c r="Q9" i="68"/>
  <c r="Q20" i="68"/>
  <c r="Q5" i="68"/>
  <c r="Q14" i="68"/>
  <c r="S21" i="174"/>
  <c r="S20" i="174"/>
  <c r="S19" i="174"/>
  <c r="S18" i="174"/>
  <c r="S17" i="174"/>
  <c r="S16" i="174"/>
  <c r="S15" i="174"/>
  <c r="S14" i="174"/>
  <c r="S13" i="174"/>
  <c r="S12" i="174"/>
  <c r="S11" i="174"/>
  <c r="S10" i="174"/>
  <c r="S9" i="174"/>
  <c r="S8" i="174"/>
  <c r="S7" i="174"/>
  <c r="S6" i="174"/>
  <c r="S5" i="174"/>
  <c r="S4" i="174"/>
  <c r="S3" i="174"/>
  <c r="S2" i="174"/>
  <c r="S12" i="69"/>
  <c r="S15" i="69"/>
  <c r="S18" i="69"/>
  <c r="S21" i="69"/>
  <c r="S10" i="69"/>
  <c r="S13" i="69"/>
  <c r="S16" i="69"/>
  <c r="S19" i="69"/>
  <c r="S11" i="69"/>
  <c r="S14" i="69"/>
  <c r="S17" i="69"/>
  <c r="S20" i="69"/>
  <c r="S2" i="69"/>
  <c r="S4" i="69"/>
  <c r="S7" i="69"/>
  <c r="S3" i="69"/>
  <c r="S6" i="69"/>
  <c r="S9" i="69"/>
  <c r="S5" i="69"/>
  <c r="S8" i="69"/>
  <c r="S2" i="148"/>
  <c r="S14" i="148"/>
  <c r="S8" i="148"/>
  <c r="S21" i="148"/>
  <c r="S20" i="148"/>
  <c r="S14" i="168"/>
  <c r="S8" i="168"/>
  <c r="S2" i="168"/>
  <c r="S16" i="167"/>
  <c r="S10" i="167"/>
  <c r="S4" i="167"/>
  <c r="S11" i="169"/>
  <c r="S2" i="169"/>
  <c r="S10" i="169"/>
  <c r="S21" i="168"/>
  <c r="S13" i="168"/>
  <c r="S7" i="168"/>
  <c r="S21" i="167"/>
  <c r="S15" i="167"/>
  <c r="S9" i="167"/>
  <c r="S3" i="167"/>
  <c r="S21" i="169"/>
  <c r="S19" i="169"/>
  <c r="S12" i="168"/>
  <c r="S6" i="168"/>
  <c r="S20" i="167"/>
  <c r="S14" i="167"/>
  <c r="S8" i="167"/>
  <c r="S2" i="167"/>
  <c r="S17" i="169"/>
  <c r="S8" i="169"/>
  <c r="S19" i="168"/>
  <c r="S18" i="169"/>
  <c r="S14" i="169"/>
  <c r="S5" i="169"/>
  <c r="S13" i="169"/>
  <c r="S4" i="169"/>
  <c r="S3" i="168"/>
  <c r="S19" i="149"/>
  <c r="S13" i="149"/>
  <c r="S7" i="149"/>
  <c r="S13" i="29"/>
  <c r="S2" i="149"/>
  <c r="S19" i="167"/>
  <c r="S12" i="29"/>
  <c r="S4" i="148"/>
  <c r="S11" i="148"/>
  <c r="S18" i="167"/>
  <c r="S15" i="169"/>
  <c r="S3" i="169"/>
  <c r="S18" i="149"/>
  <c r="S12" i="149"/>
  <c r="S6" i="149"/>
  <c r="S17" i="167"/>
  <c r="S7" i="169"/>
  <c r="S3" i="148"/>
  <c r="S16" i="148"/>
  <c r="S3" i="29"/>
  <c r="S19" i="29"/>
  <c r="S10" i="29"/>
  <c r="S13" i="167"/>
  <c r="S17" i="149"/>
  <c r="S11" i="149"/>
  <c r="S20" i="29"/>
  <c r="S20" i="169"/>
  <c r="S16" i="168"/>
  <c r="S12" i="167"/>
  <c r="S12" i="169"/>
  <c r="S15" i="148"/>
  <c r="S9" i="29"/>
  <c r="S12" i="148"/>
  <c r="S15" i="168"/>
  <c r="S11" i="167"/>
  <c r="S20" i="168"/>
  <c r="S16" i="149"/>
  <c r="S10" i="149"/>
  <c r="S5" i="148"/>
  <c r="S11" i="168"/>
  <c r="S7" i="167"/>
  <c r="S10" i="168"/>
  <c r="S6" i="167"/>
  <c r="S18" i="168"/>
  <c r="S21" i="149"/>
  <c r="S15" i="149"/>
  <c r="S9" i="149"/>
  <c r="S16" i="29"/>
  <c r="S10" i="148"/>
  <c r="S17" i="148"/>
  <c r="S4" i="149"/>
  <c r="S5" i="149"/>
  <c r="S8" i="29"/>
  <c r="S7" i="148"/>
  <c r="S9" i="168"/>
  <c r="S5" i="167"/>
  <c r="S9" i="169"/>
  <c r="S17" i="168"/>
  <c r="S5" i="168"/>
  <c r="S16" i="169"/>
  <c r="S20" i="149"/>
  <c r="S14" i="149"/>
  <c r="S8" i="149"/>
  <c r="S18" i="29"/>
  <c r="S5" i="29"/>
  <c r="S4" i="168"/>
  <c r="S6" i="169"/>
  <c r="S6" i="29"/>
  <c r="J21" i="174"/>
  <c r="J9" i="174"/>
  <c r="J20" i="69"/>
  <c r="J13" i="69"/>
  <c r="J20" i="174"/>
  <c r="J8" i="174"/>
  <c r="J3" i="69"/>
  <c r="J16" i="69"/>
  <c r="J19" i="174"/>
  <c r="J7" i="174"/>
  <c r="J4" i="69"/>
  <c r="J10" i="69"/>
  <c r="J18" i="174"/>
  <c r="J6" i="174"/>
  <c r="J5" i="69"/>
  <c r="J19" i="69"/>
  <c r="J17" i="174"/>
  <c r="J5" i="174"/>
  <c r="J6" i="69"/>
  <c r="J16" i="174"/>
  <c r="J4" i="174"/>
  <c r="J7" i="69"/>
  <c r="J15" i="174"/>
  <c r="J3" i="174"/>
  <c r="J8" i="69"/>
  <c r="J14" i="174"/>
  <c r="J2" i="174"/>
  <c r="J9" i="69"/>
  <c r="J13" i="174"/>
  <c r="J2" i="69"/>
  <c r="J12" i="69"/>
  <c r="J12" i="174"/>
  <c r="J11" i="69"/>
  <c r="J15" i="69"/>
  <c r="J11" i="174"/>
  <c r="J14" i="69"/>
  <c r="J18" i="69"/>
  <c r="J10" i="174"/>
  <c r="J17" i="69"/>
  <c r="J21" i="69"/>
  <c r="S13" i="148"/>
  <c r="G3" i="29"/>
  <c r="S15" i="29"/>
  <c r="U18" i="148"/>
  <c r="G4" i="148"/>
  <c r="X13" i="29"/>
  <c r="P11" i="29"/>
  <c r="P18" i="149"/>
  <c r="C17" i="148"/>
  <c r="P17" i="29"/>
  <c r="I2" i="149"/>
  <c r="I14" i="29"/>
  <c r="I4" i="29"/>
  <c r="N14" i="29"/>
  <c r="X21" i="149"/>
  <c r="P5" i="148"/>
  <c r="M19" i="149"/>
  <c r="S9" i="148"/>
  <c r="X11" i="149"/>
  <c r="R16" i="148"/>
  <c r="C12" i="29"/>
  <c r="X19" i="149"/>
  <c r="H10" i="149"/>
  <c r="W21" i="174"/>
  <c r="W18" i="174"/>
  <c r="W15" i="174"/>
  <c r="W12" i="174"/>
  <c r="W9" i="174"/>
  <c r="W6" i="174"/>
  <c r="W3" i="174"/>
  <c r="W20" i="174"/>
  <c r="W17" i="174"/>
  <c r="W14" i="174"/>
  <c r="W11" i="174"/>
  <c r="W8" i="174"/>
  <c r="W5" i="174"/>
  <c r="W2" i="174"/>
  <c r="W19" i="174"/>
  <c r="W16" i="174"/>
  <c r="W13" i="174"/>
  <c r="W10" i="174"/>
  <c r="W7" i="174"/>
  <c r="W4" i="174"/>
  <c r="W2" i="69"/>
  <c r="W12" i="69"/>
  <c r="W15" i="69"/>
  <c r="W18" i="69"/>
  <c r="W21" i="69"/>
  <c r="W3" i="69"/>
  <c r="W4" i="69"/>
  <c r="W5" i="69"/>
  <c r="W6" i="69"/>
  <c r="W7" i="69"/>
  <c r="W8" i="69"/>
  <c r="W9" i="69"/>
  <c r="W10" i="69"/>
  <c r="W13" i="69"/>
  <c r="W16" i="69"/>
  <c r="W19" i="69"/>
  <c r="W17" i="69"/>
  <c r="W11" i="69"/>
  <c r="W20" i="69"/>
  <c r="W14" i="69"/>
  <c r="W11" i="29"/>
  <c r="W14" i="169"/>
  <c r="W8" i="169"/>
  <c r="W2" i="169"/>
  <c r="W10" i="168"/>
  <c r="W20" i="169"/>
  <c r="W13" i="169"/>
  <c r="W7" i="169"/>
  <c r="W21" i="168"/>
  <c r="W12" i="169"/>
  <c r="W6" i="169"/>
  <c r="W20" i="168"/>
  <c r="W19" i="169"/>
  <c r="W17" i="169"/>
  <c r="W11" i="169"/>
  <c r="W5" i="169"/>
  <c r="W19" i="168"/>
  <c r="W21" i="169"/>
  <c r="W2" i="168"/>
  <c r="W13" i="167"/>
  <c r="W4" i="167"/>
  <c r="W15" i="169"/>
  <c r="W9" i="169"/>
  <c r="W3" i="169"/>
  <c r="W17" i="168"/>
  <c r="W15" i="167"/>
  <c r="W6" i="167"/>
  <c r="W18" i="149"/>
  <c r="W12" i="149"/>
  <c r="W6" i="149"/>
  <c r="W21" i="148"/>
  <c r="W15" i="148"/>
  <c r="W9" i="148"/>
  <c r="W3" i="148"/>
  <c r="W12" i="29"/>
  <c r="W2" i="29"/>
  <c r="W17" i="167"/>
  <c r="W8" i="167"/>
  <c r="W17" i="149"/>
  <c r="W11" i="149"/>
  <c r="W20" i="148"/>
  <c r="W14" i="148"/>
  <c r="W8" i="148"/>
  <c r="W2" i="148"/>
  <c r="W14" i="168"/>
  <c r="W21" i="167"/>
  <c r="W12" i="167"/>
  <c r="W3" i="167"/>
  <c r="W15" i="168"/>
  <c r="W11" i="168"/>
  <c r="W16" i="149"/>
  <c r="W10" i="149"/>
  <c r="W5" i="149"/>
  <c r="W19" i="148"/>
  <c r="W13" i="148"/>
  <c r="W7" i="148"/>
  <c r="W20" i="29"/>
  <c r="W10" i="167"/>
  <c r="W16" i="168"/>
  <c r="W12" i="168"/>
  <c r="W3" i="168"/>
  <c r="W14" i="167"/>
  <c r="W5" i="167"/>
  <c r="W8" i="168"/>
  <c r="W21" i="29"/>
  <c r="W8" i="29"/>
  <c r="W15" i="29"/>
  <c r="W19" i="29"/>
  <c r="W16" i="169"/>
  <c r="W13" i="168"/>
  <c r="W9" i="168"/>
  <c r="W21" i="149"/>
  <c r="W15" i="149"/>
  <c r="W9" i="149"/>
  <c r="W9" i="29"/>
  <c r="W4" i="149"/>
  <c r="W18" i="148"/>
  <c r="W12" i="148"/>
  <c r="W6" i="148"/>
  <c r="W3" i="29"/>
  <c r="W18" i="29"/>
  <c r="W10" i="169"/>
  <c r="W19" i="167"/>
  <c r="W7" i="168"/>
  <c r="W4" i="168"/>
  <c r="W6" i="168"/>
  <c r="W10" i="29"/>
  <c r="W4" i="169"/>
  <c r="W5" i="168"/>
  <c r="W18" i="167"/>
  <c r="W9" i="167"/>
  <c r="W20" i="149"/>
  <c r="W14" i="149"/>
  <c r="W8" i="149"/>
  <c r="W3" i="149"/>
  <c r="W17" i="148"/>
  <c r="W11" i="148"/>
  <c r="W5" i="148"/>
  <c r="W17" i="29"/>
  <c r="W18" i="168"/>
  <c r="W7" i="167"/>
  <c r="W18" i="169"/>
  <c r="W20" i="167"/>
  <c r="W11" i="167"/>
  <c r="W2" i="167"/>
  <c r="W19" i="149"/>
  <c r="W13" i="149"/>
  <c r="W7" i="149"/>
  <c r="W2" i="149"/>
  <c r="W16" i="148"/>
  <c r="W10" i="148"/>
  <c r="W4" i="148"/>
  <c r="W16" i="167"/>
  <c r="K21" i="173"/>
  <c r="K19" i="173"/>
  <c r="K17" i="173"/>
  <c r="K15" i="173"/>
  <c r="K13" i="173"/>
  <c r="K20" i="173"/>
  <c r="K18" i="173"/>
  <c r="K16" i="173"/>
  <c r="K14" i="173"/>
  <c r="K10" i="173"/>
  <c r="K7" i="173"/>
  <c r="K4" i="173"/>
  <c r="K10" i="68"/>
  <c r="K11" i="68"/>
  <c r="K12" i="68"/>
  <c r="K13" i="68"/>
  <c r="K14" i="68"/>
  <c r="K15" i="68"/>
  <c r="K16" i="68"/>
  <c r="K17" i="68"/>
  <c r="K18" i="68"/>
  <c r="K19" i="68"/>
  <c r="K20" i="68"/>
  <c r="K21" i="68"/>
  <c r="K3" i="68"/>
  <c r="K4" i="68"/>
  <c r="K5" i="68"/>
  <c r="K6" i="68"/>
  <c r="K7" i="68"/>
  <c r="K8" i="68"/>
  <c r="K9" i="68"/>
  <c r="K12" i="173"/>
  <c r="K9" i="173"/>
  <c r="K6" i="173"/>
  <c r="K3" i="173"/>
  <c r="K8" i="173"/>
  <c r="K11" i="173"/>
  <c r="K2" i="173"/>
  <c r="K5" i="173"/>
  <c r="K2" i="68"/>
  <c r="E20" i="174"/>
  <c r="E17" i="174"/>
  <c r="E14" i="174"/>
  <c r="E11" i="174"/>
  <c r="E8" i="174"/>
  <c r="E5" i="174"/>
  <c r="E2" i="174"/>
  <c r="E19" i="174"/>
  <c r="E16" i="174"/>
  <c r="E13" i="174"/>
  <c r="E10" i="174"/>
  <c r="E7" i="174"/>
  <c r="E4" i="174"/>
  <c r="E10" i="69"/>
  <c r="E11" i="69"/>
  <c r="E12" i="69"/>
  <c r="E13" i="69"/>
  <c r="E14" i="69"/>
  <c r="E15" i="69"/>
  <c r="E16" i="69"/>
  <c r="E17" i="69"/>
  <c r="E18" i="69"/>
  <c r="E19" i="69"/>
  <c r="E20" i="69"/>
  <c r="E21" i="69"/>
  <c r="E21" i="174"/>
  <c r="E18" i="174"/>
  <c r="E15" i="174"/>
  <c r="E12" i="174"/>
  <c r="E9" i="174"/>
  <c r="E6" i="174"/>
  <c r="E3" i="174"/>
  <c r="E2" i="69"/>
  <c r="E4" i="69"/>
  <c r="E7" i="69"/>
  <c r="E5" i="69"/>
  <c r="E6" i="69"/>
  <c r="E18" i="148"/>
  <c r="E12" i="148"/>
  <c r="E6" i="148"/>
  <c r="E19" i="29"/>
  <c r="E3" i="69"/>
  <c r="E8" i="69"/>
  <c r="E9" i="69"/>
  <c r="E21" i="149"/>
  <c r="E18" i="169"/>
  <c r="E18" i="167"/>
  <c r="E9" i="167"/>
  <c r="E14" i="168"/>
  <c r="E8" i="168"/>
  <c r="E10" i="169"/>
  <c r="E21" i="168"/>
  <c r="E9" i="169"/>
  <c r="E20" i="168"/>
  <c r="E13" i="168"/>
  <c r="E7" i="168"/>
  <c r="E21" i="169"/>
  <c r="E11" i="168"/>
  <c r="E20" i="169"/>
  <c r="E16" i="168"/>
  <c r="E10" i="168"/>
  <c r="E19" i="169"/>
  <c r="E13" i="169"/>
  <c r="E15" i="168"/>
  <c r="E3" i="167"/>
  <c r="E5" i="169"/>
  <c r="E19" i="168"/>
  <c r="E17" i="149"/>
  <c r="E8" i="149"/>
  <c r="E14" i="148"/>
  <c r="E7" i="169"/>
  <c r="E12" i="168"/>
  <c r="E12" i="169"/>
  <c r="E5" i="168"/>
  <c r="E12" i="167"/>
  <c r="E17" i="169"/>
  <c r="E21" i="148"/>
  <c r="E21" i="167"/>
  <c r="E16" i="149"/>
  <c r="E7" i="149"/>
  <c r="E5" i="149"/>
  <c r="E4" i="169"/>
  <c r="E20" i="167"/>
  <c r="E11" i="167"/>
  <c r="E2" i="167"/>
  <c r="E19" i="167"/>
  <c r="E10" i="167"/>
  <c r="E14" i="29"/>
  <c r="E21" i="29"/>
  <c r="E8" i="29"/>
  <c r="E3" i="148"/>
  <c r="E18" i="168"/>
  <c r="E15" i="29"/>
  <c r="E2" i="29"/>
  <c r="E9" i="29"/>
  <c r="E14" i="149"/>
  <c r="E20" i="29"/>
  <c r="E9" i="168"/>
  <c r="E6" i="169"/>
  <c r="E16" i="29"/>
  <c r="E3" i="29"/>
  <c r="E8" i="148"/>
  <c r="E15" i="148"/>
  <c r="E6" i="168"/>
  <c r="E4" i="29"/>
  <c r="E13" i="149"/>
  <c r="E9" i="149"/>
  <c r="E3" i="169"/>
  <c r="E11" i="169"/>
  <c r="E17" i="167"/>
  <c r="E8" i="167"/>
  <c r="E16" i="167"/>
  <c r="E7" i="167"/>
  <c r="E11" i="29"/>
  <c r="E6" i="167"/>
  <c r="E20" i="149"/>
  <c r="E11" i="149"/>
  <c r="E17" i="29"/>
  <c r="E10" i="29"/>
  <c r="E2" i="169"/>
  <c r="E15" i="167"/>
  <c r="E16" i="169"/>
  <c r="E4" i="168"/>
  <c r="E14" i="169"/>
  <c r="E8" i="169"/>
  <c r="E19" i="149"/>
  <c r="E10" i="149"/>
  <c r="E15" i="169"/>
  <c r="E17" i="168"/>
  <c r="E3" i="168"/>
  <c r="E14" i="167"/>
  <c r="E5" i="167"/>
  <c r="E2" i="168"/>
  <c r="E13" i="167"/>
  <c r="E4" i="167"/>
  <c r="W20" i="173"/>
  <c r="W18" i="173"/>
  <c r="W16" i="173"/>
  <c r="W14" i="173"/>
  <c r="W19" i="173"/>
  <c r="W17" i="173"/>
  <c r="W15" i="173"/>
  <c r="W13" i="173"/>
  <c r="W12" i="173"/>
  <c r="W21" i="173"/>
  <c r="W11" i="173"/>
  <c r="W8" i="173"/>
  <c r="W5" i="173"/>
  <c r="W2" i="173"/>
  <c r="W10" i="68"/>
  <c r="W11" i="68"/>
  <c r="W12" i="68"/>
  <c r="W13" i="68"/>
  <c r="W14" i="68"/>
  <c r="W15" i="68"/>
  <c r="W16" i="68"/>
  <c r="W17" i="68"/>
  <c r="W18" i="68"/>
  <c r="W19" i="68"/>
  <c r="W20" i="68"/>
  <c r="W21" i="68"/>
  <c r="W3" i="68"/>
  <c r="W4" i="68"/>
  <c r="W5" i="68"/>
  <c r="W6" i="68"/>
  <c r="W7" i="68"/>
  <c r="W8" i="68"/>
  <c r="W9" i="68"/>
  <c r="W10" i="173"/>
  <c r="W7" i="173"/>
  <c r="W4" i="173"/>
  <c r="W3" i="173"/>
  <c r="W2" i="68"/>
  <c r="W6" i="173"/>
  <c r="W9" i="173"/>
  <c r="E4" i="149"/>
  <c r="J21" i="173"/>
  <c r="J20" i="173"/>
  <c r="J19" i="173"/>
  <c r="J18" i="173"/>
  <c r="J17" i="173"/>
  <c r="J16" i="173"/>
  <c r="J15" i="173"/>
  <c r="J14" i="173"/>
  <c r="J13" i="173"/>
  <c r="J12" i="173"/>
  <c r="J11" i="173"/>
  <c r="J10" i="173"/>
  <c r="J9" i="173"/>
  <c r="J8" i="173"/>
  <c r="J7" i="173"/>
  <c r="J6" i="173"/>
  <c r="J5" i="173"/>
  <c r="J4" i="173"/>
  <c r="J3" i="173"/>
  <c r="J2" i="173"/>
  <c r="J2" i="68"/>
  <c r="J10" i="68"/>
  <c r="J11" i="68"/>
  <c r="J12" i="68"/>
  <c r="J13" i="68"/>
  <c r="J14" i="68"/>
  <c r="J15" i="68"/>
  <c r="J16" i="68"/>
  <c r="J17" i="68"/>
  <c r="J18" i="68"/>
  <c r="J19" i="68"/>
  <c r="J20" i="68"/>
  <c r="J21" i="68"/>
  <c r="J3" i="68"/>
  <c r="J4" i="68"/>
  <c r="J5" i="68"/>
  <c r="J6" i="68"/>
  <c r="J7" i="68"/>
  <c r="J8" i="68"/>
  <c r="J9" i="68"/>
  <c r="H11" i="149"/>
  <c r="H16" i="148"/>
  <c r="O4" i="148"/>
  <c r="N12" i="148"/>
  <c r="X8" i="149"/>
  <c r="X6" i="29"/>
  <c r="X16" i="148"/>
  <c r="Y19" i="173"/>
  <c r="Y17" i="173"/>
  <c r="Y15" i="173"/>
  <c r="Y13" i="173"/>
  <c r="Y12" i="173"/>
  <c r="Y21" i="173"/>
  <c r="Y20" i="173"/>
  <c r="Y18" i="173"/>
  <c r="Y16" i="173"/>
  <c r="Y14" i="173"/>
  <c r="Y11" i="173"/>
  <c r="Y8" i="173"/>
  <c r="Y5" i="173"/>
  <c r="Y2" i="173"/>
  <c r="Y10" i="173"/>
  <c r="Y7" i="173"/>
  <c r="Y4" i="173"/>
  <c r="Y3" i="173"/>
  <c r="Y12" i="68"/>
  <c r="Y15" i="68"/>
  <c r="Y18" i="68"/>
  <c r="Y21" i="68"/>
  <c r="Y7" i="68"/>
  <c r="Y8" i="68"/>
  <c r="Y6" i="173"/>
  <c r="Y6" i="68"/>
  <c r="Y9" i="68"/>
  <c r="Y2" i="68"/>
  <c r="Y9" i="173"/>
  <c r="Y4" i="68"/>
  <c r="Y10" i="68"/>
  <c r="Y13" i="68"/>
  <c r="Y16" i="68"/>
  <c r="Y19" i="68"/>
  <c r="Y3" i="68"/>
  <c r="Y11" i="68"/>
  <c r="Y17" i="68"/>
  <c r="Y5" i="68"/>
  <c r="Y14" i="68"/>
  <c r="Y20" i="68"/>
  <c r="G21" i="173"/>
  <c r="G20" i="173"/>
  <c r="G19" i="173"/>
  <c r="G18" i="173"/>
  <c r="G17" i="173"/>
  <c r="G16" i="173"/>
  <c r="G15" i="173"/>
  <c r="G14" i="173"/>
  <c r="G13" i="173"/>
  <c r="G11" i="173"/>
  <c r="G8" i="173"/>
  <c r="G5" i="173"/>
  <c r="G2" i="173"/>
  <c r="G10" i="173"/>
  <c r="G7" i="173"/>
  <c r="G4" i="173"/>
  <c r="G5" i="68"/>
  <c r="G11" i="68"/>
  <c r="G14" i="68"/>
  <c r="G17" i="68"/>
  <c r="G20" i="68"/>
  <c r="G12" i="173"/>
  <c r="G3" i="173"/>
  <c r="G4" i="68"/>
  <c r="G10" i="68"/>
  <c r="G13" i="68"/>
  <c r="G16" i="68"/>
  <c r="G19" i="68"/>
  <c r="G3" i="68"/>
  <c r="G2" i="68"/>
  <c r="G7" i="68"/>
  <c r="G12" i="68"/>
  <c r="G15" i="68"/>
  <c r="G18" i="68"/>
  <c r="G21" i="68"/>
  <c r="G9" i="173"/>
  <c r="G6" i="68"/>
  <c r="G8" i="68"/>
  <c r="G6" i="173"/>
  <c r="G9" i="68"/>
  <c r="H6" i="149"/>
  <c r="C4" i="29"/>
  <c r="O16" i="29"/>
  <c r="G16" i="148"/>
  <c r="W14" i="29"/>
  <c r="C18" i="149"/>
  <c r="Y14" i="149"/>
  <c r="E16" i="148"/>
  <c r="O18" i="29"/>
  <c r="O19" i="148"/>
  <c r="Y14" i="29"/>
  <c r="M21" i="29"/>
  <c r="I14" i="148"/>
  <c r="X7" i="29"/>
  <c r="C16" i="29"/>
  <c r="S21" i="29"/>
  <c r="Y17" i="149"/>
  <c r="H15" i="29"/>
  <c r="U15" i="148"/>
  <c r="O17" i="149"/>
  <c r="B15" i="29"/>
  <c r="S14" i="29"/>
  <c r="X17" i="149"/>
  <c r="H3" i="148"/>
  <c r="Y10" i="29"/>
  <c r="L5" i="168"/>
  <c r="T8" i="167"/>
  <c r="T17" i="167"/>
  <c r="V17" i="169"/>
  <c r="L3" i="168"/>
  <c r="L8" i="168"/>
  <c r="F17" i="169"/>
  <c r="D20" i="169"/>
  <c r="D10" i="167"/>
  <c r="V15" i="169"/>
  <c r="L6" i="29"/>
  <c r="T3" i="148"/>
  <c r="T9" i="148"/>
  <c r="T15" i="148"/>
  <c r="T21" i="148"/>
  <c r="V10" i="149"/>
  <c r="V19" i="149"/>
  <c r="T17" i="29"/>
  <c r="L4" i="148"/>
  <c r="L10" i="148"/>
  <c r="L16" i="148"/>
  <c r="L2" i="149"/>
  <c r="F7" i="149"/>
  <c r="F13" i="149"/>
  <c r="F19" i="149"/>
  <c r="T9" i="167"/>
  <c r="T18" i="167"/>
  <c r="L14" i="167"/>
  <c r="L9" i="168"/>
  <c r="D6" i="168"/>
  <c r="F20" i="168"/>
  <c r="T3" i="169"/>
  <c r="T4" i="168"/>
  <c r="L5" i="167"/>
  <c r="T17" i="168"/>
  <c r="F8" i="169"/>
  <c r="D7" i="168"/>
  <c r="F2" i="167"/>
  <c r="F20" i="167"/>
  <c r="T18" i="168"/>
  <c r="V10" i="169"/>
  <c r="F8" i="29"/>
  <c r="D7" i="29"/>
  <c r="D21" i="148"/>
  <c r="D14" i="149"/>
  <c r="F5" i="148"/>
  <c r="F11" i="148"/>
  <c r="F17" i="148"/>
  <c r="F3" i="149"/>
  <c r="T4" i="148"/>
  <c r="T10" i="148"/>
  <c r="T16" i="148"/>
  <c r="T2" i="149"/>
  <c r="L5" i="148"/>
  <c r="L11" i="148"/>
  <c r="L17" i="148"/>
  <c r="L3" i="149"/>
  <c r="L11" i="29"/>
  <c r="F5" i="29"/>
  <c r="F8" i="149"/>
  <c r="F14" i="149"/>
  <c r="F20" i="149"/>
  <c r="T4" i="167"/>
  <c r="L6" i="167"/>
  <c r="L15" i="167"/>
  <c r="L4" i="168"/>
  <c r="L7" i="167"/>
  <c r="L16" i="167"/>
  <c r="D20" i="168"/>
  <c r="D6" i="169"/>
  <c r="T6" i="169"/>
  <c r="V8" i="169"/>
  <c r="D14" i="167"/>
  <c r="D8" i="168"/>
  <c r="V4" i="149"/>
  <c r="D13" i="149"/>
  <c r="L12" i="149"/>
  <c r="L21" i="149"/>
  <c r="L10" i="29"/>
  <c r="F4" i="29"/>
  <c r="T11" i="149"/>
  <c r="T20" i="149"/>
  <c r="F17" i="29"/>
  <c r="T7" i="167"/>
  <c r="T2" i="167"/>
  <c r="T11" i="167"/>
  <c r="T20" i="167"/>
  <c r="D3" i="169"/>
  <c r="T12" i="169"/>
  <c r="T20" i="168"/>
  <c r="D15" i="169"/>
  <c r="L11" i="168"/>
  <c r="F19" i="168"/>
  <c r="F21" i="169"/>
  <c r="D15" i="167"/>
  <c r="L20" i="169"/>
  <c r="D21" i="168"/>
  <c r="L5" i="29"/>
  <c r="D16" i="29"/>
  <c r="V11" i="149"/>
  <c r="L16" i="29"/>
  <c r="F10" i="29"/>
  <c r="F6" i="148"/>
  <c r="F12" i="148"/>
  <c r="F18" i="148"/>
  <c r="F4" i="149"/>
  <c r="D12" i="149"/>
  <c r="D21" i="149"/>
  <c r="V16" i="29"/>
  <c r="T5" i="148"/>
  <c r="T11" i="148"/>
  <c r="T17" i="148"/>
  <c r="T3" i="149"/>
  <c r="V13" i="149"/>
  <c r="L9" i="29"/>
  <c r="F3" i="29"/>
  <c r="F16" i="29"/>
  <c r="L6" i="148"/>
  <c r="L12" i="148"/>
  <c r="L18" i="148"/>
  <c r="L4" i="149"/>
  <c r="F9" i="149"/>
  <c r="F15" i="149"/>
  <c r="F21" i="149"/>
  <c r="T13" i="167"/>
  <c r="T3" i="167"/>
  <c r="T12" i="167"/>
  <c r="T21" i="167"/>
  <c r="D9" i="169"/>
  <c r="T5" i="168"/>
  <c r="L17" i="167"/>
  <c r="V19" i="168"/>
  <c r="D2" i="167"/>
  <c r="D16" i="167"/>
  <c r="V6" i="169"/>
  <c r="T18" i="169"/>
  <c r="V4" i="148"/>
  <c r="T6" i="149"/>
  <c r="F9" i="29"/>
  <c r="D6" i="148"/>
  <c r="F19" i="29"/>
  <c r="L13" i="149"/>
  <c r="V12" i="149"/>
  <c r="V21" i="149"/>
  <c r="D10" i="29"/>
  <c r="V5" i="149"/>
  <c r="L21" i="29"/>
  <c r="F15" i="29"/>
  <c r="V9" i="29"/>
  <c r="T10" i="167"/>
  <c r="T16" i="167"/>
  <c r="D12" i="169"/>
  <c r="T9" i="169"/>
  <c r="L8" i="167"/>
  <c r="L12" i="168"/>
  <c r="F11" i="169"/>
  <c r="D3" i="167"/>
  <c r="D12" i="168"/>
  <c r="F8" i="167"/>
  <c r="F6" i="168"/>
  <c r="T7" i="169"/>
  <c r="V2" i="29"/>
  <c r="F7" i="148"/>
  <c r="F13" i="148"/>
  <c r="F19" i="148"/>
  <c r="F5" i="149"/>
  <c r="T6" i="148"/>
  <c r="T12" i="148"/>
  <c r="T18" i="148"/>
  <c r="T4" i="149"/>
  <c r="V8" i="29"/>
  <c r="L7" i="148"/>
  <c r="L13" i="148"/>
  <c r="L19" i="148"/>
  <c r="L5" i="149"/>
  <c r="V21" i="29"/>
  <c r="D3" i="29"/>
  <c r="F10" i="149"/>
  <c r="F16" i="149"/>
  <c r="T2" i="168"/>
  <c r="L9" i="167"/>
  <c r="L18" i="167"/>
  <c r="L10" i="167"/>
  <c r="L19" i="167"/>
  <c r="D4" i="167"/>
  <c r="D13" i="168"/>
  <c r="D2" i="169"/>
  <c r="T12" i="149"/>
  <c r="T15" i="149"/>
  <c r="V18" i="29"/>
  <c r="V10" i="29"/>
  <c r="V14" i="29"/>
  <c r="T2" i="29"/>
  <c r="T13" i="149"/>
  <c r="D7" i="149"/>
  <c r="D16" i="149"/>
  <c r="V7" i="29"/>
  <c r="L6" i="149"/>
  <c r="L15" i="149"/>
  <c r="V20" i="29"/>
  <c r="D2" i="29"/>
  <c r="T14" i="149"/>
  <c r="D15" i="29"/>
  <c r="T19" i="167"/>
  <c r="T5" i="167"/>
  <c r="T14" i="167"/>
  <c r="T3" i="168"/>
  <c r="L20" i="167"/>
  <c r="L6" i="168"/>
  <c r="L13" i="168"/>
  <c r="F2" i="169"/>
  <c r="D20" i="167"/>
  <c r="D14" i="168"/>
  <c r="F9" i="169"/>
  <c r="D10" i="169"/>
  <c r="V7" i="149"/>
  <c r="V16" i="149"/>
  <c r="V19" i="29"/>
  <c r="D14" i="29"/>
  <c r="L2" i="148"/>
  <c r="L8" i="148"/>
  <c r="L14" i="148"/>
  <c r="L20" i="148"/>
  <c r="F11" i="149"/>
  <c r="T6" i="167"/>
  <c r="D21" i="167"/>
  <c r="V21" i="174"/>
  <c r="V20" i="174"/>
  <c r="V19" i="174"/>
  <c r="V18" i="174"/>
  <c r="V17" i="174"/>
  <c r="V16" i="174"/>
  <c r="V15" i="174"/>
  <c r="V14" i="174"/>
  <c r="V13" i="174"/>
  <c r="V12" i="174"/>
  <c r="V11" i="174"/>
  <c r="V10" i="174"/>
  <c r="V9" i="174"/>
  <c r="V8" i="174"/>
  <c r="V7" i="174"/>
  <c r="V6" i="174"/>
  <c r="V5" i="174"/>
  <c r="V4" i="174"/>
  <c r="V3" i="174"/>
  <c r="V2" i="174"/>
  <c r="V2" i="69"/>
  <c r="V12" i="69"/>
  <c r="V15" i="69"/>
  <c r="V18" i="69"/>
  <c r="V21" i="69"/>
  <c r="V3" i="69"/>
  <c r="V4" i="69"/>
  <c r="V5" i="69"/>
  <c r="V6" i="69"/>
  <c r="V7" i="69"/>
  <c r="V8" i="69"/>
  <c r="V9" i="69"/>
  <c r="V10" i="69"/>
  <c r="V13" i="69"/>
  <c r="V16" i="69"/>
  <c r="V19" i="69"/>
  <c r="V17" i="69"/>
  <c r="V11" i="69"/>
  <c r="V20" i="69"/>
  <c r="V14" i="69"/>
  <c r="V19" i="148"/>
  <c r="V7" i="148"/>
  <c r="V12" i="29"/>
  <c r="V13" i="148"/>
  <c r="V12" i="168"/>
  <c r="V6" i="168"/>
  <c r="V20" i="167"/>
  <c r="V14" i="167"/>
  <c r="V8" i="167"/>
  <c r="V2" i="167"/>
  <c r="V16" i="169"/>
  <c r="V7" i="169"/>
  <c r="V18" i="168"/>
  <c r="V11" i="169"/>
  <c r="V2" i="169"/>
  <c r="V11" i="168"/>
  <c r="V5" i="168"/>
  <c r="V19" i="167"/>
  <c r="V13" i="167"/>
  <c r="V7" i="167"/>
  <c r="V21" i="169"/>
  <c r="V16" i="168"/>
  <c r="V10" i="168"/>
  <c r="V4" i="168"/>
  <c r="V18" i="167"/>
  <c r="V12" i="167"/>
  <c r="V6" i="167"/>
  <c r="V19" i="169"/>
  <c r="V12" i="169"/>
  <c r="V3" i="169"/>
  <c r="V13" i="169"/>
  <c r="V4" i="169"/>
  <c r="V15" i="168"/>
  <c r="V9" i="168"/>
  <c r="V3" i="168"/>
  <c r="V17" i="167"/>
  <c r="V11" i="167"/>
  <c r="V5" i="167"/>
  <c r="V14" i="168"/>
  <c r="V8" i="168"/>
  <c r="V2" i="168"/>
  <c r="V16" i="167"/>
  <c r="V10" i="167"/>
  <c r="V4" i="167"/>
  <c r="V9" i="169"/>
  <c r="V20" i="168"/>
  <c r="V13" i="168"/>
  <c r="V7" i="168"/>
  <c r="V21" i="167"/>
  <c r="V15" i="167"/>
  <c r="V9" i="167"/>
  <c r="V3" i="167"/>
  <c r="V18" i="169"/>
  <c r="L19" i="174"/>
  <c r="L16" i="174"/>
  <c r="L13" i="174"/>
  <c r="L10" i="174"/>
  <c r="L7" i="174"/>
  <c r="L4" i="174"/>
  <c r="L10" i="69"/>
  <c r="L11" i="69"/>
  <c r="L12" i="69"/>
  <c r="L13" i="69"/>
  <c r="L14" i="69"/>
  <c r="L15" i="69"/>
  <c r="L16" i="69"/>
  <c r="L17" i="69"/>
  <c r="L18" i="69"/>
  <c r="L19" i="69"/>
  <c r="L20" i="69"/>
  <c r="L21" i="69"/>
  <c r="L21" i="174"/>
  <c r="L18" i="174"/>
  <c r="L15" i="174"/>
  <c r="L12" i="174"/>
  <c r="L9" i="174"/>
  <c r="L6" i="174"/>
  <c r="L3" i="174"/>
  <c r="L20" i="174"/>
  <c r="L17" i="174"/>
  <c r="L14" i="174"/>
  <c r="L11" i="174"/>
  <c r="L8" i="174"/>
  <c r="L5" i="174"/>
  <c r="L2" i="174"/>
  <c r="L2" i="69"/>
  <c r="L3" i="69"/>
  <c r="L4" i="69"/>
  <c r="L5" i="69"/>
  <c r="L6" i="69"/>
  <c r="L7" i="69"/>
  <c r="L8" i="69"/>
  <c r="L9" i="69"/>
  <c r="L8" i="29"/>
  <c r="L14" i="169"/>
  <c r="L8" i="169"/>
  <c r="L2" i="169"/>
  <c r="L21" i="169"/>
  <c r="L13" i="169"/>
  <c r="L7" i="169"/>
  <c r="L21" i="168"/>
  <c r="L19" i="169"/>
  <c r="L12" i="169"/>
  <c r="L6" i="169"/>
  <c r="L20" i="168"/>
  <c r="L17" i="169"/>
  <c r="L11" i="169"/>
  <c r="L5" i="169"/>
  <c r="L19" i="168"/>
  <c r="L16" i="169"/>
  <c r="L10" i="169"/>
  <c r="L4" i="169"/>
  <c r="L18" i="168"/>
  <c r="L15" i="169"/>
  <c r="L9" i="169"/>
  <c r="L3" i="169"/>
  <c r="L17" i="168"/>
  <c r="L18" i="169"/>
  <c r="L16" i="168"/>
  <c r="L10" i="168"/>
  <c r="D21" i="174"/>
  <c r="D20" i="174"/>
  <c r="D19" i="174"/>
  <c r="D18" i="174"/>
  <c r="D17" i="174"/>
  <c r="D16" i="174"/>
  <c r="D15" i="174"/>
  <c r="D14" i="174"/>
  <c r="D13" i="174"/>
  <c r="D12" i="174"/>
  <c r="D11" i="174"/>
  <c r="D10" i="174"/>
  <c r="D9" i="174"/>
  <c r="D8" i="174"/>
  <c r="D7" i="174"/>
  <c r="D6" i="174"/>
  <c r="D5" i="174"/>
  <c r="D4" i="174"/>
  <c r="D3" i="174"/>
  <c r="D2" i="174"/>
  <c r="D12" i="69"/>
  <c r="D15" i="69"/>
  <c r="D18" i="69"/>
  <c r="D21" i="69"/>
  <c r="D10" i="69"/>
  <c r="D13" i="69"/>
  <c r="D16" i="69"/>
  <c r="D19" i="69"/>
  <c r="D2" i="69"/>
  <c r="D3" i="69"/>
  <c r="D4" i="69"/>
  <c r="D5" i="69"/>
  <c r="D6" i="69"/>
  <c r="D7" i="69"/>
  <c r="D8" i="69"/>
  <c r="D9" i="69"/>
  <c r="D11" i="69"/>
  <c r="D20" i="69"/>
  <c r="D14" i="69"/>
  <c r="D17" i="69"/>
  <c r="D4" i="149"/>
  <c r="D11" i="29"/>
  <c r="D19" i="29"/>
  <c r="D17" i="169"/>
  <c r="D8" i="169"/>
  <c r="D19" i="168"/>
  <c r="D16" i="169"/>
  <c r="D7" i="169"/>
  <c r="D18" i="168"/>
  <c r="D11" i="168"/>
  <c r="D5" i="168"/>
  <c r="D19" i="167"/>
  <c r="D13" i="167"/>
  <c r="D7" i="167"/>
  <c r="D16" i="168"/>
  <c r="D10" i="168"/>
  <c r="D4" i="168"/>
  <c r="D18" i="167"/>
  <c r="D12" i="167"/>
  <c r="D6" i="167"/>
  <c r="D21" i="169"/>
  <c r="D19" i="169"/>
  <c r="D14" i="169"/>
  <c r="D5" i="169"/>
  <c r="D13" i="169"/>
  <c r="D4" i="169"/>
  <c r="D15" i="168"/>
  <c r="D9" i="168"/>
  <c r="D3" i="168"/>
  <c r="D17" i="167"/>
  <c r="D11" i="167"/>
  <c r="D5" i="167"/>
  <c r="D18" i="169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F8" i="174"/>
  <c r="F7" i="174"/>
  <c r="F6" i="174"/>
  <c r="F5" i="174"/>
  <c r="F4" i="174"/>
  <c r="F3" i="174"/>
  <c r="F2" i="174"/>
  <c r="F12" i="69"/>
  <c r="F15" i="69"/>
  <c r="F18" i="69"/>
  <c r="F21" i="69"/>
  <c r="F10" i="69"/>
  <c r="F13" i="69"/>
  <c r="F16" i="69"/>
  <c r="F19" i="69"/>
  <c r="F3" i="69"/>
  <c r="F6" i="69"/>
  <c r="F9" i="69"/>
  <c r="F11" i="69"/>
  <c r="F20" i="69"/>
  <c r="F5" i="69"/>
  <c r="F8" i="69"/>
  <c r="F14" i="69"/>
  <c r="F2" i="69"/>
  <c r="F4" i="69"/>
  <c r="F7" i="69"/>
  <c r="F17" i="69"/>
  <c r="F2" i="29"/>
  <c r="F18" i="29"/>
  <c r="F20" i="169"/>
  <c r="F15" i="169"/>
  <c r="F6" i="169"/>
  <c r="F17" i="168"/>
  <c r="F16" i="169"/>
  <c r="F7" i="169"/>
  <c r="F18" i="168"/>
  <c r="F11" i="168"/>
  <c r="F5" i="168"/>
  <c r="F19" i="167"/>
  <c r="F13" i="167"/>
  <c r="F7" i="167"/>
  <c r="F19" i="169"/>
  <c r="F16" i="168"/>
  <c r="F10" i="168"/>
  <c r="F4" i="168"/>
  <c r="F18" i="167"/>
  <c r="F12" i="167"/>
  <c r="F6" i="167"/>
  <c r="F12" i="169"/>
  <c r="F3" i="169"/>
  <c r="F13" i="169"/>
  <c r="F4" i="169"/>
  <c r="F15" i="168"/>
  <c r="F9" i="168"/>
  <c r="F3" i="168"/>
  <c r="F17" i="167"/>
  <c r="F11" i="167"/>
  <c r="F5" i="167"/>
  <c r="F14" i="168"/>
  <c r="F8" i="168"/>
  <c r="F2" i="168"/>
  <c r="F16" i="167"/>
  <c r="F10" i="167"/>
  <c r="F4" i="167"/>
  <c r="F18" i="169"/>
  <c r="F10" i="169"/>
  <c r="F21" i="168"/>
  <c r="F13" i="168"/>
  <c r="F7" i="168"/>
  <c r="F21" i="167"/>
  <c r="F15" i="167"/>
  <c r="F9" i="167"/>
  <c r="F3" i="167"/>
  <c r="F14" i="169"/>
  <c r="F5" i="169"/>
  <c r="T20" i="174"/>
  <c r="T17" i="174"/>
  <c r="T14" i="174"/>
  <c r="T11" i="174"/>
  <c r="T8" i="174"/>
  <c r="T5" i="174"/>
  <c r="T2" i="174"/>
  <c r="T19" i="174"/>
  <c r="T16" i="174"/>
  <c r="T13" i="174"/>
  <c r="T10" i="174"/>
  <c r="T7" i="174"/>
  <c r="T4" i="174"/>
  <c r="T18" i="174"/>
  <c r="T9" i="174"/>
  <c r="T3" i="69"/>
  <c r="T4" i="69"/>
  <c r="T5" i="69"/>
  <c r="T6" i="69"/>
  <c r="T7" i="69"/>
  <c r="T8" i="69"/>
  <c r="T9" i="69"/>
  <c r="T12" i="69"/>
  <c r="T15" i="69"/>
  <c r="T18" i="69"/>
  <c r="T21" i="69"/>
  <c r="T21" i="174"/>
  <c r="T12" i="174"/>
  <c r="T3" i="174"/>
  <c r="T15" i="174"/>
  <c r="T6" i="174"/>
  <c r="T2" i="69"/>
  <c r="T13" i="69"/>
  <c r="T14" i="69"/>
  <c r="T10" i="69"/>
  <c r="T19" i="69"/>
  <c r="T16" i="69"/>
  <c r="T17" i="69"/>
  <c r="T11" i="69"/>
  <c r="T13" i="29"/>
  <c r="T20" i="69"/>
  <c r="T21" i="29"/>
  <c r="T8" i="169"/>
  <c r="T19" i="168"/>
  <c r="T12" i="168"/>
  <c r="T6" i="168"/>
  <c r="T21" i="169"/>
  <c r="T19" i="169"/>
  <c r="T11" i="168"/>
  <c r="T17" i="169"/>
  <c r="T14" i="169"/>
  <c r="T5" i="169"/>
  <c r="T16" i="168"/>
  <c r="T10" i="168"/>
  <c r="T13" i="169"/>
  <c r="T4" i="169"/>
  <c r="T15" i="168"/>
  <c r="T9" i="168"/>
  <c r="T11" i="169"/>
  <c r="T2" i="169"/>
  <c r="T14" i="168"/>
  <c r="T8" i="168"/>
  <c r="T10" i="169"/>
  <c r="T21" i="168"/>
  <c r="T13" i="168"/>
  <c r="T7" i="168"/>
  <c r="T15" i="169"/>
  <c r="T20" i="169"/>
  <c r="D17" i="148"/>
  <c r="D2" i="148"/>
  <c r="D5" i="29"/>
  <c r="V15" i="29"/>
  <c r="V14" i="149"/>
  <c r="D19" i="148"/>
  <c r="V3" i="29"/>
  <c r="L14" i="149"/>
  <c r="D3" i="149"/>
  <c r="D12" i="29"/>
  <c r="L7" i="149"/>
  <c r="L16" i="149"/>
  <c r="D20" i="29"/>
  <c r="V6" i="149"/>
  <c r="V15" i="149"/>
  <c r="V20" i="148"/>
  <c r="D13" i="29"/>
  <c r="T7" i="29"/>
  <c r="D17" i="168"/>
  <c r="L2" i="167"/>
  <c r="L7" i="168"/>
  <c r="L14" i="168"/>
  <c r="D8" i="167"/>
  <c r="D2" i="168"/>
  <c r="V17" i="168"/>
  <c r="F14" i="167"/>
  <c r="F12" i="168"/>
  <c r="T16" i="169"/>
  <c r="V21" i="168"/>
  <c r="V21" i="148"/>
  <c r="D12" i="148"/>
  <c r="F3" i="148"/>
  <c r="F9" i="148"/>
  <c r="F15" i="148"/>
  <c r="F21" i="148"/>
  <c r="T2" i="148"/>
  <c r="T8" i="148"/>
  <c r="T14" i="148"/>
  <c r="T20" i="148"/>
  <c r="T6" i="29"/>
  <c r="L3" i="148"/>
  <c r="L9" i="148"/>
  <c r="L15" i="148"/>
  <c r="L21" i="148"/>
  <c r="T19" i="29"/>
  <c r="F12" i="149"/>
  <c r="F18" i="149"/>
  <c r="L3" i="167"/>
  <c r="L12" i="167"/>
  <c r="L21" i="167"/>
  <c r="L4" i="167"/>
  <c r="L13" i="167"/>
  <c r="L2" i="168"/>
  <c r="L15" i="168"/>
  <c r="V5" i="169"/>
  <c r="D9" i="167"/>
  <c r="V20" i="169"/>
  <c r="B8" i="1"/>
</calcChain>
</file>

<file path=xl/sharedStrings.xml><?xml version="1.0" encoding="utf-8"?>
<sst xmlns="http://schemas.openxmlformats.org/spreadsheetml/2006/main" count="58" uniqueCount="19">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</sst>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30\case30_base.xlsx" TargetMode="External"/><Relationship Id="rId1" Type="http://schemas.openxmlformats.org/officeDocument/2006/relationships/externalLinkPath" Target="case30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/Projects/thesis-shared-resources-planning-no_esso-degradation/data/HR1/Location1/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Profiles, Pc, Winter, S1"/>
      <sheetName val="Profiles, Qc, Winter, S1"/>
      <sheetName val="Profiles, Pc, Summer, S1"/>
      <sheetName val="Profiles, Qc, Summer, S1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/>
      <sheetData sheetId="3"/>
      <sheetData sheetId="4">
        <row r="2">
          <cell r="B2">
            <v>14.001461064662063</v>
          </cell>
          <cell r="C2">
            <v>6.0112152455278354</v>
          </cell>
          <cell r="D2">
            <v>12.976874191380958</v>
          </cell>
          <cell r="E2">
            <v>4.850870067876663</v>
          </cell>
          <cell r="F2">
            <v>4.6185113080087463</v>
          </cell>
          <cell r="G2">
            <v>10.017097232971018</v>
          </cell>
          <cell r="H2">
            <v>9.9192368970359581</v>
          </cell>
          <cell r="I2">
            <v>15.211090041827514</v>
          </cell>
          <cell r="J2">
            <v>5.4170999093944454</v>
          </cell>
          <cell r="K2">
            <v>15.389287899002696</v>
          </cell>
          <cell r="L2">
            <v>3.3112978108245921</v>
          </cell>
          <cell r="M2">
            <v>10.37265418209118</v>
          </cell>
          <cell r="N2">
            <v>4.5386943909002886</v>
          </cell>
          <cell r="O2">
            <v>10.648984837201322</v>
          </cell>
          <cell r="P2">
            <v>21.175878500115758</v>
          </cell>
          <cell r="Q2">
            <v>6.0232140803423766</v>
          </cell>
          <cell r="R2">
            <v>1.3577912090557069</v>
          </cell>
          <cell r="S2">
            <v>21.7</v>
          </cell>
          <cell r="T2">
            <v>19.543982794024014</v>
          </cell>
          <cell r="U2">
            <v>3.8989741360125114</v>
          </cell>
          <cell r="V2">
            <v>17.331307845559213</v>
          </cell>
          <cell r="W2">
            <v>13.164308225826254</v>
          </cell>
          <cell r="X2">
            <v>9.6772051559916559</v>
          </cell>
          <cell r="Y2">
            <v>3.4721290250071251</v>
          </cell>
        </row>
        <row r="3">
          <cell r="B3">
            <v>1.5275045270904695</v>
          </cell>
          <cell r="C3">
            <v>1.424777241675643</v>
          </cell>
          <cell r="D3">
            <v>1.3500202218582047</v>
          </cell>
          <cell r="E3">
            <v>1.3404680774755857</v>
          </cell>
          <cell r="F3">
            <v>1.3566371659295484</v>
          </cell>
          <cell r="G3">
            <v>1.4912371635122299</v>
          </cell>
          <cell r="H3">
            <v>1.779409353498842</v>
          </cell>
          <cell r="I3">
            <v>2.1418663590801188</v>
          </cell>
          <cell r="J3">
            <v>2.3319104548148326</v>
          </cell>
          <cell r="K3">
            <v>2.3609889811047431</v>
          </cell>
          <cell r="L3">
            <v>2.2972737995908541</v>
          </cell>
          <cell r="M3">
            <v>2.3091142558070445</v>
          </cell>
          <cell r="N3">
            <v>2.3072166904093416</v>
          </cell>
          <cell r="O3">
            <v>2.2695410776272182</v>
          </cell>
          <cell r="P3">
            <v>2.1402009456885138</v>
          </cell>
          <cell r="Q3">
            <v>2.078883397902747</v>
          </cell>
          <cell r="R3">
            <v>2.1650512834673052</v>
          </cell>
          <cell r="S3">
            <v>2.4</v>
          </cell>
          <cell r="T3">
            <v>2.3913000379576941</v>
          </cell>
          <cell r="U3">
            <v>2.3417915285238169</v>
          </cell>
          <cell r="V3">
            <v>2.3015187743638559</v>
          </cell>
          <cell r="W3">
            <v>2.1571421337279402</v>
          </cell>
          <cell r="X3">
            <v>1.8870980147233463</v>
          </cell>
          <cell r="Y3">
            <v>1.7120769165644356</v>
          </cell>
        </row>
        <row r="4">
          <cell r="B4">
            <v>4.3044440464029483</v>
          </cell>
          <cell r="C4">
            <v>3.9999110405653635</v>
          </cell>
          <cell r="D4">
            <v>3.6197300408339941</v>
          </cell>
          <cell r="E4">
            <v>3.8932274371183002</v>
          </cell>
          <cell r="F4">
            <v>3.8796494101908841</v>
          </cell>
          <cell r="G4">
            <v>4.0445230098921119</v>
          </cell>
          <cell r="H4">
            <v>6.019142059632336</v>
          </cell>
          <cell r="I4">
            <v>6.7038573146111275</v>
          </cell>
          <cell r="J4">
            <v>7.3497778519161736</v>
          </cell>
          <cell r="K4">
            <v>7.3536569909626488</v>
          </cell>
          <cell r="L4">
            <v>6.9463199368303776</v>
          </cell>
          <cell r="M4">
            <v>7.6</v>
          </cell>
          <cell r="N4">
            <v>7.1674466706812234</v>
          </cell>
          <cell r="O4">
            <v>6.7096766478857619</v>
          </cell>
          <cell r="P4">
            <v>6.5060079127666759</v>
          </cell>
          <cell r="Q4">
            <v>6.0792730828725254</v>
          </cell>
          <cell r="R4">
            <v>6.0831526380249006</v>
          </cell>
          <cell r="S4">
            <v>6.4400583901018615</v>
          </cell>
          <cell r="T4">
            <v>6.4400583901018615</v>
          </cell>
          <cell r="U4">
            <v>6.5370422718179766</v>
          </cell>
          <cell r="V4">
            <v>6.360529173355685</v>
          </cell>
          <cell r="W4">
            <v>5.7475827743163412</v>
          </cell>
          <cell r="X4">
            <v>4.8611393940064476</v>
          </cell>
          <cell r="Y4">
            <v>4.7040228229883372</v>
          </cell>
        </row>
        <row r="5">
          <cell r="B5">
            <v>15.015869713733926</v>
          </cell>
          <cell r="C5">
            <v>13.211934204912001</v>
          </cell>
          <cell r="D5">
            <v>12.438425495797823</v>
          </cell>
          <cell r="E5">
            <v>12.29071332581046</v>
          </cell>
          <cell r="F5">
            <v>12.864732814583901</v>
          </cell>
          <cell r="G5">
            <v>13.890100268974278</v>
          </cell>
          <cell r="H5">
            <v>16.760836107960024</v>
          </cell>
          <cell r="I5">
            <v>18.737535367119285</v>
          </cell>
          <cell r="J5">
            <v>19.831977083123039</v>
          </cell>
          <cell r="K5">
            <v>20.506644570407968</v>
          </cell>
          <cell r="L5">
            <v>20.694271221796598</v>
          </cell>
          <cell r="M5">
            <v>20.478422624882452</v>
          </cell>
          <cell r="N5">
            <v>20.36222379807403</v>
          </cell>
          <cell r="O5">
            <v>19.942314006396824</v>
          </cell>
          <cell r="P5">
            <v>19.307514959285566</v>
          </cell>
          <cell r="Q5">
            <v>18.957920474769395</v>
          </cell>
          <cell r="R5">
            <v>19.63470597982457</v>
          </cell>
          <cell r="S5">
            <v>22.229268478326073</v>
          </cell>
          <cell r="T5">
            <v>22.66538795666067</v>
          </cell>
          <cell r="U5">
            <v>22.8</v>
          </cell>
          <cell r="V5">
            <v>22.121997808890082</v>
          </cell>
          <cell r="W5">
            <v>21.110764634670083</v>
          </cell>
          <cell r="X5">
            <v>19.249928089715347</v>
          </cell>
          <cell r="Y5">
            <v>17.01514369575408</v>
          </cell>
        </row>
        <row r="6">
          <cell r="B6">
            <v>-7.2040460992871767</v>
          </cell>
          <cell r="C6">
            <v>-9.0769621238268403</v>
          </cell>
          <cell r="D6">
            <v>-10.146737142370498</v>
          </cell>
          <cell r="E6">
            <v>-10.050108855652736</v>
          </cell>
          <cell r="F6">
            <v>-9.6723788222105522</v>
          </cell>
          <cell r="G6">
            <v>20.508865839062171</v>
          </cell>
          <cell r="H6">
            <v>25.093509452418928</v>
          </cell>
          <cell r="I6">
            <v>30</v>
          </cell>
          <cell r="J6">
            <v>19.715648757159617</v>
          </cell>
          <cell r="K6">
            <v>6.4236140097840559</v>
          </cell>
          <cell r="L6">
            <v>4.1140028119126475</v>
          </cell>
          <cell r="M6">
            <v>3.9690597000538923</v>
          </cell>
          <cell r="N6">
            <v>4.2852986908162576</v>
          </cell>
          <cell r="O6">
            <v>2.4462773856113258</v>
          </cell>
          <cell r="P6">
            <v>1.6450484857466092</v>
          </cell>
          <cell r="Q6">
            <v>0.16691469348727303</v>
          </cell>
          <cell r="R6">
            <v>0.11792414374008989</v>
          </cell>
          <cell r="S6">
            <v>4.4313134356569073</v>
          </cell>
          <cell r="T6">
            <v>4.0917268877451916</v>
          </cell>
          <cell r="U6">
            <v>4.4255345005265312</v>
          </cell>
          <cell r="V6">
            <v>4.4299265694699308</v>
          </cell>
          <cell r="W6">
            <v>4.3289062138087697</v>
          </cell>
          <cell r="X6">
            <v>3.3728413222801015</v>
          </cell>
          <cell r="Y6">
            <v>-2.3784076037384558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8.3397347056310789</v>
          </cell>
          <cell r="C8">
            <v>8.8720193261592684</v>
          </cell>
          <cell r="D8">
            <v>9.3164360085593501</v>
          </cell>
          <cell r="E8">
            <v>10.50543575577867</v>
          </cell>
          <cell r="F8">
            <v>11.129455513785196</v>
          </cell>
          <cell r="G8">
            <v>6.834742435616417</v>
          </cell>
          <cell r="H8">
            <v>2.1979327560286981</v>
          </cell>
          <cell r="I8">
            <v>-6.5649229184260358</v>
          </cell>
          <cell r="J8">
            <v>-11.2</v>
          </cell>
          <cell r="K8">
            <v>-8.1325749134049552</v>
          </cell>
          <cell r="L8">
            <v>-3.8307345352475446</v>
          </cell>
          <cell r="M8">
            <v>-2.9034499809682521</v>
          </cell>
          <cell r="N8">
            <v>-6.3035644376421267</v>
          </cell>
          <cell r="O8">
            <v>-2.5686083927940384</v>
          </cell>
          <cell r="P8">
            <v>-2.9549365355183124</v>
          </cell>
          <cell r="Q8">
            <v>-3.6030805309549834</v>
          </cell>
          <cell r="R8">
            <v>-4.8606921068197355</v>
          </cell>
          <cell r="S8">
            <v>-7.231746114896489</v>
          </cell>
          <cell r="T8">
            <v>-7.6598182612778754</v>
          </cell>
          <cell r="U8">
            <v>-8.2411415306432492</v>
          </cell>
          <cell r="V8">
            <v>-8.2395360167156273</v>
          </cell>
          <cell r="W8">
            <v>-4.7244913957763517</v>
          </cell>
          <cell r="X8">
            <v>1.6723621046333241</v>
          </cell>
          <cell r="Y8">
            <v>7.3990706558747554</v>
          </cell>
        </row>
        <row r="9">
          <cell r="B9">
            <v>3.6655774912595325</v>
          </cell>
          <cell r="C9">
            <v>3.3775158181070251</v>
          </cell>
          <cell r="D9">
            <v>3.2209627679170318</v>
          </cell>
          <cell r="E9">
            <v>3.1553078960708607</v>
          </cell>
          <cell r="F9">
            <v>3.1120299394723414</v>
          </cell>
          <cell r="G9">
            <v>3.2988989247660929</v>
          </cell>
          <cell r="H9">
            <v>4.1094378623862751</v>
          </cell>
          <cell r="I9">
            <v>4.6761398750148944</v>
          </cell>
          <cell r="J9">
            <v>5.5797222382375562</v>
          </cell>
          <cell r="K9">
            <v>6.0042301777925857</v>
          </cell>
          <cell r="L9">
            <v>6.0067667439990968</v>
          </cell>
          <cell r="M9">
            <v>6.1158979459209455</v>
          </cell>
          <cell r="N9">
            <v>5.913127310510256</v>
          </cell>
          <cell r="O9">
            <v>5.7943962240192421</v>
          </cell>
          <cell r="P9">
            <v>5.7343560697398166</v>
          </cell>
          <cell r="Q9">
            <v>5.5252360626688546</v>
          </cell>
          <cell r="R9">
            <v>5.5451896782299315</v>
          </cell>
          <cell r="S9">
            <v>6.2</v>
          </cell>
          <cell r="T9">
            <v>5.3796667192641188</v>
          </cell>
          <cell r="U9">
            <v>5.3433335106329984</v>
          </cell>
          <cell r="V9">
            <v>5.3592289737229368</v>
          </cell>
          <cell r="W9">
            <v>5.102393155654017</v>
          </cell>
          <cell r="X9">
            <v>4.4283963245994205</v>
          </cell>
          <cell r="Y9">
            <v>3.9193321281753715</v>
          </cell>
        </row>
        <row r="10">
          <cell r="B10">
            <v>4.5702641755292701</v>
          </cell>
          <cell r="C10">
            <v>4.0042104054608272</v>
          </cell>
          <cell r="D10">
            <v>3.800450319396306</v>
          </cell>
          <cell r="E10">
            <v>3.7105516710282287</v>
          </cell>
          <cell r="F10">
            <v>3.6453679910419798</v>
          </cell>
          <cell r="G10">
            <v>4.1415356633206901</v>
          </cell>
          <cell r="H10">
            <v>5.6947018700223433</v>
          </cell>
          <cell r="I10">
            <v>6.8697529937224129</v>
          </cell>
          <cell r="J10">
            <v>7.4224116901568165</v>
          </cell>
          <cell r="K10">
            <v>7.3410170391510867</v>
          </cell>
          <cell r="L10">
            <v>7.7425290750473978</v>
          </cell>
          <cell r="M10">
            <v>7.9370059765954757</v>
          </cell>
          <cell r="N10">
            <v>7.5956665120406397</v>
          </cell>
          <cell r="O10">
            <v>7.4750147785447147</v>
          </cell>
          <cell r="P10">
            <v>6.9825561562516407</v>
          </cell>
          <cell r="Q10">
            <v>6.7364557742654592</v>
          </cell>
          <cell r="R10">
            <v>6.9821600777635844</v>
          </cell>
          <cell r="S10">
            <v>8.1999999999999993</v>
          </cell>
          <cell r="T10">
            <v>8.1677927008572819</v>
          </cell>
          <cell r="U10">
            <v>8.1628068135720149</v>
          </cell>
          <cell r="V10">
            <v>8.1290013415352931</v>
          </cell>
          <cell r="W10">
            <v>7.6635948394700248</v>
          </cell>
          <cell r="X10">
            <v>6.6616537788212336</v>
          </cell>
          <cell r="Y10">
            <v>5.6876201469116703</v>
          </cell>
        </row>
        <row r="11">
          <cell r="B11">
            <v>2.1688027700579604</v>
          </cell>
          <cell r="C11">
            <v>2.1205557873805652</v>
          </cell>
          <cell r="D11">
            <v>2.0289165653602446</v>
          </cell>
          <cell r="E11">
            <v>2.0543239684182075</v>
          </cell>
          <cell r="F11">
            <v>2.0434757709679072</v>
          </cell>
          <cell r="G11">
            <v>2.1727985949892168</v>
          </cell>
          <cell r="H11">
            <v>2.7568935820173208</v>
          </cell>
          <cell r="I11">
            <v>3.1297320993694004</v>
          </cell>
          <cell r="J11">
            <v>3.3589734053303868</v>
          </cell>
          <cell r="K11">
            <v>3.5</v>
          </cell>
          <cell r="L11">
            <v>3.2627664893262716</v>
          </cell>
          <cell r="M11">
            <v>3.3698227212650544</v>
          </cell>
          <cell r="N11">
            <v>3.3252884186156342</v>
          </cell>
          <cell r="O11">
            <v>3.1996760405815339</v>
          </cell>
          <cell r="P11">
            <v>3.0366654365625227</v>
          </cell>
          <cell r="Q11">
            <v>2.8456784860986648</v>
          </cell>
          <cell r="R11">
            <v>2.8605236255006043</v>
          </cell>
          <cell r="S11">
            <v>3.2339328934208553</v>
          </cell>
          <cell r="T11">
            <v>3.2484926582707012</v>
          </cell>
          <cell r="U11">
            <v>3.3221470469340284</v>
          </cell>
          <cell r="V11">
            <v>3.218517564156913</v>
          </cell>
          <cell r="W11">
            <v>3.1220241521883683</v>
          </cell>
          <cell r="X11">
            <v>2.7349106911522894</v>
          </cell>
          <cell r="Y11">
            <v>2.4200252920853957</v>
          </cell>
        </row>
        <row r="12">
          <cell r="B12">
            <v>4.7513720637835029</v>
          </cell>
          <cell r="C12">
            <v>4.606961103239068</v>
          </cell>
          <cell r="D12">
            <v>4.5667272037839028</v>
          </cell>
          <cell r="E12">
            <v>4.5979803221106836</v>
          </cell>
          <cell r="F12">
            <v>4.8291456283553202</v>
          </cell>
          <cell r="G12">
            <v>5.5186900033927397</v>
          </cell>
          <cell r="H12">
            <v>7.442732552337997</v>
          </cell>
          <cell r="I12">
            <v>8.7066876883469373</v>
          </cell>
          <cell r="J12">
            <v>9</v>
          </cell>
          <cell r="K12">
            <v>8.4160696110323894</v>
          </cell>
          <cell r="L12">
            <v>8.5042608817131349</v>
          </cell>
          <cell r="M12">
            <v>8.5279701438920714</v>
          </cell>
          <cell r="N12">
            <v>8.0212744726285727</v>
          </cell>
          <cell r="O12">
            <v>8.0659987626479328</v>
          </cell>
          <cell r="P12">
            <v>7.5467299978046984</v>
          </cell>
          <cell r="Q12">
            <v>7.4369848524158302</v>
          </cell>
          <cell r="R12">
            <v>7.5876823597501346</v>
          </cell>
          <cell r="S12">
            <v>8.0112159977647828</v>
          </cell>
          <cell r="T12">
            <v>7.8727323527650839</v>
          </cell>
          <cell r="U12">
            <v>7.7065879018899537</v>
          </cell>
          <cell r="V12">
            <v>7.5170934200810269</v>
          </cell>
          <cell r="W12">
            <v>6.7176242840321709</v>
          </cell>
          <cell r="X12">
            <v>5.9082762887420914</v>
          </cell>
          <cell r="Y12">
            <v>5.1422156584908292</v>
          </cell>
        </row>
        <row r="13">
          <cell r="B13">
            <v>2.0174063307740417</v>
          </cell>
          <cell r="C13">
            <v>1.9571584972523972</v>
          </cell>
          <cell r="D13">
            <v>1.7278245246559305</v>
          </cell>
          <cell r="E13">
            <v>1.8143214806481869</v>
          </cell>
          <cell r="F13">
            <v>1.8665499142669324</v>
          </cell>
          <cell r="G13">
            <v>2.1158975815528951</v>
          </cell>
          <cell r="H13">
            <v>2.4326576019213957</v>
          </cell>
          <cell r="I13">
            <v>2.9204779184012084</v>
          </cell>
          <cell r="J13">
            <v>2.9207761354855872</v>
          </cell>
          <cell r="K13">
            <v>3.0221808601968556</v>
          </cell>
          <cell r="L13">
            <v>2.6550799716329285</v>
          </cell>
          <cell r="M13">
            <v>2.7753989911865142</v>
          </cell>
          <cell r="N13">
            <v>2.6085745168082033</v>
          </cell>
          <cell r="O13">
            <v>2.4921640299368484</v>
          </cell>
          <cell r="P13">
            <v>2.5664165695312411</v>
          </cell>
          <cell r="Q13">
            <v>2.6712978105277068</v>
          </cell>
          <cell r="R13">
            <v>2.9786495375978834</v>
          </cell>
          <cell r="S13">
            <v>3.1545324902779028</v>
          </cell>
          <cell r="T13">
            <v>2.9958387011460132</v>
          </cell>
          <cell r="U13">
            <v>3.1973418425768072</v>
          </cell>
          <cell r="V13">
            <v>3.2</v>
          </cell>
          <cell r="W13">
            <v>2.7845073337716899</v>
          </cell>
          <cell r="X13">
            <v>2.3711466880970558</v>
          </cell>
          <cell r="Y13">
            <v>2.3326469902054714</v>
          </cell>
        </row>
        <row r="14">
          <cell r="B14">
            <v>3.6718278751511444</v>
          </cell>
          <cell r="C14">
            <v>3.6718278751511444</v>
          </cell>
          <cell r="D14">
            <v>3.6718278751511444</v>
          </cell>
          <cell r="E14">
            <v>3.6718278751511444</v>
          </cell>
          <cell r="F14">
            <v>3.9885819774772191</v>
          </cell>
          <cell r="G14">
            <v>3.5817146545234091</v>
          </cell>
          <cell r="H14">
            <v>5.8657326776968084</v>
          </cell>
          <cell r="I14">
            <v>6.1763802541932264</v>
          </cell>
          <cell r="J14">
            <v>6.1763802541932264</v>
          </cell>
          <cell r="K14">
            <v>7.2887117035432798</v>
          </cell>
          <cell r="L14">
            <v>9.126673071007982</v>
          </cell>
          <cell r="M14">
            <v>8.2820284591043318</v>
          </cell>
          <cell r="N14">
            <v>9.2640663457199146</v>
          </cell>
          <cell r="O14">
            <v>9.2962127471466989</v>
          </cell>
          <cell r="P14">
            <v>8.6997132009207139</v>
          </cell>
          <cell r="Q14">
            <v>8.5474584037045709</v>
          </cell>
          <cell r="R14">
            <v>9.1672438873859203</v>
          </cell>
          <cell r="S14">
            <v>9.5</v>
          </cell>
          <cell r="T14">
            <v>9.5</v>
          </cell>
          <cell r="U14">
            <v>9.5</v>
          </cell>
          <cell r="V14">
            <v>9.5</v>
          </cell>
          <cell r="W14">
            <v>6.3685598959235294</v>
          </cell>
          <cell r="X14">
            <v>5.006420952628905</v>
          </cell>
          <cell r="Y14">
            <v>4.0854592082896621</v>
          </cell>
        </row>
        <row r="15">
          <cell r="B15">
            <v>1.9474892342068124</v>
          </cell>
          <cell r="C15">
            <v>1.9474892342068122</v>
          </cell>
          <cell r="D15">
            <v>1.9474892342068124</v>
          </cell>
          <cell r="E15">
            <v>1.9194324813158525</v>
          </cell>
          <cell r="F15">
            <v>2.1438864993308049</v>
          </cell>
          <cell r="G15">
            <v>2.006407342628334</v>
          </cell>
          <cell r="H15">
            <v>2.0372701578415957</v>
          </cell>
          <cell r="I15">
            <v>1.694978956678765</v>
          </cell>
          <cell r="J15">
            <v>1.4508844388519095</v>
          </cell>
          <cell r="K15">
            <v>1.2685150657427984</v>
          </cell>
          <cell r="L15">
            <v>1.5266384470020937</v>
          </cell>
          <cell r="M15">
            <v>1.7286473510619116</v>
          </cell>
          <cell r="N15">
            <v>1.8969873737516232</v>
          </cell>
          <cell r="O15">
            <v>2.0653283704152545</v>
          </cell>
          <cell r="P15">
            <v>2.0092143802027373</v>
          </cell>
          <cell r="Q15">
            <v>1.75670361568773</v>
          </cell>
          <cell r="R15">
            <v>1.7847598803135487</v>
          </cell>
          <cell r="S15">
            <v>1.9250441253644015</v>
          </cell>
          <cell r="T15">
            <v>1.9531013639641404</v>
          </cell>
          <cell r="U15">
            <v>1.8969868867646626</v>
          </cell>
          <cell r="V15">
            <v>1.9306543071738893</v>
          </cell>
          <cell r="W15">
            <v>2.2000000000000002</v>
          </cell>
          <cell r="X15">
            <v>2.087772993548886</v>
          </cell>
          <cell r="Y15">
            <v>1.891374271298556</v>
          </cell>
        </row>
        <row r="16">
          <cell r="B16">
            <v>8.901009199772977</v>
          </cell>
          <cell r="C16">
            <v>8.2339184114794719</v>
          </cell>
          <cell r="D16">
            <v>7.745804573268587</v>
          </cell>
          <cell r="E16">
            <v>7.6888553711507468</v>
          </cell>
          <cell r="F16">
            <v>7.6969903631091396</v>
          </cell>
          <cell r="G16">
            <v>8.6244123017154024</v>
          </cell>
          <cell r="H16">
            <v>13.139490018022345</v>
          </cell>
          <cell r="I16">
            <v>16.084461391655829</v>
          </cell>
          <cell r="J16">
            <v>17.150182492731915</v>
          </cell>
          <cell r="K16">
            <v>17.223400274121591</v>
          </cell>
          <cell r="L16">
            <v>16.466817469524909</v>
          </cell>
          <cell r="M16">
            <v>17.198993882482903</v>
          </cell>
          <cell r="N16">
            <v>17.288481651495552</v>
          </cell>
          <cell r="O16">
            <v>17.028151916946307</v>
          </cell>
          <cell r="P16">
            <v>15.165175864477655</v>
          </cell>
          <cell r="Q16">
            <v>14.188938299948433</v>
          </cell>
          <cell r="R16">
            <v>15.002467482548312</v>
          </cell>
          <cell r="S16">
            <v>17.5</v>
          </cell>
          <cell r="T16">
            <v>16.678334405972031</v>
          </cell>
          <cell r="U16">
            <v>16.450550306016584</v>
          </cell>
          <cell r="V16">
            <v>16.043785008687983</v>
          </cell>
          <cell r="W16">
            <v>14.95365751226702</v>
          </cell>
          <cell r="X16">
            <v>12.382908625482983</v>
          </cell>
          <cell r="Y16">
            <v>10.739583093068717</v>
          </cell>
        </row>
        <row r="17">
          <cell r="B17">
            <v>2.1998450442147153</v>
          </cell>
          <cell r="C17">
            <v>1.9579990878322577</v>
          </cell>
          <cell r="D17">
            <v>1.8651115292394296</v>
          </cell>
          <cell r="E17">
            <v>1.8421107108200105</v>
          </cell>
          <cell r="F17">
            <v>1.8421107108200105</v>
          </cell>
          <cell r="G17">
            <v>1.9500371901072318</v>
          </cell>
          <cell r="H17">
            <v>2.4317485162001073</v>
          </cell>
          <cell r="I17">
            <v>2.7809305437033025</v>
          </cell>
          <cell r="J17">
            <v>3.1062274696772976</v>
          </cell>
          <cell r="K17">
            <v>3.1796529176050092</v>
          </cell>
          <cell r="L17">
            <v>3.169037185591784</v>
          </cell>
          <cell r="M17">
            <v>3.1690371855917836</v>
          </cell>
          <cell r="N17">
            <v>3.1088815010088466</v>
          </cell>
          <cell r="O17">
            <v>3.0504949740334348</v>
          </cell>
          <cell r="P17">
            <v>2.9655688221047125</v>
          </cell>
          <cell r="Q17">
            <v>2.9090882080448317</v>
          </cell>
          <cell r="R17">
            <v>2.844034430126122</v>
          </cell>
          <cell r="S17">
            <v>3.0448487622816458</v>
          </cell>
          <cell r="T17">
            <v>3.2</v>
          </cell>
          <cell r="U17">
            <v>3.1991153230614238</v>
          </cell>
          <cell r="V17">
            <v>3.1982306458649372</v>
          </cell>
          <cell r="W17">
            <v>3.0455658899564906</v>
          </cell>
          <cell r="X17">
            <v>2.7998871520277051</v>
          </cell>
          <cell r="Y17">
            <v>2.5002660325515853</v>
          </cell>
        </row>
        <row r="18">
          <cell r="B18">
            <v>5.5116497076815687</v>
          </cell>
          <cell r="C18">
            <v>5.1590552360555337</v>
          </cell>
          <cell r="D18">
            <v>5.1798223872990699</v>
          </cell>
          <cell r="E18">
            <v>5.1923683638512967</v>
          </cell>
          <cell r="F18">
            <v>5.2919174213754134</v>
          </cell>
          <cell r="G18">
            <v>5.6428858517953389</v>
          </cell>
          <cell r="H18">
            <v>7.3008249756356838</v>
          </cell>
          <cell r="I18">
            <v>8.2543588156989767</v>
          </cell>
          <cell r="J18">
            <v>8.5611809643261623</v>
          </cell>
          <cell r="K18">
            <v>8.2724026721994584</v>
          </cell>
          <cell r="L18">
            <v>8.2832915461774448</v>
          </cell>
          <cell r="M18">
            <v>8.6999999999999993</v>
          </cell>
          <cell r="N18">
            <v>8.578619685877328</v>
          </cell>
          <cell r="O18">
            <v>8.5722980864711467</v>
          </cell>
          <cell r="P18">
            <v>8.2155522470526368</v>
          </cell>
          <cell r="Q18">
            <v>8.0685334398708388</v>
          </cell>
          <cell r="R18">
            <v>8.0647934083933759</v>
          </cell>
          <cell r="S18">
            <v>8.2605726219357809</v>
          </cell>
          <cell r="T18">
            <v>8.1106305923018702</v>
          </cell>
          <cell r="U18">
            <v>7.84644652424178</v>
          </cell>
          <cell r="V18">
            <v>7.8863010168836878</v>
          </cell>
          <cell r="W18">
            <v>7.4124877915750131</v>
          </cell>
          <cell r="X18">
            <v>6.2934616778675716</v>
          </cell>
          <cell r="Y18">
            <v>5.9560995484588082</v>
          </cell>
        </row>
        <row r="19">
          <cell r="B19">
            <v>1.89087263090127</v>
          </cell>
          <cell r="C19">
            <v>1.7764587282738522</v>
          </cell>
          <cell r="D19">
            <v>1.6774086457347552</v>
          </cell>
          <cell r="E19">
            <v>1.6602989370000345</v>
          </cell>
          <cell r="F19">
            <v>1.6953331025044625</v>
          </cell>
          <cell r="G19">
            <v>2.0093602737036211</v>
          </cell>
          <cell r="H19">
            <v>2.839821306507921</v>
          </cell>
          <cell r="I19">
            <v>3.3610272637465544</v>
          </cell>
          <cell r="J19">
            <v>3.4527446139707711</v>
          </cell>
          <cell r="K19">
            <v>3.5</v>
          </cell>
          <cell r="L19">
            <v>3.1663024833847335</v>
          </cell>
          <cell r="M19">
            <v>3.3667304999914611</v>
          </cell>
          <cell r="N19">
            <v>3.2657017436531106</v>
          </cell>
          <cell r="O19">
            <v>3.1115979724641982</v>
          </cell>
          <cell r="P19">
            <v>2.864845710439655</v>
          </cell>
          <cell r="Q19">
            <v>2.8248066641488796</v>
          </cell>
          <cell r="R19">
            <v>2.9679695331536857</v>
          </cell>
          <cell r="S19">
            <v>3.224149593868789</v>
          </cell>
          <cell r="T19">
            <v>3.1147405720277179</v>
          </cell>
          <cell r="U19">
            <v>3.0961177597994509</v>
          </cell>
          <cell r="V19">
            <v>3.0480476257352351</v>
          </cell>
          <cell r="W19">
            <v>2.8383082030143738</v>
          </cell>
          <cell r="X19">
            <v>2.4290719042981981</v>
          </cell>
          <cell r="Y19">
            <v>2.1527559278612802</v>
          </cell>
        </row>
        <row r="20">
          <cell r="B20">
            <v>3.8709677419354839E-3</v>
          </cell>
          <cell r="C20">
            <v>2.4</v>
          </cell>
          <cell r="D20">
            <v>-0.46322580645161282</v>
          </cell>
          <cell r="E20">
            <v>-5.8064516129032254E-2</v>
          </cell>
          <cell r="F20">
            <v>0.17419354838709677</v>
          </cell>
          <cell r="G20">
            <v>-0.11870967741935483</v>
          </cell>
          <cell r="H20">
            <v>3.7419354838709673E-2</v>
          </cell>
          <cell r="I20">
            <v>-0.27999999999999997</v>
          </cell>
          <cell r="J20">
            <v>-0.46064516129032251</v>
          </cell>
          <cell r="K20">
            <v>-2.9677419354838707E-2</v>
          </cell>
          <cell r="L20">
            <v>-0.10838709677419354</v>
          </cell>
          <cell r="M20">
            <v>0.41161290322580646</v>
          </cell>
          <cell r="N20">
            <v>-0.47483870967741931</v>
          </cell>
          <cell r="O20">
            <v>-0.93548387096774188</v>
          </cell>
          <cell r="P20">
            <v>-0.15612903225806449</v>
          </cell>
          <cell r="Q20">
            <v>-0.21677419354838709</v>
          </cell>
          <cell r="R20">
            <v>0.44387096774193541</v>
          </cell>
          <cell r="S20">
            <v>3.8709677419354839E-3</v>
          </cell>
          <cell r="T20">
            <v>-0.2425806451612903</v>
          </cell>
          <cell r="U20">
            <v>0.47354838709677416</v>
          </cell>
          <cell r="V20">
            <v>-0.15096774193548385</v>
          </cell>
          <cell r="W20">
            <v>0.11870967741935483</v>
          </cell>
          <cell r="X20">
            <v>-9.0322580645161285E-2</v>
          </cell>
          <cell r="Y20">
            <v>-0.19483870967741934</v>
          </cell>
        </row>
        <row r="21">
          <cell r="B21">
            <v>6.6861929457985809</v>
          </cell>
          <cell r="C21">
            <v>6.1307511263682164</v>
          </cell>
          <cell r="D21">
            <v>5.8324579042050102</v>
          </cell>
          <cell r="E21">
            <v>5.8015995496557995</v>
          </cell>
          <cell r="F21">
            <v>6.0124621939456224</v>
          </cell>
          <cell r="G21">
            <v>6.4959023880702622</v>
          </cell>
          <cell r="H21">
            <v>8.4348044961888036</v>
          </cell>
          <cell r="I21">
            <v>9.6999776536486912</v>
          </cell>
          <cell r="J21">
            <v>10.157701277796697</v>
          </cell>
          <cell r="K21">
            <v>10.306849462416745</v>
          </cell>
          <cell r="L21">
            <v>10.10113130272161</v>
          </cell>
          <cell r="M21">
            <v>10.373707504314716</v>
          </cell>
          <cell r="N21">
            <v>10.234847386517551</v>
          </cell>
          <cell r="O21">
            <v>9.6691188496855762</v>
          </cell>
          <cell r="P21">
            <v>9.3502553445142986</v>
          </cell>
          <cell r="Q21">
            <v>8.7690983045285726</v>
          </cell>
          <cell r="R21">
            <v>8.8822441017777471</v>
          </cell>
          <cell r="S21">
            <v>10.419993010237272</v>
          </cell>
          <cell r="T21">
            <v>10.512568522119249</v>
          </cell>
          <cell r="U21">
            <v>10.6</v>
          </cell>
          <cell r="V21">
            <v>10.286277826448705</v>
          </cell>
          <cell r="W21">
            <v>9.8542671722478481</v>
          </cell>
          <cell r="X21">
            <v>8.8256718784535817</v>
          </cell>
          <cell r="Y21">
            <v>7.5759285723891523</v>
          </cell>
        </row>
      </sheetData>
      <sheetData sheetId="5">
        <row r="2">
          <cell r="B2">
            <v>3.7886074519744506</v>
          </cell>
          <cell r="C2">
            <v>4.330170676088521</v>
          </cell>
          <cell r="D2">
            <v>9.6429878109243141</v>
          </cell>
          <cell r="E2">
            <v>4.2016106463350544</v>
          </cell>
          <cell r="F2">
            <v>3.7142628539418308</v>
          </cell>
          <cell r="G2">
            <v>4.3522701102892114</v>
          </cell>
          <cell r="H2">
            <v>4.6643665550096571</v>
          </cell>
          <cell r="I2">
            <v>4.5406940391182999</v>
          </cell>
          <cell r="J2">
            <v>3.0989220876976469</v>
          </cell>
          <cell r="K2">
            <v>12.7</v>
          </cell>
          <cell r="L2">
            <v>1.1589676069182009</v>
          </cell>
          <cell r="M2">
            <v>6.9202508489583847</v>
          </cell>
          <cell r="N2">
            <v>2.5623169798784131</v>
          </cell>
          <cell r="O2">
            <v>3.222791428552759</v>
          </cell>
          <cell r="P2">
            <v>4.7593001351977859</v>
          </cell>
          <cell r="Q2">
            <v>5.9865676591416177</v>
          </cell>
          <cell r="R2">
            <v>2.0347167641561623</v>
          </cell>
          <cell r="S2">
            <v>8.625007043764537</v>
          </cell>
          <cell r="T2">
            <v>7.3037486812072423</v>
          </cell>
          <cell r="U2">
            <v>2.8935000640795163</v>
          </cell>
          <cell r="V2">
            <v>12.388270586108039</v>
          </cell>
          <cell r="W2">
            <v>6.3853350175278472</v>
          </cell>
          <cell r="X2">
            <v>6.282548348566432</v>
          </cell>
          <cell r="Y2">
            <v>2.67796251009548</v>
          </cell>
        </row>
        <row r="3">
          <cell r="B3">
            <v>-0.99758284104641892</v>
          </cell>
          <cell r="C3">
            <v>-1.0842355566786359</v>
          </cell>
          <cell r="D3">
            <v>-1.1678714202859992</v>
          </cell>
          <cell r="E3">
            <v>-1.159369615731892</v>
          </cell>
          <cell r="F3">
            <v>-1.2</v>
          </cell>
          <cell r="G3">
            <v>-1.068225887789044</v>
          </cell>
          <cell r="H3">
            <v>-0.79549241170036433</v>
          </cell>
          <cell r="I3">
            <v>-0.32744050499968158</v>
          </cell>
          <cell r="J3">
            <v>-9.6429345561514529E-2</v>
          </cell>
          <cell r="K3">
            <v>-1.5084766482474941E-2</v>
          </cell>
          <cell r="L3">
            <v>-0.13542243385819233</v>
          </cell>
          <cell r="M3">
            <v>-9.9559943595382824E-2</v>
          </cell>
          <cell r="N3">
            <v>-0.13780451236314981</v>
          </cell>
          <cell r="O3">
            <v>-0.13901287337570253</v>
          </cell>
          <cell r="P3">
            <v>-0.35142847013640915</v>
          </cell>
          <cell r="Q3">
            <v>-0.50611232627637026</v>
          </cell>
          <cell r="R3">
            <v>-0.45009447961795812</v>
          </cell>
          <cell r="S3">
            <v>-0.15364099669097667</v>
          </cell>
          <cell r="T3">
            <v>-0.22349255743576243</v>
          </cell>
          <cell r="U3">
            <v>-0.280940825804539</v>
          </cell>
          <cell r="V3">
            <v>-0.4413082511457504</v>
          </cell>
          <cell r="W3">
            <v>-0.57284676960738268</v>
          </cell>
          <cell r="X3">
            <v>-0.768551854627188</v>
          </cell>
          <cell r="Y3">
            <v>-0.86507049089196753</v>
          </cell>
        </row>
        <row r="4">
          <cell r="B4">
            <v>1.2916613384655597</v>
          </cell>
          <cell r="C4">
            <v>1.6</v>
          </cell>
          <cell r="D4">
            <v>1.6</v>
          </cell>
          <cell r="E4">
            <v>1.6</v>
          </cell>
          <cell r="F4">
            <v>1.6</v>
          </cell>
          <cell r="G4">
            <v>1.2964051824749638</v>
          </cell>
          <cell r="H4">
            <v>0.58801727758744382</v>
          </cell>
          <cell r="I4">
            <v>7.5701129794235572E-2</v>
          </cell>
          <cell r="J4">
            <v>-0.44293946582696064</v>
          </cell>
          <cell r="K4">
            <v>-0.44293946582696064</v>
          </cell>
          <cell r="L4">
            <v>-3.8146375793578713E-2</v>
          </cell>
          <cell r="M4">
            <v>-0.4619148418645771</v>
          </cell>
          <cell r="N4">
            <v>-0.4619148418645771</v>
          </cell>
          <cell r="O4">
            <v>-0.35755400668329551</v>
          </cell>
          <cell r="P4">
            <v>-4.4471501139450871E-2</v>
          </cell>
          <cell r="Q4">
            <v>0.26860998679211828</v>
          </cell>
          <cell r="R4">
            <v>0.37297048276930805</v>
          </cell>
          <cell r="S4">
            <v>0.37297048276930805</v>
          </cell>
          <cell r="T4">
            <v>0.37297048276930805</v>
          </cell>
          <cell r="U4">
            <v>0.37297048276930805</v>
          </cell>
          <cell r="V4">
            <v>0.37297048276930805</v>
          </cell>
          <cell r="W4">
            <v>0.77776356924149204</v>
          </cell>
          <cell r="X4">
            <v>1.1888817846207462</v>
          </cell>
          <cell r="Y4">
            <v>1.1888817846207462</v>
          </cell>
        </row>
        <row r="5">
          <cell r="B5">
            <v>4.1795942490556621</v>
          </cell>
          <cell r="C5">
            <v>3.2240241898611322</v>
          </cell>
          <cell r="D5">
            <v>2.7599296984234165</v>
          </cell>
          <cell r="E5">
            <v>2.7007746267355821</v>
          </cell>
          <cell r="F5">
            <v>3.0695944901575003</v>
          </cell>
          <cell r="G5">
            <v>3.8113245300312575</v>
          </cell>
          <cell r="H5">
            <v>5.9133012464848944</v>
          </cell>
          <cell r="I5">
            <v>7.2190093542236644</v>
          </cell>
          <cell r="J5">
            <v>8.3405427913113677</v>
          </cell>
          <cell r="K5">
            <v>9.1844723781119768</v>
          </cell>
          <cell r="L5">
            <v>9.2619822822696225</v>
          </cell>
          <cell r="M5">
            <v>9.0959074424401791</v>
          </cell>
          <cell r="N5">
            <v>9.1346464406730021</v>
          </cell>
          <cell r="O5">
            <v>9.041432626392286</v>
          </cell>
          <cell r="P5">
            <v>8.1564158719840982</v>
          </cell>
          <cell r="Q5">
            <v>7.7493274875470588</v>
          </cell>
          <cell r="R5">
            <v>7.9973295446606345</v>
          </cell>
          <cell r="S5">
            <v>10.9</v>
          </cell>
          <cell r="T5">
            <v>10.884176506106392</v>
          </cell>
          <cell r="U5">
            <v>10.552042631980564</v>
          </cell>
          <cell r="V5">
            <v>9.7670285479293106</v>
          </cell>
          <cell r="W5">
            <v>8.6861438531544177</v>
          </cell>
          <cell r="X5">
            <v>7.0846207874216658</v>
          </cell>
          <cell r="Y5">
            <v>5.4352689662913605</v>
          </cell>
        </row>
        <row r="6">
          <cell r="B6">
            <v>5.1616362495959196</v>
          </cell>
          <cell r="C6">
            <v>0.34974803566595075</v>
          </cell>
          <cell r="D6">
            <v>-6.5351824474776752</v>
          </cell>
          <cell r="E6">
            <v>-10.005516473617122</v>
          </cell>
          <cell r="F6">
            <v>-7.4998021843506377</v>
          </cell>
          <cell r="G6">
            <v>8.7075314237500745</v>
          </cell>
          <cell r="H6">
            <v>26.371034435728234</v>
          </cell>
          <cell r="I6">
            <v>30</v>
          </cell>
          <cell r="J6">
            <v>23.923324396415044</v>
          </cell>
          <cell r="K6">
            <v>13.263581089318372</v>
          </cell>
          <cell r="L6">
            <v>3.8020301423176592</v>
          </cell>
          <cell r="M6">
            <v>4.5053884954305348</v>
          </cell>
          <cell r="N6">
            <v>7.0990226770830187</v>
          </cell>
          <cell r="O6">
            <v>3.5382704294335174</v>
          </cell>
          <cell r="P6">
            <v>6.0557557680321032</v>
          </cell>
          <cell r="Q6">
            <v>4.3326723187233753</v>
          </cell>
          <cell r="R6">
            <v>4.2447526406942266</v>
          </cell>
          <cell r="S6">
            <v>5.0045222150796924</v>
          </cell>
          <cell r="T6">
            <v>5.1364014105881344</v>
          </cell>
          <cell r="U6">
            <v>6.3672790822908665</v>
          </cell>
          <cell r="V6">
            <v>6.8068778654241653</v>
          </cell>
          <cell r="W6">
            <v>8.0318661183113473</v>
          </cell>
          <cell r="X6">
            <v>7.0698046233029137</v>
          </cell>
          <cell r="Y6">
            <v>-0.81195500038019763</v>
          </cell>
        </row>
        <row r="7">
          <cell r="B7">
            <v>1.9841819990553804</v>
          </cell>
          <cell r="C7">
            <v>1.9913093832230402</v>
          </cell>
          <cell r="D7">
            <v>2</v>
          </cell>
          <cell r="E7">
            <v>1.999402472053964</v>
          </cell>
          <cell r="F7">
            <v>1.9905509044830985</v>
          </cell>
          <cell r="G7">
            <v>1.9748190727151216</v>
          </cell>
          <cell r="H7">
            <v>1.9290073642406291</v>
          </cell>
          <cell r="I7">
            <v>1.8935502714370773</v>
          </cell>
          <cell r="J7">
            <v>1.8787845264870786</v>
          </cell>
          <cell r="K7">
            <v>1.4259349886018085</v>
          </cell>
          <cell r="L7">
            <v>0.97910713883507794</v>
          </cell>
          <cell r="M7">
            <v>0.97330492387204715</v>
          </cell>
          <cell r="N7">
            <v>0.97953313110298679</v>
          </cell>
          <cell r="O7">
            <v>0.98413148228410463</v>
          </cell>
          <cell r="P7">
            <v>0.98967859089416754</v>
          </cell>
          <cell r="Q7">
            <v>1.4917895416018421</v>
          </cell>
          <cell r="R7">
            <v>1.9033578760584717</v>
          </cell>
          <cell r="S7">
            <v>1.8710894965681166</v>
          </cell>
          <cell r="T7">
            <v>1.8736383809143791</v>
          </cell>
          <cell r="U7">
            <v>1.8783718322015215</v>
          </cell>
          <cell r="V7">
            <v>1.8974157271580057</v>
          </cell>
          <cell r="W7">
            <v>1.9127843115037149</v>
          </cell>
          <cell r="X7">
            <v>1.9350398091378833</v>
          </cell>
          <cell r="Y7">
            <v>1.9617306627066688</v>
          </cell>
        </row>
        <row r="8">
          <cell r="B8">
            <v>7.4486695860750425</v>
          </cell>
          <cell r="C8">
            <v>7.3013213727670738</v>
          </cell>
          <cell r="D8">
            <v>7.5</v>
          </cell>
          <cell r="E8">
            <v>7.3239659450082124</v>
          </cell>
          <cell r="F8">
            <v>6.4905972706541695</v>
          </cell>
          <cell r="G8">
            <v>5.6555576253097843</v>
          </cell>
          <cell r="H8">
            <v>2.4260676388364022</v>
          </cell>
          <cell r="I8">
            <v>1.5096201552627813</v>
          </cell>
          <cell r="J8">
            <v>2.915782140665601</v>
          </cell>
          <cell r="K8">
            <v>1.7871093665051638</v>
          </cell>
          <cell r="L8">
            <v>1.2309263414499458</v>
          </cell>
          <cell r="M8">
            <v>-1.6499341839914294</v>
          </cell>
          <cell r="N8">
            <v>1.2487417595987431</v>
          </cell>
          <cell r="O8">
            <v>2.0485927508155282</v>
          </cell>
          <cell r="P8">
            <v>3.2141455574183131</v>
          </cell>
          <cell r="Q8">
            <v>4.1565166867388808</v>
          </cell>
          <cell r="R8">
            <v>4.4555834146240958</v>
          </cell>
          <cell r="S8">
            <v>2.6319534572659786</v>
          </cell>
          <cell r="T8">
            <v>2.5809244587760287</v>
          </cell>
          <cell r="U8">
            <v>3.5287308012725842</v>
          </cell>
          <cell r="V8">
            <v>4.9148427784760038</v>
          </cell>
          <cell r="W8">
            <v>5.9419207014966613</v>
          </cell>
          <cell r="X8">
            <v>6.0044229600255417</v>
          </cell>
          <cell r="Y8">
            <v>6.2764758876546001</v>
          </cell>
        </row>
        <row r="9">
          <cell r="B9">
            <v>-1.4707743444872243</v>
          </cell>
          <cell r="C9">
            <v>-1.5831502447028114</v>
          </cell>
          <cell r="D9">
            <v>-1.5961608084332841</v>
          </cell>
          <cell r="E9">
            <v>-1.6</v>
          </cell>
          <cell r="F9">
            <v>-1.5818704984735223</v>
          </cell>
          <cell r="G9">
            <v>-1.5139009502600904</v>
          </cell>
          <cell r="H9">
            <v>-0.87209083315504765</v>
          </cell>
          <cell r="I9">
            <v>-0.26836813806307536</v>
          </cell>
          <cell r="J9">
            <v>8.8576090352376659E-3</v>
          </cell>
          <cell r="K9">
            <v>0.12802124013164803</v>
          </cell>
          <cell r="L9">
            <v>6.717154060792205E-3</v>
          </cell>
          <cell r="M9">
            <v>-5.6847666931174656E-2</v>
          </cell>
          <cell r="N9">
            <v>-0.11464880505748148</v>
          </cell>
          <cell r="O9">
            <v>-8.7886030359780917E-2</v>
          </cell>
          <cell r="P9">
            <v>-0.30937905251441561</v>
          </cell>
          <cell r="Q9">
            <v>-0.56312788545312564</v>
          </cell>
          <cell r="R9">
            <v>-0.56748261266920452</v>
          </cell>
          <cell r="S9">
            <v>-6.530272418898829E-2</v>
          </cell>
          <cell r="T9">
            <v>-9.1145447995938697E-2</v>
          </cell>
          <cell r="U9">
            <v>-0.11837953018260897</v>
          </cell>
          <cell r="V9">
            <v>-0.27503212384108733</v>
          </cell>
          <cell r="W9">
            <v>-0.55931300790434602</v>
          </cell>
          <cell r="X9">
            <v>-0.84943803866281309</v>
          </cell>
          <cell r="Y9">
            <v>-1.0304407443151309</v>
          </cell>
        </row>
        <row r="10">
          <cell r="B10">
            <v>-2.1679516105538954</v>
          </cell>
          <cell r="C10">
            <v>-2.5</v>
          </cell>
          <cell r="D10">
            <v>-2.3678723263577712</v>
          </cell>
          <cell r="E10">
            <v>-2.4515856477110316</v>
          </cell>
          <cell r="F10">
            <v>-2.4529945030367948</v>
          </cell>
          <cell r="G10">
            <v>-2.4068229629826323</v>
          </cell>
          <cell r="H10">
            <v>-1.0718830180965861</v>
          </cell>
          <cell r="I10">
            <v>-4.3374339401013054E-2</v>
          </cell>
          <cell r="J10">
            <v>0.37476633527662973</v>
          </cell>
          <cell r="K10">
            <v>0.87170485439652823</v>
          </cell>
          <cell r="L10">
            <v>1.0880198176789766</v>
          </cell>
          <cell r="M10">
            <v>1.0141530415944016</v>
          </cell>
          <cell r="N10">
            <v>1.2675635622606678</v>
          </cell>
          <cell r="O10">
            <v>0.91227186609999056</v>
          </cell>
          <cell r="P10">
            <v>0.86739979257959865</v>
          </cell>
          <cell r="Q10">
            <v>0.199392650524049</v>
          </cell>
          <cell r="R10">
            <v>5.8815438443519885E-2</v>
          </cell>
          <cell r="S10">
            <v>1.3781274637271017</v>
          </cell>
          <cell r="T10">
            <v>1.4383701934310522</v>
          </cell>
          <cell r="U10">
            <v>1.5249577608982161</v>
          </cell>
          <cell r="V10">
            <v>0.82994184685284034</v>
          </cell>
          <cell r="W10">
            <v>6.2411283685378405E-2</v>
          </cell>
          <cell r="X10">
            <v>-0.44076672412858348</v>
          </cell>
          <cell r="Y10">
            <v>-0.70522448021869844</v>
          </cell>
        </row>
        <row r="11">
          <cell r="B11">
            <v>-1.7867187579581192</v>
          </cell>
          <cell r="C11">
            <v>-1.7867187579581192</v>
          </cell>
          <cell r="D11">
            <v>-1.7867187579581192</v>
          </cell>
          <cell r="E11">
            <v>-1.7867187579581192</v>
          </cell>
          <cell r="F11">
            <v>-1.7867187579581192</v>
          </cell>
          <cell r="G11">
            <v>-1.7867187579581192</v>
          </cell>
          <cell r="H11">
            <v>-1.7269391800202125</v>
          </cell>
          <cell r="I11">
            <v>-1.5782578425825773</v>
          </cell>
          <cell r="J11">
            <v>-1.5187341337803808</v>
          </cell>
          <cell r="K11">
            <v>-1.4290647668735212</v>
          </cell>
          <cell r="L11">
            <v>-1.4589545558424744</v>
          </cell>
          <cell r="M11">
            <v>-1.4290647668735212</v>
          </cell>
          <cell r="N11">
            <v>-1.4589545558424744</v>
          </cell>
          <cell r="O11">
            <v>-1.5486239227493341</v>
          </cell>
          <cell r="P11">
            <v>-1.5486239227493341</v>
          </cell>
          <cell r="Q11">
            <v>-1.5486239227493341</v>
          </cell>
          <cell r="R11">
            <v>-1.6375256822490629</v>
          </cell>
          <cell r="S11">
            <v>-1.6671596020823058</v>
          </cell>
          <cell r="T11">
            <v>-1.6671596020823058</v>
          </cell>
          <cell r="U11">
            <v>-1.6671596020823058</v>
          </cell>
          <cell r="V11">
            <v>-1.6671596020823058</v>
          </cell>
          <cell r="W11">
            <v>-1.7003697015617294</v>
          </cell>
          <cell r="X11">
            <v>-1.8</v>
          </cell>
          <cell r="Y11">
            <v>-1.8</v>
          </cell>
        </row>
        <row r="12">
          <cell r="B12">
            <v>1.4929928597361735</v>
          </cell>
          <cell r="C12">
            <v>-0.91039574004598811</v>
          </cell>
          <cell r="D12">
            <v>-1.457896647706644</v>
          </cell>
          <cell r="E12">
            <v>-0.63945298317802246</v>
          </cell>
          <cell r="F12">
            <v>-1.0451651942393805</v>
          </cell>
          <cell r="G12">
            <v>-0.16986566622292146</v>
          </cell>
          <cell r="H12">
            <v>2.8491104925571826</v>
          </cell>
          <cell r="I12">
            <v>5.1233450320706764</v>
          </cell>
          <cell r="J12">
            <v>5.8</v>
          </cell>
          <cell r="K12">
            <v>4.8187099116543628</v>
          </cell>
          <cell r="L12">
            <v>4.895921578119327</v>
          </cell>
          <cell r="M12">
            <v>4.9464601234418488</v>
          </cell>
          <cell r="N12">
            <v>4.2592762919036664</v>
          </cell>
          <cell r="O12">
            <v>4.170131913348663</v>
          </cell>
          <cell r="P12">
            <v>2.9347452499092337</v>
          </cell>
          <cell r="Q12">
            <v>2.7978700229940694</v>
          </cell>
          <cell r="R12">
            <v>2.4462059784581869</v>
          </cell>
          <cell r="S12">
            <v>3.4569768849086291</v>
          </cell>
          <cell r="T12">
            <v>3.1930533704465693</v>
          </cell>
          <cell r="U12">
            <v>2.7066198717172938</v>
          </cell>
          <cell r="V12">
            <v>2.3914558876921213</v>
          </cell>
          <cell r="W12">
            <v>1.3434829964903787</v>
          </cell>
          <cell r="X12">
            <v>0.43098148372261896</v>
          </cell>
          <cell r="Y12">
            <v>-0.63594336197506962</v>
          </cell>
        </row>
        <row r="13">
          <cell r="B13">
            <v>-0.81877082785651378</v>
          </cell>
          <cell r="C13">
            <v>-0.82378939928327399</v>
          </cell>
          <cell r="D13">
            <v>-0.9</v>
          </cell>
          <cell r="E13">
            <v>-0.82580888238030503</v>
          </cell>
          <cell r="F13">
            <v>-0.82838138231930758</v>
          </cell>
          <cell r="G13">
            <v>-0.74589421180943072</v>
          </cell>
          <cell r="H13">
            <v>-0.50846645121600409</v>
          </cell>
          <cell r="I13">
            <v>-0.28556152465381035</v>
          </cell>
          <cell r="J13">
            <v>-0.20810405428315698</v>
          </cell>
          <cell r="K13">
            <v>-0.26237514844626136</v>
          </cell>
          <cell r="L13">
            <v>-0.38063550083720327</v>
          </cell>
          <cell r="M13">
            <v>-0.28480739355466811</v>
          </cell>
          <cell r="N13">
            <v>-0.32667671898095735</v>
          </cell>
          <cell r="O13">
            <v>-0.31899103729954531</v>
          </cell>
          <cell r="P13">
            <v>-0.40358432406599554</v>
          </cell>
          <cell r="Q13">
            <v>-0.40697470872803543</v>
          </cell>
          <cell r="R13">
            <v>-0.32691906928170439</v>
          </cell>
          <cell r="S13">
            <v>-0.28262958893473261</v>
          </cell>
          <cell r="T13">
            <v>-0.34049722676943872</v>
          </cell>
          <cell r="U13">
            <v>-0.37792461661001153</v>
          </cell>
          <cell r="V13">
            <v>-0.33804710307866742</v>
          </cell>
          <cell r="W13">
            <v>-0.43935070514577096</v>
          </cell>
          <cell r="X13">
            <v>-0.57555283111207267</v>
          </cell>
          <cell r="Y13">
            <v>-0.6419085391387267</v>
          </cell>
        </row>
        <row r="14">
          <cell r="B14">
            <v>-3.4</v>
          </cell>
          <cell r="C14">
            <v>-3.4</v>
          </cell>
          <cell r="D14">
            <v>-3.4</v>
          </cell>
          <cell r="E14">
            <v>-3.4</v>
          </cell>
          <cell r="F14">
            <v>-3.2242281103041233</v>
          </cell>
          <cell r="G14">
            <v>-3.321068993322764</v>
          </cell>
          <cell r="H14">
            <v>-3.0269950509933916</v>
          </cell>
          <cell r="I14">
            <v>-2.9289704035502679</v>
          </cell>
          <cell r="J14">
            <v>-2.9289704035502679</v>
          </cell>
          <cell r="K14">
            <v>-3.2496143398618855</v>
          </cell>
          <cell r="L14">
            <v>-3.004147097321181</v>
          </cell>
          <cell r="M14">
            <v>-2.9223246831409466</v>
          </cell>
          <cell r="N14">
            <v>-2.9428249041260832</v>
          </cell>
          <cell r="O14">
            <v>-3.1085858903791026</v>
          </cell>
          <cell r="P14">
            <v>-3.0213789695104754</v>
          </cell>
          <cell r="Q14">
            <v>-3.0144763842369082</v>
          </cell>
          <cell r="R14">
            <v>-3.0993824433476798</v>
          </cell>
          <cell r="S14">
            <v>-3.0993824433476798</v>
          </cell>
          <cell r="T14">
            <v>-3.0993824433476798</v>
          </cell>
          <cell r="U14">
            <v>-3.0038795900666195</v>
          </cell>
          <cell r="V14">
            <v>-2.9948095101150702</v>
          </cell>
          <cell r="W14">
            <v>-3.2541078301035999</v>
          </cell>
          <cell r="X14">
            <v>-3.2541078301035999</v>
          </cell>
          <cell r="Y14">
            <v>-3.2541078301035999</v>
          </cell>
        </row>
        <row r="15">
          <cell r="B15">
            <v>-0.11507978768666242</v>
          </cell>
          <cell r="C15">
            <v>-0.11507978768666242</v>
          </cell>
          <cell r="D15">
            <v>-0.11507978768666242</v>
          </cell>
          <cell r="E15">
            <v>-0.11507978768666242</v>
          </cell>
          <cell r="F15">
            <v>-0.11507978768666242</v>
          </cell>
          <cell r="G15">
            <v>-0.11507978768666242</v>
          </cell>
          <cell r="H15">
            <v>-0.11507978768666242</v>
          </cell>
          <cell r="I15">
            <v>-0.11507978768666242</v>
          </cell>
          <cell r="J15">
            <v>-0.11507978768666242</v>
          </cell>
          <cell r="K15">
            <v>-0.11507978768666242</v>
          </cell>
          <cell r="L15">
            <v>-0.11507978768666242</v>
          </cell>
          <cell r="M15">
            <v>-0.54141128029376151</v>
          </cell>
          <cell r="N15">
            <v>-0.68352177782946122</v>
          </cell>
          <cell r="O15">
            <v>-0.68352177782946122</v>
          </cell>
          <cell r="P15">
            <v>-0.11507978768666242</v>
          </cell>
          <cell r="Q15">
            <v>-0.11507978768666242</v>
          </cell>
          <cell r="R15">
            <v>-0.2613098407649968</v>
          </cell>
          <cell r="S15">
            <v>-0.7</v>
          </cell>
          <cell r="T15">
            <v>-0.7</v>
          </cell>
          <cell r="U15">
            <v>-0.7</v>
          </cell>
          <cell r="V15">
            <v>-0.13155514234051496</v>
          </cell>
          <cell r="W15">
            <v>-0.13155514234051496</v>
          </cell>
          <cell r="X15">
            <v>-0.13155514234051496</v>
          </cell>
          <cell r="Y15">
            <v>-0.13155514234051496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-8.4558001981700226</v>
          </cell>
          <cell r="I16">
            <v>-1.8208535286158385</v>
          </cell>
          <cell r="J16">
            <v>-0.52393790604110291</v>
          </cell>
          <cell r="K16">
            <v>-0.52393790604110291</v>
          </cell>
          <cell r="L16">
            <v>-0.52393790604110291</v>
          </cell>
          <cell r="M16">
            <v>-0.52393790604110291</v>
          </cell>
          <cell r="N16">
            <v>-0.52393790604110291</v>
          </cell>
          <cell r="O16">
            <v>-0.52393790604110291</v>
          </cell>
          <cell r="P16">
            <v>-1.8584456677859651</v>
          </cell>
          <cell r="Q16">
            <v>-5.8619689530205505</v>
          </cell>
          <cell r="R16">
            <v>-5.8619689530205505</v>
          </cell>
          <cell r="S16">
            <v>-5.8619689530205505</v>
          </cell>
          <cell r="T16">
            <v>-5.8619689530205505</v>
          </cell>
          <cell r="U16">
            <v>-5.8619689530205505</v>
          </cell>
          <cell r="V16">
            <v>-5.8619689530205505</v>
          </cell>
          <cell r="W16">
            <v>-5.8619689530205505</v>
          </cell>
          <cell r="X16">
            <v>-11.049631443319495</v>
          </cell>
          <cell r="Y16">
            <v>-11.049631443319495</v>
          </cell>
        </row>
        <row r="17">
          <cell r="B17">
            <v>0.24087813474591449</v>
          </cell>
          <cell r="C17">
            <v>0.16980117469852782</v>
          </cell>
          <cell r="D17">
            <v>0.10140726571664077</v>
          </cell>
          <cell r="E17">
            <v>0.10543050672893328</v>
          </cell>
          <cell r="F17">
            <v>-5.050718594071936E-2</v>
          </cell>
          <cell r="G17">
            <v>2.3345325999895642E-2</v>
          </cell>
          <cell r="H17">
            <v>0.51464233077276567</v>
          </cell>
          <cell r="I17">
            <v>0.95872149743932666</v>
          </cell>
          <cell r="J17">
            <v>1.3645181595804061</v>
          </cell>
          <cell r="K17">
            <v>1.6</v>
          </cell>
          <cell r="L17">
            <v>1.5785430116578778</v>
          </cell>
          <cell r="M17">
            <v>1.5597681847702942</v>
          </cell>
          <cell r="N17">
            <v>1.5222182315993256</v>
          </cell>
          <cell r="O17">
            <v>1.4484595568520726</v>
          </cell>
          <cell r="P17">
            <v>1.3358104450489932</v>
          </cell>
          <cell r="Q17">
            <v>1.0512551487720638</v>
          </cell>
          <cell r="R17">
            <v>0.99627130169207134</v>
          </cell>
          <cell r="S17">
            <v>1.1531759141527915</v>
          </cell>
          <cell r="T17">
            <v>1.2113872487488124</v>
          </cell>
          <cell r="U17">
            <v>1.1483802670589884</v>
          </cell>
          <cell r="V17">
            <v>1.0561199492788427</v>
          </cell>
          <cell r="W17">
            <v>0.93140096396130811</v>
          </cell>
          <cell r="X17">
            <v>0.67229496493041108</v>
          </cell>
          <cell r="Y17">
            <v>0.44153813602649417</v>
          </cell>
        </row>
        <row r="18">
          <cell r="B18">
            <v>-5.7042676613165355</v>
          </cell>
          <cell r="C18">
            <v>-6.544810974382596</v>
          </cell>
          <cell r="D18">
            <v>-6.7</v>
          </cell>
          <cell r="E18">
            <v>-6.6361591152375077</v>
          </cell>
          <cell r="F18">
            <v>-6.2941652224796316</v>
          </cell>
          <cell r="G18">
            <v>-5.4945860377385873</v>
          </cell>
          <cell r="H18">
            <v>-0.82235619518386094</v>
          </cell>
          <cell r="I18">
            <v>2.0339185324387228</v>
          </cell>
          <cell r="J18">
            <v>3.4572605640213414</v>
          </cell>
          <cell r="K18">
            <v>2.0065510489626379</v>
          </cell>
          <cell r="L18">
            <v>2.338734564032511</v>
          </cell>
          <cell r="M18">
            <v>3.6350814385997139</v>
          </cell>
          <cell r="N18">
            <v>4.128027807647781</v>
          </cell>
          <cell r="O18">
            <v>4.0949614602689168</v>
          </cell>
          <cell r="P18">
            <v>1.8464418938282725</v>
          </cell>
          <cell r="Q18">
            <v>0.97917814235388478</v>
          </cell>
          <cell r="R18">
            <v>0.99739520222840261</v>
          </cell>
          <cell r="S18">
            <v>1.1330485680278253</v>
          </cell>
          <cell r="T18">
            <v>-0.24722245342493498</v>
          </cell>
          <cell r="U18">
            <v>-1.7563002957036826</v>
          </cell>
          <cell r="V18">
            <v>-0.46500883543643384</v>
          </cell>
          <cell r="W18">
            <v>-1.895963973780155</v>
          </cell>
          <cell r="X18">
            <v>-5.0322280649558282</v>
          </cell>
          <cell r="Y18">
            <v>-5.2478468667833873</v>
          </cell>
        </row>
        <row r="19">
          <cell r="B19">
            <v>1.8647739638550036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1.1393959463809575</v>
          </cell>
          <cell r="I19">
            <v>0.12386672002338153</v>
          </cell>
          <cell r="J19">
            <v>-2.1208626711078281E-2</v>
          </cell>
          <cell r="K19">
            <v>-0.60151000282656364</v>
          </cell>
          <cell r="L19">
            <v>-0.16628397073994969</v>
          </cell>
          <cell r="M19">
            <v>-0.45643465879769229</v>
          </cell>
          <cell r="N19">
            <v>-0.60151000282656364</v>
          </cell>
          <cell r="O19">
            <v>-0.60151000282656364</v>
          </cell>
          <cell r="P19">
            <v>-2.1208626711078281E-2</v>
          </cell>
          <cell r="Q19">
            <v>0.42032534970002022</v>
          </cell>
          <cell r="R19">
            <v>0.56750334183705298</v>
          </cell>
          <cell r="S19">
            <v>0.56750334183705298</v>
          </cell>
          <cell r="T19">
            <v>0.56750334183705298</v>
          </cell>
          <cell r="U19">
            <v>0.71257894560242085</v>
          </cell>
          <cell r="V19">
            <v>1.1478057568985247</v>
          </cell>
          <cell r="W19">
            <v>1.1478057568985247</v>
          </cell>
          <cell r="X19">
            <v>1.7281081719599969</v>
          </cell>
          <cell r="Y19">
            <v>1.7281081719599969</v>
          </cell>
        </row>
        <row r="20">
          <cell r="B20">
            <v>0.60703025138474653</v>
          </cell>
          <cell r="C20">
            <v>0.38691947166595653</v>
          </cell>
          <cell r="D20">
            <v>0.53992330634853003</v>
          </cell>
          <cell r="E20">
            <v>0.59399233063485302</v>
          </cell>
          <cell r="F20">
            <v>0.59207498934810399</v>
          </cell>
          <cell r="G20">
            <v>0.54145717937792925</v>
          </cell>
          <cell r="H20">
            <v>0.71670217298679162</v>
          </cell>
          <cell r="I20">
            <v>0.67413719642096293</v>
          </cell>
          <cell r="J20">
            <v>0.9</v>
          </cell>
          <cell r="K20">
            <v>0.7523647209203238</v>
          </cell>
          <cell r="L20">
            <v>0.57711972731146144</v>
          </cell>
          <cell r="M20">
            <v>0.54414145717937801</v>
          </cell>
          <cell r="N20">
            <v>0.67337025990626331</v>
          </cell>
          <cell r="O20">
            <v>0.47319982956966339</v>
          </cell>
          <cell r="P20">
            <v>0.50502769492969746</v>
          </cell>
          <cell r="Q20">
            <v>0.50809544098849591</v>
          </cell>
          <cell r="R20">
            <v>0.67030251384746486</v>
          </cell>
          <cell r="S20">
            <v>0.61623348956114199</v>
          </cell>
          <cell r="T20">
            <v>0.5867064337452067</v>
          </cell>
          <cell r="U20">
            <v>0.68794205368555605</v>
          </cell>
          <cell r="V20">
            <v>0.71631870472944192</v>
          </cell>
          <cell r="W20">
            <v>0.55104388581167452</v>
          </cell>
          <cell r="X20">
            <v>0.44520664678312744</v>
          </cell>
          <cell r="Y20">
            <v>0.53608862377503197</v>
          </cell>
        </row>
        <row r="21">
          <cell r="B21">
            <v>-1.3638682505624204</v>
          </cell>
          <cell r="C21">
            <v>-1.8219555896582984</v>
          </cell>
          <cell r="D21">
            <v>-1.9</v>
          </cell>
          <cell r="E21">
            <v>-1.9</v>
          </cell>
          <cell r="F21">
            <v>-1.9</v>
          </cell>
          <cell r="G21">
            <v>-1.7948094759485553</v>
          </cell>
          <cell r="H21">
            <v>-0.90917484536708248</v>
          </cell>
          <cell r="I21">
            <v>-0.42054953348377744</v>
          </cell>
          <cell r="J21">
            <v>0.15969353977578532</v>
          </cell>
          <cell r="K21">
            <v>0.5159833968426667</v>
          </cell>
          <cell r="L21">
            <v>-0.21356122699762675</v>
          </cell>
          <cell r="M21">
            <v>-0.16266293036566812</v>
          </cell>
          <cell r="N21">
            <v>7.1469408781345015E-2</v>
          </cell>
          <cell r="O21">
            <v>2.3965046049926067E-2</v>
          </cell>
          <cell r="P21">
            <v>-0.12194406020676345</v>
          </cell>
          <cell r="Q21">
            <v>-0.68182828985925581</v>
          </cell>
          <cell r="R21">
            <v>-0.90917484225406997</v>
          </cell>
          <cell r="S21">
            <v>-0.35607729123186826</v>
          </cell>
          <cell r="T21">
            <v>-0.32214509347722908</v>
          </cell>
          <cell r="U21">
            <v>-0.13212407503918686</v>
          </cell>
          <cell r="V21">
            <v>-5.4079664697485257E-2</v>
          </cell>
          <cell r="W21">
            <v>-0.47484087369469047</v>
          </cell>
          <cell r="X21">
            <v>-0.80059157658588709</v>
          </cell>
          <cell r="Y21">
            <v>-1.0041847568876967</v>
          </cell>
        </row>
      </sheetData>
      <sheetData sheetId="6">
        <row r="2">
          <cell r="B2">
            <v>1.5640729451488407</v>
          </cell>
          <cell r="C2">
            <v>2.7257400646979306</v>
          </cell>
          <cell r="D2">
            <v>6.9346679326340315</v>
          </cell>
          <cell r="E2">
            <v>4.3358872371024217</v>
          </cell>
          <cell r="F2">
            <v>9.8082408919875768</v>
          </cell>
          <cell r="G2">
            <v>16.884872687739499</v>
          </cell>
          <cell r="H2">
            <v>11.319123941851723</v>
          </cell>
          <cell r="I2">
            <v>1.325529927621953</v>
          </cell>
          <cell r="J2">
            <v>6.3457343974445957</v>
          </cell>
          <cell r="K2">
            <v>1.2374609379106309</v>
          </cell>
          <cell r="L2">
            <v>2.8675011261357439</v>
          </cell>
          <cell r="M2">
            <v>13.274977309003088</v>
          </cell>
          <cell r="N2">
            <v>6.0305838289956597</v>
          </cell>
          <cell r="O2">
            <v>8.3381905210362763</v>
          </cell>
          <cell r="P2">
            <v>7.6299608008786199</v>
          </cell>
          <cell r="Q2">
            <v>16.364603168925701</v>
          </cell>
          <cell r="R2">
            <v>6.9813542372507689</v>
          </cell>
          <cell r="S2">
            <v>4.6054705197977368</v>
          </cell>
          <cell r="T2">
            <v>10.119385997380229</v>
          </cell>
          <cell r="U2">
            <v>21.7</v>
          </cell>
          <cell r="V2">
            <v>15.914845632083789</v>
          </cell>
          <cell r="W2">
            <v>-3.2932778345447682</v>
          </cell>
          <cell r="X2">
            <v>14.267716236055064</v>
          </cell>
          <cell r="Y2">
            <v>18.781053617606535</v>
          </cell>
        </row>
        <row r="3">
          <cell r="B3">
            <v>1.7502600504096006</v>
          </cell>
          <cell r="C3">
            <v>1.5901895812051097</v>
          </cell>
          <cell r="D3">
            <v>1.5624131021176761</v>
          </cell>
          <cell r="E3">
            <v>1.5584218177781537</v>
          </cell>
          <cell r="F3">
            <v>1.5585446839262724</v>
          </cell>
          <cell r="G3">
            <v>1.5447613701385159</v>
          </cell>
          <cell r="H3">
            <v>1.6677077950880603</v>
          </cell>
          <cell r="I3">
            <v>1.9799765869967525</v>
          </cell>
          <cell r="J3">
            <v>2.2566103091725638</v>
          </cell>
          <cell r="K3">
            <v>2.3259515419067585</v>
          </cell>
          <cell r="L3">
            <v>2.3024135328210193</v>
          </cell>
          <cell r="M3">
            <v>2.3675225821123127</v>
          </cell>
          <cell r="N3">
            <v>2.4</v>
          </cell>
          <cell r="O3">
            <v>2.3556044962379703</v>
          </cell>
          <cell r="P3">
            <v>2.2635587588852224</v>
          </cell>
          <cell r="Q3">
            <v>2.172454423958464</v>
          </cell>
          <cell r="R3">
            <v>2.2103566337882894</v>
          </cell>
          <cell r="S3">
            <v>2.2321944051782197</v>
          </cell>
          <cell r="T3">
            <v>2.241669241210575</v>
          </cell>
          <cell r="U3">
            <v>2.2045593095379665</v>
          </cell>
          <cell r="V3">
            <v>2.2111830391391134</v>
          </cell>
          <cell r="W3">
            <v>2.3027657516384554</v>
          </cell>
          <cell r="X3">
            <v>2.1464564008739546</v>
          </cell>
          <cell r="Y3">
            <v>1.9676446142528987</v>
          </cell>
        </row>
        <row r="4">
          <cell r="B4">
            <v>5.0577700942696122</v>
          </cell>
          <cell r="C4">
            <v>4.6052516295232975</v>
          </cell>
          <cell r="D4">
            <v>4.3798402037919892</v>
          </cell>
          <cell r="E4">
            <v>4.2239172712723478</v>
          </cell>
          <cell r="F4">
            <v>4.2239172712723478</v>
          </cell>
          <cell r="G4">
            <v>4.5289850479685798</v>
          </cell>
          <cell r="H4">
            <v>5.6746841010101203</v>
          </cell>
          <cell r="I4">
            <v>6.9830834458586262</v>
          </cell>
          <cell r="J4">
            <v>7.2881515880369827</v>
          </cell>
          <cell r="K4">
            <v>7.1356173351610037</v>
          </cell>
          <cell r="L4">
            <v>7.1322282919437399</v>
          </cell>
          <cell r="M4">
            <v>7.6</v>
          </cell>
          <cell r="N4">
            <v>7.6</v>
          </cell>
          <cell r="O4">
            <v>7.6</v>
          </cell>
          <cell r="P4">
            <v>7.2186645495968529</v>
          </cell>
          <cell r="Q4">
            <v>6.8339393283521082</v>
          </cell>
          <cell r="R4">
            <v>6.3661683479201825</v>
          </cell>
          <cell r="S4">
            <v>6.3661683479201825</v>
          </cell>
          <cell r="T4">
            <v>6.3661683479201825</v>
          </cell>
          <cell r="U4">
            <v>6.3661683479201825</v>
          </cell>
          <cell r="V4">
            <v>6.3661683479201825</v>
          </cell>
          <cell r="W4">
            <v>6.3661683479201825</v>
          </cell>
          <cell r="X4">
            <v>6.1373686061188133</v>
          </cell>
          <cell r="Y4">
            <v>5.7424758897401533</v>
          </cell>
        </row>
        <row r="5">
          <cell r="B5">
            <v>16.367067547398811</v>
          </cell>
          <cell r="C5">
            <v>14.407966794173113</v>
          </cell>
          <cell r="D5">
            <v>13.624277478437417</v>
          </cell>
          <cell r="E5">
            <v>13.192167803870726</v>
          </cell>
          <cell r="F5">
            <v>13.984932728485164</v>
          </cell>
          <cell r="G5">
            <v>12.809299722343351</v>
          </cell>
          <cell r="H5">
            <v>15.022971390593604</v>
          </cell>
          <cell r="I5">
            <v>17.436905754354573</v>
          </cell>
          <cell r="J5">
            <v>19.643851390322986</v>
          </cell>
          <cell r="K5">
            <v>21.083081404361721</v>
          </cell>
          <cell r="L5">
            <v>21.757785609592268</v>
          </cell>
          <cell r="M5">
            <v>22.102134481250079</v>
          </cell>
          <cell r="N5">
            <v>22.536113507767386</v>
          </cell>
          <cell r="O5">
            <v>22.720692539302622</v>
          </cell>
          <cell r="P5">
            <v>22.8</v>
          </cell>
          <cell r="Q5">
            <v>21.940458154536977</v>
          </cell>
          <cell r="R5">
            <v>21.951439801207986</v>
          </cell>
          <cell r="S5">
            <v>21.09561209871481</v>
          </cell>
          <cell r="T5">
            <v>21.206608042982008</v>
          </cell>
          <cell r="U5">
            <v>21.380962808014257</v>
          </cell>
          <cell r="V5">
            <v>21.205206845421962</v>
          </cell>
          <cell r="W5">
            <v>21.965371791919814</v>
          </cell>
          <cell r="X5">
            <v>21.460476855699827</v>
          </cell>
          <cell r="Y5">
            <v>19.179923574685155</v>
          </cell>
        </row>
        <row r="6">
          <cell r="B6">
            <v>-30</v>
          </cell>
          <cell r="C6">
            <v>-25.753490494540301</v>
          </cell>
          <cell r="D6">
            <v>-16.696429669951062</v>
          </cell>
          <cell r="E6">
            <v>-15.818195609456236</v>
          </cell>
          <cell r="F6">
            <v>-15.324529544083001</v>
          </cell>
          <cell r="G6">
            <v>-15.646768080324478</v>
          </cell>
          <cell r="H6">
            <v>-11.547888892533454</v>
          </cell>
          <cell r="I6">
            <v>-5.700905450722435</v>
          </cell>
          <cell r="J6">
            <v>-1.5211475399674752</v>
          </cell>
          <cell r="K6">
            <v>1.6450089227038205</v>
          </cell>
          <cell r="L6">
            <v>2.7579747033127027</v>
          </cell>
          <cell r="M6">
            <v>4.7974241175338364</v>
          </cell>
          <cell r="N6">
            <v>7.5061154086257353</v>
          </cell>
          <cell r="O6">
            <v>7.9171654362441313</v>
          </cell>
          <cell r="P6">
            <v>6.7219360992762311</v>
          </cell>
          <cell r="Q6">
            <v>3.2427995736180777</v>
          </cell>
          <cell r="R6">
            <v>3.3881163020922669</v>
          </cell>
          <cell r="S6">
            <v>3.4615838476415952</v>
          </cell>
          <cell r="T6">
            <v>4.3809630406188047</v>
          </cell>
          <cell r="U6">
            <v>3.4805234011273831</v>
          </cell>
          <cell r="V6">
            <v>2.5921254741999675</v>
          </cell>
          <cell r="W6">
            <v>5.3096348725292657</v>
          </cell>
          <cell r="X6">
            <v>7.0123696808083027</v>
          </cell>
          <cell r="Y6">
            <v>-1.8346527716235175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10.780958868608632</v>
          </cell>
          <cell r="C8">
            <v>6.6876356635713003</v>
          </cell>
          <cell r="D8">
            <v>9.594765145456071</v>
          </cell>
          <cell r="E8">
            <v>8.8780734503384426</v>
          </cell>
          <cell r="F8">
            <v>10.18430820533751</v>
          </cell>
          <cell r="G8">
            <v>3.473070836549089</v>
          </cell>
          <cell r="H8">
            <v>-8.2358002072712448</v>
          </cell>
          <cell r="I8">
            <v>0.59772371953574377</v>
          </cell>
          <cell r="J8">
            <v>4.6008748355973035</v>
          </cell>
          <cell r="K8">
            <v>11.2</v>
          </cell>
          <cell r="L8">
            <v>10.901737624170368</v>
          </cell>
          <cell r="M8">
            <v>6.0372337680538957</v>
          </cell>
          <cell r="N8">
            <v>4.9957695226364001</v>
          </cell>
          <cell r="O8">
            <v>6.0837938911727569</v>
          </cell>
          <cell r="P8">
            <v>5.3267477146135969</v>
          </cell>
          <cell r="Q8">
            <v>6.3342410516406629</v>
          </cell>
          <cell r="R8">
            <v>8.834835134446374</v>
          </cell>
          <cell r="S8">
            <v>9.1497886959060146</v>
          </cell>
          <cell r="T8">
            <v>9.4536106920865919</v>
          </cell>
          <cell r="U8">
            <v>9.2660576124084848</v>
          </cell>
          <cell r="V8">
            <v>5.9420399520710516</v>
          </cell>
          <cell r="W8">
            <v>6.7240524174902871</v>
          </cell>
          <cell r="X8">
            <v>6.8099473471715379</v>
          </cell>
          <cell r="Y8">
            <v>6.916149549038618</v>
          </cell>
        </row>
        <row r="9">
          <cell r="B9">
            <v>3.8247968922590183</v>
          </cell>
          <cell r="C9">
            <v>3.2425436129511129</v>
          </cell>
          <cell r="D9">
            <v>3.2398031626490584</v>
          </cell>
          <cell r="E9">
            <v>2.9456285898253531</v>
          </cell>
          <cell r="F9">
            <v>2.972660979587046</v>
          </cell>
          <cell r="G9">
            <v>2.9716401587256076</v>
          </cell>
          <cell r="H9">
            <v>3.5915614415668098</v>
          </cell>
          <cell r="I9">
            <v>4.9109233486631334</v>
          </cell>
          <cell r="J9">
            <v>5.7544394007899591</v>
          </cell>
          <cell r="K9">
            <v>5.8719283818125838</v>
          </cell>
          <cell r="L9">
            <v>5.865413130062322</v>
          </cell>
          <cell r="M9">
            <v>6.1365440649633767</v>
          </cell>
          <cell r="N9">
            <v>5.888535767106795</v>
          </cell>
          <cell r="O9">
            <v>5.7762126906443312</v>
          </cell>
          <cell r="P9">
            <v>4.8431065428368134</v>
          </cell>
          <cell r="Q9">
            <v>5.0070507426253776</v>
          </cell>
          <cell r="R9">
            <v>5.8170019495552596</v>
          </cell>
          <cell r="S9">
            <v>6.2</v>
          </cell>
          <cell r="T9">
            <v>4.8844778644997291</v>
          </cell>
          <cell r="U9">
            <v>5.1388885080553548</v>
          </cell>
          <cell r="V9">
            <v>4.7449821006548589</v>
          </cell>
          <cell r="W9">
            <v>5.0318672883032383</v>
          </cell>
          <cell r="X9">
            <v>4.5449794609306915</v>
          </cell>
          <cell r="Y9">
            <v>4.0700749263845619</v>
          </cell>
        </row>
        <row r="10">
          <cell r="B10">
            <v>4.9591397079211523</v>
          </cell>
          <cell r="C10">
            <v>4.4262784661499817</v>
          </cell>
          <cell r="D10">
            <v>4.1388065027567977</v>
          </cell>
          <cell r="E10">
            <v>4.0158148250368493</v>
          </cell>
          <cell r="F10">
            <v>6.7097063439248004</v>
          </cell>
          <cell r="G10">
            <v>6.4295492475977856</v>
          </cell>
          <cell r="H10">
            <v>4.4530918237219428</v>
          </cell>
          <cell r="I10">
            <v>5.7756196973198968</v>
          </cell>
          <cell r="J10">
            <v>6.3928134515944697</v>
          </cell>
          <cell r="K10">
            <v>6.8448181630447964</v>
          </cell>
          <cell r="L10">
            <v>6.8408554392464493</v>
          </cell>
          <cell r="M10">
            <v>7.5447538809117729</v>
          </cell>
          <cell r="N10">
            <v>7.7981040297788438</v>
          </cell>
          <cell r="O10">
            <v>7.6939594760632657</v>
          </cell>
          <cell r="P10">
            <v>8.1999999999999993</v>
          </cell>
          <cell r="Q10">
            <v>7.5856686958215489</v>
          </cell>
          <cell r="R10">
            <v>7.2333028474692043</v>
          </cell>
          <cell r="S10">
            <v>7.1498341834145975</v>
          </cell>
          <cell r="T10">
            <v>6.8883219492512318</v>
          </cell>
          <cell r="U10">
            <v>6.9887748078187499</v>
          </cell>
          <cell r="V10">
            <v>6.842875782484982</v>
          </cell>
          <cell r="W10">
            <v>7.3855534019184104</v>
          </cell>
          <cell r="X10">
            <v>6.8189421657844802</v>
          </cell>
          <cell r="Y10">
            <v>5.6355179910990767</v>
          </cell>
        </row>
        <row r="11">
          <cell r="B11">
            <v>2.2242742672226452</v>
          </cell>
          <cell r="C11">
            <v>2.0844652328509077</v>
          </cell>
          <cell r="D11">
            <v>1.8875921986441924</v>
          </cell>
          <cell r="E11">
            <v>1.9367315405492431</v>
          </cell>
          <cell r="F11">
            <v>1.9357777028237324</v>
          </cell>
          <cell r="G11">
            <v>2.0182058254382826</v>
          </cell>
          <cell r="H11">
            <v>2.3098721301013616</v>
          </cell>
          <cell r="I11">
            <v>2.8475539128350928</v>
          </cell>
          <cell r="J11">
            <v>3.1442926713797541</v>
          </cell>
          <cell r="K11">
            <v>3.3078812624169629</v>
          </cell>
          <cell r="L11">
            <v>3.3319752565908995</v>
          </cell>
          <cell r="M11">
            <v>3.3649452622519416</v>
          </cell>
          <cell r="N11">
            <v>3.5</v>
          </cell>
          <cell r="O11">
            <v>3.4384955102531363</v>
          </cell>
          <cell r="P11">
            <v>3.2783960474418112</v>
          </cell>
          <cell r="Q11">
            <v>3.2504966309103365</v>
          </cell>
          <cell r="R11">
            <v>3.065985024795995</v>
          </cell>
          <cell r="S11">
            <v>3.0815205323182924</v>
          </cell>
          <cell r="T11">
            <v>3.0365029101539633</v>
          </cell>
          <cell r="U11">
            <v>3.1836046352344023</v>
          </cell>
          <cell r="V11">
            <v>3.1836046352344023</v>
          </cell>
          <cell r="W11">
            <v>3.2907605742415407</v>
          </cell>
          <cell r="X11">
            <v>2.9626363712726431</v>
          </cell>
          <cell r="Y11">
            <v>2.5562039006779038</v>
          </cell>
        </row>
        <row r="12">
          <cell r="B12">
            <v>5.2991383796912039</v>
          </cell>
          <cell r="C12">
            <v>5.3904759151101587</v>
          </cell>
          <cell r="D12">
            <v>5.0279882033192624</v>
          </cell>
          <cell r="E12">
            <v>5.331405771121263</v>
          </cell>
          <cell r="F12">
            <v>5.2681720927542948</v>
          </cell>
          <cell r="G12">
            <v>5.5609206037124848</v>
          </cell>
          <cell r="H12">
            <v>7.4352917365407976</v>
          </cell>
          <cell r="I12">
            <v>8.3484068698317238</v>
          </cell>
          <cell r="J12">
            <v>8.6104493147516337</v>
          </cell>
          <cell r="K12">
            <v>8.7103741398253618</v>
          </cell>
          <cell r="L12">
            <v>8.7850575377320297</v>
          </cell>
          <cell r="M12">
            <v>9</v>
          </cell>
          <cell r="N12">
            <v>8.7345746833979057</v>
          </cell>
          <cell r="O12">
            <v>8.526397964494306</v>
          </cell>
          <cell r="P12">
            <v>7.8958827271150174</v>
          </cell>
          <cell r="Q12">
            <v>7.5669635112473266</v>
          </cell>
          <cell r="R12">
            <v>7.6754756259758281</v>
          </cell>
          <cell r="S12">
            <v>7.5326143526282312</v>
          </cell>
          <cell r="T12">
            <v>7.6356618284855138</v>
          </cell>
          <cell r="U12">
            <v>7.8097496096686534</v>
          </cell>
          <cell r="V12">
            <v>7.525067946567976</v>
          </cell>
          <cell r="W12">
            <v>7.855548487827444</v>
          </cell>
          <cell r="X12">
            <v>7.3093448216041175</v>
          </cell>
          <cell r="Y12">
            <v>6.0990574220782969</v>
          </cell>
        </row>
        <row r="13">
          <cell r="B13">
            <v>2.3202567204447901</v>
          </cell>
          <cell r="C13">
            <v>2.4102490793048621</v>
          </cell>
          <cell r="D13">
            <v>1.9435782953840954</v>
          </cell>
          <cell r="E13">
            <v>2.1087202539183476</v>
          </cell>
          <cell r="F13">
            <v>2.1359001980248866</v>
          </cell>
          <cell r="G13">
            <v>1.9817792754576513</v>
          </cell>
          <cell r="H13">
            <v>2.3054112755885305</v>
          </cell>
          <cell r="I13">
            <v>2.6364918043922048</v>
          </cell>
          <cell r="J13">
            <v>2.6949535817188845</v>
          </cell>
          <cell r="K13">
            <v>2.8869276709997371</v>
          </cell>
          <cell r="L13">
            <v>2.712862201245938</v>
          </cell>
          <cell r="M13">
            <v>2.8120555382168013</v>
          </cell>
          <cell r="N13">
            <v>3.0222281156179127</v>
          </cell>
          <cell r="O13">
            <v>2.8061274827754339</v>
          </cell>
          <cell r="P13">
            <v>2.5650048200625477</v>
          </cell>
          <cell r="Q13">
            <v>2.8096988881829135</v>
          </cell>
          <cell r="R13">
            <v>2.5540578171706056</v>
          </cell>
          <cell r="S13">
            <v>2.8111484511453426</v>
          </cell>
          <cell r="T13">
            <v>2.8068350054912572</v>
          </cell>
          <cell r="U13">
            <v>2.9119346677826425</v>
          </cell>
          <cell r="V13">
            <v>3.0877505089131816</v>
          </cell>
          <cell r="W13">
            <v>3.2</v>
          </cell>
          <cell r="X13">
            <v>2.8625398926623795</v>
          </cell>
          <cell r="Y13">
            <v>2.5349810310319194</v>
          </cell>
        </row>
        <row r="14">
          <cell r="B14">
            <v>-1.62022367194781</v>
          </cell>
          <cell r="C14">
            <v>-0.23019571295433364</v>
          </cell>
          <cell r="D14">
            <v>0.24790307548928239</v>
          </cell>
          <cell r="E14">
            <v>1.0093196644920783</v>
          </cell>
          <cell r="F14">
            <v>0.56663560111835976</v>
          </cell>
          <cell r="G14">
            <v>0.37185461323392366</v>
          </cell>
          <cell r="H14">
            <v>1.2660764212488351</v>
          </cell>
          <cell r="I14">
            <v>3.1253494874184526</v>
          </cell>
          <cell r="J14">
            <v>0.91192917054986022</v>
          </cell>
          <cell r="K14">
            <v>2.8774464119291707</v>
          </cell>
          <cell r="L14">
            <v>2.95712954333644</v>
          </cell>
          <cell r="M14">
            <v>6.4631873252562908</v>
          </cell>
          <cell r="N14">
            <v>3.4972041006523766</v>
          </cell>
          <cell r="O14">
            <v>9.4911463187325271</v>
          </cell>
          <cell r="P14">
            <v>1.1421248835041939</v>
          </cell>
          <cell r="Q14">
            <v>4.276328052190121</v>
          </cell>
          <cell r="R14">
            <v>4.7278657968313142</v>
          </cell>
          <cell r="S14">
            <v>-4.5862068965517242</v>
          </cell>
          <cell r="T14">
            <v>2.381640260950606</v>
          </cell>
          <cell r="U14">
            <v>-8.8536812674743712E-3</v>
          </cell>
          <cell r="V14">
            <v>6.6402609506057777</v>
          </cell>
          <cell r="W14">
            <v>9.5</v>
          </cell>
          <cell r="X14">
            <v>1.5316868592730661</v>
          </cell>
          <cell r="Y14">
            <v>3.9575955265610441</v>
          </cell>
        </row>
        <row r="15">
          <cell r="B15">
            <v>1.9719821213863309</v>
          </cell>
          <cell r="C15">
            <v>1.9496276095223841</v>
          </cell>
          <cell r="D15">
            <v>1.9496276095223841</v>
          </cell>
          <cell r="E15">
            <v>1.9496276095223841</v>
          </cell>
          <cell r="F15">
            <v>2.0010436457283838</v>
          </cell>
          <cell r="G15">
            <v>2.0211619680501114</v>
          </cell>
          <cell r="H15">
            <v>1.7752596244709504</v>
          </cell>
          <cell r="I15">
            <v>1.2767448135558404</v>
          </cell>
          <cell r="J15">
            <v>1.3281596836688483</v>
          </cell>
          <cell r="K15">
            <v>1.444405784092325</v>
          </cell>
          <cell r="L15">
            <v>1.3862827343897974</v>
          </cell>
          <cell r="M15">
            <v>1.8289099070703232</v>
          </cell>
          <cell r="N15">
            <v>2.2000000000000002</v>
          </cell>
          <cell r="O15">
            <v>2.106110353570894</v>
          </cell>
          <cell r="P15">
            <v>1.9630393063663001</v>
          </cell>
          <cell r="Q15">
            <v>2.0032790571963273</v>
          </cell>
          <cell r="R15">
            <v>2.1910583541282267</v>
          </cell>
          <cell r="S15">
            <v>1.9853942052305409</v>
          </cell>
          <cell r="T15">
            <v>1.9630393053478778</v>
          </cell>
          <cell r="U15">
            <v>1.9853942052305409</v>
          </cell>
          <cell r="V15">
            <v>1.9965720436997991</v>
          </cell>
          <cell r="W15">
            <v>2.0926986567269785</v>
          </cell>
          <cell r="X15">
            <v>1.797614135316475</v>
          </cell>
          <cell r="Y15">
            <v>1.7081937607668136</v>
          </cell>
        </row>
        <row r="16">
          <cell r="B16">
            <v>10.620758534017925</v>
          </cell>
          <cell r="C16">
            <v>9.8689342233003501</v>
          </cell>
          <cell r="D16">
            <v>8.929144455461552</v>
          </cell>
          <cell r="E16">
            <v>8.8351674361264045</v>
          </cell>
          <cell r="F16">
            <v>8.7411904167912553</v>
          </cell>
          <cell r="G16">
            <v>8.5532331157064032</v>
          </cell>
          <cell r="H16">
            <v>11.419577061487843</v>
          </cell>
          <cell r="I16">
            <v>15.112940317061124</v>
          </cell>
          <cell r="J16">
            <v>16.964320710186843</v>
          </cell>
          <cell r="K16">
            <v>16.3628570230427</v>
          </cell>
          <cell r="L16">
            <v>16.597803651539451</v>
          </cell>
          <cell r="M16">
            <v>17.236862389269124</v>
          </cell>
          <cell r="N16">
            <v>17.5</v>
          </cell>
          <cell r="O16">
            <v>17.020710839254225</v>
          </cell>
          <cell r="P16">
            <v>15.319695959042376</v>
          </cell>
          <cell r="Q16">
            <v>14.924983015976276</v>
          </cell>
          <cell r="R16">
            <v>14.802811747711072</v>
          </cell>
          <cell r="S16">
            <v>14.511478256842873</v>
          </cell>
          <cell r="T16">
            <v>14.201351318700095</v>
          </cell>
          <cell r="U16">
            <v>15.094143603090613</v>
          </cell>
          <cell r="V16">
            <v>15.564041749424561</v>
          </cell>
          <cell r="W16">
            <v>16.503828259130195</v>
          </cell>
          <cell r="X16">
            <v>14.953177260624944</v>
          </cell>
          <cell r="Y16">
            <v>12.575518379341545</v>
          </cell>
        </row>
        <row r="17">
          <cell r="B17">
            <v>2.3307905220119527</v>
          </cell>
          <cell r="C17">
            <v>2.1117222999464915</v>
          </cell>
          <cell r="D17">
            <v>1.9458504838922079</v>
          </cell>
          <cell r="E17">
            <v>1.9325514675386524</v>
          </cell>
          <cell r="F17">
            <v>1.9325514675386524</v>
          </cell>
          <cell r="G17">
            <v>1.9192524511850959</v>
          </cell>
          <cell r="H17">
            <v>2.2164708828593782</v>
          </cell>
          <cell r="I17">
            <v>2.5427956755935548</v>
          </cell>
          <cell r="J17">
            <v>2.7587947892466493</v>
          </cell>
          <cell r="K17">
            <v>2.8570029714729923</v>
          </cell>
          <cell r="L17">
            <v>3.0009534581869999</v>
          </cell>
          <cell r="M17">
            <v>3.1161138704634994</v>
          </cell>
          <cell r="N17">
            <v>3.1693099364742152</v>
          </cell>
          <cell r="O17">
            <v>3.2</v>
          </cell>
          <cell r="P17">
            <v>3.1662409413953356</v>
          </cell>
          <cell r="Q17">
            <v>3.1375967226821651</v>
          </cell>
          <cell r="R17">
            <v>2.9274911042584004</v>
          </cell>
          <cell r="S17">
            <v>2.8620190576339222</v>
          </cell>
          <cell r="T17">
            <v>2.8354210249268101</v>
          </cell>
          <cell r="U17">
            <v>2.8221221222049873</v>
          </cell>
          <cell r="V17">
            <v>2.8251912312138456</v>
          </cell>
          <cell r="W17">
            <v>2.9326061711151135</v>
          </cell>
          <cell r="X17">
            <v>2.9428360790563026</v>
          </cell>
          <cell r="Y17">
            <v>2.6178384354747983</v>
          </cell>
        </row>
        <row r="18">
          <cell r="B18">
            <v>5.6877620009412313</v>
          </cell>
          <cell r="C18">
            <v>5.3968610390837561</v>
          </cell>
          <cell r="D18">
            <v>5.2890845854533106</v>
          </cell>
          <cell r="E18">
            <v>5.302263057117786</v>
          </cell>
          <cell r="F18">
            <v>5.3229904789008469</v>
          </cell>
          <cell r="G18">
            <v>5.5093013879921564</v>
          </cell>
          <cell r="H18">
            <v>6.910548212619763</v>
          </cell>
          <cell r="I18">
            <v>8.0547879061249237</v>
          </cell>
          <cell r="J18">
            <v>7.9821488580858659</v>
          </cell>
          <cell r="K18">
            <v>8.2380844847840464</v>
          </cell>
          <cell r="L18">
            <v>8.3149218447110602</v>
          </cell>
          <cell r="M18">
            <v>8.5737587038007117</v>
          </cell>
          <cell r="N18">
            <v>8.6999999999999993</v>
          </cell>
          <cell r="O18">
            <v>8.4578895817003996</v>
          </cell>
          <cell r="P18">
            <v>7.6569760835411662</v>
          </cell>
          <cell r="Q18">
            <v>7.5225033898503453</v>
          </cell>
          <cell r="R18">
            <v>7.6236957720707297</v>
          </cell>
          <cell r="S18">
            <v>7.7585809189434523</v>
          </cell>
          <cell r="T18">
            <v>7.6970903012969361</v>
          </cell>
          <cell r="U18">
            <v>7.8421603658130046</v>
          </cell>
          <cell r="V18">
            <v>8.2455497017259791</v>
          </cell>
          <cell r="W18">
            <v>8.1331774107302515</v>
          </cell>
          <cell r="X18">
            <v>7.0849142783184726</v>
          </cell>
          <cell r="Y18">
            <v>6.4716585381994109</v>
          </cell>
        </row>
        <row r="19">
          <cell r="B19">
            <v>2.3349864743011723</v>
          </cell>
          <cell r="C19">
            <v>2.1158701532912532</v>
          </cell>
          <cell r="D19">
            <v>1.8742110009017132</v>
          </cell>
          <cell r="E19">
            <v>1.9127592425608655</v>
          </cell>
          <cell r="F19">
            <v>2.0610910730387739</v>
          </cell>
          <cell r="G19">
            <v>2.1158701532912532</v>
          </cell>
          <cell r="H19">
            <v>2.9456717763751126</v>
          </cell>
          <cell r="I19">
            <v>3.4332732191163209</v>
          </cell>
          <cell r="J19">
            <v>3.3180793507664563</v>
          </cell>
          <cell r="K19">
            <v>3.3234896302975656</v>
          </cell>
          <cell r="L19">
            <v>3.0376465284039678</v>
          </cell>
          <cell r="M19">
            <v>3.4695671776375114</v>
          </cell>
          <cell r="N19">
            <v>3.5</v>
          </cell>
          <cell r="O19">
            <v>3.3178539224526604</v>
          </cell>
          <cell r="P19">
            <v>2.9921100090171326</v>
          </cell>
          <cell r="Q19">
            <v>2.8444544634806133</v>
          </cell>
          <cell r="R19">
            <v>2.855049594229035</v>
          </cell>
          <cell r="S19">
            <v>2.8435527502254287</v>
          </cell>
          <cell r="T19">
            <v>3.0572587917042378</v>
          </cell>
          <cell r="U19">
            <v>3.2376014427412083</v>
          </cell>
          <cell r="V19">
            <v>3.2448151487826875</v>
          </cell>
          <cell r="W19">
            <v>3.1045987376014432</v>
          </cell>
          <cell r="X19">
            <v>2.7795311091073041</v>
          </cell>
          <cell r="Y19">
            <v>2.5903967538322812</v>
          </cell>
        </row>
        <row r="20">
          <cell r="B20">
            <v>0.2841628959276018</v>
          </cell>
          <cell r="C20">
            <v>-0.55927601809954741</v>
          </cell>
          <cell r="D20">
            <v>0.28597285067873301</v>
          </cell>
          <cell r="E20">
            <v>0.897737556561086</v>
          </cell>
          <cell r="F20">
            <v>1.9095022624434388</v>
          </cell>
          <cell r="G20">
            <v>0.82895927601809949</v>
          </cell>
          <cell r="H20">
            <v>1.7285067873303164</v>
          </cell>
          <cell r="I20">
            <v>1.0515837104072396</v>
          </cell>
          <cell r="J20">
            <v>0.1248868778280543</v>
          </cell>
          <cell r="K20">
            <v>-0.26787330316742081</v>
          </cell>
          <cell r="L20">
            <v>0.50497737556561084</v>
          </cell>
          <cell r="M20">
            <v>2.5339366515837101E-2</v>
          </cell>
          <cell r="N20">
            <v>0.77828054298642524</v>
          </cell>
          <cell r="O20">
            <v>0.6606334841628958</v>
          </cell>
          <cell r="P20">
            <v>3.8009049773755653E-2</v>
          </cell>
          <cell r="Q20">
            <v>2.4</v>
          </cell>
          <cell r="R20">
            <v>1.2868778280542985</v>
          </cell>
          <cell r="S20">
            <v>0.91945701357466048</v>
          </cell>
          <cell r="T20">
            <v>2.1375565610859728</v>
          </cell>
          <cell r="U20">
            <v>1.1257918552036199</v>
          </cell>
          <cell r="V20">
            <v>2.1828054298642532</v>
          </cell>
          <cell r="W20">
            <v>1.5656108597285068</v>
          </cell>
          <cell r="X20">
            <v>1.3447963800904976</v>
          </cell>
          <cell r="Y20">
            <v>0.1683257918552036</v>
          </cell>
        </row>
        <row r="21">
          <cell r="B21">
            <v>8.2631809255168829</v>
          </cell>
          <cell r="C21">
            <v>7.7482384092373167</v>
          </cell>
          <cell r="D21">
            <v>7.4086399531554159</v>
          </cell>
          <cell r="E21">
            <v>7.1527392325997221</v>
          </cell>
          <cell r="F21">
            <v>7.3921614859825882</v>
          </cell>
          <cell r="G21">
            <v>7.365396552834623</v>
          </cell>
          <cell r="H21">
            <v>8.5066402742856262</v>
          </cell>
          <cell r="I21">
            <v>9.2943568145049422</v>
          </cell>
          <cell r="J21">
            <v>9.9181383954022397</v>
          </cell>
          <cell r="K21">
            <v>10.054112026336403</v>
          </cell>
          <cell r="L21">
            <v>9.9658903591369992</v>
          </cell>
          <cell r="M21">
            <v>10.6</v>
          </cell>
          <cell r="N21">
            <v>10.591863728164299</v>
          </cell>
          <cell r="O21">
            <v>10.410296316852193</v>
          </cell>
          <cell r="P21">
            <v>10.000949130136478</v>
          </cell>
          <cell r="Q21">
            <v>9.669881374959731</v>
          </cell>
          <cell r="R21">
            <v>9.5075956331014524</v>
          </cell>
          <cell r="S21">
            <v>9.5664839782513642</v>
          </cell>
          <cell r="T21">
            <v>9.3205316445271098</v>
          </cell>
          <cell r="U21">
            <v>9.3761531034030519</v>
          </cell>
          <cell r="V21">
            <v>9.7435592170973067</v>
          </cell>
          <cell r="W21">
            <v>10.501901660931379</v>
          </cell>
          <cell r="X21">
            <v>9.914601865253271</v>
          </cell>
          <cell r="Y21">
            <v>8.745617694662025</v>
          </cell>
        </row>
      </sheetData>
      <sheetData sheetId="7">
        <row r="2">
          <cell r="B2">
            <v>2.8961226246047582</v>
          </cell>
          <cell r="C2">
            <v>2.1386901100007214</v>
          </cell>
          <cell r="D2">
            <v>2.6395886653345788</v>
          </cell>
          <cell r="E2">
            <v>-0.23260879106663643</v>
          </cell>
          <cell r="F2">
            <v>8.7265775930795435</v>
          </cell>
          <cell r="G2">
            <v>7.4161066204361106</v>
          </cell>
          <cell r="H2">
            <v>6.1862040140110608</v>
          </cell>
          <cell r="I2">
            <v>-0.54788326818668054</v>
          </cell>
          <cell r="J2">
            <v>5.1875340063971223</v>
          </cell>
          <cell r="K2">
            <v>4.2533554697299882</v>
          </cell>
          <cell r="L2">
            <v>0.75410700115226226</v>
          </cell>
          <cell r="M2">
            <v>12.7</v>
          </cell>
          <cell r="N2">
            <v>3.3551993051605544</v>
          </cell>
          <cell r="O2">
            <v>1.3704557564607243</v>
          </cell>
          <cell r="P2">
            <v>4.9177611964533288</v>
          </cell>
          <cell r="Q2">
            <v>4.8978982760877825</v>
          </cell>
          <cell r="R2">
            <v>6.6196244566048641</v>
          </cell>
          <cell r="S2">
            <v>7.6175204641477716</v>
          </cell>
          <cell r="T2">
            <v>8.0313513271813175</v>
          </cell>
          <cell r="U2">
            <v>2.5687864136058427</v>
          </cell>
          <cell r="V2">
            <v>1.9654913554912072</v>
          </cell>
          <cell r="W2">
            <v>-1.3882362543976665</v>
          </cell>
          <cell r="X2">
            <v>4.3467625848495741</v>
          </cell>
          <cell r="Y2">
            <v>3.5638676315795568</v>
          </cell>
        </row>
        <row r="3">
          <cell r="B3">
            <v>-0.83684447112979776</v>
          </cell>
          <cell r="C3">
            <v>-1.0880005689099983</v>
          </cell>
          <cell r="D3">
            <v>-1.1991865950753815</v>
          </cell>
          <cell r="E3">
            <v>-1.0943205942147844</v>
          </cell>
          <cell r="F3">
            <v>-1.1729644463966766</v>
          </cell>
          <cell r="G3">
            <v>-1.2</v>
          </cell>
          <cell r="H3">
            <v>-1.0400283421869665</v>
          </cell>
          <cell r="I3">
            <v>-0.16180504397946346</v>
          </cell>
          <cell r="J3">
            <v>0.51938228496226579</v>
          </cell>
          <cell r="K3">
            <v>0.75611965086420418</v>
          </cell>
          <cell r="L3">
            <v>0.59437764431657358</v>
          </cell>
          <cell r="M3">
            <v>0.79172734196260508</v>
          </cell>
          <cell r="N3">
            <v>0.7025945787905048</v>
          </cell>
          <cell r="O3">
            <v>0.72374884827580144</v>
          </cell>
          <cell r="P3">
            <v>0.37342784494172027</v>
          </cell>
          <cell r="Q3">
            <v>9.4407079554590281E-2</v>
          </cell>
          <cell r="R3">
            <v>0.21001813452276388</v>
          </cell>
          <cell r="S3">
            <v>0.2550994196050449</v>
          </cell>
          <cell r="T3">
            <v>0.1536877934195503</v>
          </cell>
          <cell r="U3">
            <v>-2.8669914940723337E-2</v>
          </cell>
          <cell r="V3">
            <v>-0.11192274257321919</v>
          </cell>
          <cell r="W3">
            <v>-7.7867551760220269E-2</v>
          </cell>
          <cell r="X3">
            <v>-0.3734327378432078</v>
          </cell>
          <cell r="Y3">
            <v>-0.50547161588519307</v>
          </cell>
        </row>
        <row r="4">
          <cell r="B4">
            <v>-1.2103954323642494</v>
          </cell>
          <cell r="C4">
            <v>-1.2103954323642494</v>
          </cell>
          <cell r="D4">
            <v>-1.4051977161821245</v>
          </cell>
          <cell r="E4">
            <v>-1.6</v>
          </cell>
          <cell r="F4">
            <v>-1.6</v>
          </cell>
          <cell r="G4">
            <v>-1.6</v>
          </cell>
          <cell r="H4">
            <v>-0.63797685001117654</v>
          </cell>
          <cell r="I4">
            <v>0.13224140467766318</v>
          </cell>
          <cell r="J4">
            <v>0.41994987271552164</v>
          </cell>
          <cell r="K4">
            <v>0.41994987271552164</v>
          </cell>
          <cell r="L4">
            <v>0.38398571085235517</v>
          </cell>
          <cell r="M4">
            <v>0.5398267640554324</v>
          </cell>
          <cell r="N4">
            <v>0.73163197912167632</v>
          </cell>
          <cell r="O4">
            <v>0.7541099846343875</v>
          </cell>
          <cell r="P4">
            <v>0.42294661832605157</v>
          </cell>
          <cell r="Q4">
            <v>0.33004043241864761</v>
          </cell>
          <cell r="R4">
            <v>-5.3570001088681776E-2</v>
          </cell>
          <cell r="S4">
            <v>-5.3570001088681776E-2</v>
          </cell>
          <cell r="T4">
            <v>-5.3570001088681776E-2</v>
          </cell>
          <cell r="U4">
            <v>-5.3570001088681776E-2</v>
          </cell>
          <cell r="V4">
            <v>-0.34127879058022093</v>
          </cell>
          <cell r="W4">
            <v>-0.43718172041073394</v>
          </cell>
          <cell r="X4">
            <v>-1.2223824148063693</v>
          </cell>
          <cell r="Y4">
            <v>-1.2223824148063693</v>
          </cell>
        </row>
        <row r="5">
          <cell r="B5">
            <v>4.6593693963650331</v>
          </cell>
          <cell r="C5">
            <v>3.5699798349002414</v>
          </cell>
          <cell r="D5">
            <v>3.3830906345212428</v>
          </cell>
          <cell r="E5">
            <v>2.9547031159154411</v>
          </cell>
          <cell r="F5">
            <v>3.4014480681264132</v>
          </cell>
          <cell r="G5">
            <v>1.5786647679851917</v>
          </cell>
          <cell r="H5">
            <v>2.7544013326127468</v>
          </cell>
          <cell r="I5">
            <v>5.2929075997246446</v>
          </cell>
          <cell r="J5">
            <v>7.6995648087946451</v>
          </cell>
          <cell r="K5">
            <v>9.1492245142348345</v>
          </cell>
          <cell r="L5">
            <v>9.9881369358089653</v>
          </cell>
          <cell r="M5">
            <v>10.352792814626476</v>
          </cell>
          <cell r="N5">
            <v>10.818150600651578</v>
          </cell>
          <cell r="O5">
            <v>10.9</v>
          </cell>
          <cell r="P5">
            <v>10.822632020258395</v>
          </cell>
          <cell r="Q5">
            <v>10.462362088946101</v>
          </cell>
          <cell r="R5">
            <v>9.9566065851457921</v>
          </cell>
          <cell r="S5">
            <v>8.8353672584880076</v>
          </cell>
          <cell r="T5">
            <v>8.79449020352852</v>
          </cell>
          <cell r="U5">
            <v>8.3662148974276604</v>
          </cell>
          <cell r="V5">
            <v>7.5412901134436092</v>
          </cell>
          <cell r="W5">
            <v>9.0405341029112982</v>
          </cell>
          <cell r="X5">
            <v>8.1006476226114668</v>
          </cell>
          <cell r="Y5">
            <v>6.5190750711038783</v>
          </cell>
        </row>
        <row r="6">
          <cell r="B6">
            <v>-27.574870912201462</v>
          </cell>
          <cell r="C6">
            <v>-24.745554984408777</v>
          </cell>
          <cell r="D6">
            <v>-26.96858942039897</v>
          </cell>
          <cell r="E6">
            <v>-21.815191771772287</v>
          </cell>
          <cell r="F6">
            <v>-23.836132048678639</v>
          </cell>
          <cell r="G6">
            <v>-24.846602269252568</v>
          </cell>
          <cell r="H6">
            <v>-28.888482412461524</v>
          </cell>
          <cell r="I6">
            <v>-21.916238563891575</v>
          </cell>
          <cell r="J6">
            <v>-24.947649061371859</v>
          </cell>
          <cell r="K6">
            <v>-23.836131555954136</v>
          </cell>
          <cell r="L6">
            <v>-26.96858900979521</v>
          </cell>
          <cell r="M6">
            <v>-30</v>
          </cell>
          <cell r="N6">
            <v>-22.724614707502418</v>
          </cell>
          <cell r="O6">
            <v>-21.81519193601379</v>
          </cell>
          <cell r="P6">
            <v>-23.431943319907212</v>
          </cell>
          <cell r="Q6">
            <v>-25.250790012574981</v>
          </cell>
          <cell r="R6">
            <v>-23.431943402027962</v>
          </cell>
          <cell r="S6">
            <v>-21.71414481541149</v>
          </cell>
          <cell r="T6">
            <v>-21.91623831752932</v>
          </cell>
          <cell r="U6">
            <v>-19.187969017614417</v>
          </cell>
          <cell r="V6">
            <v>-22.623567340537868</v>
          </cell>
          <cell r="W6">
            <v>-24.038225715037974</v>
          </cell>
          <cell r="X6">
            <v>-25.452883678934317</v>
          </cell>
          <cell r="Y6">
            <v>-25.654978330742662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7.5</v>
          </cell>
          <cell r="C8">
            <v>6.7297645012893934</v>
          </cell>
          <cell r="D8">
            <v>5.790840281595635</v>
          </cell>
          <cell r="E8">
            <v>5.9572363890212729</v>
          </cell>
          <cell r="F8">
            <v>5.626963174548214</v>
          </cell>
          <cell r="G8">
            <v>6.3615860967408118</v>
          </cell>
          <cell r="H8">
            <v>6.8655006418454638</v>
          </cell>
          <cell r="I8">
            <v>5.5676788948237572</v>
          </cell>
          <cell r="J8">
            <v>3.9349235981303914</v>
          </cell>
          <cell r="K8">
            <v>2.9252625792460787</v>
          </cell>
          <cell r="L8">
            <v>3.7618512695765025</v>
          </cell>
          <cell r="M8">
            <v>4.2172772901446711</v>
          </cell>
          <cell r="N8">
            <v>4.0145952352944523</v>
          </cell>
          <cell r="O8">
            <v>3.9701629921962831</v>
          </cell>
          <cell r="P8">
            <v>4.9333279151015592</v>
          </cell>
          <cell r="Q8">
            <v>5.4312701771796466</v>
          </cell>
          <cell r="R8">
            <v>5.8348671874095066</v>
          </cell>
          <cell r="S8">
            <v>7.1728862116154044</v>
          </cell>
          <cell r="T8">
            <v>6.9896754172187574</v>
          </cell>
          <cell r="U8">
            <v>6.6663525158032035</v>
          </cell>
          <cell r="V8">
            <v>7.2337591647230539</v>
          </cell>
          <cell r="W8">
            <v>6.6053319739364813</v>
          </cell>
          <cell r="X8">
            <v>7.1423759406820437</v>
          </cell>
          <cell r="Y8">
            <v>7.3349956955069135</v>
          </cell>
        </row>
        <row r="9">
          <cell r="B9">
            <v>-1.2289063129134505</v>
          </cell>
          <cell r="C9">
            <v>-1.5762728858135482</v>
          </cell>
          <cell r="D9">
            <v>-1.5903334220567176</v>
          </cell>
          <cell r="E9">
            <v>-1.6</v>
          </cell>
          <cell r="F9">
            <v>-1.5824242972531644</v>
          </cell>
          <cell r="G9">
            <v>-1.5756870901262632</v>
          </cell>
          <cell r="H9">
            <v>-1.3054308602513813</v>
          </cell>
          <cell r="I9">
            <v>-0.77431683272599683</v>
          </cell>
          <cell r="J9">
            <v>-0.51511345237198192</v>
          </cell>
          <cell r="K9">
            <v>-0.50502193374691284</v>
          </cell>
          <cell r="L9">
            <v>-0.50115237899830922</v>
          </cell>
          <cell r="M9">
            <v>-0.2405125405802053</v>
          </cell>
          <cell r="N9">
            <v>-0.17268625749331118</v>
          </cell>
          <cell r="O9">
            <v>-0.21081101475996888</v>
          </cell>
          <cell r="P9">
            <v>-4.3798183499594759E-2</v>
          </cell>
          <cell r="Q9">
            <v>-0.33283194936364585</v>
          </cell>
          <cell r="R9">
            <v>-0.5884145295565727</v>
          </cell>
          <cell r="S9">
            <v>-0.57552574852022953</v>
          </cell>
          <cell r="T9">
            <v>-0.68564950550580905</v>
          </cell>
          <cell r="U9">
            <v>-0.62438349547725125</v>
          </cell>
          <cell r="V9">
            <v>-0.63492886487614675</v>
          </cell>
          <cell r="W9">
            <v>-0.51386100960850234</v>
          </cell>
          <cell r="X9">
            <v>-0.76274643301940581</v>
          </cell>
          <cell r="Y9">
            <v>-1.0224226346282466</v>
          </cell>
        </row>
        <row r="10">
          <cell r="B10">
            <v>-1.6346253195335265</v>
          </cell>
          <cell r="C10">
            <v>-2.2621549840016635</v>
          </cell>
          <cell r="D10">
            <v>-2.3755309683497932</v>
          </cell>
          <cell r="E10">
            <v>-2.3099537751663926</v>
          </cell>
          <cell r="F10">
            <v>-2.3979947991816606</v>
          </cell>
          <cell r="G10">
            <v>-2.5</v>
          </cell>
          <cell r="H10">
            <v>-2.1617073697713254</v>
          </cell>
          <cell r="I10">
            <v>-0.89911520253466826</v>
          </cell>
          <cell r="J10">
            <v>-3.70919357197192E-2</v>
          </cell>
          <cell r="K10">
            <v>0.35888962560808318</v>
          </cell>
          <cell r="L10">
            <v>0.32800775946670624</v>
          </cell>
          <cell r="M10">
            <v>0.36717426527587027</v>
          </cell>
          <cell r="N10">
            <v>0.54025318452302207</v>
          </cell>
          <cell r="O10">
            <v>0.47577366867054777</v>
          </cell>
          <cell r="P10">
            <v>0.1346414908986204</v>
          </cell>
          <cell r="Q10">
            <v>7.4772498572705681E-2</v>
          </cell>
          <cell r="R10">
            <v>4.7993089761574945E-2</v>
          </cell>
          <cell r="S10">
            <v>-0.14615741717556077</v>
          </cell>
          <cell r="T10">
            <v>-0.21236586455288312</v>
          </cell>
          <cell r="U10">
            <v>-0.15463231710988218</v>
          </cell>
          <cell r="V10">
            <v>-0.45531926403168987</v>
          </cell>
          <cell r="W10">
            <v>-0.16893738042131989</v>
          </cell>
          <cell r="X10">
            <v>-0.53179087131920877</v>
          </cell>
          <cell r="Y10">
            <v>-0.79445992068871885</v>
          </cell>
        </row>
        <row r="11">
          <cell r="B11">
            <v>-1.8</v>
          </cell>
          <cell r="C11">
            <v>-1.8</v>
          </cell>
          <cell r="D11">
            <v>-1.8</v>
          </cell>
          <cell r="E11">
            <v>-1.8</v>
          </cell>
          <cell r="F11">
            <v>-1.8</v>
          </cell>
          <cell r="G11">
            <v>-1.8</v>
          </cell>
          <cell r="H11">
            <v>-1.8</v>
          </cell>
          <cell r="I11">
            <v>-1.7043372822640763</v>
          </cell>
          <cell r="J11">
            <v>-1.6013186623629203</v>
          </cell>
          <cell r="K11">
            <v>-1.5776083132554155</v>
          </cell>
          <cell r="L11">
            <v>-1.5432639748862871</v>
          </cell>
          <cell r="M11">
            <v>-1.5669751227374855</v>
          </cell>
          <cell r="N11">
            <v>-1.5669751227374855</v>
          </cell>
          <cell r="O11">
            <v>-1.5669751227374855</v>
          </cell>
          <cell r="P11">
            <v>-1.5669751227374855</v>
          </cell>
          <cell r="Q11">
            <v>-1.5669751227374855</v>
          </cell>
          <cell r="R11">
            <v>-1.5933437694744728</v>
          </cell>
          <cell r="S11">
            <v>-1.6724497096854349</v>
          </cell>
          <cell r="T11">
            <v>-1.6724497096854349</v>
          </cell>
          <cell r="U11">
            <v>-1.6724497096854349</v>
          </cell>
          <cell r="V11">
            <v>-1.6724497096854349</v>
          </cell>
          <cell r="W11">
            <v>-1.7206893298306072</v>
          </cell>
          <cell r="X11">
            <v>-1.7689289499757797</v>
          </cell>
          <cell r="Y11">
            <v>-1.7689289499757797</v>
          </cell>
        </row>
        <row r="12">
          <cell r="B12">
            <v>-2.0589937378535956</v>
          </cell>
          <cell r="C12">
            <v>-2.2568775642409853</v>
          </cell>
          <cell r="D12">
            <v>-2.3658389116821428</v>
          </cell>
          <cell r="E12">
            <v>-1.2724681494277696</v>
          </cell>
          <cell r="F12">
            <v>-1.91997408767005</v>
          </cell>
          <cell r="G12">
            <v>-2.0614985964154617</v>
          </cell>
          <cell r="H12">
            <v>0.63748650399481765</v>
          </cell>
          <cell r="I12">
            <v>3.3903260634852095</v>
          </cell>
          <cell r="J12">
            <v>4.2507449794860719</v>
          </cell>
          <cell r="K12">
            <v>5.0873677391492125</v>
          </cell>
          <cell r="L12">
            <v>5.6922910818397767</v>
          </cell>
          <cell r="M12">
            <v>5.6096307492982085</v>
          </cell>
          <cell r="N12">
            <v>5.8</v>
          </cell>
          <cell r="O12">
            <v>5.3190671561217879</v>
          </cell>
          <cell r="P12">
            <v>4.0190455625134964</v>
          </cell>
          <cell r="Q12">
            <v>3.2638307061109915</v>
          </cell>
          <cell r="R12">
            <v>2.5774994601597925</v>
          </cell>
          <cell r="S12">
            <v>2.6063053336212487</v>
          </cell>
          <cell r="T12">
            <v>2.0164111423018789</v>
          </cell>
          <cell r="U12">
            <v>2.0214208594256102</v>
          </cell>
          <cell r="V12">
            <v>1.2586914273375081</v>
          </cell>
          <cell r="W12">
            <v>1.5242064348952717</v>
          </cell>
          <cell r="X12">
            <v>1.0269920103649315</v>
          </cell>
          <cell r="Y12">
            <v>-0.63748650399481765</v>
          </cell>
        </row>
        <row r="13">
          <cell r="B13">
            <v>-0.67035674373573007</v>
          </cell>
          <cell r="C13">
            <v>-0.66209303705241018</v>
          </cell>
          <cell r="D13">
            <v>-0.83177895118250234</v>
          </cell>
          <cell r="E13">
            <v>-0.76206369637551485</v>
          </cell>
          <cell r="F13">
            <v>-0.67532627540391321</v>
          </cell>
          <cell r="G13">
            <v>-0.9</v>
          </cell>
          <cell r="H13">
            <v>-0.68387781107125545</v>
          </cell>
          <cell r="I13">
            <v>-0.45193498471303073</v>
          </cell>
          <cell r="J13">
            <v>-0.30655673348614082</v>
          </cell>
          <cell r="K13">
            <v>-0.15303965537657627</v>
          </cell>
          <cell r="L13">
            <v>-0.19755546753271622</v>
          </cell>
          <cell r="M13">
            <v>-0.13589494895189783</v>
          </cell>
          <cell r="N13">
            <v>-5.7202636796858226E-2</v>
          </cell>
          <cell r="O13">
            <v>-8.5496220104705548E-2</v>
          </cell>
          <cell r="P13">
            <v>-0.16576087635769987</v>
          </cell>
          <cell r="Q13">
            <v>-0.1322204275839694</v>
          </cell>
          <cell r="R13">
            <v>-0.3028566900227162</v>
          </cell>
          <cell r="S13">
            <v>-0.27151827469542905</v>
          </cell>
          <cell r="T13">
            <v>-0.39444478999867144</v>
          </cell>
          <cell r="U13">
            <v>-0.39680044175474499</v>
          </cell>
          <cell r="V13">
            <v>-0.39385433798396774</v>
          </cell>
          <cell r="W13">
            <v>-0.33964090635403033</v>
          </cell>
          <cell r="X13">
            <v>-0.44745467717732879</v>
          </cell>
          <cell r="Y13">
            <v>-0.4966175755493778</v>
          </cell>
        </row>
        <row r="14">
          <cell r="B14">
            <v>-3.3435864709636247</v>
          </cell>
          <cell r="C14">
            <v>-2.9421825143586475</v>
          </cell>
          <cell r="D14">
            <v>-3.0485003190810467</v>
          </cell>
          <cell r="E14">
            <v>-3.4</v>
          </cell>
          <cell r="F14">
            <v>-3.3088704530950861</v>
          </cell>
          <cell r="G14">
            <v>-2.6687938736439056</v>
          </cell>
          <cell r="H14">
            <v>-2.5841735800893426</v>
          </cell>
          <cell r="I14">
            <v>-2.6904913848117422</v>
          </cell>
          <cell r="J14">
            <v>-2.621059349074665</v>
          </cell>
          <cell r="K14">
            <v>-2.1545628589661776</v>
          </cell>
          <cell r="L14">
            <v>-1.9549457562220804</v>
          </cell>
          <cell r="M14">
            <v>-1.8464582003828971</v>
          </cell>
          <cell r="N14">
            <v>-1.5058072750478619</v>
          </cell>
          <cell r="O14">
            <v>-1.887683471601787</v>
          </cell>
          <cell r="P14">
            <v>-2.781620931716656</v>
          </cell>
          <cell r="Q14">
            <v>-2.0070197830248886</v>
          </cell>
          <cell r="R14">
            <v>-1.9723037651563495</v>
          </cell>
          <cell r="S14">
            <v>-3.1743458838544991</v>
          </cell>
          <cell r="T14">
            <v>-3.1808551372048504</v>
          </cell>
          <cell r="U14">
            <v>-2.5234205488194004</v>
          </cell>
          <cell r="V14">
            <v>-2.9291640076579455</v>
          </cell>
          <cell r="W14">
            <v>-2.5017230376515633</v>
          </cell>
          <cell r="X14">
            <v>-2.9443522654754308</v>
          </cell>
          <cell r="Y14">
            <v>-3.2915124441608166</v>
          </cell>
        </row>
        <row r="15">
          <cell r="B15">
            <v>-0.12478562562951867</v>
          </cell>
          <cell r="C15">
            <v>-0.12478562562951867</v>
          </cell>
          <cell r="D15">
            <v>-0.12478562562951867</v>
          </cell>
          <cell r="E15">
            <v>-0.12478562562951867</v>
          </cell>
          <cell r="F15">
            <v>-0.12478562562951867</v>
          </cell>
          <cell r="G15">
            <v>-0.12478562562951867</v>
          </cell>
          <cell r="H15">
            <v>-0.55619640640737966</v>
          </cell>
          <cell r="I15">
            <v>-0.7</v>
          </cell>
          <cell r="J15">
            <v>-0.7</v>
          </cell>
          <cell r="K15">
            <v>-0.26858921922213902</v>
          </cell>
          <cell r="L15">
            <v>-0.12478562562951867</v>
          </cell>
          <cell r="M15">
            <v>-0.55619640640737966</v>
          </cell>
          <cell r="N15">
            <v>-9.143952594870268E-2</v>
          </cell>
          <cell r="O15">
            <v>-9.143952594870268E-2</v>
          </cell>
          <cell r="P15">
            <v>-9.143952594870268E-2</v>
          </cell>
          <cell r="Q15">
            <v>-9.143952594870268E-2</v>
          </cell>
          <cell r="R15">
            <v>-9.143952594870268E-2</v>
          </cell>
          <cell r="S15">
            <v>-9.143952594870268E-2</v>
          </cell>
          <cell r="T15">
            <v>-9.143952594870268E-2</v>
          </cell>
          <cell r="U15">
            <v>-9.143952594870268E-2</v>
          </cell>
          <cell r="V15">
            <v>-9.143952594870268E-2</v>
          </cell>
          <cell r="W15">
            <v>-9.143952594870268E-2</v>
          </cell>
          <cell r="X15">
            <v>-9.143952594870268E-2</v>
          </cell>
          <cell r="Y15">
            <v>-9.143952594870268E-2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-11.2</v>
          </cell>
          <cell r="I16">
            <v>-3.6212072947325171</v>
          </cell>
          <cell r="J16">
            <v>3.9575663950052204</v>
          </cell>
          <cell r="K16">
            <v>3.9575663950052204</v>
          </cell>
          <cell r="L16">
            <v>3.9575663950052204</v>
          </cell>
          <cell r="M16">
            <v>3.9575663950052204</v>
          </cell>
          <cell r="N16">
            <v>3.9575663950052204</v>
          </cell>
          <cell r="O16">
            <v>3.9575663950052204</v>
          </cell>
          <cell r="P16">
            <v>3.9575663950052204</v>
          </cell>
          <cell r="Q16">
            <v>3.9575663950052204</v>
          </cell>
          <cell r="R16">
            <v>3.9575663950052204</v>
          </cell>
          <cell r="S16">
            <v>3.9575663950052204</v>
          </cell>
          <cell r="T16">
            <v>-1.7265067414744277</v>
          </cell>
          <cell r="U16">
            <v>-3.6211977869676444</v>
          </cell>
          <cell r="V16">
            <v>-3.6211977869676444</v>
          </cell>
          <cell r="W16">
            <v>-3.6211977869676444</v>
          </cell>
          <cell r="X16">
            <v>-3.6211977869676444</v>
          </cell>
          <cell r="Y16">
            <v>-3.6211977869676444</v>
          </cell>
        </row>
        <row r="17">
          <cell r="B17">
            <v>0.42790306734042077</v>
          </cell>
          <cell r="C17">
            <v>0.36088960357193672</v>
          </cell>
          <cell r="D17">
            <v>0.29387614280044622</v>
          </cell>
          <cell r="E17">
            <v>0.29387614280044622</v>
          </cell>
          <cell r="F17">
            <v>0.29387614280044622</v>
          </cell>
          <cell r="G17">
            <v>0.31062950799331884</v>
          </cell>
          <cell r="H17">
            <v>0.50678487708093445</v>
          </cell>
          <cell r="I17">
            <v>0.75431016515007576</v>
          </cell>
          <cell r="J17">
            <v>1.0663245928265912</v>
          </cell>
          <cell r="K17">
            <v>1.2901812079666983</v>
          </cell>
          <cell r="L17">
            <v>1.3095123442041032</v>
          </cell>
          <cell r="M17">
            <v>1.3610616137656109</v>
          </cell>
          <cell r="N17">
            <v>1.4271084467339479</v>
          </cell>
          <cell r="O17">
            <v>1.6</v>
          </cell>
          <cell r="P17">
            <v>1.4432994703038782</v>
          </cell>
          <cell r="Q17">
            <v>1.4085041406087453</v>
          </cell>
          <cell r="R17">
            <v>1.3724194945735315</v>
          </cell>
          <cell r="S17">
            <v>1.1778218210946236</v>
          </cell>
          <cell r="T17">
            <v>1.1971528142255896</v>
          </cell>
          <cell r="U17">
            <v>1.1301387810283419</v>
          </cell>
          <cell r="V17">
            <v>1.0798786832019791</v>
          </cell>
          <cell r="W17">
            <v>0.97402345626925713</v>
          </cell>
          <cell r="X17">
            <v>0.87976719804110537</v>
          </cell>
          <cell r="Y17">
            <v>0.70827671076068288</v>
          </cell>
        </row>
        <row r="18">
          <cell r="B18">
            <v>-5.7181480078807025</v>
          </cell>
          <cell r="C18">
            <v>-6.7</v>
          </cell>
          <cell r="D18">
            <v>-6.5066002423747813</v>
          </cell>
          <cell r="E18">
            <v>-6.2692961969562075</v>
          </cell>
          <cell r="F18">
            <v>-6.4981892479718093</v>
          </cell>
          <cell r="G18">
            <v>-6.2796675652896612</v>
          </cell>
          <cell r="H18">
            <v>-2.344358275994689</v>
          </cell>
          <cell r="I18">
            <v>0.85718189257576871</v>
          </cell>
          <cell r="J18">
            <v>0.92241111399264919</v>
          </cell>
          <cell r="K18">
            <v>2.3354709668595439</v>
          </cell>
          <cell r="L18">
            <v>2.3132165919270666</v>
          </cell>
          <cell r="M18">
            <v>2.5542390236927526</v>
          </cell>
          <cell r="N18">
            <v>3.3990854818429379</v>
          </cell>
          <cell r="O18">
            <v>3.0441975871352822</v>
          </cell>
          <cell r="P18">
            <v>-0.14074892867280472</v>
          </cell>
          <cell r="Q18">
            <v>3.7300347720486154E-2</v>
          </cell>
          <cell r="R18">
            <v>0.23667604150319818</v>
          </cell>
          <cell r="S18">
            <v>0.6525882254650055</v>
          </cell>
          <cell r="T18">
            <v>5.1196565843662459E-2</v>
          </cell>
          <cell r="U18">
            <v>0.183006253574971</v>
          </cell>
          <cell r="V18">
            <v>0.7825631158945785</v>
          </cell>
          <cell r="W18">
            <v>-0.41191269298981792</v>
          </cell>
          <cell r="X18">
            <v>-2.9689392124610188</v>
          </cell>
          <cell r="Y18">
            <v>-3.4897311644735987</v>
          </cell>
        </row>
        <row r="19">
          <cell r="B19">
            <v>2.2999999999999998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1.5936649744202933</v>
          </cell>
          <cell r="I19">
            <v>-0.1570361264040786</v>
          </cell>
          <cell r="J19">
            <v>-0.5051581514856337</v>
          </cell>
          <cell r="K19">
            <v>-0.5051581514856337</v>
          </cell>
          <cell r="L19">
            <v>-0.5051581514856337</v>
          </cell>
          <cell r="M19">
            <v>-0.5051581514856337</v>
          </cell>
          <cell r="N19">
            <v>-0.5051581514856337</v>
          </cell>
          <cell r="O19">
            <v>-0.5051581514856337</v>
          </cell>
          <cell r="P19">
            <v>-0.5051581514856337</v>
          </cell>
          <cell r="Q19">
            <v>-0.5051581514856337</v>
          </cell>
          <cell r="R19">
            <v>-0.5051581514856337</v>
          </cell>
          <cell r="S19">
            <v>0.53920792375903148</v>
          </cell>
          <cell r="T19">
            <v>0.88732994884058647</v>
          </cell>
          <cell r="U19">
            <v>0.88732994884058647</v>
          </cell>
          <cell r="V19">
            <v>0.88732994884058647</v>
          </cell>
          <cell r="W19">
            <v>0.88732994884058647</v>
          </cell>
          <cell r="X19">
            <v>0.88732994884058647</v>
          </cell>
          <cell r="Y19">
            <v>1.9316978841304018</v>
          </cell>
        </row>
        <row r="20">
          <cell r="B20">
            <v>0.67642585551330792</v>
          </cell>
          <cell r="C20">
            <v>0.5</v>
          </cell>
          <cell r="D20">
            <v>0.45627376425855509</v>
          </cell>
          <cell r="E20">
            <v>0.4049429657794677</v>
          </cell>
          <cell r="F20">
            <v>0.63269961977186306</v>
          </cell>
          <cell r="G20">
            <v>0.59505703422053224</v>
          </cell>
          <cell r="H20">
            <v>0.77832699619771872</v>
          </cell>
          <cell r="I20">
            <v>0.80684410646387827</v>
          </cell>
          <cell r="J20">
            <v>0.49163498098859315</v>
          </cell>
          <cell r="K20">
            <v>0.26577946768060834</v>
          </cell>
          <cell r="L20">
            <v>0.60760456273764263</v>
          </cell>
          <cell r="M20">
            <v>0.57376425855513302</v>
          </cell>
          <cell r="N20">
            <v>0.63460076045627378</v>
          </cell>
          <cell r="O20">
            <v>0.45513307984790874</v>
          </cell>
          <cell r="P20">
            <v>0.46996197718631177</v>
          </cell>
          <cell r="Q20">
            <v>0.44486692015209123</v>
          </cell>
          <cell r="R20">
            <v>0.48441064638783266</v>
          </cell>
          <cell r="S20">
            <v>0.86273764258555141</v>
          </cell>
          <cell r="T20">
            <v>0.78555133079847905</v>
          </cell>
          <cell r="U20">
            <v>0.84106463878327009</v>
          </cell>
          <cell r="V20">
            <v>0.9</v>
          </cell>
          <cell r="W20">
            <v>0.83155893536121661</v>
          </cell>
          <cell r="X20">
            <v>0.60456273764258561</v>
          </cell>
          <cell r="Y20">
            <v>0.55741444866920153</v>
          </cell>
        </row>
        <row r="21">
          <cell r="B21">
            <v>-0.32867485822885201</v>
          </cell>
          <cell r="C21">
            <v>-0.37915639849495575</v>
          </cell>
          <cell r="D21">
            <v>-0.66058134132975521</v>
          </cell>
          <cell r="E21">
            <v>-0.66792556398243919</v>
          </cell>
          <cell r="F21">
            <v>-0.40413170192943293</v>
          </cell>
          <cell r="G21">
            <v>-0.66247648644769419</v>
          </cell>
          <cell r="H21">
            <v>-0.53720527433442899</v>
          </cell>
          <cell r="I21">
            <v>0.50905284664581874</v>
          </cell>
          <cell r="J21">
            <v>1.457316008546079</v>
          </cell>
          <cell r="K21">
            <v>1.9</v>
          </cell>
          <cell r="L21">
            <v>1.2682322348730897</v>
          </cell>
          <cell r="M21">
            <v>1.5445541895677446</v>
          </cell>
          <cell r="N21">
            <v>1.776518850473209</v>
          </cell>
          <cell r="O21">
            <v>1.8299191265691674</v>
          </cell>
          <cell r="P21">
            <v>1.6389579034639803</v>
          </cell>
          <cell r="Q21">
            <v>1.1678108491232504</v>
          </cell>
          <cell r="R21">
            <v>1.1793767362350287</v>
          </cell>
          <cell r="S21">
            <v>1.0924648835529847</v>
          </cell>
          <cell r="T21">
            <v>0.79725125820782605</v>
          </cell>
          <cell r="U21">
            <v>0.85880524295944372</v>
          </cell>
          <cell r="V21">
            <v>1.1545150176378276</v>
          </cell>
          <cell r="W21">
            <v>0.81708018504192848</v>
          </cell>
          <cell r="X21">
            <v>0.45893220674915625</v>
          </cell>
          <cell r="Y21">
            <v>0.12274896173450275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/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3"/>
      <sheetData sheetId="4"/>
      <sheetData sheetId="5"/>
      <sheetData sheetId="6"/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2</v>
      </c>
      <c r="B3" s="3">
        <v>2048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1.3212909668982511</v>
      </c>
    </row>
    <row r="6" spans="1:5" x14ac:dyDescent="0.3">
      <c r="A6" t="s">
        <v>10</v>
      </c>
      <c r="B6" s="7">
        <f>((1+[1]Main!$B$3)^($B$3-2020))*$B$4</f>
        <v>1.9964950187572048</v>
      </c>
    </row>
    <row r="7" spans="1:5" x14ac:dyDescent="0.3">
      <c r="A7" t="s">
        <v>12</v>
      </c>
      <c r="B7" s="2">
        <f>SUM('RES installed'!$C$2:$C$6)</f>
        <v>225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C7" sqref="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7</v>
      </c>
      <c r="B2">
        <v>11</v>
      </c>
      <c r="C2" s="4">
        <v>45</v>
      </c>
    </row>
    <row r="3" spans="1:3" x14ac:dyDescent="0.3">
      <c r="A3">
        <v>8</v>
      </c>
      <c r="B3">
        <v>13</v>
      </c>
      <c r="C3" s="4">
        <v>45</v>
      </c>
    </row>
    <row r="4" spans="1:3" x14ac:dyDescent="0.3">
      <c r="A4">
        <v>9</v>
      </c>
      <c r="B4">
        <v>26</v>
      </c>
      <c r="C4" s="4">
        <v>45</v>
      </c>
    </row>
    <row r="5" spans="1:3" x14ac:dyDescent="0.3">
      <c r="A5">
        <v>10</v>
      </c>
      <c r="B5">
        <v>29</v>
      </c>
      <c r="C5" s="4">
        <v>45</v>
      </c>
    </row>
    <row r="6" spans="1:3" x14ac:dyDescent="0.3">
      <c r="A6">
        <v>11</v>
      </c>
      <c r="B6">
        <v>30</v>
      </c>
      <c r="C6" s="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0.05</v>
      </c>
    </row>
    <row r="3" spans="1:2" x14ac:dyDescent="0.3">
      <c r="A3">
        <v>2</v>
      </c>
      <c r="B3" s="1">
        <f t="shared" ref="B3:B21" si="0">1/COUNT($A$2:$A$21)</f>
        <v>0.05</v>
      </c>
    </row>
    <row r="4" spans="1:2" x14ac:dyDescent="0.3">
      <c r="A4">
        <v>3</v>
      </c>
      <c r="B4" s="1">
        <f t="shared" si="0"/>
        <v>0.05</v>
      </c>
    </row>
    <row r="5" spans="1:2" x14ac:dyDescent="0.3">
      <c r="A5">
        <v>4</v>
      </c>
      <c r="B5" s="1">
        <f t="shared" si="0"/>
        <v>0.05</v>
      </c>
    </row>
    <row r="6" spans="1:2" x14ac:dyDescent="0.3">
      <c r="A6">
        <v>5</v>
      </c>
      <c r="B6" s="1">
        <f t="shared" si="0"/>
        <v>0.05</v>
      </c>
    </row>
    <row r="7" spans="1:2" x14ac:dyDescent="0.3">
      <c r="A7">
        <v>6</v>
      </c>
      <c r="B7" s="1">
        <f t="shared" si="0"/>
        <v>0.05</v>
      </c>
    </row>
    <row r="8" spans="1:2" x14ac:dyDescent="0.3">
      <c r="A8">
        <v>7</v>
      </c>
      <c r="B8" s="1">
        <f t="shared" si="0"/>
        <v>0.05</v>
      </c>
    </row>
    <row r="9" spans="1:2" x14ac:dyDescent="0.3">
      <c r="A9">
        <v>8</v>
      </c>
      <c r="B9" s="1">
        <f t="shared" si="0"/>
        <v>0.05</v>
      </c>
    </row>
    <row r="10" spans="1:2" x14ac:dyDescent="0.3">
      <c r="A10">
        <v>9</v>
      </c>
      <c r="B10" s="1">
        <f t="shared" si="0"/>
        <v>0.05</v>
      </c>
    </row>
    <row r="11" spans="1:2" x14ac:dyDescent="0.3">
      <c r="A11">
        <v>10</v>
      </c>
      <c r="B11" s="1">
        <f t="shared" si="0"/>
        <v>0.05</v>
      </c>
    </row>
    <row r="12" spans="1:2" x14ac:dyDescent="0.3">
      <c r="A12">
        <v>11</v>
      </c>
      <c r="B12" s="1">
        <f t="shared" si="0"/>
        <v>0.05</v>
      </c>
    </row>
    <row r="13" spans="1:2" x14ac:dyDescent="0.3">
      <c r="A13">
        <v>12</v>
      </c>
      <c r="B13" s="1">
        <f t="shared" si="0"/>
        <v>0.05</v>
      </c>
    </row>
    <row r="14" spans="1:2" x14ac:dyDescent="0.3">
      <c r="A14">
        <v>13</v>
      </c>
      <c r="B14" s="1">
        <f t="shared" si="0"/>
        <v>0.05</v>
      </c>
    </row>
    <row r="15" spans="1:2" x14ac:dyDescent="0.3">
      <c r="A15">
        <v>14</v>
      </c>
      <c r="B15" s="1">
        <f t="shared" si="0"/>
        <v>0.05</v>
      </c>
    </row>
    <row r="16" spans="1:2" x14ac:dyDescent="0.3">
      <c r="A16">
        <v>15</v>
      </c>
      <c r="B16" s="1">
        <f t="shared" si="0"/>
        <v>0.05</v>
      </c>
    </row>
    <row r="17" spans="1:2" x14ac:dyDescent="0.3">
      <c r="A17">
        <v>16</v>
      </c>
      <c r="B17" s="1">
        <f t="shared" si="0"/>
        <v>0.05</v>
      </c>
    </row>
    <row r="18" spans="1:2" x14ac:dyDescent="0.3">
      <c r="A18">
        <v>17</v>
      </c>
      <c r="B18" s="1">
        <f t="shared" si="0"/>
        <v>0.05</v>
      </c>
    </row>
    <row r="19" spans="1:2" x14ac:dyDescent="0.3">
      <c r="A19">
        <v>18</v>
      </c>
      <c r="B19" s="1">
        <f t="shared" si="0"/>
        <v>0.05</v>
      </c>
    </row>
    <row r="20" spans="1:2" x14ac:dyDescent="0.3">
      <c r="A20">
        <v>19</v>
      </c>
      <c r="B20" s="1">
        <f t="shared" si="0"/>
        <v>0.05</v>
      </c>
    </row>
    <row r="21" spans="1:2" x14ac:dyDescent="0.3">
      <c r="A21">
        <v>20</v>
      </c>
      <c r="B21" s="1">
        <f t="shared" si="0"/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'[2]FL Profiles'!B2*Main!$B$6</f>
        <v>23.573814583477574</v>
      </c>
      <c r="C2" s="2">
        <f>'[2]FL Profiles'!C2*Main!$B$6</f>
        <v>22.971871335322273</v>
      </c>
      <c r="D2" s="2">
        <f>'[2]FL Profiles'!D2*Main!$B$6</f>
        <v>19.901461645975569</v>
      </c>
      <c r="E2" s="2">
        <f>'[2]FL Profiles'!E2*Main!$B$6</f>
        <v>18.556622601340717</v>
      </c>
      <c r="F2" s="2">
        <f>'[2]FL Profiles'!F2*Main!$B$6</f>
        <v>17.049468511680903</v>
      </c>
      <c r="G2" s="2">
        <f>'[2]FL Profiles'!G2*Main!$B$6</f>
        <v>16.685108170757712</v>
      </c>
      <c r="H2" s="2">
        <f>'[2]FL Profiles'!H2*Main!$B$6</f>
        <v>18.051309712093264</v>
      </c>
      <c r="I2" s="2">
        <f>'[2]FL Profiles'!I2*Main!$B$6</f>
        <v>3.785554205065536</v>
      </c>
      <c r="J2" s="2">
        <f>'[2]FL Profiles'!J2*Main!$B$6</f>
        <v>3.5733267845716452</v>
      </c>
      <c r="K2" s="2">
        <f>'[2]FL Profiles'!K2*Main!$B$6</f>
        <v>4.7746178373578561</v>
      </c>
      <c r="L2" s="2">
        <f>'[2]FL Profiles'!L2*Main!$B$6</f>
        <v>3.694314382708332</v>
      </c>
      <c r="M2" s="2">
        <f>'[2]FL Profiles'!M2*Main!$B$6</f>
        <v>3.4317752877417593</v>
      </c>
      <c r="N2" s="2">
        <f>'[2]FL Profiles'!N2*Main!$B$6</f>
        <v>4.0536834860846289</v>
      </c>
      <c r="O2" s="2">
        <f>'[2]FL Profiles'!O2*Main!$B$6</f>
        <v>4.9047893125808253</v>
      </c>
      <c r="P2" s="2">
        <f>'[2]FL Profiles'!P2*Main!$B$6</f>
        <v>4.83411338891682</v>
      </c>
      <c r="Q2" s="2">
        <f>'[2]FL Profiles'!Q2*Main!$B$6</f>
        <v>4.975265586742954</v>
      </c>
      <c r="R2" s="2">
        <f>'[2]FL Profiles'!R2*Main!$B$6</f>
        <v>5.1842986152068331</v>
      </c>
      <c r="S2" s="2">
        <f>'[2]FL Profiles'!S2*Main!$B$6</f>
        <v>5.8639055195917864</v>
      </c>
      <c r="T2" s="2">
        <f>'[2]FL Profiles'!T2*Main!$B$6</f>
        <v>4.5785620265158977</v>
      </c>
      <c r="U2" s="2">
        <f>'[2]FL Profiles'!U2*Main!$B$6</f>
        <v>5.0315667462719071</v>
      </c>
      <c r="V2" s="2">
        <f>'[2]FL Profiles'!V2*Main!$B$6</f>
        <v>5.5708200508382282</v>
      </c>
      <c r="W2" s="2">
        <f>'[2]FL Profiles'!W2*Main!$B$6</f>
        <v>5.1577452314573629</v>
      </c>
      <c r="X2" s="2">
        <f>'[2]FL Profiles'!X2*Main!$B$6</f>
        <v>21.04146030168593</v>
      </c>
      <c r="Y2" s="2">
        <f>'[2]FL Profiles'!Y2*Main!$B$6</f>
        <v>22.788193793596612</v>
      </c>
    </row>
    <row r="3" spans="1:25" x14ac:dyDescent="0.3">
      <c r="A3" t="s">
        <v>17</v>
      </c>
      <c r="B3" s="2">
        <f>'[2]FL Profiles'!B3*Main!$B$6</f>
        <v>-48.633999743469694</v>
      </c>
      <c r="C3" s="2">
        <f>'[2]FL Profiles'!C3*Main!$B$6</f>
        <v>-53.105369952428518</v>
      </c>
      <c r="D3" s="2">
        <f>'[2]FL Profiles'!D3*Main!$B$6</f>
        <v>-59.694602112334792</v>
      </c>
      <c r="E3" s="2">
        <f>'[2]FL Profiles'!E3*Main!$B$6</f>
        <v>-65.633775494133729</v>
      </c>
      <c r="F3" s="2">
        <f>'[2]FL Profiles'!F3*Main!$B$6</f>
        <v>-71.218371360601381</v>
      </c>
      <c r="G3" s="2">
        <f>'[2]FL Profiles'!G3*Main!$B$6</f>
        <v>-74.897113082163401</v>
      </c>
      <c r="H3" s="2">
        <f>'[2]FL Profiles'!H3*Main!$B$6</f>
        <v>-72.149137338345994</v>
      </c>
      <c r="I3" s="2">
        <f>'[2]FL Profiles'!I3*Main!$B$6</f>
        <v>-81.859490161075414</v>
      </c>
      <c r="J3" s="2">
        <f>'[2]FL Profiles'!J3*Main!$B$6</f>
        <v>-72.840763142743853</v>
      </c>
      <c r="K3" s="2">
        <f>'[2]FL Profiles'!K3*Main!$B$6</f>
        <v>-111.75704299686493</v>
      </c>
      <c r="L3" s="2">
        <f>'[2]FL Profiles'!L3*Main!$B$6</f>
        <v>-110.32841105629282</v>
      </c>
      <c r="M3" s="2">
        <f>'[2]FL Profiles'!M3*Main!$B$6</f>
        <v>-105.525482919569</v>
      </c>
      <c r="N3" s="2">
        <f>'[2]FL Profiles'!N3*Main!$B$6</f>
        <v>-97.853691265641999</v>
      </c>
      <c r="O3" s="2">
        <f>'[2]FL Profiles'!O3*Main!$B$6</f>
        <v>-92.903381866633509</v>
      </c>
      <c r="P3" s="2">
        <f>'[2]FL Profiles'!P3*Main!$B$6</f>
        <v>-89.5799763285099</v>
      </c>
      <c r="Q3" s="2">
        <f>'[2]FL Profiles'!Q3*Main!$B$6</f>
        <v>-83.811084006860767</v>
      </c>
      <c r="R3" s="2">
        <f>'[2]FL Profiles'!R3*Main!$B$6</f>
        <v>-79.936585948709592</v>
      </c>
      <c r="S3" s="2">
        <f>'[2]FL Profiles'!S3*Main!$B$6</f>
        <v>-76.05841433972391</v>
      </c>
      <c r="T3" s="2">
        <f>'[2]FL Profiles'!T3*Main!$B$6</f>
        <v>-45.398300231520082</v>
      </c>
      <c r="U3" s="2">
        <f>'[2]FL Profiles'!U3*Main!$B$6</f>
        <v>-47.561143215240136</v>
      </c>
      <c r="V3" s="2">
        <f>'[2]FL Profiles'!V3*Main!$B$6</f>
        <v>-50.102062460662239</v>
      </c>
      <c r="W3" s="2">
        <f>'[2]FL Profiles'!W3*Main!$B$6</f>
        <v>-53.236539675160863</v>
      </c>
      <c r="X3" s="2">
        <f>'[2]FL Profiles'!X3*Main!$B$6</f>
        <v>-40.946315989193387</v>
      </c>
      <c r="Y3" s="2">
        <f>'[2]FL Profiles'!Y3*Main!$B$6</f>
        <v>-44.867452170982723</v>
      </c>
    </row>
    <row r="4" spans="1:25" x14ac:dyDescent="0.3">
      <c r="A4" t="s">
        <v>18</v>
      </c>
      <c r="B4" s="2">
        <f>'[2]FL Profiles'!B4*Main!$B$6</f>
        <v>46.705565239901922</v>
      </c>
      <c r="C4" s="2">
        <f>'[2]FL Profiles'!C4*Main!$B$6</f>
        <v>50.953108392307875</v>
      </c>
      <c r="D4" s="2">
        <f>'[2]FL Profiles'!D4*Main!$B$6</f>
        <v>57.128926328680102</v>
      </c>
      <c r="E4" s="2">
        <f>'[2]FL Profiles'!E4*Main!$B$6</f>
        <v>62.747582400167751</v>
      </c>
      <c r="F4" s="2">
        <f>'[2]FL Profiles'!F4*Main!$B$6</f>
        <v>68.01425639984852</v>
      </c>
      <c r="G4" s="2">
        <f>'[2]FL Profiles'!G4*Main!$B$6</f>
        <v>71.538948565763235</v>
      </c>
      <c r="H4" s="2">
        <f>'[2]FL Profiles'!H4*Main!$B$6</f>
        <v>68.865382191294884</v>
      </c>
      <c r="I4" s="2">
        <f>'[2]FL Profiles'!I4*Main!$B$6</f>
        <v>78.671007756319398</v>
      </c>
      <c r="J4" s="2">
        <f>'[2]FL Profiles'!J4*Main!$B$6</f>
        <v>70.200238760835958</v>
      </c>
      <c r="K4" s="2">
        <f>'[2]FL Profiles'!K4*Main!$B$6</f>
        <v>83.337715037913426</v>
      </c>
      <c r="L4" s="2">
        <f>'[2]FL Profiles'!L4*Main!$B$6</f>
        <v>83.682350008051301</v>
      </c>
      <c r="M4" s="2">
        <f>'[2]FL Profiles'!M4*Main!$B$6</f>
        <v>81.370448706230832</v>
      </c>
      <c r="N4" s="2">
        <f>'[2]FL Profiles'!N4*Main!$B$6</f>
        <v>76.073947070969837</v>
      </c>
      <c r="O4" s="2">
        <f>'[2]FL Profiles'!O4*Main!$B$6</f>
        <v>73.062953073381351</v>
      </c>
      <c r="P4" s="2">
        <f>'[2]FL Profiles'!P4*Main!$B$6</f>
        <v>70.843349736278029</v>
      </c>
      <c r="Q4" s="2">
        <f>'[2]FL Profiles'!Q4*Main!$B$6</f>
        <v>66.814283033774672</v>
      </c>
      <c r="R4" s="2">
        <f>'[2]FL Profiles'!R4*Main!$B$6</f>
        <v>64.282188296335477</v>
      </c>
      <c r="S4" s="2">
        <f>'[2]FL Profiles'!S4*Main!$B$6</f>
        <v>61.899012122345376</v>
      </c>
      <c r="T4" s="2">
        <f>'[2]FL Profiles'!T4*Main!$B$6</f>
        <v>44.721168980958389</v>
      </c>
      <c r="U4" s="2">
        <f>'[2]FL Profiles'!U4*Main!$B$6</f>
        <v>46.929292471703853</v>
      </c>
      <c r="V4" s="2">
        <f>'[2]FL Profiles'!V4*Main!$B$6</f>
        <v>49.617972313464186</v>
      </c>
      <c r="W4" s="2">
        <f>'[2]FL Profiles'!W4*Main!$B$6</f>
        <v>52.882042019630333</v>
      </c>
      <c r="X4" s="2">
        <f>'[2]FL Profiles'!X4*Main!$B$6</f>
        <v>39.407257909133833</v>
      </c>
      <c r="Y4" s="2">
        <f>'[2]FL Profiles'!Y4*Main!$B$6</f>
        <v>43.188180245755859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18.500004028115555</v>
      </c>
      <c r="C2" s="2">
        <f>('[1]Pc, Winter, S1'!C2*Main!$B$5)+(_xlfn.IFNA(VLOOKUP($A2,'FL Ratio'!$A$3:$B$10,2,FALSE),0)*'FL Characterization'!C$2)</f>
        <v>7.9425644039969816</v>
      </c>
      <c r="D2" s="2">
        <f>('[1]Pc, Winter, S1'!D2*Main!$B$5)+(_xlfn.IFNA(VLOOKUP($A2,'FL Ratio'!$A$3:$B$10,2,FALSE),0)*'FL Characterization'!D$2)</f>
        <v>17.146226647646706</v>
      </c>
      <c r="E2" s="2">
        <f>('[1]Pc, Winter, S1'!E2*Main!$B$5)+(_xlfn.IFNA(VLOOKUP($A2,'FL Ratio'!$A$3:$B$10,2,FALSE),0)*'FL Characterization'!E$2)</f>
        <v>6.4094108022825411</v>
      </c>
      <c r="F2" s="2">
        <f>('[1]Pc, Winter, S1'!F2*Main!$B$5)+(_xlfn.IFNA(VLOOKUP($A2,'FL Ratio'!$A$3:$B$10,2,FALSE),0)*'FL Characterization'!F$2)</f>
        <v>6.1023972717893828</v>
      </c>
      <c r="G2" s="2">
        <f>('[1]Pc, Winter, S1'!G2*Main!$B$5)+(_xlfn.IFNA(VLOOKUP($A2,'FL Ratio'!$A$3:$B$10,2,FALSE),0)*'FL Characterization'!G$2)</f>
        <v>13.235500088466072</v>
      </c>
      <c r="H2" s="2">
        <f>('[1]Pc, Winter, S1'!H2*Main!$B$5)+(_xlfn.IFNA(VLOOKUP($A2,'FL Ratio'!$A$3:$B$10,2,FALSE),0)*'FL Characterization'!H$2)</f>
        <v>13.106198110577449</v>
      </c>
      <c r="I2" s="2">
        <f>('[1]Pc, Winter, S1'!I2*Main!$B$5)+(_xlfn.IFNA(VLOOKUP($A2,'FL Ratio'!$A$3:$B$10,2,FALSE),0)*'FL Characterization'!I$2)</f>
        <v>20.098275868942636</v>
      </c>
      <c r="J2" s="2">
        <f>('[1]Pc, Winter, S1'!J2*Main!$B$5)+(_xlfn.IFNA(VLOOKUP($A2,'FL Ratio'!$A$3:$B$10,2,FALSE),0)*'FL Characterization'!J$2)</f>
        <v>7.1575651770682152</v>
      </c>
      <c r="K2" s="2">
        <f>('[1]Pc, Winter, S1'!K2*Main!$B$5)+(_xlfn.IFNA(VLOOKUP($A2,'FL Ratio'!$A$3:$B$10,2,FALSE),0)*'FL Characterization'!K$2)</f>
        <v>20.333727087948827</v>
      </c>
      <c r="L2" s="2">
        <f>('[1]Pc, Winter, S1'!L2*Main!$B$5)+(_xlfn.IFNA(VLOOKUP($A2,'FL Ratio'!$A$3:$B$10,2,FALSE),0)*'FL Characterization'!L$2)</f>
        <v>4.3751878861524878</v>
      </c>
      <c r="M2" s="2">
        <f>('[1]Pc, Winter, S1'!M2*Main!$B$5)+(_xlfn.IFNA(VLOOKUP($A2,'FL Ratio'!$A$3:$B$10,2,FALSE),0)*'FL Characterization'!M$2)</f>
        <v>13.705294273556444</v>
      </c>
      <c r="N2" s="2">
        <f>('[1]Pc, Winter, S1'!N2*Main!$B$5)+(_xlfn.IFNA(VLOOKUP($A2,'FL Ratio'!$A$3:$B$10,2,FALSE),0)*'FL Characterization'!N$2)</f>
        <v>5.9969359002083111</v>
      </c>
      <c r="O2" s="2">
        <f>('[1]Pc, Winter, S1'!O2*Main!$B$5)+(_xlfn.IFNA(VLOOKUP($A2,'FL Ratio'!$A$3:$B$10,2,FALSE),0)*'FL Characterization'!O$2)</f>
        <v>14.070407472030549</v>
      </c>
      <c r="P2" s="2">
        <f>('[1]Pc, Winter, S1'!P2*Main!$B$5)+(_xlfn.IFNA(VLOOKUP($A2,'FL Ratio'!$A$3:$B$10,2,FALSE),0)*'FL Characterization'!P$2)</f>
        <v>27.979496978337835</v>
      </c>
      <c r="Q2" s="2">
        <f>('[1]Pc, Winter, S1'!Q2*Main!$B$5)+(_xlfn.IFNA(VLOOKUP($A2,'FL Ratio'!$A$3:$B$10,2,FALSE),0)*'FL Characterization'!Q$2)</f>
        <v>7.9584183560507391</v>
      </c>
      <c r="R2" s="2">
        <f>('[1]Pc, Winter, S1'!R2*Main!$B$5)+(_xlfn.IFNA(VLOOKUP($A2,'FL Ratio'!$A$3:$B$10,2,FALSE),0)*'FL Characterization'!R$2)</f>
        <v>1.7940372594591605</v>
      </c>
      <c r="S2" s="2">
        <f>('[1]Pc, Winter, S1'!S2*Main!$B$5)+(_xlfn.IFNA(VLOOKUP($A2,'FL Ratio'!$A$3:$B$10,2,FALSE),0)*'FL Characterization'!S$2)</f>
        <v>28.672013981692047</v>
      </c>
      <c r="T2" s="2">
        <f>('[1]Pc, Winter, S1'!T2*Main!$B$5)+(_xlfn.IFNA(VLOOKUP($A2,'FL Ratio'!$A$3:$B$10,2,FALSE),0)*'FL Characterization'!T$2)</f>
        <v>25.823287922958773</v>
      </c>
      <c r="U2" s="2">
        <f>('[1]Pc, Winter, S1'!U2*Main!$B$5)+(_xlfn.IFNA(VLOOKUP($A2,'FL Ratio'!$A$3:$B$10,2,FALSE),0)*'FL Characterization'!U$2)</f>
        <v>5.1516793060832446</v>
      </c>
      <c r="V2" s="2">
        <f>('[1]Pc, Winter, S1'!V2*Main!$B$5)+(_xlfn.IFNA(VLOOKUP($A2,'FL Ratio'!$A$3:$B$10,2,FALSE),0)*'FL Characterization'!V$2)</f>
        <v>22.899700500870178</v>
      </c>
      <c r="W2" s="2">
        <f>('[1]Pc, Winter, S1'!W2*Main!$B$5)+(_xlfn.IFNA(VLOOKUP($A2,'FL Ratio'!$A$3:$B$10,2,FALSE),0)*'FL Characterization'!W$2)</f>
        <v>17.393881544248572</v>
      </c>
      <c r="X2" s="2">
        <f>('[1]Pc, Winter, S1'!X2*Main!$B$5)+(_xlfn.IFNA(VLOOKUP($A2,'FL Ratio'!$A$3:$B$10,2,FALSE),0)*'FL Characterization'!X$2)</f>
        <v>12.786403757432955</v>
      </c>
      <c r="Y2" s="2">
        <f>('[1]Pc, Winter, S1'!Y2*Main!$B$5)+(_xlfn.IFNA(VLOOKUP($A2,'FL Ratio'!$A$3:$B$10,2,FALSE),0)*'FL Characterization'!Y$2)</f>
        <v>4.5876927166471457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3.1969686627147009</v>
      </c>
      <c r="C3" s="2">
        <f>('[1]Pc, Winter, S1'!C3*Main!$B$5)+(_xlfn.IFNA(VLOOKUP($A3,'FL Ratio'!$A$3:$B$10,2,FALSE),0)*'FL Characterization'!C$2)</f>
        <v>3.0311388660343472</v>
      </c>
      <c r="D3" s="2">
        <f>('[1]Pc, Winter, S1'!D3*Main!$B$5)+(_xlfn.IFNA(VLOOKUP($A3,'FL Ratio'!$A$3:$B$10,2,FALSE),0)*'FL Characterization'!D$2)</f>
        <v>2.7788426065699974</v>
      </c>
      <c r="E3" s="2">
        <f>('[1]Pc, Winter, S1'!E3*Main!$B$5)+(_xlfn.IFNA(VLOOKUP($A3,'FL Ratio'!$A$3:$B$10,2,FALSE),0)*'FL Characterization'!E$2)</f>
        <v>2.6989794922509924</v>
      </c>
      <c r="F3" s="2">
        <f>('[1]Pc, Winter, S1'!F3*Main!$B$5)+(_xlfn.IFNA(VLOOKUP($A3,'FL Ratio'!$A$3:$B$10,2,FALSE),0)*'FL Characterization'!F$2)</f>
        <v>2.6449858582852013</v>
      </c>
      <c r="G3" s="2">
        <f>('[1]Pc, Winter, S1'!G3*Main!$B$5)+(_xlfn.IFNA(VLOOKUP($A3,'FL Ratio'!$A$3:$B$10,2,FALSE),0)*'FL Characterization'!G$2)</f>
        <v>2.8046136021895651</v>
      </c>
      <c r="H3" s="2">
        <f>('[1]Pc, Winter, S1'!H3*Main!$B$5)+(_xlfn.IFNA(VLOOKUP($A3,'FL Ratio'!$A$3:$B$10,2,FALSE),0)*'FL Characterization'!H$2)</f>
        <v>3.25368299079694</v>
      </c>
      <c r="I3" s="2">
        <f>('[1]Pc, Winter, S1'!I3*Main!$B$5)+(_xlfn.IFNA(VLOOKUP($A3,'FL Ratio'!$A$3:$B$10,2,FALSE),0)*'FL Characterization'!I$2)</f>
        <v>3.0193063828090838</v>
      </c>
      <c r="J3" s="2">
        <f>('[1]Pc, Winter, S1'!J3*Main!$B$5)+(_xlfn.IFNA(VLOOKUP($A3,'FL Ratio'!$A$3:$B$10,2,FALSE),0)*'FL Characterization'!J$2)</f>
        <v>3.259798558791013</v>
      </c>
      <c r="K3" s="2">
        <f>('[1]Pc, Winter, S1'!K3*Main!$B$5)+(_xlfn.IFNA(VLOOKUP($A3,'FL Ratio'!$A$3:$B$10,2,FALSE),0)*'FL Characterization'!K$2)</f>
        <v>3.3582843055478953</v>
      </c>
      <c r="L3" s="2">
        <f>('[1]Pc, Winter, S1'!L3*Main!$B$5)+(_xlfn.IFNA(VLOOKUP($A3,'FL Ratio'!$A$3:$B$10,2,FALSE),0)*'FL Characterization'!L$2)</f>
        <v>3.2200828390268352</v>
      </c>
      <c r="M3" s="2">
        <f>('[1]Pc, Winter, S1'!M3*Main!$B$5)+(_xlfn.IFNA(VLOOKUP($A3,'FL Ratio'!$A$3:$B$10,2,FALSE),0)*'FL Characterization'!M$2)</f>
        <v>3.2226005721209137</v>
      </c>
      <c r="N3" s="2">
        <f>('[1]Pc, Winter, S1'!N3*Main!$B$5)+(_xlfn.IFNA(VLOOKUP($A3,'FL Ratio'!$A$3:$B$10,2,FALSE),0)*'FL Characterization'!N$2)</f>
        <v>3.2511887460189732</v>
      </c>
      <c r="O3" s="2">
        <f>('[1]Pc, Winter, S1'!O3*Main!$B$5)+(_xlfn.IFNA(VLOOKUP($A3,'FL Ratio'!$A$3:$B$10,2,FALSE),0)*'FL Characterization'!O$2)</f>
        <v>3.2439635905024073</v>
      </c>
      <c r="P3" s="2">
        <f>('[1]Pc, Winter, S1'!P3*Main!$B$5)+(_xlfn.IFNA(VLOOKUP($A3,'FL Ratio'!$A$3:$B$10,2,FALSE),0)*'FL Characterization'!P$2)</f>
        <v>3.069533846331169</v>
      </c>
      <c r="Q3" s="2">
        <f>('[1]Pc, Winter, S1'!Q3*Main!$B$5)+(_xlfn.IFNA(VLOOKUP($A3,'FL Ratio'!$A$3:$B$10,2,FALSE),0)*'FL Characterization'!Q$2)</f>
        <v>2.9955731342207903</v>
      </c>
      <c r="R3" s="2">
        <f>('[1]Pc, Winter, S1'!R3*Main!$B$5)+(_xlfn.IFNA(VLOOKUP($A3,'FL Ratio'!$A$3:$B$10,2,FALSE),0)*'FL Characterization'!R$2)</f>
        <v>3.1198776344771568</v>
      </c>
      <c r="S3" s="2">
        <f>('[1]Pc, Winter, S1'!S3*Main!$B$5)+(_xlfn.IFNA(VLOOKUP($A3,'FL Ratio'!$A$3:$B$10,2,FALSE),0)*'FL Characterization'!S$2)</f>
        <v>3.4642935965353918</v>
      </c>
      <c r="T3" s="2">
        <f>('[1]Pc, Winter, S1'!T3*Main!$B$5)+(_xlfn.IFNA(VLOOKUP($A3,'FL Ratio'!$A$3:$B$10,2,FALSE),0)*'FL Characterization'!T$2)</f>
        <v>3.3885312406227408</v>
      </c>
      <c r="U3" s="2">
        <f>('[1]Pc, Winter, S1'!U3*Main!$B$5)+(_xlfn.IFNA(VLOOKUP($A3,'FL Ratio'!$A$3:$B$10,2,FALSE),0)*'FL Characterization'!U$2)</f>
        <v>3.3457663303109628</v>
      </c>
      <c r="V3" s="2">
        <f>('[1]Pc, Winter, S1'!V3*Main!$B$5)+(_xlfn.IFNA(VLOOKUP($A3,'FL Ratio'!$A$3:$B$10,2,FALSE),0)*'FL Characterization'!V$2)</f>
        <v>3.3195169692556084</v>
      </c>
      <c r="W3" s="2">
        <f>('[1]Pc, Winter, S1'!W3*Main!$B$5)+(_xlfn.IFNA(VLOOKUP($A3,'FL Ratio'!$A$3:$B$10,2,FALSE),0)*'FL Characterization'!W$2)</f>
        <v>3.1080996771832146</v>
      </c>
      <c r="X3" s="2">
        <f>('[1]Pc, Winter, S1'!X3*Main!$B$5)+(_xlfn.IFNA(VLOOKUP($A3,'FL Ratio'!$A$3:$B$10,2,FALSE),0)*'FL Characterization'!X$2)</f>
        <v>3.5454785755898768</v>
      </c>
      <c r="Y3" s="2">
        <f>('[1]Pc, Winter, S1'!Y3*Main!$B$5)+(_xlfn.IFNA(VLOOKUP($A3,'FL Ratio'!$A$3:$B$10,2,FALSE),0)*'FL Characterization'!Y$2)</f>
        <v>3.4015614541714303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6.8661137652050508</v>
      </c>
      <c r="C4" s="2">
        <f>('[1]Pc, Winter, S1'!C4*Main!$B$5)+(_xlfn.IFNA(VLOOKUP($A4,'FL Ratio'!$A$3:$B$10,2,FALSE),0)*'FL Characterization'!C$2)</f>
        <v>6.4336398930617129</v>
      </c>
      <c r="D4" s="2">
        <f>('[1]Pc, Winter, S1'!D4*Main!$B$5)+(_xlfn.IFNA(VLOOKUP($A4,'FL Ratio'!$A$3:$B$10,2,FALSE),0)*'FL Characterization'!D$2)</f>
        <v>5.7777896878629722</v>
      </c>
      <c r="E4" s="2">
        <f>('[1]Pc, Winter, S1'!E4*Main!$B$5)+(_xlfn.IFNA(VLOOKUP($A4,'FL Ratio'!$A$3:$B$10,2,FALSE),0)*'FL Characterization'!E$2)</f>
        <v>6.0719173748118749</v>
      </c>
      <c r="F4" s="2">
        <f>('[1]Pc, Winter, S1'!F4*Main!$B$5)+(_xlfn.IFNA(VLOOKUP($A4,'FL Ratio'!$A$3:$B$10,2,FALSE),0)*'FL Characterization'!F$2)</f>
        <v>5.978619146001388</v>
      </c>
      <c r="G4" s="2">
        <f>('[1]Pc, Winter, S1'!G4*Main!$B$5)+(_xlfn.IFNA(VLOOKUP($A4,'FL Ratio'!$A$3:$B$10,2,FALSE),0)*'FL Characterization'!G$2)</f>
        <v>6.1782471269204589</v>
      </c>
      <c r="H4" s="2">
        <f>('[1]Pc, Winter, S1'!H4*Main!$B$5)+(_xlfn.IFNA(VLOOKUP($A4,'FL Ratio'!$A$3:$B$10,2,FALSE),0)*'FL Characterization'!H$2)</f>
        <v>8.8556035174742025</v>
      </c>
      <c r="I4" s="2">
        <f>('[1]Pc, Winter, S1'!I4*Main!$B$5)+(_xlfn.IFNA(VLOOKUP($A4,'FL Ratio'!$A$3:$B$10,2,FALSE),0)*'FL Characterization'!I$2)</f>
        <v>9.0470238234237268</v>
      </c>
      <c r="J4" s="2">
        <f>('[1]Pc, Winter, S1'!J4*Main!$B$5)+(_xlfn.IFNA(VLOOKUP($A4,'FL Ratio'!$A$3:$B$10,2,FALSE),0)*'FL Characterization'!J$2)</f>
        <v>9.8898614236742546</v>
      </c>
      <c r="K4" s="2">
        <f>('[1]Pc, Winter, S1'!K4*Main!$B$5)+(_xlfn.IFNA(VLOOKUP($A4,'FL Ratio'!$A$3:$B$10,2,FALSE),0)*'FL Characterization'!K$2)</f>
        <v>9.9550514476950163</v>
      </c>
      <c r="L4" s="2">
        <f>('[1]Pc, Winter, S1'!L4*Main!$B$5)+(_xlfn.IFNA(VLOOKUP($A4,'FL Ratio'!$A$3:$B$10,2,FALSE),0)*'FL Characterization'!L$2)</f>
        <v>9.3628255048546247</v>
      </c>
      <c r="M4" s="2">
        <f>('[1]Pc, Winter, S1'!M4*Main!$B$5)+(_xlfn.IFNA(VLOOKUP($A4,'FL Ratio'!$A$3:$B$10,2,FALSE),0)*'FL Characterization'!M$2)</f>
        <v>10.213400112813796</v>
      </c>
      <c r="N4" s="2">
        <f>('[1]Pc, Winter, S1'!N4*Main!$B$5)+(_xlfn.IFNA(VLOOKUP($A4,'FL Ratio'!$A$3:$B$10,2,FALSE),0)*'FL Characterization'!N$2)</f>
        <v>9.6729667160002748</v>
      </c>
      <c r="O4" s="2">
        <f>('[1]Pc, Winter, S1'!O4*Main!$B$5)+(_xlfn.IFNA(VLOOKUP($A4,'FL Ratio'!$A$3:$B$10,2,FALSE),0)*'FL Characterization'!O$2)</f>
        <v>9.1106746112886352</v>
      </c>
      <c r="P4" s="2">
        <f>('[1]Pc, Winter, S1'!P4*Main!$B$5)+(_xlfn.IFNA(VLOOKUP($A4,'FL Ratio'!$A$3:$B$10,2,FALSE),0)*'FL Characterization'!P$2)</f>
        <v>8.8380351551529941</v>
      </c>
      <c r="Q4" s="2">
        <f>('[1]Pc, Winter, S1'!Q4*Main!$B$5)+(_xlfn.IFNA(VLOOKUP($A4,'FL Ratio'!$A$3:$B$10,2,FALSE),0)*'FL Characterization'!Q$2)</f>
        <v>8.2812518890442988</v>
      </c>
      <c r="R4" s="2">
        <f>('[1]Pc, Winter, S1'!R4*Main!$B$5)+(_xlfn.IFNA(VLOOKUP($A4,'FL Ratio'!$A$3:$B$10,2,FALSE),0)*'FL Characterization'!R$2)</f>
        <v>8.2968295616459091</v>
      </c>
      <c r="S4" s="2">
        <f>('[1]Pc, Winter, S1'!S4*Main!$B$5)+(_xlfn.IFNA(VLOOKUP($A4,'FL Ratio'!$A$3:$B$10,2,FALSE),0)*'FL Characterization'!S$2)</f>
        <v>8.802386253118474</v>
      </c>
      <c r="T4" s="2">
        <f>('[1]Pc, Winter, S1'!T4*Main!$B$5)+(_xlfn.IFNA(VLOOKUP($A4,'FL Ratio'!$A$3:$B$10,2,FALSE),0)*'FL Characterization'!T$2)</f>
        <v>8.7381190784646794</v>
      </c>
      <c r="U4" s="2">
        <f>('[1]Pc, Winter, S1'!U4*Main!$B$5)+(_xlfn.IFNA(VLOOKUP($A4,'FL Ratio'!$A$3:$B$10,2,FALSE),0)*'FL Characterization'!U$2)</f>
        <v>8.8889132412987095</v>
      </c>
      <c r="V4" s="2">
        <f>('[1]Pc, Winter, S1'!V4*Main!$B$5)+(_xlfn.IFNA(VLOOKUP($A4,'FL Ratio'!$A$3:$B$10,2,FALSE),0)*'FL Characterization'!V$2)</f>
        <v>8.6826507439895781</v>
      </c>
      <c r="W4" s="2">
        <f>('[1]Pc, Winter, S1'!W4*Main!$B$5)+(_xlfn.IFNA(VLOOKUP($A4,'FL Ratio'!$A$3:$B$10,2,FALSE),0)*'FL Characterization'!W$2)</f>
        <v>7.8521164627770395</v>
      </c>
      <c r="X4" s="2">
        <f>('[1]Pc, Winter, S1'!X4*Main!$B$5)+(_xlfn.IFNA(VLOOKUP($A4,'FL Ratio'!$A$3:$B$10,2,FALSE),0)*'FL Characterization'!X$2)</f>
        <v>7.4750525852182541</v>
      </c>
      <c r="Y4" s="2">
        <f>('[1]Pc, Winter, S1'!Y4*Main!$B$5)+(_xlfn.IFNA(VLOOKUP($A4,'FL Ratio'!$A$3:$B$10,2,FALSE),0)*'FL Characterization'!Y$2)</f>
        <v>7.354792553777532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21.019023742051544</v>
      </c>
      <c r="C5" s="2">
        <f>('[1]Pc, Winter, S1'!C5*Main!$B$5)+(_xlfn.IFNA(VLOOKUP($A5,'FL Ratio'!$A$3:$B$10,2,FALSE),0)*'FL Characterization'!C$2)</f>
        <v>18.605402886970367</v>
      </c>
      <c r="D5" s="2">
        <f>('[1]Pc, Winter, S1'!D5*Main!$B$5)+(_xlfn.IFNA(VLOOKUP($A5,'FL Ratio'!$A$3:$B$10,2,FALSE),0)*'FL Characterization'!D$2)</f>
        <v>17.42985233233334</v>
      </c>
      <c r="E5" s="2">
        <f>('[1]Pc, Winter, S1'!E5*Main!$B$5)+(_xlfn.IFNA(VLOOKUP($A5,'FL Ratio'!$A$3:$B$10,2,FALSE),0)*'FL Characterization'!E$2)</f>
        <v>17.167439624196358</v>
      </c>
      <c r="F5" s="2">
        <f>('[1]Pc, Winter, S1'!F5*Main!$B$5)+(_xlfn.IFNA(VLOOKUP($A5,'FL Ratio'!$A$3:$B$10,2,FALSE),0)*'FL Characterization'!F$2)</f>
        <v>17.850528685053266</v>
      </c>
      <c r="G5" s="2">
        <f>('[1]Pc, Winter, S1'!G5*Main!$B$5)+(_xlfn.IFNA(VLOOKUP($A5,'FL Ratio'!$A$3:$B$10,2,FALSE),0)*'FL Characterization'!G$2)</f>
        <v>19.187119423244567</v>
      </c>
      <c r="H5" s="2">
        <f>('[1]Pc, Winter, S1'!H5*Main!$B$5)+(_xlfn.IFNA(VLOOKUP($A5,'FL Ratio'!$A$3:$B$10,2,FALSE),0)*'FL Characterization'!H$2)</f>
        <v>23.048506832714281</v>
      </c>
      <c r="I5" s="2">
        <f>('[1]Pc, Winter, S1'!I5*Main!$B$5)+(_xlfn.IFNA(VLOOKUP($A5,'FL Ratio'!$A$3:$B$10,2,FALSE),0)*'FL Characterization'!I$2)</f>
        <v>24.947013932764492</v>
      </c>
      <c r="J5" s="2">
        <f>('[1]Pc, Winter, S1'!J5*Main!$B$5)+(_xlfn.IFNA(VLOOKUP($A5,'FL Ratio'!$A$3:$B$10,2,FALSE),0)*'FL Characterization'!J$2)</f>
        <v>26.382478514892178</v>
      </c>
      <c r="K5" s="2">
        <f>('[1]Pc, Winter, S1'!K5*Main!$B$5)+(_xlfn.IFNA(VLOOKUP($A5,'FL Ratio'!$A$3:$B$10,2,FALSE),0)*'FL Characterization'!K$2)</f>
        <v>27.333975124141006</v>
      </c>
      <c r="L5" s="2">
        <f>('[1]Pc, Winter, S1'!L5*Main!$B$5)+(_xlfn.IFNA(VLOOKUP($A5,'FL Ratio'!$A$3:$B$10,2,FALSE),0)*'FL Characterization'!L$2)</f>
        <v>27.527869351037694</v>
      </c>
      <c r="M5" s="2">
        <f>('[1]Pc, Winter, S1'!M5*Main!$B$5)+(_xlfn.IFNA(VLOOKUP($A5,'FL Ratio'!$A$3:$B$10,2,FALSE),0)*'FL Characterization'!M$2)</f>
        <v>27.229543594969044</v>
      </c>
      <c r="N5" s="2">
        <f>('[1]Pc, Winter, S1'!N5*Main!$B$5)+(_xlfn.IFNA(VLOOKUP($A5,'FL Ratio'!$A$3:$B$10,2,FALSE),0)*'FL Characterization'!N$2)</f>
        <v>27.107106544660045</v>
      </c>
      <c r="O5" s="2">
        <f>('[1]Pc, Winter, S1'!O5*Main!$B$5)+(_xlfn.IFNA(VLOOKUP($A5,'FL Ratio'!$A$3:$B$10,2,FALSE),0)*'FL Characterization'!O$2)</f>
        <v>26.594838821329635</v>
      </c>
      <c r="P5" s="2">
        <f>('[1]Pc, Winter, S1'!P5*Main!$B$5)+(_xlfn.IFNA(VLOOKUP($A5,'FL Ratio'!$A$3:$B$10,2,FALSE),0)*'FL Characterization'!P$2)</f>
        <v>25.752550778402714</v>
      </c>
      <c r="Q5" s="2">
        <f>('[1]Pc, Winter, S1'!Q5*Main!$B$5)+(_xlfn.IFNA(VLOOKUP($A5,'FL Ratio'!$A$3:$B$10,2,FALSE),0)*'FL Characterization'!Q$2)</f>
        <v>25.297692353825354</v>
      </c>
      <c r="R5" s="2">
        <f>('[1]Pc, Winter, S1'!R5*Main!$B$5)+(_xlfn.IFNA(VLOOKUP($A5,'FL Ratio'!$A$3:$B$10,2,FALSE),0)*'FL Characterization'!R$2)</f>
        <v>26.202374579605618</v>
      </c>
      <c r="S5" s="2">
        <f>('[1]Pc, Winter, S1'!S5*Main!$B$5)+(_xlfn.IFNA(VLOOKUP($A5,'FL Ratio'!$A$3:$B$10,2,FALSE),0)*'FL Characterization'!S$2)</f>
        <v>29.66452691714786</v>
      </c>
      <c r="T5" s="2">
        <f>('[1]Pc, Winter, S1'!T5*Main!$B$5)+(_xlfn.IFNA(VLOOKUP($A5,'FL Ratio'!$A$3:$B$10,2,FALSE),0)*'FL Characterization'!T$2)</f>
        <v>30.176500469705946</v>
      </c>
      <c r="U5" s="2">
        <f>('[1]Pc, Winter, S1'!U5*Main!$B$5)+(_xlfn.IFNA(VLOOKUP($A5,'FL Ratio'!$A$3:$B$10,2,FALSE),0)*'FL Characterization'!U$2)</f>
        <v>30.377012382593723</v>
      </c>
      <c r="V5" s="2">
        <f>('[1]Pc, Winter, S1'!V5*Main!$B$5)+(_xlfn.IFNA(VLOOKUP($A5,'FL Ratio'!$A$3:$B$10,2,FALSE),0)*'FL Characterization'!V$2)</f>
        <v>29.508136877171278</v>
      </c>
      <c r="W5" s="2">
        <f>('[1]Pc, Winter, S1'!W5*Main!$B$5)+(_xlfn.IFNA(VLOOKUP($A5,'FL Ratio'!$A$3:$B$10,2,FALSE),0)*'FL Characterization'!W$2)</f>
        <v>28.151349877677507</v>
      </c>
      <c r="X5" s="2">
        <f>('[1]Pc, Winter, S1'!X5*Main!$B$5)+(_xlfn.IFNA(VLOOKUP($A5,'FL Ratio'!$A$3:$B$10,2,FALSE),0)*'FL Characterization'!X$2)</f>
        <v>26.48682911346609</v>
      </c>
      <c r="Y5" s="2">
        <f>('[1]Pc, Winter, S1'!Y5*Main!$B$5)+(_xlfn.IFNA(VLOOKUP($A5,'FL Ratio'!$A$3:$B$10,2,FALSE),0)*'FL Characterization'!Y$2)</f>
        <v>23.621365355355419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-8.3399503069328489</v>
      </c>
      <c r="C6" s="2">
        <f>('[1]Pc, Winter, S1'!C6*Main!$B$5)+(_xlfn.IFNA(VLOOKUP($A6,'FL Ratio'!$A$3:$B$10,2,FALSE),0)*'FL Characterization'!C$2)</f>
        <v>-10.844714494323856</v>
      </c>
      <c r="D6" s="2">
        <f>('[1]Pc, Winter, S1'!D6*Main!$B$5)+(_xlfn.IFNA(VLOOKUP($A6,'FL Ratio'!$A$3:$B$10,2,FALSE),0)*'FL Characterization'!D$2)</f>
        <v>-12.411719047406333</v>
      </c>
      <c r="E6" s="2">
        <f>('[1]Pc, Winter, S1'!E6*Main!$B$5)+(_xlfn.IFNA(VLOOKUP($A6,'FL Ratio'!$A$3:$B$10,2,FALSE),0)*'FL Characterization'!E$2)</f>
        <v>-12.351286917251043</v>
      </c>
      <c r="F6" s="2">
        <f>('[1]Pc, Winter, S1'!F6*Main!$B$5)+(_xlfn.IFNA(VLOOKUP($A6,'FL Ratio'!$A$3:$B$10,2,FALSE),0)*'FL Characterization'!F$2)</f>
        <v>-11.927553340620701</v>
      </c>
      <c r="G6" s="2">
        <f>('[1]Pc, Winter, S1'!G6*Main!$B$5)+(_xlfn.IFNA(VLOOKUP($A6,'FL Ratio'!$A$3:$B$10,2,FALSE),0)*'FL Characterization'!G$2)</f>
        <v>27.932434583018853</v>
      </c>
      <c r="H6" s="2">
        <f>('[1]Pc, Winter, S1'!H6*Main!$B$5)+(_xlfn.IFNA(VLOOKUP($A6,'FL Ratio'!$A$3:$B$10,2,FALSE),0)*'FL Characterization'!H$2)</f>
        <v>34.058392852861672</v>
      </c>
      <c r="I6" s="2">
        <f>('[1]Pc, Winter, S1'!I6*Main!$B$5)+(_xlfn.IFNA(VLOOKUP($A6,'FL Ratio'!$A$3:$B$10,2,FALSE),0)*'FL Characterization'!I$2)</f>
        <v>39.828006717200815</v>
      </c>
      <c r="J6" s="2">
        <f>('[1]Pc, Winter, S1'!J6*Main!$B$5)+(_xlfn.IFNA(VLOOKUP($A6,'FL Ratio'!$A$3:$B$10,2,FALSE),0)*'FL Characterization'!J$2)</f>
        <v>26.228774948602315</v>
      </c>
      <c r="K6" s="2">
        <f>('[1]Pc, Winter, S1'!K6*Main!$B$5)+(_xlfn.IFNA(VLOOKUP($A6,'FL Ratio'!$A$3:$B$10,2,FALSE),0)*'FL Characterization'!K$2)</f>
        <v>8.7261940578366204</v>
      </c>
      <c r="L6" s="2">
        <f>('[1]Pc, Winter, S1'!L6*Main!$B$5)+(_xlfn.IFNA(VLOOKUP($A6,'FL Ratio'!$A$3:$B$10,2,FALSE),0)*'FL Characterization'!L$2)</f>
        <v>5.6205104723096024</v>
      </c>
      <c r="M6" s="2">
        <f>('[1]Pc, Winter, S1'!M6*Main!$B$5)+(_xlfn.IFNA(VLOOKUP($A6,'FL Ratio'!$A$3:$B$10,2,FALSE),0)*'FL Characterization'!M$2)</f>
        <v>5.4158714931481775</v>
      </c>
      <c r="N6" s="2">
        <f>('[1]Pc, Winter, S1'!N6*Main!$B$5)+(_xlfn.IFNA(VLOOKUP($A6,'FL Ratio'!$A$3:$B$10,2,FALSE),0)*'FL Characterization'!N$2)</f>
        <v>5.8648106249406533</v>
      </c>
      <c r="O6" s="2">
        <f>('[1]Pc, Winter, S1'!O6*Main!$B$5)+(_xlfn.IFNA(VLOOKUP($A6,'FL Ratio'!$A$3:$B$10,2,FALSE),0)*'FL Characterization'!O$2)</f>
        <v>3.4774836777647558</v>
      </c>
      <c r="P6" s="2">
        <f>('[1]Pc, Winter, S1'!P6*Main!$B$5)+(_xlfn.IFNA(VLOOKUP($A6,'FL Ratio'!$A$3:$B$10,2,FALSE),0)*'FL Characterization'!P$2)</f>
        <v>2.415293373772482</v>
      </c>
      <c r="Q6" s="2">
        <f>('[1]Pc, Winter, S1'!Q6*Main!$B$5)+(_xlfn.IFNA(VLOOKUP($A6,'FL Ratio'!$A$3:$B$10,2,FALSE),0)*'FL Characterization'!Q$2)</f>
        <v>0.4693061560844719</v>
      </c>
      <c r="R6" s="2">
        <f>('[1]Pc, Winter, S1'!R6*Main!$B$5)+(_xlfn.IFNA(VLOOKUP($A6,'FL Ratio'!$A$3:$B$10,2,FALSE),0)*'FL Characterization'!R$2)</f>
        <v>0.4150270366633334</v>
      </c>
      <c r="S6" s="2">
        <f>('[1]Pc, Winter, S1'!S6*Main!$B$5)+(_xlfn.IFNA(VLOOKUP($A6,'FL Ratio'!$A$3:$B$10,2,FALSE),0)*'FL Characterization'!S$2)</f>
        <v>6.1482496900079155</v>
      </c>
      <c r="T6" s="2">
        <f>('[1]Pc, Winter, S1'!T6*Main!$B$5)+(_xlfn.IFNA(VLOOKUP($A6,'FL Ratio'!$A$3:$B$10,2,FALSE),0)*'FL Characterization'!T$2)</f>
        <v>5.6352898771182103</v>
      </c>
      <c r="U6" s="2">
        <f>('[1]Pc, Winter, S1'!U6*Main!$B$5)+(_xlfn.IFNA(VLOOKUP($A6,'FL Ratio'!$A$3:$B$10,2,FALSE),0)*'FL Characterization'!U$2)</f>
        <v>6.0989970965558644</v>
      </c>
      <c r="V6" s="2">
        <f>('[1]Pc, Winter, S1'!V6*Main!$B$5)+(_xlfn.IFNA(VLOOKUP($A6,'FL Ratio'!$A$3:$B$10,2,FALSE),0)*'FL Characterization'!V$2)</f>
        <v>6.1317629628050883</v>
      </c>
      <c r="W6" s="2">
        <f>('[1]Pc, Winter, S1'!W6*Main!$B$5)+(_xlfn.IFNA(VLOOKUP($A6,'FL Ratio'!$A$3:$B$10,2,FALSE),0)*'FL Characterization'!W$2)</f>
        <v>5.9776319384281047</v>
      </c>
      <c r="X6" s="2">
        <f>('[1]Pc, Winter, S1'!X6*Main!$B$5)+(_xlfn.IFNA(VLOOKUP($A6,'FL Ratio'!$A$3:$B$10,2,FALSE),0)*'FL Characterization'!X$2)</f>
        <v>5.5085777869941479</v>
      </c>
      <c r="Y6" s="2">
        <f>('[1]Pc, Winter, S1'!Y6*Main!$B$5)+(_xlfn.IFNA(VLOOKUP($A6,'FL Ratio'!$A$3:$B$10,2,FALSE),0)*'FL Characterization'!Y$2)</f>
        <v>-2.0031587927419059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1.1786907291738788</v>
      </c>
      <c r="C7" s="2">
        <f>('[1]Pc, Winter, S1'!C7*Main!$B$5)+(_xlfn.IFNA(VLOOKUP($A7,'FL Ratio'!$A$3:$B$10,2,FALSE),0)*'FL Characterization'!C$2)</f>
        <v>1.1485935667661138</v>
      </c>
      <c r="D7" s="2">
        <f>('[1]Pc, Winter, S1'!D7*Main!$B$5)+(_xlfn.IFNA(VLOOKUP($A7,'FL Ratio'!$A$3:$B$10,2,FALSE),0)*'FL Characterization'!D$2)</f>
        <v>0.99507308229877856</v>
      </c>
      <c r="E7" s="2">
        <f>('[1]Pc, Winter, S1'!E7*Main!$B$5)+(_xlfn.IFNA(VLOOKUP($A7,'FL Ratio'!$A$3:$B$10,2,FALSE),0)*'FL Characterization'!E$2)</f>
        <v>0.92783113006703588</v>
      </c>
      <c r="F7" s="2">
        <f>('[1]Pc, Winter, S1'!F7*Main!$B$5)+(_xlfn.IFNA(VLOOKUP($A7,'FL Ratio'!$A$3:$B$10,2,FALSE),0)*'FL Characterization'!F$2)</f>
        <v>0.85247342558404515</v>
      </c>
      <c r="G7" s="2">
        <f>('[1]Pc, Winter, S1'!G7*Main!$B$5)+(_xlfn.IFNA(VLOOKUP($A7,'FL Ratio'!$A$3:$B$10,2,FALSE),0)*'FL Characterization'!G$2)</f>
        <v>0.8342554085378856</v>
      </c>
      <c r="H7" s="2">
        <f>('[1]Pc, Winter, S1'!H7*Main!$B$5)+(_xlfn.IFNA(VLOOKUP($A7,'FL Ratio'!$A$3:$B$10,2,FALSE),0)*'FL Characterization'!H$2)</f>
        <v>0.90256548560466321</v>
      </c>
      <c r="I7" s="2">
        <f>('[1]Pc, Winter, S1'!I7*Main!$B$5)+(_xlfn.IFNA(VLOOKUP($A7,'FL Ratio'!$A$3:$B$10,2,FALSE),0)*'FL Characterization'!I$2)</f>
        <v>0.1892777102532768</v>
      </c>
      <c r="J7" s="2">
        <f>('[1]Pc, Winter, S1'!J7*Main!$B$5)+(_xlfn.IFNA(VLOOKUP($A7,'FL Ratio'!$A$3:$B$10,2,FALSE),0)*'FL Characterization'!J$2)</f>
        <v>0.17866633922858227</v>
      </c>
      <c r="K7" s="2">
        <f>('[1]Pc, Winter, S1'!K7*Main!$B$5)+(_xlfn.IFNA(VLOOKUP($A7,'FL Ratio'!$A$3:$B$10,2,FALSE),0)*'FL Characterization'!K$2)</f>
        <v>0.23873089186789281</v>
      </c>
      <c r="L7" s="2">
        <f>('[1]Pc, Winter, S1'!L7*Main!$B$5)+(_xlfn.IFNA(VLOOKUP($A7,'FL Ratio'!$A$3:$B$10,2,FALSE),0)*'FL Characterization'!L$2)</f>
        <v>0.18471571913541662</v>
      </c>
      <c r="M7" s="2">
        <f>('[1]Pc, Winter, S1'!M7*Main!$B$5)+(_xlfn.IFNA(VLOOKUP($A7,'FL Ratio'!$A$3:$B$10,2,FALSE),0)*'FL Characterization'!M$2)</f>
        <v>0.17158876438708798</v>
      </c>
      <c r="N7" s="2">
        <f>('[1]Pc, Winter, S1'!N7*Main!$B$5)+(_xlfn.IFNA(VLOOKUP($A7,'FL Ratio'!$A$3:$B$10,2,FALSE),0)*'FL Characterization'!N$2)</f>
        <v>0.20268417430423147</v>
      </c>
      <c r="O7" s="2">
        <f>('[1]Pc, Winter, S1'!O7*Main!$B$5)+(_xlfn.IFNA(VLOOKUP($A7,'FL Ratio'!$A$3:$B$10,2,FALSE),0)*'FL Characterization'!O$2)</f>
        <v>0.24523946562904128</v>
      </c>
      <c r="P7" s="2">
        <f>('[1]Pc, Winter, S1'!P7*Main!$B$5)+(_xlfn.IFNA(VLOOKUP($A7,'FL Ratio'!$A$3:$B$10,2,FALSE),0)*'FL Characterization'!P$2)</f>
        <v>0.24170566944584101</v>
      </c>
      <c r="Q7" s="2">
        <f>('[1]Pc, Winter, S1'!Q7*Main!$B$5)+(_xlfn.IFNA(VLOOKUP($A7,'FL Ratio'!$A$3:$B$10,2,FALSE),0)*'FL Characterization'!Q$2)</f>
        <v>0.2487632793371477</v>
      </c>
      <c r="R7" s="2">
        <f>('[1]Pc, Winter, S1'!R7*Main!$B$5)+(_xlfn.IFNA(VLOOKUP($A7,'FL Ratio'!$A$3:$B$10,2,FALSE),0)*'FL Characterization'!R$2)</f>
        <v>0.25921493076034169</v>
      </c>
      <c r="S7" s="2">
        <f>('[1]Pc, Winter, S1'!S7*Main!$B$5)+(_xlfn.IFNA(VLOOKUP($A7,'FL Ratio'!$A$3:$B$10,2,FALSE),0)*'FL Characterization'!S$2)</f>
        <v>0.29319527597958933</v>
      </c>
      <c r="T7" s="2">
        <f>('[1]Pc, Winter, S1'!T7*Main!$B$5)+(_xlfn.IFNA(VLOOKUP($A7,'FL Ratio'!$A$3:$B$10,2,FALSE),0)*'FL Characterization'!T$2)</f>
        <v>0.22892810132579489</v>
      </c>
      <c r="U7" s="2">
        <f>('[1]Pc, Winter, S1'!U7*Main!$B$5)+(_xlfn.IFNA(VLOOKUP($A7,'FL Ratio'!$A$3:$B$10,2,FALSE),0)*'FL Characterization'!U$2)</f>
        <v>0.25157833731359536</v>
      </c>
      <c r="V7" s="2">
        <f>('[1]Pc, Winter, S1'!V7*Main!$B$5)+(_xlfn.IFNA(VLOOKUP($A7,'FL Ratio'!$A$3:$B$10,2,FALSE),0)*'FL Characterization'!V$2)</f>
        <v>0.27854100254191144</v>
      </c>
      <c r="W7" s="2">
        <f>('[1]Pc, Winter, S1'!W7*Main!$B$5)+(_xlfn.IFNA(VLOOKUP($A7,'FL Ratio'!$A$3:$B$10,2,FALSE),0)*'FL Characterization'!W$2)</f>
        <v>0.25788726157286818</v>
      </c>
      <c r="X7" s="2">
        <f>('[1]Pc, Winter, S1'!X7*Main!$B$5)+(_xlfn.IFNA(VLOOKUP($A7,'FL Ratio'!$A$3:$B$10,2,FALSE),0)*'FL Characterization'!X$2)</f>
        <v>1.0520730150842965</v>
      </c>
      <c r="Y7" s="2">
        <f>('[1]Pc, Winter, S1'!Y7*Main!$B$5)+(_xlfn.IFNA(VLOOKUP($A7,'FL Ratio'!$A$3:$B$10,2,FALSE),0)*'FL Characterization'!Y$2)</f>
        <v>1.1394096896798307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12.197906862052069</v>
      </c>
      <c r="C8" s="2">
        <f>('[1]Pc, Winter, S1'!C8*Main!$B$5)+(_xlfn.IFNA(VLOOKUP($A8,'FL Ratio'!$A$3:$B$10,2,FALSE),0)*'FL Characterization'!C$2)</f>
        <v>12.871112560567063</v>
      </c>
      <c r="D8" s="2">
        <f>('[1]Pc, Winter, S1'!D8*Main!$B$5)+(_xlfn.IFNA(VLOOKUP($A8,'FL Ratio'!$A$3:$B$10,2,FALSE),0)*'FL Characterization'!D$2)</f>
        <v>13.304795824093846</v>
      </c>
      <c r="E8" s="2">
        <f>('[1]Pc, Winter, S1'!E8*Main!$B$5)+(_xlfn.IFNA(VLOOKUP($A8,'FL Ratio'!$A$3:$B$10,2,FALSE),0)*'FL Characterization'!E$2)</f>
        <v>14.808568497507293</v>
      </c>
      <c r="F8" s="2">
        <f>('[1]Pc, Winter, S1'!F8*Main!$B$5)+(_xlfn.IFNA(VLOOKUP($A8,'FL Ratio'!$A$3:$B$10,2,FALSE),0)*'FL Characterization'!F$2)</f>
        <v>15.55772246244436</v>
      </c>
      <c r="G8" s="2">
        <f>('[1]Pc, Winter, S1'!G8*Main!$B$5)+(_xlfn.IFNA(VLOOKUP($A8,'FL Ratio'!$A$3:$B$10,2,FALSE),0)*'FL Characterization'!G$2)</f>
        <v>9.864938849794008</v>
      </c>
      <c r="H8" s="2">
        <f>('[1]Pc, Winter, S1'!H8*Main!$B$5)+(_xlfn.IFNA(VLOOKUP($A8,'FL Ratio'!$A$3:$B$10,2,FALSE),0)*'FL Characterization'!H$2)</f>
        <v>3.8066741819951595</v>
      </c>
      <c r="I8" s="2">
        <f>('[1]Pc, Winter, S1'!I8*Main!$B$5)+(_xlfn.IFNA(VLOOKUP($A8,'FL Ratio'!$A$3:$B$10,2,FALSE),0)*'FL Characterization'!I$2)</f>
        <v>-8.4848956402463482</v>
      </c>
      <c r="J8" s="2">
        <f>('[1]Pc, Winter, S1'!J8*Main!$B$5)+(_xlfn.IFNA(VLOOKUP($A8,'FL Ratio'!$A$3:$B$10,2,FALSE),0)*'FL Characterization'!J$2)</f>
        <v>-14.619792490031829</v>
      </c>
      <c r="K8" s="2">
        <f>('[1]Pc, Winter, S1'!K8*Main!$B$5)+(_xlfn.IFNA(VLOOKUP($A8,'FL Ratio'!$A$3:$B$10,2,FALSE),0)*'FL Characterization'!K$2)</f>
        <v>-10.5067668788374</v>
      </c>
      <c r="L8" s="2">
        <f>('[1]Pc, Winter, S1'!L8*Main!$B$5)+(_xlfn.IFNA(VLOOKUP($A8,'FL Ratio'!$A$3:$B$10,2,FALSE),0)*'FL Characterization'!L$2)</f>
        <v>-4.8767992188723337</v>
      </c>
      <c r="M8" s="2">
        <f>('[1]Pc, Winter, S1'!M8*Main!$B$5)+(_xlfn.IFNA(VLOOKUP($A8,'FL Ratio'!$A$3:$B$10,2,FALSE),0)*'FL Characterization'!M$2)</f>
        <v>-3.6647134683071623</v>
      </c>
      <c r="N8" s="2">
        <f>('[1]Pc, Winter, S1'!N8*Main!$B$5)+(_xlfn.IFNA(VLOOKUP($A8,'FL Ratio'!$A$3:$B$10,2,FALSE),0)*'FL Characterization'!N$2)</f>
        <v>-8.1261585764133653</v>
      </c>
      <c r="O8" s="2">
        <f>('[1]Pc, Winter, S1'!O8*Main!$B$5)+(_xlfn.IFNA(VLOOKUP($A8,'FL Ratio'!$A$3:$B$10,2,FALSE),0)*'FL Characterization'!O$2)</f>
        <v>-3.1486396012687563</v>
      </c>
      <c r="P8" s="2">
        <f>('[1]Pc, Winter, S1'!P8*Main!$B$5)+(_xlfn.IFNA(VLOOKUP($A8,'FL Ratio'!$A$3:$B$10,2,FALSE),0)*'FL Characterization'!P$2)</f>
        <v>-3.6626252826921184</v>
      </c>
      <c r="Q8" s="2">
        <f>('[1]Pc, Winter, S1'!Q8*Main!$B$5)+(_xlfn.IFNA(VLOOKUP($A8,'FL Ratio'!$A$3:$B$10,2,FALSE),0)*'FL Characterization'!Q$2)</f>
        <v>-4.5119544792206261</v>
      </c>
      <c r="R8" s="2">
        <f>('[1]Pc, Winter, S1'!R8*Main!$B$5)+(_xlfn.IFNA(VLOOKUP($A8,'FL Ratio'!$A$3:$B$10,2,FALSE),0)*'FL Characterization'!R$2)</f>
        <v>-6.1631736428542041</v>
      </c>
      <c r="S8" s="2">
        <f>('[1]Pc, Winter, S1'!S8*Main!$B$5)+(_xlfn.IFNA(VLOOKUP($A8,'FL Ratio'!$A$3:$B$10,2,FALSE),0)*'FL Characterization'!S$2)</f>
        <v>-9.2620455405346629</v>
      </c>
      <c r="T8" s="2">
        <f>('[1]Pc, Winter, S1'!T8*Main!$B$5)+(_xlfn.IFNA(VLOOKUP($A8,'FL Ratio'!$A$3:$B$10,2,FALSE),0)*'FL Characterization'!T$2)</f>
        <v>-9.8919205753829296</v>
      </c>
      <c r="U8" s="2">
        <f>('[1]Pc, Winter, S1'!U8*Main!$B$5)+(_xlfn.IFNA(VLOOKUP($A8,'FL Ratio'!$A$3:$B$10,2,FALSE),0)*'FL Characterization'!U$2)</f>
        <v>-10.637367524055355</v>
      </c>
      <c r="V8" s="2">
        <f>('[1]Pc, Winter, S1'!V8*Main!$B$5)+(_xlfn.IFNA(VLOOKUP($A8,'FL Ratio'!$A$3:$B$10,2,FALSE),0)*'FL Characterization'!V$2)</f>
        <v>-10.608283507777243</v>
      </c>
      <c r="W8" s="2">
        <f>('[1]Pc, Winter, S1'!W8*Main!$B$5)+(_xlfn.IFNA(VLOOKUP($A8,'FL Ratio'!$A$3:$B$10,2,FALSE),0)*'FL Characterization'!W$2)</f>
        <v>-5.9845405428549352</v>
      </c>
      <c r="X8" s="2">
        <f>('[1]Pc, Winter, S1'!X8*Main!$B$5)+(_xlfn.IFNA(VLOOKUP($A8,'FL Ratio'!$A$3:$B$10,2,FALSE),0)*'FL Characterization'!X$2)</f>
        <v>3.2617499573192554</v>
      </c>
      <c r="Y8" s="2">
        <f>('[1]Pc, Winter, S1'!Y8*Main!$B$5)+(_xlfn.IFNA(VLOOKUP($A8,'FL Ratio'!$A$3:$B$10,2,FALSE),0)*'FL Characterization'!Y$2)</f>
        <v>10.915734910729062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6.0219851568406524</v>
      </c>
      <c r="C9" s="2">
        <f>('[1]Pc, Winter, S1'!C9*Main!$B$5)+(_xlfn.IFNA(VLOOKUP($A9,'FL Ratio'!$A$3:$B$10,2,FALSE),0)*'FL Characterization'!C$2)</f>
        <v>5.6112747077868823</v>
      </c>
      <c r="D9" s="2">
        <f>('[1]Pc, Winter, S1'!D9*Main!$B$5)+(_xlfn.IFNA(VLOOKUP($A9,'FL Ratio'!$A$3:$B$10,2,FALSE),0)*'FL Characterization'!D$2)</f>
        <v>5.2509020922631411</v>
      </c>
      <c r="E9" s="2">
        <f>('[1]Pc, Winter, S1'!E9*Main!$B$5)+(_xlfn.IFNA(VLOOKUP($A9,'FL Ratio'!$A$3:$B$10,2,FALSE),0)*'FL Characterization'!E$2)</f>
        <v>5.0969109509281898</v>
      </c>
      <c r="F9" s="2">
        <f>('[1]Pc, Winter, S1'!F9*Main!$B$5)+(_xlfn.IFNA(VLOOKUP($A9,'FL Ratio'!$A$3:$B$10,2,FALSE),0)*'FL Characterization'!F$2)</f>
        <v>4.9643704733257605</v>
      </c>
      <c r="G9" s="2">
        <f>('[1]Pc, Winter, S1'!G9*Main!$B$5)+(_xlfn.IFNA(VLOOKUP($A9,'FL Ratio'!$A$3:$B$10,2,FALSE),0)*'FL Characterization'!G$2)</f>
        <v>5.1930607585416775</v>
      </c>
      <c r="H9" s="2">
        <f>('[1]Pc, Winter, S1'!H9*Main!$B$5)+(_xlfn.IFNA(VLOOKUP($A9,'FL Ratio'!$A$3:$B$10,2,FALSE),0)*'FL Characterization'!H$2)</f>
        <v>6.3323286122053064</v>
      </c>
      <c r="I9" s="2">
        <f>('[1]Pc, Winter, S1'!I9*Main!$B$5)+(_xlfn.IFNA(VLOOKUP($A9,'FL Ratio'!$A$3:$B$10,2,FALSE),0)*'FL Characterization'!I$2)</f>
        <v>6.3678190870631743</v>
      </c>
      <c r="J9" s="2">
        <f>('[1]Pc, Winter, S1'!J9*Main!$B$5)+(_xlfn.IFNA(VLOOKUP($A9,'FL Ratio'!$A$3:$B$10,2,FALSE),0)*'FL Characterization'!J$2)</f>
        <v>7.5511029304131565</v>
      </c>
      <c r="K9" s="2">
        <f>('[1]Pc, Winter, S1'!K9*Main!$B$5)+(_xlfn.IFNA(VLOOKUP($A9,'FL Ratio'!$A$3:$B$10,2,FALSE),0)*'FL Characterization'!K$2)</f>
        <v>8.1720659889631175</v>
      </c>
      <c r="L9" s="2">
        <f>('[1]Pc, Winter, S1'!L9*Main!$B$5)+(_xlfn.IFNA(VLOOKUP($A9,'FL Ratio'!$A$3:$B$10,2,FALSE),0)*'FL Characterization'!L$2)</f>
        <v>8.1214023582462431</v>
      </c>
      <c r="M9" s="2">
        <f>('[1]Pc, Winter, S1'!M9*Main!$B$5)+(_xlfn.IFNA(VLOOKUP($A9,'FL Ratio'!$A$3:$B$10,2,FALSE),0)*'FL Characterization'!M$2)</f>
        <v>8.2524694748040019</v>
      </c>
      <c r="N9" s="2">
        <f>('[1]Pc, Winter, S1'!N9*Main!$B$5)+(_xlfn.IFNA(VLOOKUP($A9,'FL Ratio'!$A$3:$B$10,2,FALSE),0)*'FL Characterization'!N$2)</f>
        <v>8.0156458758007822</v>
      </c>
      <c r="O9" s="2">
        <f>('[1]Pc, Winter, S1'!O9*Main!$B$5)+(_xlfn.IFNA(VLOOKUP($A9,'FL Ratio'!$A$3:$B$10,2,FALSE),0)*'FL Characterization'!O$2)</f>
        <v>7.9013228550550005</v>
      </c>
      <c r="P9" s="2">
        <f>('[1]Pc, Winter, S1'!P9*Main!$B$5)+(_xlfn.IFNA(VLOOKUP($A9,'FL Ratio'!$A$3:$B$10,2,FALSE),0)*'FL Characterization'!P$2)</f>
        <v>7.8184585453712181</v>
      </c>
      <c r="Q9" s="2">
        <f>('[1]Pc, Winter, S1'!Q9*Main!$B$5)+(_xlfn.IFNA(VLOOKUP($A9,'FL Ratio'!$A$3:$B$10,2,FALSE),0)*'FL Characterization'!Q$2)</f>
        <v>7.5492077789219643</v>
      </c>
      <c r="R9" s="2">
        <f>('[1]Pc, Winter, S1'!R9*Main!$B$5)+(_xlfn.IFNA(VLOOKUP($A9,'FL Ratio'!$A$3:$B$10,2,FALSE),0)*'FL Characterization'!R$2)</f>
        <v>7.5860239623429697</v>
      </c>
      <c r="S9" s="2">
        <f>('[1]Pc, Winter, S1'!S9*Main!$B$5)+(_xlfn.IFNA(VLOOKUP($A9,'FL Ratio'!$A$3:$B$10,2,FALSE),0)*'FL Characterization'!S$2)</f>
        <v>8.4851992707487476</v>
      </c>
      <c r="T9" s="2">
        <f>('[1]Pc, Winter, S1'!T9*Main!$B$5)+(_xlfn.IFNA(VLOOKUP($A9,'FL Ratio'!$A$3:$B$10,2,FALSE),0)*'FL Characterization'!T$2)</f>
        <v>7.3370331424126247</v>
      </c>
      <c r="U9" s="2">
        <f>('[1]Pc, Winter, S1'!U9*Main!$B$5)+(_xlfn.IFNA(VLOOKUP($A9,'FL Ratio'!$A$3:$B$10,2,FALSE),0)*'FL Characterization'!U$2)</f>
        <v>7.3116766380376959</v>
      </c>
      <c r="V9" s="2">
        <f>('[1]Pc, Winter, S1'!V9*Main!$B$5)+(_xlfn.IFNA(VLOOKUP($A9,'FL Ratio'!$A$3:$B$10,2,FALSE),0)*'FL Characterization'!V$2)</f>
        <v>7.3596418350614128</v>
      </c>
      <c r="W9" s="2">
        <f>('[1]Pc, Winter, S1'!W9*Main!$B$5)+(_xlfn.IFNA(VLOOKUP($A9,'FL Ratio'!$A$3:$B$10,2,FALSE),0)*'FL Characterization'!W$2)</f>
        <v>6.9996332477019827</v>
      </c>
      <c r="X9" s="2">
        <f>('[1]Pc, Winter, S1'!X9*Main!$B$5)+(_xlfn.IFNA(VLOOKUP($A9,'FL Ratio'!$A$3:$B$10,2,FALSE),0)*'FL Characterization'!X$2)</f>
        <v>6.9032730766229262</v>
      </c>
      <c r="Y9" s="2">
        <f>('[1]Pc, Winter, S1'!Y9*Main!$B$5)+(_xlfn.IFNA(VLOOKUP($A9,'FL Ratio'!$A$3:$B$10,2,FALSE),0)*'FL Characterization'!Y$2)</f>
        <v>6.3179878269120469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7.2173395006393868</v>
      </c>
      <c r="C10" s="2">
        <f>('[1]Pc, Winter, S1'!C10*Main!$B$5)+(_xlfn.IFNA(VLOOKUP($A10,'FL Ratio'!$A$3:$B$10,2,FALSE),0)*'FL Characterization'!C$2)</f>
        <v>6.4393206050614884</v>
      </c>
      <c r="D10" s="2">
        <f>('[1]Pc, Winter, S1'!D10*Main!$B$5)+(_xlfn.IFNA(VLOOKUP($A10,'FL Ratio'!$A$3:$B$10,2,FALSE),0)*'FL Characterization'!D$2)</f>
        <v>6.0165737594626911</v>
      </c>
      <c r="E10" s="2">
        <f>('[1]Pc, Winter, S1'!E10*Main!$B$5)+(_xlfn.IFNA(VLOOKUP($A10,'FL Ratio'!$A$3:$B$10,2,FALSE),0)*'FL Characterization'!E$2)</f>
        <v>5.8305495352058454</v>
      </c>
      <c r="F10" s="2">
        <f>('[1]Pc, Winter, S1'!F10*Main!$B$5)+(_xlfn.IFNA(VLOOKUP($A10,'FL Ratio'!$A$3:$B$10,2,FALSE),0)*'FL Characterization'!F$2)</f>
        <v>5.6690652231678378</v>
      </c>
      <c r="G10" s="2">
        <f>('[1]Pc, Winter, S1'!G10*Main!$B$5)+(_xlfn.IFNA(VLOOKUP($A10,'FL Ratio'!$A$3:$B$10,2,FALSE),0)*'FL Characterization'!G$2)</f>
        <v>6.3064290695704699</v>
      </c>
      <c r="H10" s="2">
        <f>('[1]Pc, Winter, S1'!H10*Main!$B$5)+(_xlfn.IFNA(VLOOKUP($A10,'FL Ratio'!$A$3:$B$10,2,FALSE),0)*'FL Characterization'!H$2)</f>
        <v>8.426923625643763</v>
      </c>
      <c r="I10" s="2">
        <f>('[1]Pc, Winter, S1'!I10*Main!$B$5)+(_xlfn.IFNA(VLOOKUP($A10,'FL Ratio'!$A$3:$B$10,2,FALSE),0)*'FL Characterization'!I$2)</f>
        <v>9.2662202856809195</v>
      </c>
      <c r="J10" s="2">
        <f>('[1]Pc, Winter, S1'!J10*Main!$B$5)+(_xlfn.IFNA(VLOOKUP($A10,'FL Ratio'!$A$3:$B$10,2,FALSE),0)*'FL Characterization'!J$2)</f>
        <v>9.9858318580327641</v>
      </c>
      <c r="K10" s="2">
        <f>('[1]Pc, Winter, S1'!K10*Main!$B$5)+(_xlfn.IFNA(VLOOKUP($A10,'FL Ratio'!$A$3:$B$10,2,FALSE),0)*'FL Characterization'!K$2)</f>
        <v>9.9383503935443702</v>
      </c>
      <c r="L10" s="2">
        <f>('[1]Pc, Winter, S1'!L10*Main!$B$5)+(_xlfn.IFNA(VLOOKUP($A10,'FL Ratio'!$A$3:$B$10,2,FALSE),0)*'FL Characterization'!L$2)</f>
        <v>10.414849446942615</v>
      </c>
      <c r="M10" s="2">
        <f>('[1]Pc, Winter, S1'!M10*Main!$B$5)+(_xlfn.IFNA(VLOOKUP($A10,'FL Ratio'!$A$3:$B$10,2,FALSE),0)*'FL Characterization'!M$2)</f>
        <v>10.658683065480123</v>
      </c>
      <c r="N10" s="2">
        <f>('[1]Pc, Winter, S1'!N10*Main!$B$5)+(_xlfn.IFNA(VLOOKUP($A10,'FL Ratio'!$A$3:$B$10,2,FALSE),0)*'FL Characterization'!N$2)</f>
        <v>10.238769724235075</v>
      </c>
      <c r="O10" s="2">
        <f>('[1]Pc, Winter, S1'!O10*Main!$B$5)+(_xlfn.IFNA(VLOOKUP($A10,'FL Ratio'!$A$3:$B$10,2,FALSE),0)*'FL Characterization'!O$2)</f>
        <v>10.121908969951104</v>
      </c>
      <c r="P10" s="2">
        <f>('[1]Pc, Winter, S1'!P10*Main!$B$5)+(_xlfn.IFNA(VLOOKUP($A10,'FL Ratio'!$A$3:$B$10,2,FALSE),0)*'FL Characterization'!P$2)</f>
        <v>9.4676940445609059</v>
      </c>
      <c r="Q10" s="2">
        <f>('[1]Pc, Winter, S1'!Q10*Main!$B$5)+(_xlfn.IFNA(VLOOKUP($A10,'FL Ratio'!$A$3:$B$10,2,FALSE),0)*'FL Characterization'!Q$2)</f>
        <v>9.1495814427836635</v>
      </c>
      <c r="R10" s="2">
        <f>('[1]Pc, Winter, S1'!R10*Main!$B$5)+(_xlfn.IFNA(VLOOKUP($A10,'FL Ratio'!$A$3:$B$10,2,FALSE),0)*'FL Characterization'!R$2)</f>
        <v>9.4846799709469565</v>
      </c>
      <c r="S10" s="2">
        <f>('[1]Pc, Winter, S1'!S10*Main!$B$5)+(_xlfn.IFNA(VLOOKUP($A10,'FL Ratio'!$A$3:$B$10,2,FALSE),0)*'FL Characterization'!S$2)</f>
        <v>11.127781204545249</v>
      </c>
      <c r="T10" s="2">
        <f>('[1]Pc, Winter, S1'!T10*Main!$B$5)+(_xlfn.IFNA(VLOOKUP($A10,'FL Ratio'!$A$3:$B$10,2,FALSE),0)*'FL Characterization'!T$2)</f>
        <v>11.020958816465992</v>
      </c>
      <c r="U10" s="2">
        <f>('[1]Pc, Winter, S1'!U10*Main!$B$5)+(_xlfn.IFNA(VLOOKUP($A10,'FL Ratio'!$A$3:$B$10,2,FALSE),0)*'FL Characterization'!U$2)</f>
        <v>11.037021244621796</v>
      </c>
      <c r="V10" s="2">
        <f>('[1]Pc, Winter, S1'!V10*Main!$B$5)+(_xlfn.IFNA(VLOOKUP($A10,'FL Ratio'!$A$3:$B$10,2,FALSE),0)*'FL Characterization'!V$2)</f>
        <v>11.01931704501626</v>
      </c>
      <c r="W10" s="2">
        <f>('[1]Pc, Winter, S1'!W10*Main!$B$5)+(_xlfn.IFNA(VLOOKUP($A10,'FL Ratio'!$A$3:$B$10,2,FALSE),0)*'FL Characterization'!W$2)</f>
        <v>10.383725896932665</v>
      </c>
      <c r="X10" s="2">
        <f>('[1]Pc, Winter, S1'!X10*Main!$B$5)+(_xlfn.IFNA(VLOOKUP($A10,'FL Ratio'!$A$3:$B$10,2,FALSE),0)*'FL Characterization'!X$2)</f>
        <v>9.8540559776443928</v>
      </c>
      <c r="Y10" s="2">
        <f>('[1]Pc, Winter, S1'!Y10*Main!$B$5)+(_xlfn.IFNA(VLOOKUP($A10,'FL Ratio'!$A$3:$B$10,2,FALSE),0)*'FL Characterization'!Y$2)</f>
        <v>8.6544108129427251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2.8656195090614878</v>
      </c>
      <c r="C11" s="2">
        <f>('[1]Pc, Winter, S1'!C11*Main!$B$5)+(_xlfn.IFNA(VLOOKUP($A11,'FL Ratio'!$A$3:$B$10,2,FALSE),0)*'FL Characterization'!C$2)</f>
        <v>2.8018712066697491</v>
      </c>
      <c r="D11" s="2">
        <f>('[1]Pc, Winter, S1'!D11*Main!$B$5)+(_xlfn.IFNA(VLOOKUP($A11,'FL Ratio'!$A$3:$B$10,2,FALSE),0)*'FL Characterization'!D$2)</f>
        <v>2.6807891304007163</v>
      </c>
      <c r="E11" s="2">
        <f>('[1]Pc, Winter, S1'!E11*Main!$B$5)+(_xlfn.IFNA(VLOOKUP($A11,'FL Ratio'!$A$3:$B$10,2,FALSE),0)*'FL Characterization'!E$2)</f>
        <v>2.7143597025535455</v>
      </c>
      <c r="F11" s="2">
        <f>('[1]Pc, Winter, S1'!F11*Main!$B$5)+(_xlfn.IFNA(VLOOKUP($A11,'FL Ratio'!$A$3:$B$10,2,FALSE),0)*'FL Characterization'!F$2)</f>
        <v>2.7000260772553353</v>
      </c>
      <c r="G11" s="2">
        <f>('[1]Pc, Winter, S1'!G11*Main!$B$5)+(_xlfn.IFNA(VLOOKUP($A11,'FL Ratio'!$A$3:$B$10,2,FALSE),0)*'FL Characterization'!G$2)</f>
        <v>2.8708991564484636</v>
      </c>
      <c r="H11" s="2">
        <f>('[1]Pc, Winter, S1'!H11*Main!$B$5)+(_xlfn.IFNA(VLOOKUP($A11,'FL Ratio'!$A$3:$B$10,2,FALSE),0)*'FL Characterization'!H$2)</f>
        <v>3.6426585866192487</v>
      </c>
      <c r="I11" s="2">
        <f>('[1]Pc, Winter, S1'!I11*Main!$B$5)+(_xlfn.IFNA(VLOOKUP($A11,'FL Ratio'!$A$3:$B$10,2,FALSE),0)*'FL Characterization'!I$2)</f>
        <v>4.1352867517082883</v>
      </c>
      <c r="J11" s="2">
        <f>('[1]Pc, Winter, S1'!J11*Main!$B$5)+(_xlfn.IFNA(VLOOKUP($A11,'FL Ratio'!$A$3:$B$10,2,FALSE),0)*'FL Characterization'!J$2)</f>
        <v>4.4381812185144982</v>
      </c>
      <c r="K11" s="2">
        <f>('[1]Pc, Winter, S1'!K11*Main!$B$5)+(_xlfn.IFNA(VLOOKUP($A11,'FL Ratio'!$A$3:$B$10,2,FALSE),0)*'FL Characterization'!K$2)</f>
        <v>4.6245183841438786</v>
      </c>
      <c r="L11" s="2">
        <f>('[1]Pc, Winter, S1'!L11*Main!$B$5)+(_xlfn.IFNA(VLOOKUP($A11,'FL Ratio'!$A$3:$B$10,2,FALSE),0)*'FL Characterization'!L$2)</f>
        <v>4.3110638894451219</v>
      </c>
      <c r="M11" s="2">
        <f>('[1]Pc, Winter, S1'!M11*Main!$B$5)+(_xlfn.IFNA(VLOOKUP($A11,'FL Ratio'!$A$3:$B$10,2,FALSE),0)*'FL Characterization'!M$2)</f>
        <v>4.4525163216559998</v>
      </c>
      <c r="N11" s="2">
        <f>('[1]Pc, Winter, S1'!N11*Main!$B$5)+(_xlfn.IFNA(VLOOKUP($A11,'FL Ratio'!$A$3:$B$10,2,FALSE),0)*'FL Characterization'!N$2)</f>
        <v>4.3936735498482076</v>
      </c>
      <c r="O11" s="2">
        <f>('[1]Pc, Winter, S1'!O11*Main!$B$5)+(_xlfn.IFNA(VLOOKUP($A11,'FL Ratio'!$A$3:$B$10,2,FALSE),0)*'FL Characterization'!O$2)</f>
        <v>4.2277030494211427</v>
      </c>
      <c r="P11" s="2">
        <f>('[1]Pc, Winter, S1'!P11*Main!$B$5)+(_xlfn.IFNA(VLOOKUP($A11,'FL Ratio'!$A$3:$B$10,2,FALSE),0)*'FL Characterization'!P$2)</f>
        <v>4.0123186108221951</v>
      </c>
      <c r="Q11" s="2">
        <f>('[1]Pc, Winter, S1'!Q11*Main!$B$5)+(_xlfn.IFNA(VLOOKUP($A11,'FL Ratio'!$A$3:$B$10,2,FALSE),0)*'FL Characterization'!Q$2)</f>
        <v>3.7599692783788563</v>
      </c>
      <c r="R11" s="2">
        <f>('[1]Pc, Winter, S1'!R11*Main!$B$5)+(_xlfn.IFNA(VLOOKUP($A11,'FL Ratio'!$A$3:$B$10,2,FALSE),0)*'FL Characterization'!R$2)</f>
        <v>3.7795840269729841</v>
      </c>
      <c r="S11" s="2">
        <f>('[1]Pc, Winter, S1'!S11*Main!$B$5)+(_xlfn.IFNA(VLOOKUP($A11,'FL Ratio'!$A$3:$B$10,2,FALSE),0)*'FL Characterization'!S$2)</f>
        <v>4.2729663196321006</v>
      </c>
      <c r="T11" s="2">
        <f>('[1]Pc, Winter, S1'!T11*Main!$B$5)+(_xlfn.IFNA(VLOOKUP($A11,'FL Ratio'!$A$3:$B$10,2,FALSE),0)*'FL Characterization'!T$2)</f>
        <v>4.2922040054083652</v>
      </c>
      <c r="U11" s="2">
        <f>('[1]Pc, Winter, S1'!U11*Main!$B$5)+(_xlfn.IFNA(VLOOKUP($A11,'FL Ratio'!$A$3:$B$10,2,FALSE),0)*'FL Characterization'!U$2)</f>
        <v>4.3895228838216322</v>
      </c>
      <c r="V11" s="2">
        <f>('[1]Pc, Winter, S1'!V11*Main!$B$5)+(_xlfn.IFNA(VLOOKUP($A11,'FL Ratio'!$A$3:$B$10,2,FALSE),0)*'FL Characterization'!V$2)</f>
        <v>4.2525981843238911</v>
      </c>
      <c r="W11" s="2">
        <f>('[1]Pc, Winter, S1'!W11*Main!$B$5)+(_xlfn.IFNA(VLOOKUP($A11,'FL Ratio'!$A$3:$B$10,2,FALSE),0)*'FL Characterization'!W$2)</f>
        <v>4.125102310724662</v>
      </c>
      <c r="X11" s="2">
        <f>('[1]Pc, Winter, S1'!X11*Main!$B$5)+(_xlfn.IFNA(VLOOKUP($A11,'FL Ratio'!$A$3:$B$10,2,FALSE),0)*'FL Characterization'!X$2)</f>
        <v>3.6136127914929728</v>
      </c>
      <c r="Y11" s="2">
        <f>('[1]Pc, Winter, S1'!Y11*Main!$B$5)+(_xlfn.IFNA(VLOOKUP($A11,'FL Ratio'!$A$3:$B$10,2,FALSE),0)*'FL Characterization'!Y$2)</f>
        <v>3.1975575580977349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6.2779449882498435</v>
      </c>
      <c r="C12" s="2">
        <f>('[1]Pc, Winter, S1'!C12*Main!$B$5)+(_xlfn.IFNA(VLOOKUP($A12,'FL Ratio'!$A$3:$B$10,2,FALSE),0)*'FL Characterization'!C$2)</f>
        <v>6.0871360905613816</v>
      </c>
      <c r="D12" s="2">
        <f>('[1]Pc, Winter, S1'!D12*Main!$B$5)+(_xlfn.IFNA(VLOOKUP($A12,'FL Ratio'!$A$3:$B$10,2,FALSE),0)*'FL Characterization'!D$2)</f>
        <v>6.0339754026481796</v>
      </c>
      <c r="E12" s="2">
        <f>('[1]Pc, Winter, S1'!E12*Main!$B$5)+(_xlfn.IFNA(VLOOKUP($A12,'FL Ratio'!$A$3:$B$10,2,FALSE),0)*'FL Characterization'!E$2)</f>
        <v>6.0752698655807569</v>
      </c>
      <c r="F12" s="2">
        <f>('[1]Pc, Winter, S1'!F12*Main!$B$5)+(_xlfn.IFNA(VLOOKUP($A12,'FL Ratio'!$A$3:$B$10,2,FALSE),0)*'FL Characterization'!F$2)</f>
        <v>6.3807064965820635</v>
      </c>
      <c r="G12" s="2">
        <f>('[1]Pc, Winter, S1'!G12*Main!$B$5)+(_xlfn.IFNA(VLOOKUP($A12,'FL Ratio'!$A$3:$B$10,2,FALSE),0)*'FL Characterization'!G$2)</f>
        <v>7.2917952505945056</v>
      </c>
      <c r="H12" s="2">
        <f>('[1]Pc, Winter, S1'!H12*Main!$B$5)+(_xlfn.IFNA(VLOOKUP($A12,'FL Ratio'!$A$3:$B$10,2,FALSE),0)*'FL Characterization'!H$2)</f>
        <v>9.8340152904437605</v>
      </c>
      <c r="I12" s="2">
        <f>('[1]Pc, Winter, S1'!I12*Main!$B$5)+(_xlfn.IFNA(VLOOKUP($A12,'FL Ratio'!$A$3:$B$10,2,FALSE),0)*'FL Characterization'!I$2)</f>
        <v>11.504067794217024</v>
      </c>
      <c r="J12" s="2">
        <f>('[1]Pc, Winter, S1'!J12*Main!$B$5)+(_xlfn.IFNA(VLOOKUP($A12,'FL Ratio'!$A$3:$B$10,2,FALSE),0)*'FL Characterization'!J$2)</f>
        <v>11.89161870208426</v>
      </c>
      <c r="K12" s="2">
        <f>('[1]Pc, Winter, S1'!K12*Main!$B$5)+(_xlfn.IFNA(VLOOKUP($A12,'FL Ratio'!$A$3:$B$10,2,FALSE),0)*'FL Characterization'!K$2)</f>
        <v>11.120076753843973</v>
      </c>
      <c r="L12" s="2">
        <f>('[1]Pc, Winter, S1'!L12*Main!$B$5)+(_xlfn.IFNA(VLOOKUP($A12,'FL Ratio'!$A$3:$B$10,2,FALSE),0)*'FL Characterization'!L$2)</f>
        <v>11.236603083153721</v>
      </c>
      <c r="M12" s="2">
        <f>('[1]Pc, Winter, S1'!M12*Main!$B$5)+(_xlfn.IFNA(VLOOKUP($A12,'FL Ratio'!$A$3:$B$10,2,FALSE),0)*'FL Characterization'!M$2)</f>
        <v>11.267929917102572</v>
      </c>
      <c r="N12" s="2">
        <f>('[1]Pc, Winter, S1'!N12*Main!$B$5)+(_xlfn.IFNA(VLOOKUP($A12,'FL Ratio'!$A$3:$B$10,2,FALSE),0)*'FL Characterization'!N$2)</f>
        <v>10.598437503695665</v>
      </c>
      <c r="O12" s="2">
        <f>('[1]Pc, Winter, S1'!O12*Main!$B$5)+(_xlfn.IFNA(VLOOKUP($A12,'FL Ratio'!$A$3:$B$10,2,FALSE),0)*'FL Characterization'!O$2)</f>
        <v>10.657531304099184</v>
      </c>
      <c r="P12" s="2">
        <f>('[1]Pc, Winter, S1'!P12*Main!$B$5)+(_xlfn.IFNA(VLOOKUP($A12,'FL Ratio'!$A$3:$B$10,2,FALSE),0)*'FL Characterization'!P$2)</f>
        <v>9.9714261757194063</v>
      </c>
      <c r="Q12" s="2">
        <f>('[1]Pc, Winter, S1'!Q12*Main!$B$5)+(_xlfn.IFNA(VLOOKUP($A12,'FL Ratio'!$A$3:$B$10,2,FALSE),0)*'FL Characterization'!Q$2)</f>
        <v>9.8264209064561587</v>
      </c>
      <c r="R12" s="2">
        <f>('[1]Pc, Winter, S1'!R12*Main!$B$5)+(_xlfn.IFNA(VLOOKUP($A12,'FL Ratio'!$A$3:$B$10,2,FALSE),0)*'FL Characterization'!R$2)</f>
        <v>10.025536161631059</v>
      </c>
      <c r="S12" s="2">
        <f>('[1]Pc, Winter, S1'!S12*Main!$B$5)+(_xlfn.IFNA(VLOOKUP($A12,'FL Ratio'!$A$3:$B$10,2,FALSE),0)*'FL Characterization'!S$2)</f>
        <v>10.585147331717367</v>
      </c>
      <c r="T12" s="2">
        <f>('[1]Pc, Winter, S1'!T12*Main!$B$5)+(_xlfn.IFNA(VLOOKUP($A12,'FL Ratio'!$A$3:$B$10,2,FALSE),0)*'FL Characterization'!T$2)</f>
        <v>10.402170142516121</v>
      </c>
      <c r="U12" s="2">
        <f>('[1]Pc, Winter, S1'!U12*Main!$B$5)+(_xlfn.IFNA(VLOOKUP($A12,'FL Ratio'!$A$3:$B$10,2,FALSE),0)*'FL Characterization'!U$2)</f>
        <v>10.18264498037454</v>
      </c>
      <c r="V12" s="2">
        <f>('[1]Pc, Winter, S1'!V12*Main!$B$5)+(_xlfn.IFNA(VLOOKUP($A12,'FL Ratio'!$A$3:$B$10,2,FALSE),0)*'FL Characterization'!V$2)</f>
        <v>9.9322676332833417</v>
      </c>
      <c r="W12" s="2">
        <f>('[1]Pc, Winter, S1'!W12*Main!$B$5)+(_xlfn.IFNA(VLOOKUP($A12,'FL Ratio'!$A$3:$B$10,2,FALSE),0)*'FL Characterization'!W$2)</f>
        <v>8.8759362855080397</v>
      </c>
      <c r="X12" s="2">
        <f>('[1]Pc, Winter, S1'!X12*Main!$B$5)+(_xlfn.IFNA(VLOOKUP($A12,'FL Ratio'!$A$3:$B$10,2,FALSE),0)*'FL Characterization'!X$2)</f>
        <v>7.8065520902540486</v>
      </c>
      <c r="Y12" s="2">
        <f>('[1]Pc, Winter, S1'!Y12*Main!$B$5)+(_xlfn.IFNA(VLOOKUP($A12,'FL Ratio'!$A$3:$B$10,2,FALSE),0)*'FL Characterization'!Y$2)</f>
        <v>6.7943630994066746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2.6655807614150864</v>
      </c>
      <c r="C13" s="2">
        <f>('[1]Pc, Winter, S1'!C13*Main!$B$5)+(_xlfn.IFNA(VLOOKUP($A13,'FL Ratio'!$A$3:$B$10,2,FALSE),0)*'FL Characterization'!C$2)</f>
        <v>2.585975843207748</v>
      </c>
      <c r="D13" s="2">
        <f>('[1]Pc, Winter, S1'!D13*Main!$B$5)+(_xlfn.IFNA(VLOOKUP($A13,'FL Ratio'!$A$3:$B$10,2,FALSE),0)*'FL Characterization'!D$2)</f>
        <v>2.2829589368131455</v>
      </c>
      <c r="E13" s="2">
        <f>('[1]Pc, Winter, S1'!E13*Main!$B$5)+(_xlfn.IFNA(VLOOKUP($A13,'FL Ratio'!$A$3:$B$10,2,FALSE),0)*'FL Characterization'!E$2)</f>
        <v>2.3972465834299093</v>
      </c>
      <c r="F13" s="2">
        <f>('[1]Pc, Winter, S1'!F13*Main!$B$5)+(_xlfn.IFNA(VLOOKUP($A13,'FL Ratio'!$A$3:$B$10,2,FALSE),0)*'FL Characterization'!F$2)</f>
        <v>2.4662555409856028</v>
      </c>
      <c r="G13" s="2">
        <f>('[1]Pc, Winter, S1'!G13*Main!$B$5)+(_xlfn.IFNA(VLOOKUP($A13,'FL Ratio'!$A$3:$B$10,2,FALSE),0)*'FL Characterization'!G$2)</f>
        <v>2.7957163613876959</v>
      </c>
      <c r="H13" s="2">
        <f>('[1]Pc, Winter, S1'!H13*Main!$B$5)+(_xlfn.IFNA(VLOOKUP($A13,'FL Ratio'!$A$3:$B$10,2,FALSE),0)*'FL Characterization'!H$2)</f>
        <v>3.2142485149751017</v>
      </c>
      <c r="I13" s="2">
        <f>('[1]Pc, Winter, S1'!I13*Main!$B$5)+(_xlfn.IFNA(VLOOKUP($A13,'FL Ratio'!$A$3:$B$10,2,FALSE),0)*'FL Characterization'!I$2)</f>
        <v>3.8588010926093244</v>
      </c>
      <c r="J13" s="2">
        <f>('[1]Pc, Winter, S1'!J13*Main!$B$5)+(_xlfn.IFNA(VLOOKUP($A13,'FL Ratio'!$A$3:$B$10,2,FALSE),0)*'FL Characterization'!J$2)</f>
        <v>3.8591951241490889</v>
      </c>
      <c r="K13" s="2">
        <f>('[1]Pc, Winter, S1'!K13*Main!$B$5)+(_xlfn.IFNA(VLOOKUP($A13,'FL Ratio'!$A$3:$B$10,2,FALSE),0)*'FL Characterization'!K$2)</f>
        <v>3.9931802709108917</v>
      </c>
      <c r="L13" s="2">
        <f>('[1]Pc, Winter, S1'!L13*Main!$B$5)+(_xlfn.IFNA(VLOOKUP($A13,'FL Ratio'!$A$3:$B$10,2,FALSE),0)*'FL Characterization'!L$2)</f>
        <v>3.5081331829110534</v>
      </c>
      <c r="M13" s="2">
        <f>('[1]Pc, Winter, S1'!M13*Main!$B$5)+(_xlfn.IFNA(VLOOKUP($A13,'FL Ratio'!$A$3:$B$10,2,FALSE),0)*'FL Characterization'!M$2)</f>
        <v>3.66710961659326</v>
      </c>
      <c r="N13" s="2">
        <f>('[1]Pc, Winter, S1'!N13*Main!$B$5)+(_xlfn.IFNA(VLOOKUP($A13,'FL Ratio'!$A$3:$B$10,2,FALSE),0)*'FL Characterization'!N$2)</f>
        <v>3.4466859455396492</v>
      </c>
      <c r="O13" s="2">
        <f>('[1]Pc, Winter, S1'!O13*Main!$B$5)+(_xlfn.IFNA(VLOOKUP($A13,'FL Ratio'!$A$3:$B$10,2,FALSE),0)*'FL Characterization'!O$2)</f>
        <v>3.2928738207843002</v>
      </c>
      <c r="P13" s="2">
        <f>('[1]Pc, Winter, S1'!P13*Main!$B$5)+(_xlfn.IFNA(VLOOKUP($A13,'FL Ratio'!$A$3:$B$10,2,FALSE),0)*'FL Characterization'!P$2)</f>
        <v>3.3909830306196262</v>
      </c>
      <c r="Q13" s="2">
        <f>('[1]Pc, Winter, S1'!Q13*Main!$B$5)+(_xlfn.IFNA(VLOOKUP($A13,'FL Ratio'!$A$3:$B$10,2,FALSE),0)*'FL Characterization'!Q$2)</f>
        <v>3.5295616669453347</v>
      </c>
      <c r="R13" s="2">
        <f>('[1]Pc, Winter, S1'!R13*Main!$B$5)+(_xlfn.IFNA(VLOOKUP($A13,'FL Ratio'!$A$3:$B$10,2,FALSE),0)*'FL Characterization'!R$2)</f>
        <v>3.9356627275837357</v>
      </c>
      <c r="S13" s="2">
        <f>('[1]Pc, Winter, S1'!S13*Main!$B$5)+(_xlfn.IFNA(VLOOKUP($A13,'FL Ratio'!$A$3:$B$10,2,FALSE),0)*'FL Characterization'!S$2)</f>
        <v>4.1680552841912384</v>
      </c>
      <c r="T13" s="2">
        <f>('[1]Pc, Winter, S1'!T13*Main!$B$5)+(_xlfn.IFNA(VLOOKUP($A13,'FL Ratio'!$A$3:$B$10,2,FALSE),0)*'FL Characterization'!T$2)</f>
        <v>3.9583746141084166</v>
      </c>
      <c r="U13" s="2">
        <f>('[1]Pc, Winter, S1'!U13*Main!$B$5)+(_xlfn.IFNA(VLOOKUP($A13,'FL Ratio'!$A$3:$B$10,2,FALSE),0)*'FL Characterization'!U$2)</f>
        <v>4.2246188946825454</v>
      </c>
      <c r="V13" s="2">
        <f>('[1]Pc, Winter, S1'!V13*Main!$B$5)+(_xlfn.IFNA(VLOOKUP($A13,'FL Ratio'!$A$3:$B$10,2,FALSE),0)*'FL Characterization'!V$2)</f>
        <v>4.2281310940744037</v>
      </c>
      <c r="W13" s="2">
        <f>('[1]Pc, Winter, S1'!W13*Main!$B$5)+(_xlfn.IFNA(VLOOKUP($A13,'FL Ratio'!$A$3:$B$10,2,FALSE),0)*'FL Characterization'!W$2)</f>
        <v>3.6791443873744671</v>
      </c>
      <c r="X13" s="2">
        <f>('[1]Pc, Winter, S1'!X13*Main!$B$5)+(_xlfn.IFNA(VLOOKUP($A13,'FL Ratio'!$A$3:$B$10,2,FALSE),0)*'FL Characterization'!X$2)</f>
        <v>3.1329747001733446</v>
      </c>
      <c r="Y13" s="2">
        <f>('[1]Pc, Winter, S1'!Y13*Main!$B$5)+(_xlfn.IFNA(VLOOKUP($A13,'FL Ratio'!$A$3:$B$10,2,FALSE),0)*'FL Characterization'!Y$2)</f>
        <v>3.0821053971208827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4.8515530034424064</v>
      </c>
      <c r="C14" s="2">
        <f>('[1]Pc, Winter, S1'!C14*Main!$B$5)+(_xlfn.IFNA(VLOOKUP($A14,'FL Ratio'!$A$3:$B$10,2,FALSE),0)*'FL Characterization'!C$2)</f>
        <v>4.8515530034424064</v>
      </c>
      <c r="D14" s="2">
        <f>('[1]Pc, Winter, S1'!D14*Main!$B$5)+(_xlfn.IFNA(VLOOKUP($A14,'FL Ratio'!$A$3:$B$10,2,FALSE),0)*'FL Characterization'!D$2)</f>
        <v>4.8515530034424064</v>
      </c>
      <c r="E14" s="2">
        <f>('[1]Pc, Winter, S1'!E14*Main!$B$5)+(_xlfn.IFNA(VLOOKUP($A14,'FL Ratio'!$A$3:$B$10,2,FALSE),0)*'FL Characterization'!E$2)</f>
        <v>4.8515530034424064</v>
      </c>
      <c r="F14" s="2">
        <f>('[1]Pc, Winter, S1'!F14*Main!$B$5)+(_xlfn.IFNA(VLOOKUP($A14,'FL Ratio'!$A$3:$B$10,2,FALSE),0)*'FL Characterization'!F$2)</f>
        <v>5.270077337573813</v>
      </c>
      <c r="G14" s="2">
        <f>('[1]Pc, Winter, S1'!G14*Main!$B$5)+(_xlfn.IFNA(VLOOKUP($A14,'FL Ratio'!$A$3:$B$10,2,FALSE),0)*'FL Characterization'!G$2)</f>
        <v>4.7324872190288705</v>
      </c>
      <c r="H14" s="2">
        <f>('[1]Pc, Winter, S1'!H14*Main!$B$5)+(_xlfn.IFNA(VLOOKUP($A14,'FL Ratio'!$A$3:$B$10,2,FALSE),0)*'FL Characterization'!H$2)</f>
        <v>7.7503396012806833</v>
      </c>
      <c r="I14" s="2">
        <f>('[1]Pc, Winter, S1'!I14*Main!$B$5)+(_xlfn.IFNA(VLOOKUP($A14,'FL Ratio'!$A$3:$B$10,2,FALSE),0)*'FL Characterization'!I$2)</f>
        <v>8.1607954379942349</v>
      </c>
      <c r="J14" s="2">
        <f>('[1]Pc, Winter, S1'!J14*Main!$B$5)+(_xlfn.IFNA(VLOOKUP($A14,'FL Ratio'!$A$3:$B$10,2,FALSE),0)*'FL Characterization'!J$2)</f>
        <v>8.1607954379942349</v>
      </c>
      <c r="K14" s="2">
        <f>('[1]Pc, Winter, S1'!K14*Main!$B$5)+(_xlfn.IFNA(VLOOKUP($A14,'FL Ratio'!$A$3:$B$10,2,FALSE),0)*'FL Characterization'!K$2)</f>
        <v>9.6305089342172998</v>
      </c>
      <c r="L14" s="2">
        <f>('[1]Pc, Winter, S1'!L14*Main!$B$5)+(_xlfn.IFNA(VLOOKUP($A14,'FL Ratio'!$A$3:$B$10,2,FALSE),0)*'FL Characterization'!L$2)</f>
        <v>12.058990686556367</v>
      </c>
      <c r="M14" s="2">
        <f>('[1]Pc, Winter, S1'!M14*Main!$B$5)+(_xlfn.IFNA(VLOOKUP($A14,'FL Ratio'!$A$3:$B$10,2,FALSE),0)*'FL Characterization'!M$2)</f>
        <v>10.942969390608795</v>
      </c>
      <c r="N14" s="2">
        <f>('[1]Pc, Winter, S1'!N14*Main!$B$5)+(_xlfn.IFNA(VLOOKUP($A14,'FL Ratio'!$A$3:$B$10,2,FALSE),0)*'FL Characterization'!N$2)</f>
        <v>12.240527179345813</v>
      </c>
      <c r="O14" s="2">
        <f>('[1]Pc, Winter, S1'!O14*Main!$B$5)+(_xlfn.IFNA(VLOOKUP($A14,'FL Ratio'!$A$3:$B$10,2,FALSE),0)*'FL Characterization'!O$2)</f>
        <v>12.283001929169309</v>
      </c>
      <c r="P14" s="2">
        <f>('[1]Pc, Winter, S1'!P14*Main!$B$5)+(_xlfn.IFNA(VLOOKUP($A14,'FL Ratio'!$A$3:$B$10,2,FALSE),0)*'FL Characterization'!P$2)</f>
        <v>11.494852466982008</v>
      </c>
      <c r="Q14" s="2">
        <f>('[1]Pc, Winter, S1'!Q14*Main!$B$5)+(_xlfn.IFNA(VLOOKUP($A14,'FL Ratio'!$A$3:$B$10,2,FALSE),0)*'FL Characterization'!Q$2)</f>
        <v>11.293679578753395</v>
      </c>
      <c r="R14" s="2">
        <f>('[1]Pc, Winter, S1'!R14*Main!$B$5)+(_xlfn.IFNA(VLOOKUP($A14,'FL Ratio'!$A$3:$B$10,2,FALSE),0)*'FL Characterization'!R$2)</f>
        <v>12.112596539756225</v>
      </c>
      <c r="S14" s="2">
        <f>('[1]Pc, Winter, S1'!S14*Main!$B$5)+(_xlfn.IFNA(VLOOKUP($A14,'FL Ratio'!$A$3:$B$10,2,FALSE),0)*'FL Characterization'!S$2)</f>
        <v>12.552264185533385</v>
      </c>
      <c r="T14" s="2">
        <f>('[1]Pc, Winter, S1'!T14*Main!$B$5)+(_xlfn.IFNA(VLOOKUP($A14,'FL Ratio'!$A$3:$B$10,2,FALSE),0)*'FL Characterization'!T$2)</f>
        <v>12.552264185533385</v>
      </c>
      <c r="U14" s="2">
        <f>('[1]Pc, Winter, S1'!U14*Main!$B$5)+(_xlfn.IFNA(VLOOKUP($A14,'FL Ratio'!$A$3:$B$10,2,FALSE),0)*'FL Characterization'!U$2)</f>
        <v>12.552264185533385</v>
      </c>
      <c r="V14" s="2">
        <f>('[1]Pc, Winter, S1'!V14*Main!$B$5)+(_xlfn.IFNA(VLOOKUP($A14,'FL Ratio'!$A$3:$B$10,2,FALSE),0)*'FL Characterization'!V$2)</f>
        <v>12.552264185533385</v>
      </c>
      <c r="W14" s="2">
        <f>('[1]Pc, Winter, S1'!W14*Main!$B$5)+(_xlfn.IFNA(VLOOKUP($A14,'FL Ratio'!$A$3:$B$10,2,FALSE),0)*'FL Characterization'!W$2)</f>
        <v>8.4147206626342257</v>
      </c>
      <c r="X14" s="2">
        <f>('[1]Pc, Winter, S1'!X14*Main!$B$5)+(_xlfn.IFNA(VLOOKUP($A14,'FL Ratio'!$A$3:$B$10,2,FALSE),0)*'FL Characterization'!X$2)</f>
        <v>6.6149387811987088</v>
      </c>
      <c r="Y14" s="2">
        <f>('[1]Pc, Winter, S1'!Y14*Main!$B$5)+(_xlfn.IFNA(VLOOKUP($A14,'FL Ratio'!$A$3:$B$10,2,FALSE),0)*'FL Characterization'!Y$2)</f>
        <v>5.3980803475444112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2.5731999332890538</v>
      </c>
      <c r="C15" s="2">
        <f>('[1]Pc, Winter, S1'!C15*Main!$B$5)+(_xlfn.IFNA(VLOOKUP($A15,'FL Ratio'!$A$3:$B$10,2,FALSE),0)*'FL Characterization'!C$2)</f>
        <v>2.5731999332890534</v>
      </c>
      <c r="D15" s="2">
        <f>('[1]Pc, Winter, S1'!D15*Main!$B$5)+(_xlfn.IFNA(VLOOKUP($A15,'FL Ratio'!$A$3:$B$10,2,FALSE),0)*'FL Characterization'!D$2)</f>
        <v>2.5731999332890538</v>
      </c>
      <c r="E15" s="2">
        <f>('[1]Pc, Winter, S1'!E15*Main!$B$5)+(_xlfn.IFNA(VLOOKUP($A15,'FL Ratio'!$A$3:$B$10,2,FALSE),0)*'FL Characterization'!E$2)</f>
        <v>2.5361287991337322</v>
      </c>
      <c r="F15" s="2">
        <f>('[1]Pc, Winter, S1'!F15*Main!$B$5)+(_xlfn.IFNA(VLOOKUP($A15,'FL Ratio'!$A$3:$B$10,2,FALSE),0)*'FL Characterization'!F$2)</f>
        <v>2.8326978656209061</v>
      </c>
      <c r="G15" s="2">
        <f>('[1]Pc, Winter, S1'!G15*Main!$B$5)+(_xlfn.IFNA(VLOOKUP($A15,'FL Ratio'!$A$3:$B$10,2,FALSE),0)*'FL Characterization'!G$2)</f>
        <v>2.6510478977331418</v>
      </c>
      <c r="H15" s="2">
        <f>('[1]Pc, Winter, S1'!H15*Main!$B$5)+(_xlfn.IFNA(VLOOKUP($A15,'FL Ratio'!$A$3:$B$10,2,FALSE),0)*'FL Characterization'!H$2)</f>
        <v>2.6918266566874745</v>
      </c>
      <c r="I15" s="2">
        <f>('[1]Pc, Winter, S1'!I15*Main!$B$5)+(_xlfn.IFNA(VLOOKUP($A15,'FL Ratio'!$A$3:$B$10,2,FALSE),0)*'FL Characterization'!I$2)</f>
        <v>2.239560384542274</v>
      </c>
      <c r="J15" s="2">
        <f>('[1]Pc, Winter, S1'!J15*Main!$B$5)+(_xlfn.IFNA(VLOOKUP($A15,'FL Ratio'!$A$3:$B$10,2,FALSE),0)*'FL Characterization'!J$2)</f>
        <v>1.917040503068266</v>
      </c>
      <c r="K15" s="2">
        <f>('[1]Pc, Winter, S1'!K15*Main!$B$5)+(_xlfn.IFNA(VLOOKUP($A15,'FL Ratio'!$A$3:$B$10,2,FALSE),0)*'FL Characterization'!K$2)</f>
        <v>1.6760774977403006</v>
      </c>
      <c r="L15" s="2">
        <f>('[1]Pc, Winter, S1'!L15*Main!$B$5)+(_xlfn.IFNA(VLOOKUP($A15,'FL Ratio'!$A$3:$B$10,2,FALSE),0)*'FL Characterization'!L$2)</f>
        <v>2.017133589743441</v>
      </c>
      <c r="M15" s="2">
        <f>('[1]Pc, Winter, S1'!M15*Main!$B$5)+(_xlfn.IFNA(VLOOKUP($A15,'FL Ratio'!$A$3:$B$10,2,FALSE),0)*'FL Characterization'!M$2)</f>
        <v>2.2840461299106938</v>
      </c>
      <c r="N15" s="2">
        <f>('[1]Pc, Winter, S1'!N15*Main!$B$5)+(_xlfn.IFNA(VLOOKUP($A15,'FL Ratio'!$A$3:$B$10,2,FALSE),0)*'FL Characterization'!N$2)</f>
        <v>2.5064722812580564</v>
      </c>
      <c r="O15" s="2">
        <f>('[1]Pc, Winter, S1'!O15*Main!$B$5)+(_xlfn.IFNA(VLOOKUP($A15,'FL Ratio'!$A$3:$B$10,2,FALSE),0)*'FL Characterization'!O$2)</f>
        <v>2.7288997195083611</v>
      </c>
      <c r="P15" s="2">
        <f>('[1]Pc, Winter, S1'!P15*Main!$B$5)+(_xlfn.IFNA(VLOOKUP($A15,'FL Ratio'!$A$3:$B$10,2,FALSE),0)*'FL Characterization'!P$2)</f>
        <v>2.6547568111239452</v>
      </c>
      <c r="Q15" s="2">
        <f>('[1]Pc, Winter, S1'!Q15*Main!$B$5)+(_xlfn.IFNA(VLOOKUP($A15,'FL Ratio'!$A$3:$B$10,2,FALSE),0)*'FL Characterization'!Q$2)</f>
        <v>2.3211166189256947</v>
      </c>
      <c r="R15" s="2">
        <f>('[1]Pc, Winter, S1'!R15*Main!$B$5)+(_xlfn.IFNA(VLOOKUP($A15,'FL Ratio'!$A$3:$B$10,2,FALSE),0)*'FL Characterization'!R$2)</f>
        <v>2.3581871079406955</v>
      </c>
      <c r="S15" s="2">
        <f>('[1]Pc, Winter, S1'!S15*Main!$B$5)+(_xlfn.IFNA(VLOOKUP($A15,'FL Ratio'!$A$3:$B$10,2,FALSE),0)*'FL Characterization'!S$2)</f>
        <v>2.5435434137245281</v>
      </c>
      <c r="T15" s="2">
        <f>('[1]Pc, Winter, S1'!T15*Main!$B$5)+(_xlfn.IFNA(VLOOKUP($A15,'FL Ratio'!$A$3:$B$10,2,FALSE),0)*'FL Characterization'!T$2)</f>
        <v>2.5806151896424718</v>
      </c>
      <c r="U15" s="2">
        <f>('[1]Pc, Winter, S1'!U15*Main!$B$5)+(_xlfn.IFNA(VLOOKUP($A15,'FL Ratio'!$A$3:$B$10,2,FALSE),0)*'FL Characterization'!U$2)</f>
        <v>2.5064716378065843</v>
      </c>
      <c r="V15" s="2">
        <f>('[1]Pc, Winter, S1'!V15*Main!$B$5)+(_xlfn.IFNA(VLOOKUP($A15,'FL Ratio'!$A$3:$B$10,2,FALSE),0)*'FL Characterization'!V$2)</f>
        <v>2.5509560962720612</v>
      </c>
      <c r="W15" s="2">
        <f>('[1]Pc, Winter, S1'!W15*Main!$B$5)+(_xlfn.IFNA(VLOOKUP($A15,'FL Ratio'!$A$3:$B$10,2,FALSE),0)*'FL Characterization'!W$2)</f>
        <v>2.9068401271761526</v>
      </c>
      <c r="X15" s="2">
        <f>('[1]Pc, Winter, S1'!X15*Main!$B$5)+(_xlfn.IFNA(VLOOKUP($A15,'FL Ratio'!$A$3:$B$10,2,FALSE),0)*'FL Characterization'!X$2)</f>
        <v>2.7585555973102638</v>
      </c>
      <c r="Y15" s="2">
        <f>('[1]Pc, Winter, S1'!Y15*Main!$B$5)+(_xlfn.IFNA(VLOOKUP($A15,'FL Ratio'!$A$3:$B$10,2,FALSE),0)*'FL Characterization'!Y$2)</f>
        <v>2.4990557396905442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11.760823051938265</v>
      </c>
      <c r="C16" s="2">
        <f>('[1]Pc, Winter, S1'!C16*Main!$B$5)+(_xlfn.IFNA(VLOOKUP($A16,'FL Ratio'!$A$3:$B$10,2,FALSE),0)*'FL Characterization'!C$2)</f>
        <v>10.879402019265024</v>
      </c>
      <c r="D16" s="2">
        <f>('[1]Pc, Winter, S1'!D16*Main!$B$5)+(_xlfn.IFNA(VLOOKUP($A16,'FL Ratio'!$A$3:$B$10,2,FALSE),0)*'FL Characterization'!D$2)</f>
        <v>10.234461614018947</v>
      </c>
      <c r="E16" s="2">
        <f>('[1]Pc, Winter, S1'!E16*Main!$B$5)+(_xlfn.IFNA(VLOOKUP($A16,'FL Ratio'!$A$3:$B$10,2,FALSE),0)*'FL Characterization'!E$2)</f>
        <v>10.159215147688581</v>
      </c>
      <c r="F16" s="2">
        <f>('[1]Pc, Winter, S1'!F16*Main!$B$5)+(_xlfn.IFNA(VLOOKUP($A16,'FL Ratio'!$A$3:$B$10,2,FALSE),0)*'FL Characterization'!F$2)</f>
        <v>10.169963839078996</v>
      </c>
      <c r="G16" s="2">
        <f>('[1]Pc, Winter, S1'!G16*Main!$B$5)+(_xlfn.IFNA(VLOOKUP($A16,'FL Ratio'!$A$3:$B$10,2,FALSE),0)*'FL Characterization'!G$2)</f>
        <v>11.395358069062715</v>
      </c>
      <c r="H16" s="2">
        <f>('[1]Pc, Winter, S1'!H16*Main!$B$5)+(_xlfn.IFNA(VLOOKUP($A16,'FL Ratio'!$A$3:$B$10,2,FALSE),0)*'FL Characterization'!H$2)</f>
        <v>17.361089470462662</v>
      </c>
      <c r="I16" s="2">
        <f>('[1]Pc, Winter, S1'!I16*Main!$B$5)+(_xlfn.IFNA(VLOOKUP($A16,'FL Ratio'!$A$3:$B$10,2,FALSE),0)*'FL Characterization'!I$2)</f>
        <v>21.252253544218519</v>
      </c>
      <c r="J16" s="2">
        <f>('[1]Pc, Winter, S1'!J16*Main!$B$5)+(_xlfn.IFNA(VLOOKUP($A16,'FL Ratio'!$A$3:$B$10,2,FALSE),0)*'FL Characterization'!J$2)</f>
        <v>22.66038120830321</v>
      </c>
      <c r="K16" s="2">
        <f>('[1]Pc, Winter, S1'!K16*Main!$B$5)+(_xlfn.IFNA(VLOOKUP($A16,'FL Ratio'!$A$3:$B$10,2,FALSE),0)*'FL Characterization'!K$2)</f>
        <v>22.757123201469721</v>
      </c>
      <c r="L16" s="2">
        <f>('[1]Pc, Winter, S1'!L16*Main!$B$5)+(_xlfn.IFNA(VLOOKUP($A16,'FL Ratio'!$A$3:$B$10,2,FALSE),0)*'FL Characterization'!L$2)</f>
        <v>21.75745717604558</v>
      </c>
      <c r="M16" s="2">
        <f>('[1]Pc, Winter, S1'!M16*Main!$B$5)+(_xlfn.IFNA(VLOOKUP($A16,'FL Ratio'!$A$3:$B$10,2,FALSE),0)*'FL Characterization'!M$2)</f>
        <v>22.724875256662941</v>
      </c>
      <c r="N16" s="2">
        <f>('[1]Pc, Winter, S1'!N16*Main!$B$5)+(_xlfn.IFNA(VLOOKUP($A16,'FL Ratio'!$A$3:$B$10,2,FALSE),0)*'FL Characterization'!N$2)</f>
        <v>22.843114637507231</v>
      </c>
      <c r="O16" s="2">
        <f>('[1]Pc, Winter, S1'!O16*Main!$B$5)+(_xlfn.IFNA(VLOOKUP($A16,'FL Ratio'!$A$3:$B$10,2,FALSE),0)*'FL Characterization'!O$2)</f>
        <v>22.499143310832295</v>
      </c>
      <c r="P16" s="2">
        <f>('[1]Pc, Winter, S1'!P16*Main!$B$5)+(_xlfn.IFNA(VLOOKUP($A16,'FL Ratio'!$A$3:$B$10,2,FALSE),0)*'FL Characterization'!P$2)</f>
        <v>20.037609881157703</v>
      </c>
      <c r="Q16" s="2">
        <f>('[1]Pc, Winter, S1'!Q16*Main!$B$5)+(_xlfn.IFNA(VLOOKUP($A16,'FL Ratio'!$A$3:$B$10,2,FALSE),0)*'FL Characterization'!Q$2)</f>
        <v>18.747716005598491</v>
      </c>
      <c r="R16" s="2">
        <f>('[1]Pc, Winter, S1'!R16*Main!$B$5)+(_xlfn.IFNA(VLOOKUP($A16,'FL Ratio'!$A$3:$B$10,2,FALSE),0)*'FL Characterization'!R$2)</f>
        <v>19.82262476587583</v>
      </c>
      <c r="S16" s="2">
        <f>('[1]Pc, Winter, S1'!S16*Main!$B$5)+(_xlfn.IFNA(VLOOKUP($A16,'FL Ratio'!$A$3:$B$10,2,FALSE),0)*'FL Characterization'!S$2)</f>
        <v>23.122591920719394</v>
      </c>
      <c r="T16" s="2">
        <f>('[1]Pc, Winter, S1'!T16*Main!$B$5)+(_xlfn.IFNA(VLOOKUP($A16,'FL Ratio'!$A$3:$B$10,2,FALSE),0)*'FL Characterization'!T$2)</f>
        <v>22.036932593519154</v>
      </c>
      <c r="U16" s="2">
        <f>('[1]Pc, Winter, S1'!U16*Main!$B$5)+(_xlfn.IFNA(VLOOKUP($A16,'FL Ratio'!$A$3:$B$10,2,FALSE),0)*'FL Characterization'!U$2)</f>
        <v>21.735963519844972</v>
      </c>
      <c r="V16" s="2">
        <f>('[1]Pc, Winter, S1'!V16*Main!$B$5)+(_xlfn.IFNA(VLOOKUP($A16,'FL Ratio'!$A$3:$B$10,2,FALSE),0)*'FL Characterization'!V$2)</f>
        <v>21.198508206837012</v>
      </c>
      <c r="W16" s="2">
        <f>('[1]Pc, Winter, S1'!W16*Main!$B$5)+(_xlfn.IFNA(VLOOKUP($A16,'FL Ratio'!$A$3:$B$10,2,FALSE),0)*'FL Characterization'!W$2)</f>
        <v>19.758132593048586</v>
      </c>
      <c r="X16" s="2">
        <f>('[1]Pc, Winter, S1'!X16*Main!$B$5)+(_xlfn.IFNA(VLOOKUP($A16,'FL Ratio'!$A$3:$B$10,2,FALSE),0)*'FL Characterization'!X$2)</f>
        <v>16.361425310777104</v>
      </c>
      <c r="Y16" s="2">
        <f>('[1]Pc, Winter, S1'!Y16*Main!$B$5)+(_xlfn.IFNA(VLOOKUP($A16,'FL Ratio'!$A$3:$B$10,2,FALSE),0)*'FL Characterization'!Y$2)</f>
        <v>14.190114129124876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2.906635385496787</v>
      </c>
      <c r="C17" s="2">
        <f>('[1]Pc, Winter, S1'!C17*Main!$B$5)+(_xlfn.IFNA(VLOOKUP($A17,'FL Ratio'!$A$3:$B$10,2,FALSE),0)*'FL Characterization'!C$2)</f>
        <v>2.5870865079477774</v>
      </c>
      <c r="D17" s="2">
        <f>('[1]Pc, Winter, S1'!D17*Main!$B$5)+(_xlfn.IFNA(VLOOKUP($A17,'FL Ratio'!$A$3:$B$10,2,FALSE),0)*'FL Characterization'!D$2)</f>
        <v>2.4643550158418415</v>
      </c>
      <c r="E17" s="2">
        <f>('[1]Pc, Winter, S1'!E17*Main!$B$5)+(_xlfn.IFNA(VLOOKUP($A17,'FL Ratio'!$A$3:$B$10,2,FALSE),0)*'FL Characterization'!E$2)</f>
        <v>2.4339642422329963</v>
      </c>
      <c r="F17" s="2">
        <f>('[1]Pc, Winter, S1'!F17*Main!$B$5)+(_xlfn.IFNA(VLOOKUP($A17,'FL Ratio'!$A$3:$B$10,2,FALSE),0)*'FL Characterization'!F$2)</f>
        <v>2.4339642422329963</v>
      </c>
      <c r="G17" s="2">
        <f>('[1]Pc, Winter, S1'!G17*Main!$B$5)+(_xlfn.IFNA(VLOOKUP($A17,'FL Ratio'!$A$3:$B$10,2,FALSE),0)*'FL Characterization'!G$2)</f>
        <v>2.576566524404333</v>
      </c>
      <c r="H17" s="2">
        <f>('[1]Pc, Winter, S1'!H17*Main!$B$5)+(_xlfn.IFNA(VLOOKUP($A17,'FL Ratio'!$A$3:$B$10,2,FALSE),0)*'FL Characterization'!H$2)</f>
        <v>3.2130473482234274</v>
      </c>
      <c r="I17" s="2">
        <f>('[1]Pc, Winter, S1'!I17*Main!$B$5)+(_xlfn.IFNA(VLOOKUP($A17,'FL Ratio'!$A$3:$B$10,2,FALSE),0)*'FL Characterization'!I$2)</f>
        <v>3.6744184069666157</v>
      </c>
      <c r="J17" s="2">
        <f>('[1]Pc, Winter, S1'!J17*Main!$B$5)+(_xlfn.IFNA(VLOOKUP($A17,'FL Ratio'!$A$3:$B$10,2,FALSE),0)*'FL Characterization'!J$2)</f>
        <v>4.1042302968158246</v>
      </c>
      <c r="K17" s="2">
        <f>('[1]Pc, Winter, S1'!K17*Main!$B$5)+(_xlfn.IFNA(VLOOKUP($A17,'FL Ratio'!$A$3:$B$10,2,FALSE),0)*'FL Characterization'!K$2)</f>
        <v>4.2012466779031676</v>
      </c>
      <c r="L17" s="2">
        <f>('[1]Pc, Winter, S1'!L17*Main!$B$5)+(_xlfn.IFNA(VLOOKUP($A17,'FL Ratio'!$A$3:$B$10,2,FALSE),0)*'FL Characterization'!L$2)</f>
        <v>4.1872202070870808</v>
      </c>
      <c r="M17" s="2">
        <f>('[1]Pc, Winter, S1'!M17*Main!$B$5)+(_xlfn.IFNA(VLOOKUP($A17,'FL Ratio'!$A$3:$B$10,2,FALSE),0)*'FL Characterization'!M$2)</f>
        <v>4.1872202070870799</v>
      </c>
      <c r="N17" s="2">
        <f>('[1]Pc, Winter, S1'!N17*Main!$B$5)+(_xlfn.IFNA(VLOOKUP($A17,'FL Ratio'!$A$3:$B$10,2,FALSE),0)*'FL Characterization'!N$2)</f>
        <v>4.1077370444400652</v>
      </c>
      <c r="O17" s="2">
        <f>('[1]Pc, Winter, S1'!O17*Main!$B$5)+(_xlfn.IFNA(VLOOKUP($A17,'FL Ratio'!$A$3:$B$10,2,FALSE),0)*'FL Characterization'!O$2)</f>
        <v>4.0305914537588921</v>
      </c>
      <c r="P17" s="2">
        <f>('[1]Pc, Winter, S1'!P17*Main!$B$5)+(_xlfn.IFNA(VLOOKUP($A17,'FL Ratio'!$A$3:$B$10,2,FALSE),0)*'FL Characterization'!P$2)</f>
        <v>3.9183792963620432</v>
      </c>
      <c r="Q17" s="2">
        <f>('[1]Pc, Winter, S1'!Q17*Main!$B$5)+(_xlfn.IFNA(VLOOKUP($A17,'FL Ratio'!$A$3:$B$10,2,FALSE),0)*'FL Characterization'!Q$2)</f>
        <v>3.8437519711998562</v>
      </c>
      <c r="R17" s="2">
        <f>('[1]Pc, Winter, S1'!R17*Main!$B$5)+(_xlfn.IFNA(VLOOKUP($A17,'FL Ratio'!$A$3:$B$10,2,FALSE),0)*'FL Characterization'!R$2)</f>
        <v>3.7577970020732603</v>
      </c>
      <c r="S17" s="2">
        <f>('[1]Pc, Winter, S1'!S17*Main!$B$5)+(_xlfn.IFNA(VLOOKUP($A17,'FL Ratio'!$A$3:$B$10,2,FALSE),0)*'FL Characterization'!S$2)</f>
        <v>4.0231311651740587</v>
      </c>
      <c r="T17" s="2">
        <f>('[1]Pc, Winter, S1'!T17*Main!$B$5)+(_xlfn.IFNA(VLOOKUP($A17,'FL Ratio'!$A$3:$B$10,2,FALSE),0)*'FL Characterization'!T$2)</f>
        <v>4.2281310940744037</v>
      </c>
      <c r="U17" s="2">
        <f>('[1]Pc, Winter, S1'!U17*Main!$B$5)+(_xlfn.IFNA(VLOOKUP($A17,'FL Ratio'!$A$3:$B$10,2,FALSE),0)*'FL Characterization'!U$2)</f>
        <v>4.2269621784268399</v>
      </c>
      <c r="V17" s="2">
        <f>('[1]Pc, Winter, S1'!V17*Main!$B$5)+(_xlfn.IFNA(VLOOKUP($A17,'FL Ratio'!$A$3:$B$10,2,FALSE),0)*'FL Characterization'!V$2)</f>
        <v>4.2257932624385006</v>
      </c>
      <c r="W17" s="2">
        <f>('[1]Pc, Winter, S1'!W17*Main!$B$5)+(_xlfn.IFNA(VLOOKUP($A17,'FL Ratio'!$A$3:$B$10,2,FALSE),0)*'FL Characterization'!W$2)</f>
        <v>4.0240786994929438</v>
      </c>
      <c r="X17" s="2">
        <f>('[1]Pc, Winter, S1'!X17*Main!$B$5)+(_xlfn.IFNA(VLOOKUP($A17,'FL Ratio'!$A$3:$B$10,2,FALSE),0)*'FL Characterization'!X$2)</f>
        <v>3.6994656023086772</v>
      </c>
      <c r="Y17" s="2">
        <f>('[1]Pc, Winter, S1'!Y17*Main!$B$5)+(_xlfn.IFNA(VLOOKUP($A17,'FL Ratio'!$A$3:$B$10,2,FALSE),0)*'FL Characterization'!Y$2)</f>
        <v>3.3035789236529385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7.2824929714670432</v>
      </c>
      <c r="C18" s="2">
        <f>('[1]Pc, Winter, S1'!C18*Main!$B$5)+(_xlfn.IFNA(VLOOKUP($A18,'FL Ratio'!$A$3:$B$10,2,FALSE),0)*'FL Characterization'!C$2)</f>
        <v>6.8166130811293009</v>
      </c>
      <c r="D18" s="2">
        <f>('[1]Pc, Winter, S1'!D18*Main!$B$5)+(_xlfn.IFNA(VLOOKUP($A18,'FL Ratio'!$A$3:$B$10,2,FALSE),0)*'FL Characterization'!D$2)</f>
        <v>6.8440525304755955</v>
      </c>
      <c r="E18" s="2">
        <f>('[1]Pc, Winter, S1'!E18*Main!$B$5)+(_xlfn.IFNA(VLOOKUP($A18,'FL Ratio'!$A$3:$B$10,2,FALSE),0)*'FL Characterization'!E$2)</f>
        <v>6.8606294159649703</v>
      </c>
      <c r="F18" s="2">
        <f>('[1]Pc, Winter, S1'!F18*Main!$B$5)+(_xlfn.IFNA(VLOOKUP($A18,'FL Ratio'!$A$3:$B$10,2,FALSE),0)*'FL Characterization'!F$2)</f>
        <v>6.9921626864348196</v>
      </c>
      <c r="G18" s="2">
        <f>('[1]Pc, Winter, S1'!G18*Main!$B$5)+(_xlfn.IFNA(VLOOKUP($A18,'FL Ratio'!$A$3:$B$10,2,FALSE),0)*'FL Characterization'!G$2)</f>
        <v>7.4558941032151242</v>
      </c>
      <c r="H18" s="2">
        <f>('[1]Pc, Winter, S1'!H18*Main!$B$5)+(_xlfn.IFNA(VLOOKUP($A18,'FL Ratio'!$A$3:$B$10,2,FALSE),0)*'FL Characterization'!H$2)</f>
        <v>9.6465140912125733</v>
      </c>
      <c r="I18" s="2">
        <f>('[1]Pc, Winter, S1'!I18*Main!$B$5)+(_xlfn.IFNA(VLOOKUP($A18,'FL Ratio'!$A$3:$B$10,2,FALSE),0)*'FL Characterization'!I$2)</f>
        <v>10.906409740720004</v>
      </c>
      <c r="J18" s="2">
        <f>('[1]Pc, Winter, S1'!J18*Main!$B$5)+(_xlfn.IFNA(VLOOKUP($A18,'FL Ratio'!$A$3:$B$10,2,FALSE),0)*'FL Characterization'!J$2)</f>
        <v>11.311811074145417</v>
      </c>
      <c r="K18" s="2">
        <f>('[1]Pc, Winter, S1'!K18*Main!$B$5)+(_xlfn.IFNA(VLOOKUP($A18,'FL Ratio'!$A$3:$B$10,2,FALSE),0)*'FL Characterization'!K$2)</f>
        <v>10.930250925322099</v>
      </c>
      <c r="L18" s="2">
        <f>('[1]Pc, Winter, S1'!L18*Main!$B$5)+(_xlfn.IFNA(VLOOKUP($A18,'FL Ratio'!$A$3:$B$10,2,FALSE),0)*'FL Characterization'!L$2)</f>
        <v>10.944638296148906</v>
      </c>
      <c r="M18" s="2">
        <f>('[1]Pc, Winter, S1'!M18*Main!$B$5)+(_xlfn.IFNA(VLOOKUP($A18,'FL Ratio'!$A$3:$B$10,2,FALSE),0)*'FL Characterization'!M$2)</f>
        <v>11.495231412014784</v>
      </c>
      <c r="N18" s="2">
        <f>('[1]Pc, Winter, S1'!N18*Main!$B$5)+(_xlfn.IFNA(VLOOKUP($A18,'FL Ratio'!$A$3:$B$10,2,FALSE),0)*'FL Characterization'!N$2)</f>
        <v>11.334852699405225</v>
      </c>
      <c r="O18" s="2">
        <f>('[1]Pc, Winter, S1'!O18*Main!$B$5)+(_xlfn.IFNA(VLOOKUP($A18,'FL Ratio'!$A$3:$B$10,2,FALSE),0)*'FL Characterization'!O$2)</f>
        <v>11.326500027213489</v>
      </c>
      <c r="P18" s="2">
        <f>('[1]Pc, Winter, S1'!P18*Main!$B$5)+(_xlfn.IFNA(VLOOKUP($A18,'FL Ratio'!$A$3:$B$10,2,FALSE),0)*'FL Characterization'!P$2)</f>
        <v>10.855134972111278</v>
      </c>
      <c r="Q18" s="2">
        <f>('[1]Pc, Winter, S1'!Q18*Main!$B$5)+(_xlfn.IFNA(VLOOKUP($A18,'FL Ratio'!$A$3:$B$10,2,FALSE),0)*'FL Characterization'!Q$2)</f>
        <v>10.660880350217813</v>
      </c>
      <c r="R18" s="2">
        <f>('[1]Pc, Winter, S1'!R18*Main!$B$5)+(_xlfn.IFNA(VLOOKUP($A18,'FL Ratio'!$A$3:$B$10,2,FALSE),0)*'FL Characterization'!R$2)</f>
        <v>10.655938680410726</v>
      </c>
      <c r="S18" s="2">
        <f>('[1]Pc, Winter, S1'!S18*Main!$B$5)+(_xlfn.IFNA(VLOOKUP($A18,'FL Ratio'!$A$3:$B$10,2,FALSE),0)*'FL Characterization'!S$2)</f>
        <v>10.914619986770749</v>
      </c>
      <c r="T18" s="2">
        <f>('[1]Pc, Winter, S1'!T18*Main!$B$5)+(_xlfn.IFNA(VLOOKUP($A18,'FL Ratio'!$A$3:$B$10,2,FALSE),0)*'FL Characterization'!T$2)</f>
        <v>10.716502937457074</v>
      </c>
      <c r="U18" s="2">
        <f>('[1]Pc, Winter, S1'!U18*Main!$B$5)+(_xlfn.IFNA(VLOOKUP($A18,'FL Ratio'!$A$3:$B$10,2,FALSE),0)*'FL Characterization'!U$2)</f>
        <v>10.367438914730844</v>
      </c>
      <c r="V18" s="2">
        <f>('[1]Pc, Winter, S1'!V18*Main!$B$5)+(_xlfn.IFNA(VLOOKUP($A18,'FL Ratio'!$A$3:$B$10,2,FALSE),0)*'FL Characterization'!V$2)</f>
        <v>10.420098295848909</v>
      </c>
      <c r="W18" s="2">
        <f>('[1]Pc, Winter, S1'!W18*Main!$B$5)+(_xlfn.IFNA(VLOOKUP($A18,'FL Ratio'!$A$3:$B$10,2,FALSE),0)*'FL Characterization'!W$2)</f>
        <v>9.7940531612516306</v>
      </c>
      <c r="X18" s="2">
        <f>('[1]Pc, Winter, S1'!X18*Main!$B$5)+(_xlfn.IFNA(VLOOKUP($A18,'FL Ratio'!$A$3:$B$10,2,FALSE),0)*'FL Characterization'!X$2)</f>
        <v>8.3154940654867335</v>
      </c>
      <c r="Y18" s="2">
        <f>('[1]Pc, Winter, S1'!Y18*Main!$B$5)+(_xlfn.IFNA(VLOOKUP($A18,'FL Ratio'!$A$3:$B$10,2,FALSE),0)*'FL Characterization'!Y$2)</f>
        <v>7.869740531325375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2.4983929267649789</v>
      </c>
      <c r="C19" s="2">
        <f>('[1]Pc, Winter, S1'!C19*Main!$B$5)+(_xlfn.IFNA(VLOOKUP($A19,'FL Ratio'!$A$3:$B$10,2,FALSE),0)*'FL Characterization'!C$2)</f>
        <v>2.3472188707357957</v>
      </c>
      <c r="D19" s="2">
        <f>('[1]Pc, Winter, S1'!D19*Main!$B$5)+(_xlfn.IFNA(VLOOKUP($A19,'FL Ratio'!$A$3:$B$10,2,FALSE),0)*'FL Characterization'!D$2)</f>
        <v>2.2163448914063606</v>
      </c>
      <c r="E19" s="2">
        <f>('[1]Pc, Winter, S1'!E19*Main!$B$5)+(_xlfn.IFNA(VLOOKUP($A19,'FL Ratio'!$A$3:$B$10,2,FALSE),0)*'FL Characterization'!E$2)</f>
        <v>2.1937379878089143</v>
      </c>
      <c r="F19" s="2">
        <f>('[1]Pc, Winter, S1'!F19*Main!$B$5)+(_xlfn.IFNA(VLOOKUP($A19,'FL Ratio'!$A$3:$B$10,2,FALSE),0)*'FL Characterization'!F$2)</f>
        <v>2.2400283142227329</v>
      </c>
      <c r="G19" s="2">
        <f>('[1]Pc, Winter, S1'!G19*Main!$B$5)+(_xlfn.IFNA(VLOOKUP($A19,'FL Ratio'!$A$3:$B$10,2,FALSE),0)*'FL Characterization'!G$2)</f>
        <v>2.6549495788887922</v>
      </c>
      <c r="H19" s="2">
        <f>('[1]Pc, Winter, S1'!H19*Main!$B$5)+(_xlfn.IFNA(VLOOKUP($A19,'FL Ratio'!$A$3:$B$10,2,FALSE),0)*'FL Characterization'!H$2)</f>
        <v>3.7522302398941054</v>
      </c>
      <c r="I19" s="2">
        <f>('[1]Pc, Winter, S1'!I19*Main!$B$5)+(_xlfn.IFNA(VLOOKUP($A19,'FL Ratio'!$A$3:$B$10,2,FALSE),0)*'FL Characterization'!I$2)</f>
        <v>4.440894963087068</v>
      </c>
      <c r="J19" s="2">
        <f>('[1]Pc, Winter, S1'!J19*Main!$B$5)+(_xlfn.IFNA(VLOOKUP($A19,'FL Ratio'!$A$3:$B$10,2,FALSE),0)*'FL Characterization'!J$2)</f>
        <v>4.5620802694461693</v>
      </c>
      <c r="K19" s="2">
        <f>('[1]Pc, Winter, S1'!K19*Main!$B$5)+(_xlfn.IFNA(VLOOKUP($A19,'FL Ratio'!$A$3:$B$10,2,FALSE),0)*'FL Characterization'!K$2)</f>
        <v>4.6245183841438786</v>
      </c>
      <c r="L19" s="2">
        <f>('[1]Pc, Winter, S1'!L19*Main!$B$5)+(_xlfn.IFNA(VLOOKUP($A19,'FL Ratio'!$A$3:$B$10,2,FALSE),0)*'FL Characterization'!L$2)</f>
        <v>4.1836068697637483</v>
      </c>
      <c r="M19" s="2">
        <f>('[1]Pc, Winter, S1'!M19*Main!$B$5)+(_xlfn.IFNA(VLOOKUP($A19,'FL Ratio'!$A$3:$B$10,2,FALSE),0)*'FL Characterization'!M$2)</f>
        <v>4.4484305976195504</v>
      </c>
      <c r="N19" s="2">
        <f>('[1]Pc, Winter, S1'!N19*Main!$B$5)+(_xlfn.IFNA(VLOOKUP($A19,'FL Ratio'!$A$3:$B$10,2,FALSE),0)*'FL Characterization'!N$2)</f>
        <v>4.3149422144727234</v>
      </c>
      <c r="O19" s="2">
        <f>('[1]Pc, Winter, S1'!O19*Main!$B$5)+(_xlfn.IFNA(VLOOKUP($A19,'FL Ratio'!$A$3:$B$10,2,FALSE),0)*'FL Characterization'!O$2)</f>
        <v>4.1113262936358579</v>
      </c>
      <c r="P19" s="2">
        <f>('[1]Pc, Winter, S1'!P19*Main!$B$5)+(_xlfn.IFNA(VLOOKUP($A19,'FL Ratio'!$A$3:$B$10,2,FALSE),0)*'FL Characterization'!P$2)</f>
        <v>3.7852947587611188</v>
      </c>
      <c r="Q19" s="2">
        <f>('[1]Pc, Winter, S1'!Q19*Main!$B$5)+(_xlfn.IFNA(VLOOKUP($A19,'FL Ratio'!$A$3:$B$10,2,FALSE),0)*'FL Characterization'!Q$2)</f>
        <v>3.7323915285738964</v>
      </c>
      <c r="R19" s="2">
        <f>('[1]Pc, Winter, S1'!R19*Main!$B$5)+(_xlfn.IFNA(VLOOKUP($A19,'FL Ratio'!$A$3:$B$10,2,FALSE),0)*'FL Characterization'!R$2)</f>
        <v>3.9215513341851844</v>
      </c>
      <c r="S19" s="2">
        <f>('[1]Pc, Winter, S1'!S19*Main!$B$5)+(_xlfn.IFNA(VLOOKUP($A19,'FL Ratio'!$A$3:$B$10,2,FALSE),0)*'FL Characterization'!S$2)</f>
        <v>4.2600397343074956</v>
      </c>
      <c r="T19" s="2">
        <f>('[1]Pc, Winter, S1'!T19*Main!$B$5)+(_xlfn.IFNA(VLOOKUP($A19,'FL Ratio'!$A$3:$B$10,2,FALSE),0)*'FL Characterization'!T$2)</f>
        <v>4.1154785820517148</v>
      </c>
      <c r="U19" s="2">
        <f>('[1]Pc, Winter, S1'!U19*Main!$B$5)+(_xlfn.IFNA(VLOOKUP($A19,'FL Ratio'!$A$3:$B$10,2,FALSE),0)*'FL Characterization'!U$2)</f>
        <v>4.0908724284762634</v>
      </c>
      <c r="V19" s="2">
        <f>('[1]Pc, Winter, S1'!V19*Main!$B$5)+(_xlfn.IFNA(VLOOKUP($A19,'FL Ratio'!$A$3:$B$10,2,FALSE),0)*'FL Characterization'!V$2)</f>
        <v>4.0273577945596273</v>
      </c>
      <c r="W19" s="2">
        <f>('[1]Pc, Winter, S1'!W19*Main!$B$5)+(_xlfn.IFNA(VLOOKUP($A19,'FL Ratio'!$A$3:$B$10,2,FALSE),0)*'FL Characterization'!W$2)</f>
        <v>3.7502309899160995</v>
      </c>
      <c r="X19" s="2">
        <f>('[1]Pc, Winter, S1'!X19*Main!$B$5)+(_xlfn.IFNA(VLOOKUP($A19,'FL Ratio'!$A$3:$B$10,2,FALSE),0)*'FL Characterization'!X$2)</f>
        <v>3.2095107650955423</v>
      </c>
      <c r="Y19" s="2">
        <f>('[1]Pc, Winter, S1'!Y19*Main!$B$5)+(_xlfn.IFNA(VLOOKUP($A19,'FL Ratio'!$A$3:$B$10,2,FALSE),0)*'FL Characterization'!Y$2)</f>
        <v>2.8444169614197725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5.1146747105738754E-3</v>
      </c>
      <c r="C20" s="2">
        <f>('[1]Pc, Winter, S1'!C20*Main!$B$5)+(_xlfn.IFNA(VLOOKUP($A20,'FL Ratio'!$A$3:$B$10,2,FALSE),0)*'FL Characterization'!C$2)</f>
        <v>3.1710983205558025</v>
      </c>
      <c r="D20" s="2">
        <f>('[1]Pc, Winter, S1'!D20*Main!$B$5)+(_xlfn.IFNA(VLOOKUP($A20,'FL Ratio'!$A$3:$B$10,2,FALSE),0)*'FL Characterization'!D$2)</f>
        <v>-0.61205607369867365</v>
      </c>
      <c r="E20" s="2">
        <f>('[1]Pc, Winter, S1'!E20*Main!$B$5)+(_xlfn.IFNA(VLOOKUP($A20,'FL Ratio'!$A$3:$B$10,2,FALSE),0)*'FL Characterization'!E$2)</f>
        <v>-7.6720120658608129E-2</v>
      </c>
      <c r="F20" s="2">
        <f>('[1]Pc, Winter, S1'!F20*Main!$B$5)+(_xlfn.IFNA(VLOOKUP($A20,'FL Ratio'!$A$3:$B$10,2,FALSE),0)*'FL Characterization'!F$2)</f>
        <v>0.23016036197582437</v>
      </c>
      <c r="G20" s="2">
        <f>('[1]Pc, Winter, S1'!G20*Main!$B$5)+(_xlfn.IFNA(VLOOKUP($A20,'FL Ratio'!$A$3:$B$10,2,FALSE),0)*'FL Characterization'!G$2)</f>
        <v>-0.15685002445759882</v>
      </c>
      <c r="H20" s="2">
        <f>('[1]Pc, Winter, S1'!H20*Main!$B$5)+(_xlfn.IFNA(VLOOKUP($A20,'FL Ratio'!$A$3:$B$10,2,FALSE),0)*'FL Characterization'!H$2)</f>
        <v>4.9441855535547453E-2</v>
      </c>
      <c r="I20" s="2">
        <f>('[1]Pc, Winter, S1'!I20*Main!$B$5)+(_xlfn.IFNA(VLOOKUP($A20,'FL Ratio'!$A$3:$B$10,2,FALSE),0)*'FL Characterization'!I$2)</f>
        <v>-0.36996147073151026</v>
      </c>
      <c r="J20" s="2">
        <f>('[1]Pc, Winter, S1'!J20*Main!$B$5)+(_xlfn.IFNA(VLOOKUP($A20,'FL Ratio'!$A$3:$B$10,2,FALSE),0)*'FL Characterization'!J$2)</f>
        <v>-0.60864629055829111</v>
      </c>
      <c r="K20" s="2">
        <f>('[1]Pc, Winter, S1'!K20*Main!$B$5)+(_xlfn.IFNA(VLOOKUP($A20,'FL Ratio'!$A$3:$B$10,2,FALSE),0)*'FL Characterization'!K$2)</f>
        <v>-3.9212506114399706E-2</v>
      </c>
      <c r="L20" s="2">
        <f>('[1]Pc, Winter, S1'!L20*Main!$B$5)+(_xlfn.IFNA(VLOOKUP($A20,'FL Ratio'!$A$3:$B$10,2,FALSE),0)*'FL Characterization'!L$2)</f>
        <v>-0.1432108918960685</v>
      </c>
      <c r="M20" s="2">
        <f>('[1]Pc, Winter, S1'!M20*Main!$B$5)+(_xlfn.IFNA(VLOOKUP($A20,'FL Ratio'!$A$3:$B$10,2,FALSE),0)*'FL Characterization'!M$2)</f>
        <v>0.54386041089102211</v>
      </c>
      <c r="N20" s="2">
        <f>('[1]Pc, Winter, S1'!N20*Main!$B$5)+(_xlfn.IFNA(VLOOKUP($A20,'FL Ratio'!$A$3:$B$10,2,FALSE),0)*'FL Characterization'!N$2)</f>
        <v>-0.6274000978303953</v>
      </c>
      <c r="O20" s="2">
        <f>('[1]Pc, Winter, S1'!O20*Main!$B$5)+(_xlfn.IFNA(VLOOKUP($A20,'FL Ratio'!$A$3:$B$10,2,FALSE),0)*'FL Characterization'!O$2)</f>
        <v>-1.2360463883886865</v>
      </c>
      <c r="P20" s="2">
        <f>('[1]Pc, Winter, S1'!P20*Main!$B$5)+(_xlfn.IFNA(VLOOKUP($A20,'FL Ratio'!$A$3:$B$10,2,FALSE),0)*'FL Characterization'!P$2)</f>
        <v>-0.20629187999314627</v>
      </c>
      <c r="Q20" s="2">
        <f>('[1]Pc, Winter, S1'!Q20*Main!$B$5)+(_xlfn.IFNA(VLOOKUP($A20,'FL Ratio'!$A$3:$B$10,2,FALSE),0)*'FL Characterization'!Q$2)</f>
        <v>-0.28642178379213701</v>
      </c>
      <c r="R20" s="2">
        <f>('[1]Pc, Winter, S1'!R20*Main!$B$5)+(_xlfn.IFNA(VLOOKUP($A20,'FL Ratio'!$A$3:$B$10,2,FALSE),0)*'FL Characterization'!R$2)</f>
        <v>0.58648270014580428</v>
      </c>
      <c r="S20" s="2">
        <f>('[1]Pc, Winter, S1'!S20*Main!$B$5)+(_xlfn.IFNA(VLOOKUP($A20,'FL Ratio'!$A$3:$B$10,2,FALSE),0)*'FL Characterization'!S$2)</f>
        <v>5.1146747105738754E-3</v>
      </c>
      <c r="T20" s="2">
        <f>('[1]Pc, Winter, S1'!T20*Main!$B$5)+(_xlfn.IFNA(VLOOKUP($A20,'FL Ratio'!$A$3:$B$10,2,FALSE),0)*'FL Characterization'!T$2)</f>
        <v>-0.32051961519596284</v>
      </c>
      <c r="U20" s="2">
        <f>('[1]Pc, Winter, S1'!U20*Main!$B$5)+(_xlfn.IFNA(VLOOKUP($A20,'FL Ratio'!$A$3:$B$10,2,FALSE),0)*'FL Characterization'!U$2)</f>
        <v>0.62569520626020403</v>
      </c>
      <c r="V20" s="2">
        <f>('[1]Pc, Winter, S1'!V20*Main!$B$5)+(_xlfn.IFNA(VLOOKUP($A20,'FL Ratio'!$A$3:$B$10,2,FALSE),0)*'FL Characterization'!V$2)</f>
        <v>-0.19947231371238111</v>
      </c>
      <c r="W20" s="2">
        <f>('[1]Pc, Winter, S1'!W20*Main!$B$5)+(_xlfn.IFNA(VLOOKUP($A20,'FL Ratio'!$A$3:$B$10,2,FALSE),0)*'FL Characterization'!W$2)</f>
        <v>0.15685002445759882</v>
      </c>
      <c r="X20" s="2">
        <f>('[1]Pc, Winter, S1'!X20*Main!$B$5)+(_xlfn.IFNA(VLOOKUP($A20,'FL Ratio'!$A$3:$B$10,2,FALSE),0)*'FL Characterization'!X$2)</f>
        <v>-0.11934240991339042</v>
      </c>
      <c r="Y20" s="2">
        <f>('[1]Pc, Winter, S1'!Y20*Main!$B$5)+(_xlfn.IFNA(VLOOKUP($A20,'FL Ratio'!$A$3:$B$10,2,FALSE),0)*'FL Characterization'!Y$2)</f>
        <v>-0.25743862709888504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8.8344063422224721</v>
      </c>
      <c r="C21" s="2">
        <f>('[1]Pc, Winter, S1'!C21*Main!$B$5)+(_xlfn.IFNA(VLOOKUP($A21,'FL Ratio'!$A$3:$B$10,2,FALSE),0)*'FL Characterization'!C$2)</f>
        <v>8.1005060835716023</v>
      </c>
      <c r="D21" s="2">
        <f>('[1]Pc, Winter, S1'!D21*Main!$B$5)+(_xlfn.IFNA(VLOOKUP($A21,'FL Ratio'!$A$3:$B$10,2,FALSE),0)*'FL Characterization'!D$2)</f>
        <v>7.7063739436403855</v>
      </c>
      <c r="E21" s="2">
        <f>('[1]Pc, Winter, S1'!E21*Main!$B$5)+(_xlfn.IFNA(VLOOKUP($A21,'FL Ratio'!$A$3:$B$10,2,FALSE),0)*'FL Characterization'!E$2)</f>
        <v>7.6656010785211697</v>
      </c>
      <c r="F21" s="2">
        <f>('[1]Pc, Winter, S1'!F21*Main!$B$5)+(_xlfn.IFNA(VLOOKUP($A21,'FL Ratio'!$A$3:$B$10,2,FALSE),0)*'FL Characterization'!F$2)</f>
        <v>7.9442119856775912</v>
      </c>
      <c r="G21" s="2">
        <f>('[1]Pc, Winter, S1'!G21*Main!$B$5)+(_xlfn.IFNA(VLOOKUP($A21,'FL Ratio'!$A$3:$B$10,2,FALSE),0)*'FL Characterization'!G$2)</f>
        <v>8.5829771472100145</v>
      </c>
      <c r="H21" s="2">
        <f>('[1]Pc, Winter, S1'!H21*Main!$B$5)+(_xlfn.IFNA(VLOOKUP($A21,'FL Ratio'!$A$3:$B$10,2,FALSE),0)*'FL Characterization'!H$2)</f>
        <v>11.144830988367019</v>
      </c>
      <c r="I21" s="2">
        <f>('[1]Pc, Winter, S1'!I21*Main!$B$5)+(_xlfn.IFNA(VLOOKUP($A21,'FL Ratio'!$A$3:$B$10,2,FALSE),0)*'FL Characterization'!I$2)</f>
        <v>12.816492852880907</v>
      </c>
      <c r="J21" s="2">
        <f>('[1]Pc, Winter, S1'!J21*Main!$B$5)+(_xlfn.IFNA(VLOOKUP($A21,'FL Ratio'!$A$3:$B$10,2,FALSE),0)*'FL Characterization'!J$2)</f>
        <v>13.421278942803598</v>
      </c>
      <c r="K21" s="2">
        <f>('[1]Pc, Winter, S1'!K21*Main!$B$5)+(_xlfn.IFNA(VLOOKUP($A21,'FL Ratio'!$A$3:$B$10,2,FALSE),0)*'FL Characterization'!K$2)</f>
        <v>13.618347091871341</v>
      </c>
      <c r="L21" s="2">
        <f>('[1]Pc, Winter, S1'!L21*Main!$B$5)+(_xlfn.IFNA(VLOOKUP($A21,'FL Ratio'!$A$3:$B$10,2,FALSE),0)*'FL Characterization'!L$2)</f>
        <v>13.346533545739227</v>
      </c>
      <c r="M21" s="2">
        <f>('[1]Pc, Winter, S1'!M21*Main!$B$5)+(_xlfn.IFNA(VLOOKUP($A21,'FL Ratio'!$A$3:$B$10,2,FALSE),0)*'FL Characterization'!M$2)</f>
        <v>13.706686018695635</v>
      </c>
      <c r="N21" s="2">
        <f>('[1]Pc, Winter, S1'!N21*Main!$B$5)+(_xlfn.IFNA(VLOOKUP($A21,'FL Ratio'!$A$3:$B$10,2,FALSE),0)*'FL Characterization'!N$2)</f>
        <v>13.523211399387813</v>
      </c>
      <c r="O21" s="2">
        <f>('[1]Pc, Winter, S1'!O21*Main!$B$5)+(_xlfn.IFNA(VLOOKUP($A21,'FL Ratio'!$A$3:$B$10,2,FALSE),0)*'FL Characterization'!O$2)</f>
        <v>12.775719393955161</v>
      </c>
      <c r="P21" s="2">
        <f>('[1]Pc, Winter, S1'!P21*Main!$B$5)+(_xlfn.IFNA(VLOOKUP($A21,'FL Ratio'!$A$3:$B$10,2,FALSE),0)*'FL Characterization'!P$2)</f>
        <v>12.354407924898837</v>
      </c>
      <c r="Q21" s="2">
        <f>('[1]Pc, Winter, S1'!Q21*Main!$B$5)+(_xlfn.IFNA(VLOOKUP($A21,'FL Ratio'!$A$3:$B$10,2,FALSE),0)*'FL Characterization'!Q$2)</f>
        <v>11.586530377616372</v>
      </c>
      <c r="R21" s="2">
        <f>('[1]Pc, Winter, S1'!R21*Main!$B$5)+(_xlfn.IFNA(VLOOKUP($A21,'FL Ratio'!$A$3:$B$10,2,FALSE),0)*'FL Characterization'!R$2)</f>
        <v>11.736028897464207</v>
      </c>
      <c r="S21" s="2">
        <f>('[1]Pc, Winter, S1'!S21*Main!$B$5)+(_xlfn.IFNA(VLOOKUP($A21,'FL Ratio'!$A$3:$B$10,2,FALSE),0)*'FL Characterization'!S$2)</f>
        <v>13.767842639569423</v>
      </c>
      <c r="T21" s="2">
        <f>('[1]Pc, Winter, S1'!T21*Main!$B$5)+(_xlfn.IFNA(VLOOKUP($A21,'FL Ratio'!$A$3:$B$10,2,FALSE),0)*'FL Characterization'!T$2)</f>
        <v>13.890161827175062</v>
      </c>
      <c r="U21" s="2">
        <f>('[1]Pc, Winter, S1'!U21*Main!$B$5)+(_xlfn.IFNA(VLOOKUP($A21,'FL Ratio'!$A$3:$B$10,2,FALSE),0)*'FL Characterization'!U$2)</f>
        <v>14.005684249121462</v>
      </c>
      <c r="V21" s="2">
        <f>('[1]Pc, Winter, S1'!V21*Main!$B$5)+(_xlfn.IFNA(VLOOKUP($A21,'FL Ratio'!$A$3:$B$10,2,FALSE),0)*'FL Characterization'!V$2)</f>
        <v>13.59116597509245</v>
      </c>
      <c r="W21" s="2">
        <f>('[1]Pc, Winter, S1'!W21*Main!$B$5)+(_xlfn.IFNA(VLOOKUP($A21,'FL Ratio'!$A$3:$B$10,2,FALSE),0)*'FL Characterization'!W$2)</f>
        <v>13.020354200093054</v>
      </c>
      <c r="X21" s="2">
        <f>('[1]Pc, Winter, S1'!X21*Main!$B$5)+(_xlfn.IFNA(VLOOKUP($A21,'FL Ratio'!$A$3:$B$10,2,FALSE),0)*'FL Characterization'!X$2)</f>
        <v>11.661280529808637</v>
      </c>
      <c r="Y21" s="2">
        <f>('[1]Pc, Winter, S1'!Y21*Main!$B$5)+(_xlfn.IFNA(VLOOKUP($A21,'FL Ratio'!$A$3:$B$10,2,FALSE),0)*'FL Characterization'!Y$2)</f>
        <v>10.010005988564149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18.500004028115555</v>
      </c>
      <c r="C2" s="2">
        <f>('[1]Pc, Winter, S1'!C2*Main!$B$5)+(_xlfn.IFNA(VLOOKUP($A2,'FL Ratio'!$A$3:$B$10,2,FALSE),0)*'FL Characterization'!C$2)</f>
        <v>7.9425644039969816</v>
      </c>
      <c r="D2" s="2">
        <f>('[1]Pc, Winter, S1'!D2*Main!$B$5)+(_xlfn.IFNA(VLOOKUP($A2,'FL Ratio'!$A$3:$B$10,2,FALSE),0)*'FL Characterization'!D$2)</f>
        <v>17.146226647646706</v>
      </c>
      <c r="E2" s="2">
        <f>('[1]Pc, Winter, S1'!E2*Main!$B$5)+(_xlfn.IFNA(VLOOKUP($A2,'FL Ratio'!$A$3:$B$10,2,FALSE),0)*'FL Characterization'!E$2)</f>
        <v>6.4094108022825411</v>
      </c>
      <c r="F2" s="2">
        <f>('[1]Pc, Winter, S1'!F2*Main!$B$5)+(_xlfn.IFNA(VLOOKUP($A2,'FL Ratio'!$A$3:$B$10,2,FALSE),0)*'FL Characterization'!F$2)</f>
        <v>6.1023972717893828</v>
      </c>
      <c r="G2" s="2">
        <f>('[1]Pc, Winter, S1'!G2*Main!$B$5)+(_xlfn.IFNA(VLOOKUP($A2,'FL Ratio'!$A$3:$B$10,2,FALSE),0)*'FL Characterization'!G$2)</f>
        <v>13.235500088466072</v>
      </c>
      <c r="H2" s="2">
        <f>('[1]Pc, Winter, S1'!H2*Main!$B$5)+(_xlfn.IFNA(VLOOKUP($A2,'FL Ratio'!$A$3:$B$10,2,FALSE),0)*'FL Characterization'!H$2)</f>
        <v>13.106198110577449</v>
      </c>
      <c r="I2" s="2">
        <f>('[1]Pc, Winter, S1'!I2*Main!$B$5)+(_xlfn.IFNA(VLOOKUP($A2,'FL Ratio'!$A$3:$B$10,2,FALSE),0)*'FL Characterization'!I$2)</f>
        <v>20.098275868942636</v>
      </c>
      <c r="J2" s="2">
        <f>('[1]Pc, Winter, S1'!J2*Main!$B$5)+(_xlfn.IFNA(VLOOKUP($A2,'FL Ratio'!$A$3:$B$10,2,FALSE),0)*'FL Characterization'!J$2)</f>
        <v>7.1575651770682152</v>
      </c>
      <c r="K2" s="2">
        <f>('[1]Pc, Winter, S1'!K2*Main!$B$5)+(_xlfn.IFNA(VLOOKUP($A2,'FL Ratio'!$A$3:$B$10,2,FALSE),0)*'FL Characterization'!K$2)</f>
        <v>20.333727087948827</v>
      </c>
      <c r="L2" s="2">
        <f>('[1]Pc, Winter, S1'!L2*Main!$B$5)+(_xlfn.IFNA(VLOOKUP($A2,'FL Ratio'!$A$3:$B$10,2,FALSE),0)*'FL Characterization'!L$2)</f>
        <v>4.3751878861524878</v>
      </c>
      <c r="M2" s="2">
        <f>('[1]Pc, Winter, S1'!M2*Main!$B$5)+(_xlfn.IFNA(VLOOKUP($A2,'FL Ratio'!$A$3:$B$10,2,FALSE),0)*'FL Characterization'!M$2)</f>
        <v>13.705294273556444</v>
      </c>
      <c r="N2" s="2">
        <f>('[1]Pc, Winter, S1'!N2*Main!$B$5)+(_xlfn.IFNA(VLOOKUP($A2,'FL Ratio'!$A$3:$B$10,2,FALSE),0)*'FL Characterization'!N$2)</f>
        <v>5.9969359002083111</v>
      </c>
      <c r="O2" s="2">
        <f>('[1]Pc, Winter, S1'!O2*Main!$B$5)+(_xlfn.IFNA(VLOOKUP($A2,'FL Ratio'!$A$3:$B$10,2,FALSE),0)*'FL Characterization'!O$2)</f>
        <v>14.070407472030549</v>
      </c>
      <c r="P2" s="2">
        <f>('[1]Pc, Winter, S1'!P2*Main!$B$5)+(_xlfn.IFNA(VLOOKUP($A2,'FL Ratio'!$A$3:$B$10,2,FALSE),0)*'FL Characterization'!P$2)</f>
        <v>27.979496978337835</v>
      </c>
      <c r="Q2" s="2">
        <f>('[1]Pc, Winter, S1'!Q2*Main!$B$5)+(_xlfn.IFNA(VLOOKUP($A2,'FL Ratio'!$A$3:$B$10,2,FALSE),0)*'FL Characterization'!Q$2)</f>
        <v>7.9584183560507391</v>
      </c>
      <c r="R2" s="2">
        <f>('[1]Pc, Winter, S1'!R2*Main!$B$5)+(_xlfn.IFNA(VLOOKUP($A2,'FL Ratio'!$A$3:$B$10,2,FALSE),0)*'FL Characterization'!R$2)</f>
        <v>1.7940372594591605</v>
      </c>
      <c r="S2" s="2">
        <f>('[1]Pc, Winter, S1'!S2*Main!$B$5)+(_xlfn.IFNA(VLOOKUP($A2,'FL Ratio'!$A$3:$B$10,2,FALSE),0)*'FL Characterization'!S$2)</f>
        <v>28.672013981692047</v>
      </c>
      <c r="T2" s="2">
        <f>('[1]Pc, Winter, S1'!T2*Main!$B$5)+(_xlfn.IFNA(VLOOKUP($A2,'FL Ratio'!$A$3:$B$10,2,FALSE),0)*'FL Characterization'!T$2)</f>
        <v>25.823287922958773</v>
      </c>
      <c r="U2" s="2">
        <f>('[1]Pc, Winter, S1'!U2*Main!$B$5)+(_xlfn.IFNA(VLOOKUP($A2,'FL Ratio'!$A$3:$B$10,2,FALSE),0)*'FL Characterization'!U$2)</f>
        <v>5.1516793060832446</v>
      </c>
      <c r="V2" s="2">
        <f>('[1]Pc, Winter, S1'!V2*Main!$B$5)+(_xlfn.IFNA(VLOOKUP($A2,'FL Ratio'!$A$3:$B$10,2,FALSE),0)*'FL Characterization'!V$2)</f>
        <v>22.899700500870178</v>
      </c>
      <c r="W2" s="2">
        <f>('[1]Pc, Winter, S1'!W2*Main!$B$5)+(_xlfn.IFNA(VLOOKUP($A2,'FL Ratio'!$A$3:$B$10,2,FALSE),0)*'FL Characterization'!W$2)</f>
        <v>17.393881544248572</v>
      </c>
      <c r="X2" s="2">
        <f>('[1]Pc, Winter, S1'!X2*Main!$B$5)+(_xlfn.IFNA(VLOOKUP($A2,'FL Ratio'!$A$3:$B$10,2,FALSE),0)*'FL Characterization'!X$2)</f>
        <v>12.786403757432955</v>
      </c>
      <c r="Y2" s="2">
        <f>('[1]Pc, Winter, S1'!Y2*Main!$B$5)+(_xlfn.IFNA(VLOOKUP($A2,'FL Ratio'!$A$3:$B$10,2,FALSE),0)*'FL Characterization'!Y$2)</f>
        <v>4.5876927166471457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3.1969686627147009</v>
      </c>
      <c r="C3" s="2">
        <f>('[1]Pc, Winter, S1'!C3*Main!$B$5)+(_xlfn.IFNA(VLOOKUP($A3,'FL Ratio'!$A$3:$B$10,2,FALSE),0)*'FL Characterization'!C$2)</f>
        <v>3.0311388660343472</v>
      </c>
      <c r="D3" s="2">
        <f>('[1]Pc, Winter, S1'!D3*Main!$B$5)+(_xlfn.IFNA(VLOOKUP($A3,'FL Ratio'!$A$3:$B$10,2,FALSE),0)*'FL Characterization'!D$2)</f>
        <v>2.7788426065699974</v>
      </c>
      <c r="E3" s="2">
        <f>('[1]Pc, Winter, S1'!E3*Main!$B$5)+(_xlfn.IFNA(VLOOKUP($A3,'FL Ratio'!$A$3:$B$10,2,FALSE),0)*'FL Characterization'!E$2)</f>
        <v>2.6989794922509924</v>
      </c>
      <c r="F3" s="2">
        <f>('[1]Pc, Winter, S1'!F3*Main!$B$5)+(_xlfn.IFNA(VLOOKUP($A3,'FL Ratio'!$A$3:$B$10,2,FALSE),0)*'FL Characterization'!F$2)</f>
        <v>2.6449858582852013</v>
      </c>
      <c r="G3" s="2">
        <f>('[1]Pc, Winter, S1'!G3*Main!$B$5)+(_xlfn.IFNA(VLOOKUP($A3,'FL Ratio'!$A$3:$B$10,2,FALSE),0)*'FL Characterization'!G$2)</f>
        <v>2.8046136021895651</v>
      </c>
      <c r="H3" s="2">
        <f>('[1]Pc, Winter, S1'!H3*Main!$B$5)+(_xlfn.IFNA(VLOOKUP($A3,'FL Ratio'!$A$3:$B$10,2,FALSE),0)*'FL Characterization'!H$2)</f>
        <v>3.25368299079694</v>
      </c>
      <c r="I3" s="2">
        <f>('[1]Pc, Winter, S1'!I3*Main!$B$5)+(_xlfn.IFNA(VLOOKUP($A3,'FL Ratio'!$A$3:$B$10,2,FALSE),0)*'FL Characterization'!I$2)</f>
        <v>3.0193063828090838</v>
      </c>
      <c r="J3" s="2">
        <f>('[1]Pc, Winter, S1'!J3*Main!$B$5)+(_xlfn.IFNA(VLOOKUP($A3,'FL Ratio'!$A$3:$B$10,2,FALSE),0)*'FL Characterization'!J$2)</f>
        <v>3.259798558791013</v>
      </c>
      <c r="K3" s="2">
        <f>('[1]Pc, Winter, S1'!K3*Main!$B$5)+(_xlfn.IFNA(VLOOKUP($A3,'FL Ratio'!$A$3:$B$10,2,FALSE),0)*'FL Characterization'!K$2)</f>
        <v>3.3582843055478953</v>
      </c>
      <c r="L3" s="2">
        <f>('[1]Pc, Winter, S1'!L3*Main!$B$5)+(_xlfn.IFNA(VLOOKUP($A3,'FL Ratio'!$A$3:$B$10,2,FALSE),0)*'FL Characterization'!L$2)</f>
        <v>3.2200828390268352</v>
      </c>
      <c r="M3" s="2">
        <f>('[1]Pc, Winter, S1'!M3*Main!$B$5)+(_xlfn.IFNA(VLOOKUP($A3,'FL Ratio'!$A$3:$B$10,2,FALSE),0)*'FL Characterization'!M$2)</f>
        <v>3.2226005721209137</v>
      </c>
      <c r="N3" s="2">
        <f>('[1]Pc, Winter, S1'!N3*Main!$B$5)+(_xlfn.IFNA(VLOOKUP($A3,'FL Ratio'!$A$3:$B$10,2,FALSE),0)*'FL Characterization'!N$2)</f>
        <v>3.2511887460189732</v>
      </c>
      <c r="O3" s="2">
        <f>('[1]Pc, Winter, S1'!O3*Main!$B$5)+(_xlfn.IFNA(VLOOKUP($A3,'FL Ratio'!$A$3:$B$10,2,FALSE),0)*'FL Characterization'!O$2)</f>
        <v>3.2439635905024073</v>
      </c>
      <c r="P3" s="2">
        <f>('[1]Pc, Winter, S1'!P3*Main!$B$5)+(_xlfn.IFNA(VLOOKUP($A3,'FL Ratio'!$A$3:$B$10,2,FALSE),0)*'FL Characterization'!P$2)</f>
        <v>3.069533846331169</v>
      </c>
      <c r="Q3" s="2">
        <f>('[1]Pc, Winter, S1'!Q3*Main!$B$5)+(_xlfn.IFNA(VLOOKUP($A3,'FL Ratio'!$A$3:$B$10,2,FALSE),0)*'FL Characterization'!Q$2)</f>
        <v>2.9955731342207903</v>
      </c>
      <c r="R3" s="2">
        <f>('[1]Pc, Winter, S1'!R3*Main!$B$5)+(_xlfn.IFNA(VLOOKUP($A3,'FL Ratio'!$A$3:$B$10,2,FALSE),0)*'FL Characterization'!R$2)</f>
        <v>3.1198776344771568</v>
      </c>
      <c r="S3" s="2">
        <f>('[1]Pc, Winter, S1'!S3*Main!$B$5)+(_xlfn.IFNA(VLOOKUP($A3,'FL Ratio'!$A$3:$B$10,2,FALSE),0)*'FL Characterization'!S$2)</f>
        <v>3.4642935965353918</v>
      </c>
      <c r="T3" s="2">
        <f>('[1]Pc, Winter, S1'!T3*Main!$B$5)+(_xlfn.IFNA(VLOOKUP($A3,'FL Ratio'!$A$3:$B$10,2,FALSE),0)*'FL Characterization'!T$2)</f>
        <v>3.3885312406227408</v>
      </c>
      <c r="U3" s="2">
        <f>('[1]Pc, Winter, S1'!U3*Main!$B$5)+(_xlfn.IFNA(VLOOKUP($A3,'FL Ratio'!$A$3:$B$10,2,FALSE),0)*'FL Characterization'!U$2)</f>
        <v>3.3457663303109628</v>
      </c>
      <c r="V3" s="2">
        <f>('[1]Pc, Winter, S1'!V3*Main!$B$5)+(_xlfn.IFNA(VLOOKUP($A3,'FL Ratio'!$A$3:$B$10,2,FALSE),0)*'FL Characterization'!V$2)</f>
        <v>3.3195169692556084</v>
      </c>
      <c r="W3" s="2">
        <f>('[1]Pc, Winter, S1'!W3*Main!$B$5)+(_xlfn.IFNA(VLOOKUP($A3,'FL Ratio'!$A$3:$B$10,2,FALSE),0)*'FL Characterization'!W$2)</f>
        <v>3.1080996771832146</v>
      </c>
      <c r="X3" s="2">
        <f>('[1]Pc, Winter, S1'!X3*Main!$B$5)+(_xlfn.IFNA(VLOOKUP($A3,'FL Ratio'!$A$3:$B$10,2,FALSE),0)*'FL Characterization'!X$2)</f>
        <v>3.5454785755898768</v>
      </c>
      <c r="Y3" s="2">
        <f>('[1]Pc, Winter, S1'!Y3*Main!$B$5)+(_xlfn.IFNA(VLOOKUP($A3,'FL Ratio'!$A$3:$B$10,2,FALSE),0)*'FL Characterization'!Y$2)</f>
        <v>3.4015614541714303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6.8661137652050508</v>
      </c>
      <c r="C4" s="2">
        <f>('[1]Pc, Winter, S1'!C4*Main!$B$5)+(_xlfn.IFNA(VLOOKUP($A4,'FL Ratio'!$A$3:$B$10,2,FALSE),0)*'FL Characterization'!C$2)</f>
        <v>6.4336398930617129</v>
      </c>
      <c r="D4" s="2">
        <f>('[1]Pc, Winter, S1'!D4*Main!$B$5)+(_xlfn.IFNA(VLOOKUP($A4,'FL Ratio'!$A$3:$B$10,2,FALSE),0)*'FL Characterization'!D$2)</f>
        <v>5.7777896878629722</v>
      </c>
      <c r="E4" s="2">
        <f>('[1]Pc, Winter, S1'!E4*Main!$B$5)+(_xlfn.IFNA(VLOOKUP($A4,'FL Ratio'!$A$3:$B$10,2,FALSE),0)*'FL Characterization'!E$2)</f>
        <v>6.0719173748118749</v>
      </c>
      <c r="F4" s="2">
        <f>('[1]Pc, Winter, S1'!F4*Main!$B$5)+(_xlfn.IFNA(VLOOKUP($A4,'FL Ratio'!$A$3:$B$10,2,FALSE),0)*'FL Characterization'!F$2)</f>
        <v>5.978619146001388</v>
      </c>
      <c r="G4" s="2">
        <f>('[1]Pc, Winter, S1'!G4*Main!$B$5)+(_xlfn.IFNA(VLOOKUP($A4,'FL Ratio'!$A$3:$B$10,2,FALSE),0)*'FL Characterization'!G$2)</f>
        <v>6.1782471269204589</v>
      </c>
      <c r="H4" s="2">
        <f>('[1]Pc, Winter, S1'!H4*Main!$B$5)+(_xlfn.IFNA(VLOOKUP($A4,'FL Ratio'!$A$3:$B$10,2,FALSE),0)*'FL Characterization'!H$2)</f>
        <v>8.8556035174742025</v>
      </c>
      <c r="I4" s="2">
        <f>('[1]Pc, Winter, S1'!I4*Main!$B$5)+(_xlfn.IFNA(VLOOKUP($A4,'FL Ratio'!$A$3:$B$10,2,FALSE),0)*'FL Characterization'!I$2)</f>
        <v>9.0470238234237268</v>
      </c>
      <c r="J4" s="2">
        <f>('[1]Pc, Winter, S1'!J4*Main!$B$5)+(_xlfn.IFNA(VLOOKUP($A4,'FL Ratio'!$A$3:$B$10,2,FALSE),0)*'FL Characterization'!J$2)</f>
        <v>9.8898614236742546</v>
      </c>
      <c r="K4" s="2">
        <f>('[1]Pc, Winter, S1'!K4*Main!$B$5)+(_xlfn.IFNA(VLOOKUP($A4,'FL Ratio'!$A$3:$B$10,2,FALSE),0)*'FL Characterization'!K$2)</f>
        <v>9.9550514476950163</v>
      </c>
      <c r="L4" s="2">
        <f>('[1]Pc, Winter, S1'!L4*Main!$B$5)+(_xlfn.IFNA(VLOOKUP($A4,'FL Ratio'!$A$3:$B$10,2,FALSE),0)*'FL Characterization'!L$2)</f>
        <v>9.3628255048546247</v>
      </c>
      <c r="M4" s="2">
        <f>('[1]Pc, Winter, S1'!M4*Main!$B$5)+(_xlfn.IFNA(VLOOKUP($A4,'FL Ratio'!$A$3:$B$10,2,FALSE),0)*'FL Characterization'!M$2)</f>
        <v>10.213400112813796</v>
      </c>
      <c r="N4" s="2">
        <f>('[1]Pc, Winter, S1'!N4*Main!$B$5)+(_xlfn.IFNA(VLOOKUP($A4,'FL Ratio'!$A$3:$B$10,2,FALSE),0)*'FL Characterization'!N$2)</f>
        <v>9.6729667160002748</v>
      </c>
      <c r="O4" s="2">
        <f>('[1]Pc, Winter, S1'!O4*Main!$B$5)+(_xlfn.IFNA(VLOOKUP($A4,'FL Ratio'!$A$3:$B$10,2,FALSE),0)*'FL Characterization'!O$2)</f>
        <v>9.1106746112886352</v>
      </c>
      <c r="P4" s="2">
        <f>('[1]Pc, Winter, S1'!P4*Main!$B$5)+(_xlfn.IFNA(VLOOKUP($A4,'FL Ratio'!$A$3:$B$10,2,FALSE),0)*'FL Characterization'!P$2)</f>
        <v>8.8380351551529941</v>
      </c>
      <c r="Q4" s="2">
        <f>('[1]Pc, Winter, S1'!Q4*Main!$B$5)+(_xlfn.IFNA(VLOOKUP($A4,'FL Ratio'!$A$3:$B$10,2,FALSE),0)*'FL Characterization'!Q$2)</f>
        <v>8.2812518890442988</v>
      </c>
      <c r="R4" s="2">
        <f>('[1]Pc, Winter, S1'!R4*Main!$B$5)+(_xlfn.IFNA(VLOOKUP($A4,'FL Ratio'!$A$3:$B$10,2,FALSE),0)*'FL Characterization'!R$2)</f>
        <v>8.2968295616459091</v>
      </c>
      <c r="S4" s="2">
        <f>('[1]Pc, Winter, S1'!S4*Main!$B$5)+(_xlfn.IFNA(VLOOKUP($A4,'FL Ratio'!$A$3:$B$10,2,FALSE),0)*'FL Characterization'!S$2)</f>
        <v>8.802386253118474</v>
      </c>
      <c r="T4" s="2">
        <f>('[1]Pc, Winter, S1'!T4*Main!$B$5)+(_xlfn.IFNA(VLOOKUP($A4,'FL Ratio'!$A$3:$B$10,2,FALSE),0)*'FL Characterization'!T$2)</f>
        <v>8.7381190784646794</v>
      </c>
      <c r="U4" s="2">
        <f>('[1]Pc, Winter, S1'!U4*Main!$B$5)+(_xlfn.IFNA(VLOOKUP($A4,'FL Ratio'!$A$3:$B$10,2,FALSE),0)*'FL Characterization'!U$2)</f>
        <v>8.8889132412987095</v>
      </c>
      <c r="V4" s="2">
        <f>('[1]Pc, Winter, S1'!V4*Main!$B$5)+(_xlfn.IFNA(VLOOKUP($A4,'FL Ratio'!$A$3:$B$10,2,FALSE),0)*'FL Characterization'!V$2)</f>
        <v>8.6826507439895781</v>
      </c>
      <c r="W4" s="2">
        <f>('[1]Pc, Winter, S1'!W4*Main!$B$5)+(_xlfn.IFNA(VLOOKUP($A4,'FL Ratio'!$A$3:$B$10,2,FALSE),0)*'FL Characterization'!W$2)</f>
        <v>7.8521164627770395</v>
      </c>
      <c r="X4" s="2">
        <f>('[1]Pc, Winter, S1'!X4*Main!$B$5)+(_xlfn.IFNA(VLOOKUP($A4,'FL Ratio'!$A$3:$B$10,2,FALSE),0)*'FL Characterization'!X$2)</f>
        <v>7.4750525852182541</v>
      </c>
      <c r="Y4" s="2">
        <f>('[1]Pc, Winter, S1'!Y4*Main!$B$5)+(_xlfn.IFNA(VLOOKUP($A4,'FL Ratio'!$A$3:$B$10,2,FALSE),0)*'FL Characterization'!Y$2)</f>
        <v>7.354792553777532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21.019023742051544</v>
      </c>
      <c r="C5" s="2">
        <f>('[1]Pc, Winter, S1'!C5*Main!$B$5)+(_xlfn.IFNA(VLOOKUP($A5,'FL Ratio'!$A$3:$B$10,2,FALSE),0)*'FL Characterization'!C$2)</f>
        <v>18.605402886970367</v>
      </c>
      <c r="D5" s="2">
        <f>('[1]Pc, Winter, S1'!D5*Main!$B$5)+(_xlfn.IFNA(VLOOKUP($A5,'FL Ratio'!$A$3:$B$10,2,FALSE),0)*'FL Characterization'!D$2)</f>
        <v>17.42985233233334</v>
      </c>
      <c r="E5" s="2">
        <f>('[1]Pc, Winter, S1'!E5*Main!$B$5)+(_xlfn.IFNA(VLOOKUP($A5,'FL Ratio'!$A$3:$B$10,2,FALSE),0)*'FL Characterization'!E$2)</f>
        <v>17.167439624196358</v>
      </c>
      <c r="F5" s="2">
        <f>('[1]Pc, Winter, S1'!F5*Main!$B$5)+(_xlfn.IFNA(VLOOKUP($A5,'FL Ratio'!$A$3:$B$10,2,FALSE),0)*'FL Characterization'!F$2)</f>
        <v>17.850528685053266</v>
      </c>
      <c r="G5" s="2">
        <f>('[1]Pc, Winter, S1'!G5*Main!$B$5)+(_xlfn.IFNA(VLOOKUP($A5,'FL Ratio'!$A$3:$B$10,2,FALSE),0)*'FL Characterization'!G$2)</f>
        <v>19.187119423244567</v>
      </c>
      <c r="H5" s="2">
        <f>('[1]Pc, Winter, S1'!H5*Main!$B$5)+(_xlfn.IFNA(VLOOKUP($A5,'FL Ratio'!$A$3:$B$10,2,FALSE),0)*'FL Characterization'!H$2)</f>
        <v>23.048506832714281</v>
      </c>
      <c r="I5" s="2">
        <f>('[1]Pc, Winter, S1'!I5*Main!$B$5)+(_xlfn.IFNA(VLOOKUP($A5,'FL Ratio'!$A$3:$B$10,2,FALSE),0)*'FL Characterization'!I$2)</f>
        <v>24.947013932764492</v>
      </c>
      <c r="J5" s="2">
        <f>('[1]Pc, Winter, S1'!J5*Main!$B$5)+(_xlfn.IFNA(VLOOKUP($A5,'FL Ratio'!$A$3:$B$10,2,FALSE),0)*'FL Characterization'!J$2)</f>
        <v>26.382478514892178</v>
      </c>
      <c r="K5" s="2">
        <f>('[1]Pc, Winter, S1'!K5*Main!$B$5)+(_xlfn.IFNA(VLOOKUP($A5,'FL Ratio'!$A$3:$B$10,2,FALSE),0)*'FL Characterization'!K$2)</f>
        <v>27.333975124141006</v>
      </c>
      <c r="L5" s="2">
        <f>('[1]Pc, Winter, S1'!L5*Main!$B$5)+(_xlfn.IFNA(VLOOKUP($A5,'FL Ratio'!$A$3:$B$10,2,FALSE),0)*'FL Characterization'!L$2)</f>
        <v>27.527869351037694</v>
      </c>
      <c r="M5" s="2">
        <f>('[1]Pc, Winter, S1'!M5*Main!$B$5)+(_xlfn.IFNA(VLOOKUP($A5,'FL Ratio'!$A$3:$B$10,2,FALSE),0)*'FL Characterization'!M$2)</f>
        <v>27.229543594969044</v>
      </c>
      <c r="N5" s="2">
        <f>('[1]Pc, Winter, S1'!N5*Main!$B$5)+(_xlfn.IFNA(VLOOKUP($A5,'FL Ratio'!$A$3:$B$10,2,FALSE),0)*'FL Characterization'!N$2)</f>
        <v>27.107106544660045</v>
      </c>
      <c r="O5" s="2">
        <f>('[1]Pc, Winter, S1'!O5*Main!$B$5)+(_xlfn.IFNA(VLOOKUP($A5,'FL Ratio'!$A$3:$B$10,2,FALSE),0)*'FL Characterization'!O$2)</f>
        <v>26.594838821329635</v>
      </c>
      <c r="P5" s="2">
        <f>('[1]Pc, Winter, S1'!P5*Main!$B$5)+(_xlfn.IFNA(VLOOKUP($A5,'FL Ratio'!$A$3:$B$10,2,FALSE),0)*'FL Characterization'!P$2)</f>
        <v>25.752550778402714</v>
      </c>
      <c r="Q5" s="2">
        <f>('[1]Pc, Winter, S1'!Q5*Main!$B$5)+(_xlfn.IFNA(VLOOKUP($A5,'FL Ratio'!$A$3:$B$10,2,FALSE),0)*'FL Characterization'!Q$2)</f>
        <v>25.297692353825354</v>
      </c>
      <c r="R5" s="2">
        <f>('[1]Pc, Winter, S1'!R5*Main!$B$5)+(_xlfn.IFNA(VLOOKUP($A5,'FL Ratio'!$A$3:$B$10,2,FALSE),0)*'FL Characterization'!R$2)</f>
        <v>26.202374579605618</v>
      </c>
      <c r="S5" s="2">
        <f>('[1]Pc, Winter, S1'!S5*Main!$B$5)+(_xlfn.IFNA(VLOOKUP($A5,'FL Ratio'!$A$3:$B$10,2,FALSE),0)*'FL Characterization'!S$2)</f>
        <v>29.66452691714786</v>
      </c>
      <c r="T5" s="2">
        <f>('[1]Pc, Winter, S1'!T5*Main!$B$5)+(_xlfn.IFNA(VLOOKUP($A5,'FL Ratio'!$A$3:$B$10,2,FALSE),0)*'FL Characterization'!T$2)</f>
        <v>30.176500469705946</v>
      </c>
      <c r="U5" s="2">
        <f>('[1]Pc, Winter, S1'!U5*Main!$B$5)+(_xlfn.IFNA(VLOOKUP($A5,'FL Ratio'!$A$3:$B$10,2,FALSE),0)*'FL Characterization'!U$2)</f>
        <v>30.377012382593723</v>
      </c>
      <c r="V5" s="2">
        <f>('[1]Pc, Winter, S1'!V5*Main!$B$5)+(_xlfn.IFNA(VLOOKUP($A5,'FL Ratio'!$A$3:$B$10,2,FALSE),0)*'FL Characterization'!V$2)</f>
        <v>29.508136877171278</v>
      </c>
      <c r="W5" s="2">
        <f>('[1]Pc, Winter, S1'!W5*Main!$B$5)+(_xlfn.IFNA(VLOOKUP($A5,'FL Ratio'!$A$3:$B$10,2,FALSE),0)*'FL Characterization'!W$2)</f>
        <v>28.151349877677507</v>
      </c>
      <c r="X5" s="2">
        <f>('[1]Pc, Winter, S1'!X5*Main!$B$5)+(_xlfn.IFNA(VLOOKUP($A5,'FL Ratio'!$A$3:$B$10,2,FALSE),0)*'FL Characterization'!X$2)</f>
        <v>26.48682911346609</v>
      </c>
      <c r="Y5" s="2">
        <f>('[1]Pc, Winter, S1'!Y5*Main!$B$5)+(_xlfn.IFNA(VLOOKUP($A5,'FL Ratio'!$A$3:$B$10,2,FALSE),0)*'FL Characterization'!Y$2)</f>
        <v>23.621365355355419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-8.3399503069328489</v>
      </c>
      <c r="C6" s="2">
        <f>('[1]Pc, Winter, S1'!C6*Main!$B$5)+(_xlfn.IFNA(VLOOKUP($A6,'FL Ratio'!$A$3:$B$10,2,FALSE),0)*'FL Characterization'!C$2)</f>
        <v>-10.844714494323856</v>
      </c>
      <c r="D6" s="2">
        <f>('[1]Pc, Winter, S1'!D6*Main!$B$5)+(_xlfn.IFNA(VLOOKUP($A6,'FL Ratio'!$A$3:$B$10,2,FALSE),0)*'FL Characterization'!D$2)</f>
        <v>-12.411719047406333</v>
      </c>
      <c r="E6" s="2">
        <f>('[1]Pc, Winter, S1'!E6*Main!$B$5)+(_xlfn.IFNA(VLOOKUP($A6,'FL Ratio'!$A$3:$B$10,2,FALSE),0)*'FL Characterization'!E$2)</f>
        <v>-12.351286917251043</v>
      </c>
      <c r="F6" s="2">
        <f>('[1]Pc, Winter, S1'!F6*Main!$B$5)+(_xlfn.IFNA(VLOOKUP($A6,'FL Ratio'!$A$3:$B$10,2,FALSE),0)*'FL Characterization'!F$2)</f>
        <v>-11.927553340620701</v>
      </c>
      <c r="G6" s="2">
        <f>('[1]Pc, Winter, S1'!G6*Main!$B$5)+(_xlfn.IFNA(VLOOKUP($A6,'FL Ratio'!$A$3:$B$10,2,FALSE),0)*'FL Characterization'!G$2)</f>
        <v>27.932434583018853</v>
      </c>
      <c r="H6" s="2">
        <f>('[1]Pc, Winter, S1'!H6*Main!$B$5)+(_xlfn.IFNA(VLOOKUP($A6,'FL Ratio'!$A$3:$B$10,2,FALSE),0)*'FL Characterization'!H$2)</f>
        <v>34.058392852861672</v>
      </c>
      <c r="I6" s="2">
        <f>('[1]Pc, Winter, S1'!I6*Main!$B$5)+(_xlfn.IFNA(VLOOKUP($A6,'FL Ratio'!$A$3:$B$10,2,FALSE),0)*'FL Characterization'!I$2)</f>
        <v>39.828006717200815</v>
      </c>
      <c r="J6" s="2">
        <f>('[1]Pc, Winter, S1'!J6*Main!$B$5)+(_xlfn.IFNA(VLOOKUP($A6,'FL Ratio'!$A$3:$B$10,2,FALSE),0)*'FL Characterization'!J$2)</f>
        <v>26.228774948602315</v>
      </c>
      <c r="K6" s="2">
        <f>('[1]Pc, Winter, S1'!K6*Main!$B$5)+(_xlfn.IFNA(VLOOKUP($A6,'FL Ratio'!$A$3:$B$10,2,FALSE),0)*'FL Characterization'!K$2)</f>
        <v>8.7261940578366204</v>
      </c>
      <c r="L6" s="2">
        <f>('[1]Pc, Winter, S1'!L6*Main!$B$5)+(_xlfn.IFNA(VLOOKUP($A6,'FL Ratio'!$A$3:$B$10,2,FALSE),0)*'FL Characterization'!L$2)</f>
        <v>5.6205104723096024</v>
      </c>
      <c r="M6" s="2">
        <f>('[1]Pc, Winter, S1'!M6*Main!$B$5)+(_xlfn.IFNA(VLOOKUP($A6,'FL Ratio'!$A$3:$B$10,2,FALSE),0)*'FL Characterization'!M$2)</f>
        <v>5.4158714931481775</v>
      </c>
      <c r="N6" s="2">
        <f>('[1]Pc, Winter, S1'!N6*Main!$B$5)+(_xlfn.IFNA(VLOOKUP($A6,'FL Ratio'!$A$3:$B$10,2,FALSE),0)*'FL Characterization'!N$2)</f>
        <v>5.8648106249406533</v>
      </c>
      <c r="O6" s="2">
        <f>('[1]Pc, Winter, S1'!O6*Main!$B$5)+(_xlfn.IFNA(VLOOKUP($A6,'FL Ratio'!$A$3:$B$10,2,FALSE),0)*'FL Characterization'!O$2)</f>
        <v>3.4774836777647558</v>
      </c>
      <c r="P6" s="2">
        <f>('[1]Pc, Winter, S1'!P6*Main!$B$5)+(_xlfn.IFNA(VLOOKUP($A6,'FL Ratio'!$A$3:$B$10,2,FALSE),0)*'FL Characterization'!P$2)</f>
        <v>2.415293373772482</v>
      </c>
      <c r="Q6" s="2">
        <f>('[1]Pc, Winter, S1'!Q6*Main!$B$5)+(_xlfn.IFNA(VLOOKUP($A6,'FL Ratio'!$A$3:$B$10,2,FALSE),0)*'FL Characterization'!Q$2)</f>
        <v>0.4693061560844719</v>
      </c>
      <c r="R6" s="2">
        <f>('[1]Pc, Winter, S1'!R6*Main!$B$5)+(_xlfn.IFNA(VLOOKUP($A6,'FL Ratio'!$A$3:$B$10,2,FALSE),0)*'FL Characterization'!R$2)</f>
        <v>0.4150270366633334</v>
      </c>
      <c r="S6" s="2">
        <f>('[1]Pc, Winter, S1'!S6*Main!$B$5)+(_xlfn.IFNA(VLOOKUP($A6,'FL Ratio'!$A$3:$B$10,2,FALSE),0)*'FL Characterization'!S$2)</f>
        <v>6.1482496900079155</v>
      </c>
      <c r="T6" s="2">
        <f>('[1]Pc, Winter, S1'!T6*Main!$B$5)+(_xlfn.IFNA(VLOOKUP($A6,'FL Ratio'!$A$3:$B$10,2,FALSE),0)*'FL Characterization'!T$2)</f>
        <v>5.6352898771182103</v>
      </c>
      <c r="U6" s="2">
        <f>('[1]Pc, Winter, S1'!U6*Main!$B$5)+(_xlfn.IFNA(VLOOKUP($A6,'FL Ratio'!$A$3:$B$10,2,FALSE),0)*'FL Characterization'!U$2)</f>
        <v>6.0989970965558644</v>
      </c>
      <c r="V6" s="2">
        <f>('[1]Pc, Winter, S1'!V6*Main!$B$5)+(_xlfn.IFNA(VLOOKUP($A6,'FL Ratio'!$A$3:$B$10,2,FALSE),0)*'FL Characterization'!V$2)</f>
        <v>6.1317629628050883</v>
      </c>
      <c r="W6" s="2">
        <f>('[1]Pc, Winter, S1'!W6*Main!$B$5)+(_xlfn.IFNA(VLOOKUP($A6,'FL Ratio'!$A$3:$B$10,2,FALSE),0)*'FL Characterization'!W$2)</f>
        <v>5.9776319384281047</v>
      </c>
      <c r="X6" s="2">
        <f>('[1]Pc, Winter, S1'!X6*Main!$B$5)+(_xlfn.IFNA(VLOOKUP($A6,'FL Ratio'!$A$3:$B$10,2,FALSE),0)*'FL Characterization'!X$2)</f>
        <v>5.5085777869941479</v>
      </c>
      <c r="Y6" s="2">
        <f>('[1]Pc, Winter, S1'!Y6*Main!$B$5)+(_xlfn.IFNA(VLOOKUP($A6,'FL Ratio'!$A$3:$B$10,2,FALSE),0)*'FL Characterization'!Y$2)</f>
        <v>-2.0031587927419059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1.1786907291738788</v>
      </c>
      <c r="C7" s="2">
        <f>('[1]Pc, Winter, S1'!C7*Main!$B$5)+(_xlfn.IFNA(VLOOKUP($A7,'FL Ratio'!$A$3:$B$10,2,FALSE),0)*'FL Characterization'!C$2)</f>
        <v>1.1485935667661138</v>
      </c>
      <c r="D7" s="2">
        <f>('[1]Pc, Winter, S1'!D7*Main!$B$5)+(_xlfn.IFNA(VLOOKUP($A7,'FL Ratio'!$A$3:$B$10,2,FALSE),0)*'FL Characterization'!D$2)</f>
        <v>0.99507308229877856</v>
      </c>
      <c r="E7" s="2">
        <f>('[1]Pc, Winter, S1'!E7*Main!$B$5)+(_xlfn.IFNA(VLOOKUP($A7,'FL Ratio'!$A$3:$B$10,2,FALSE),0)*'FL Characterization'!E$2)</f>
        <v>0.92783113006703588</v>
      </c>
      <c r="F7" s="2">
        <f>('[1]Pc, Winter, S1'!F7*Main!$B$5)+(_xlfn.IFNA(VLOOKUP($A7,'FL Ratio'!$A$3:$B$10,2,FALSE),0)*'FL Characterization'!F$2)</f>
        <v>0.85247342558404515</v>
      </c>
      <c r="G7" s="2">
        <f>('[1]Pc, Winter, S1'!G7*Main!$B$5)+(_xlfn.IFNA(VLOOKUP($A7,'FL Ratio'!$A$3:$B$10,2,FALSE),0)*'FL Characterization'!G$2)</f>
        <v>0.8342554085378856</v>
      </c>
      <c r="H7" s="2">
        <f>('[1]Pc, Winter, S1'!H7*Main!$B$5)+(_xlfn.IFNA(VLOOKUP($A7,'FL Ratio'!$A$3:$B$10,2,FALSE),0)*'FL Characterization'!H$2)</f>
        <v>0.90256548560466321</v>
      </c>
      <c r="I7" s="2">
        <f>('[1]Pc, Winter, S1'!I7*Main!$B$5)+(_xlfn.IFNA(VLOOKUP($A7,'FL Ratio'!$A$3:$B$10,2,FALSE),0)*'FL Characterization'!I$2)</f>
        <v>0.1892777102532768</v>
      </c>
      <c r="J7" s="2">
        <f>('[1]Pc, Winter, S1'!J7*Main!$B$5)+(_xlfn.IFNA(VLOOKUP($A7,'FL Ratio'!$A$3:$B$10,2,FALSE),0)*'FL Characterization'!J$2)</f>
        <v>0.17866633922858227</v>
      </c>
      <c r="K7" s="2">
        <f>('[1]Pc, Winter, S1'!K7*Main!$B$5)+(_xlfn.IFNA(VLOOKUP($A7,'FL Ratio'!$A$3:$B$10,2,FALSE),0)*'FL Characterization'!K$2)</f>
        <v>0.23873089186789281</v>
      </c>
      <c r="L7" s="2">
        <f>('[1]Pc, Winter, S1'!L7*Main!$B$5)+(_xlfn.IFNA(VLOOKUP($A7,'FL Ratio'!$A$3:$B$10,2,FALSE),0)*'FL Characterization'!L$2)</f>
        <v>0.18471571913541662</v>
      </c>
      <c r="M7" s="2">
        <f>('[1]Pc, Winter, S1'!M7*Main!$B$5)+(_xlfn.IFNA(VLOOKUP($A7,'FL Ratio'!$A$3:$B$10,2,FALSE),0)*'FL Characterization'!M$2)</f>
        <v>0.17158876438708798</v>
      </c>
      <c r="N7" s="2">
        <f>('[1]Pc, Winter, S1'!N7*Main!$B$5)+(_xlfn.IFNA(VLOOKUP($A7,'FL Ratio'!$A$3:$B$10,2,FALSE),0)*'FL Characterization'!N$2)</f>
        <v>0.20268417430423147</v>
      </c>
      <c r="O7" s="2">
        <f>('[1]Pc, Winter, S1'!O7*Main!$B$5)+(_xlfn.IFNA(VLOOKUP($A7,'FL Ratio'!$A$3:$B$10,2,FALSE),0)*'FL Characterization'!O$2)</f>
        <v>0.24523946562904128</v>
      </c>
      <c r="P7" s="2">
        <f>('[1]Pc, Winter, S1'!P7*Main!$B$5)+(_xlfn.IFNA(VLOOKUP($A7,'FL Ratio'!$A$3:$B$10,2,FALSE),0)*'FL Characterization'!P$2)</f>
        <v>0.24170566944584101</v>
      </c>
      <c r="Q7" s="2">
        <f>('[1]Pc, Winter, S1'!Q7*Main!$B$5)+(_xlfn.IFNA(VLOOKUP($A7,'FL Ratio'!$A$3:$B$10,2,FALSE),0)*'FL Characterization'!Q$2)</f>
        <v>0.2487632793371477</v>
      </c>
      <c r="R7" s="2">
        <f>('[1]Pc, Winter, S1'!R7*Main!$B$5)+(_xlfn.IFNA(VLOOKUP($A7,'FL Ratio'!$A$3:$B$10,2,FALSE),0)*'FL Characterization'!R$2)</f>
        <v>0.25921493076034169</v>
      </c>
      <c r="S7" s="2">
        <f>('[1]Pc, Winter, S1'!S7*Main!$B$5)+(_xlfn.IFNA(VLOOKUP($A7,'FL Ratio'!$A$3:$B$10,2,FALSE),0)*'FL Characterization'!S$2)</f>
        <v>0.29319527597958933</v>
      </c>
      <c r="T7" s="2">
        <f>('[1]Pc, Winter, S1'!T7*Main!$B$5)+(_xlfn.IFNA(VLOOKUP($A7,'FL Ratio'!$A$3:$B$10,2,FALSE),0)*'FL Characterization'!T$2)</f>
        <v>0.22892810132579489</v>
      </c>
      <c r="U7" s="2">
        <f>('[1]Pc, Winter, S1'!U7*Main!$B$5)+(_xlfn.IFNA(VLOOKUP($A7,'FL Ratio'!$A$3:$B$10,2,FALSE),0)*'FL Characterization'!U$2)</f>
        <v>0.25157833731359536</v>
      </c>
      <c r="V7" s="2">
        <f>('[1]Pc, Winter, S1'!V7*Main!$B$5)+(_xlfn.IFNA(VLOOKUP($A7,'FL Ratio'!$A$3:$B$10,2,FALSE),0)*'FL Characterization'!V$2)</f>
        <v>0.27854100254191144</v>
      </c>
      <c r="W7" s="2">
        <f>('[1]Pc, Winter, S1'!W7*Main!$B$5)+(_xlfn.IFNA(VLOOKUP($A7,'FL Ratio'!$A$3:$B$10,2,FALSE),0)*'FL Characterization'!W$2)</f>
        <v>0.25788726157286818</v>
      </c>
      <c r="X7" s="2">
        <f>('[1]Pc, Winter, S1'!X7*Main!$B$5)+(_xlfn.IFNA(VLOOKUP($A7,'FL Ratio'!$A$3:$B$10,2,FALSE),0)*'FL Characterization'!X$2)</f>
        <v>1.0520730150842965</v>
      </c>
      <c r="Y7" s="2">
        <f>('[1]Pc, Winter, S1'!Y7*Main!$B$5)+(_xlfn.IFNA(VLOOKUP($A7,'FL Ratio'!$A$3:$B$10,2,FALSE),0)*'FL Characterization'!Y$2)</f>
        <v>1.1394096896798307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12.197906862052069</v>
      </c>
      <c r="C8" s="2">
        <f>('[1]Pc, Winter, S1'!C8*Main!$B$5)+(_xlfn.IFNA(VLOOKUP($A8,'FL Ratio'!$A$3:$B$10,2,FALSE),0)*'FL Characterization'!C$2)</f>
        <v>12.871112560567063</v>
      </c>
      <c r="D8" s="2">
        <f>('[1]Pc, Winter, S1'!D8*Main!$B$5)+(_xlfn.IFNA(VLOOKUP($A8,'FL Ratio'!$A$3:$B$10,2,FALSE),0)*'FL Characterization'!D$2)</f>
        <v>13.304795824093846</v>
      </c>
      <c r="E8" s="2">
        <f>('[1]Pc, Winter, S1'!E8*Main!$B$5)+(_xlfn.IFNA(VLOOKUP($A8,'FL Ratio'!$A$3:$B$10,2,FALSE),0)*'FL Characterization'!E$2)</f>
        <v>14.808568497507293</v>
      </c>
      <c r="F8" s="2">
        <f>('[1]Pc, Winter, S1'!F8*Main!$B$5)+(_xlfn.IFNA(VLOOKUP($A8,'FL Ratio'!$A$3:$B$10,2,FALSE),0)*'FL Characterization'!F$2)</f>
        <v>15.55772246244436</v>
      </c>
      <c r="G8" s="2">
        <f>('[1]Pc, Winter, S1'!G8*Main!$B$5)+(_xlfn.IFNA(VLOOKUP($A8,'FL Ratio'!$A$3:$B$10,2,FALSE),0)*'FL Characterization'!G$2)</f>
        <v>9.864938849794008</v>
      </c>
      <c r="H8" s="2">
        <f>('[1]Pc, Winter, S1'!H8*Main!$B$5)+(_xlfn.IFNA(VLOOKUP($A8,'FL Ratio'!$A$3:$B$10,2,FALSE),0)*'FL Characterization'!H$2)</f>
        <v>3.8066741819951595</v>
      </c>
      <c r="I8" s="2">
        <f>('[1]Pc, Winter, S1'!I8*Main!$B$5)+(_xlfn.IFNA(VLOOKUP($A8,'FL Ratio'!$A$3:$B$10,2,FALSE),0)*'FL Characterization'!I$2)</f>
        <v>-8.4848956402463482</v>
      </c>
      <c r="J8" s="2">
        <f>('[1]Pc, Winter, S1'!J8*Main!$B$5)+(_xlfn.IFNA(VLOOKUP($A8,'FL Ratio'!$A$3:$B$10,2,FALSE),0)*'FL Characterization'!J$2)</f>
        <v>-14.619792490031829</v>
      </c>
      <c r="K8" s="2">
        <f>('[1]Pc, Winter, S1'!K8*Main!$B$5)+(_xlfn.IFNA(VLOOKUP($A8,'FL Ratio'!$A$3:$B$10,2,FALSE),0)*'FL Characterization'!K$2)</f>
        <v>-10.5067668788374</v>
      </c>
      <c r="L8" s="2">
        <f>('[1]Pc, Winter, S1'!L8*Main!$B$5)+(_xlfn.IFNA(VLOOKUP($A8,'FL Ratio'!$A$3:$B$10,2,FALSE),0)*'FL Characterization'!L$2)</f>
        <v>-4.8767992188723337</v>
      </c>
      <c r="M8" s="2">
        <f>('[1]Pc, Winter, S1'!M8*Main!$B$5)+(_xlfn.IFNA(VLOOKUP($A8,'FL Ratio'!$A$3:$B$10,2,FALSE),0)*'FL Characterization'!M$2)</f>
        <v>-3.6647134683071623</v>
      </c>
      <c r="N8" s="2">
        <f>('[1]Pc, Winter, S1'!N8*Main!$B$5)+(_xlfn.IFNA(VLOOKUP($A8,'FL Ratio'!$A$3:$B$10,2,FALSE),0)*'FL Characterization'!N$2)</f>
        <v>-8.1261585764133653</v>
      </c>
      <c r="O8" s="2">
        <f>('[1]Pc, Winter, S1'!O8*Main!$B$5)+(_xlfn.IFNA(VLOOKUP($A8,'FL Ratio'!$A$3:$B$10,2,FALSE),0)*'FL Characterization'!O$2)</f>
        <v>-3.1486396012687563</v>
      </c>
      <c r="P8" s="2">
        <f>('[1]Pc, Winter, S1'!P8*Main!$B$5)+(_xlfn.IFNA(VLOOKUP($A8,'FL Ratio'!$A$3:$B$10,2,FALSE),0)*'FL Characterization'!P$2)</f>
        <v>-3.6626252826921184</v>
      </c>
      <c r="Q8" s="2">
        <f>('[1]Pc, Winter, S1'!Q8*Main!$B$5)+(_xlfn.IFNA(VLOOKUP($A8,'FL Ratio'!$A$3:$B$10,2,FALSE),0)*'FL Characterization'!Q$2)</f>
        <v>-4.5119544792206261</v>
      </c>
      <c r="R8" s="2">
        <f>('[1]Pc, Winter, S1'!R8*Main!$B$5)+(_xlfn.IFNA(VLOOKUP($A8,'FL Ratio'!$A$3:$B$10,2,FALSE),0)*'FL Characterization'!R$2)</f>
        <v>-6.1631736428542041</v>
      </c>
      <c r="S8" s="2">
        <f>('[1]Pc, Winter, S1'!S8*Main!$B$5)+(_xlfn.IFNA(VLOOKUP($A8,'FL Ratio'!$A$3:$B$10,2,FALSE),0)*'FL Characterization'!S$2)</f>
        <v>-9.2620455405346629</v>
      </c>
      <c r="T8" s="2">
        <f>('[1]Pc, Winter, S1'!T8*Main!$B$5)+(_xlfn.IFNA(VLOOKUP($A8,'FL Ratio'!$A$3:$B$10,2,FALSE),0)*'FL Characterization'!T$2)</f>
        <v>-9.8919205753829296</v>
      </c>
      <c r="U8" s="2">
        <f>('[1]Pc, Winter, S1'!U8*Main!$B$5)+(_xlfn.IFNA(VLOOKUP($A8,'FL Ratio'!$A$3:$B$10,2,FALSE),0)*'FL Characterization'!U$2)</f>
        <v>-10.637367524055355</v>
      </c>
      <c r="V8" s="2">
        <f>('[1]Pc, Winter, S1'!V8*Main!$B$5)+(_xlfn.IFNA(VLOOKUP($A8,'FL Ratio'!$A$3:$B$10,2,FALSE),0)*'FL Characterization'!V$2)</f>
        <v>-10.608283507777243</v>
      </c>
      <c r="W8" s="2">
        <f>('[1]Pc, Winter, S1'!W8*Main!$B$5)+(_xlfn.IFNA(VLOOKUP($A8,'FL Ratio'!$A$3:$B$10,2,FALSE),0)*'FL Characterization'!W$2)</f>
        <v>-5.9845405428549352</v>
      </c>
      <c r="X8" s="2">
        <f>('[1]Pc, Winter, S1'!X8*Main!$B$5)+(_xlfn.IFNA(VLOOKUP($A8,'FL Ratio'!$A$3:$B$10,2,FALSE),0)*'FL Characterization'!X$2)</f>
        <v>3.2617499573192554</v>
      </c>
      <c r="Y8" s="2">
        <f>('[1]Pc, Winter, S1'!Y8*Main!$B$5)+(_xlfn.IFNA(VLOOKUP($A8,'FL Ratio'!$A$3:$B$10,2,FALSE),0)*'FL Characterization'!Y$2)</f>
        <v>10.915734910729062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6.0219851568406524</v>
      </c>
      <c r="C9" s="2">
        <f>('[1]Pc, Winter, S1'!C9*Main!$B$5)+(_xlfn.IFNA(VLOOKUP($A9,'FL Ratio'!$A$3:$B$10,2,FALSE),0)*'FL Characterization'!C$2)</f>
        <v>5.6112747077868823</v>
      </c>
      <c r="D9" s="2">
        <f>('[1]Pc, Winter, S1'!D9*Main!$B$5)+(_xlfn.IFNA(VLOOKUP($A9,'FL Ratio'!$A$3:$B$10,2,FALSE),0)*'FL Characterization'!D$2)</f>
        <v>5.2509020922631411</v>
      </c>
      <c r="E9" s="2">
        <f>('[1]Pc, Winter, S1'!E9*Main!$B$5)+(_xlfn.IFNA(VLOOKUP($A9,'FL Ratio'!$A$3:$B$10,2,FALSE),0)*'FL Characterization'!E$2)</f>
        <v>5.0969109509281898</v>
      </c>
      <c r="F9" s="2">
        <f>('[1]Pc, Winter, S1'!F9*Main!$B$5)+(_xlfn.IFNA(VLOOKUP($A9,'FL Ratio'!$A$3:$B$10,2,FALSE),0)*'FL Characterization'!F$2)</f>
        <v>4.9643704733257605</v>
      </c>
      <c r="G9" s="2">
        <f>('[1]Pc, Winter, S1'!G9*Main!$B$5)+(_xlfn.IFNA(VLOOKUP($A9,'FL Ratio'!$A$3:$B$10,2,FALSE),0)*'FL Characterization'!G$2)</f>
        <v>5.1930607585416775</v>
      </c>
      <c r="H9" s="2">
        <f>('[1]Pc, Winter, S1'!H9*Main!$B$5)+(_xlfn.IFNA(VLOOKUP($A9,'FL Ratio'!$A$3:$B$10,2,FALSE),0)*'FL Characterization'!H$2)</f>
        <v>6.3323286122053064</v>
      </c>
      <c r="I9" s="2">
        <f>('[1]Pc, Winter, S1'!I9*Main!$B$5)+(_xlfn.IFNA(VLOOKUP($A9,'FL Ratio'!$A$3:$B$10,2,FALSE),0)*'FL Characterization'!I$2)</f>
        <v>6.3678190870631743</v>
      </c>
      <c r="J9" s="2">
        <f>('[1]Pc, Winter, S1'!J9*Main!$B$5)+(_xlfn.IFNA(VLOOKUP($A9,'FL Ratio'!$A$3:$B$10,2,FALSE),0)*'FL Characterization'!J$2)</f>
        <v>7.5511029304131565</v>
      </c>
      <c r="K9" s="2">
        <f>('[1]Pc, Winter, S1'!K9*Main!$B$5)+(_xlfn.IFNA(VLOOKUP($A9,'FL Ratio'!$A$3:$B$10,2,FALSE),0)*'FL Characterization'!K$2)</f>
        <v>8.1720659889631175</v>
      </c>
      <c r="L9" s="2">
        <f>('[1]Pc, Winter, S1'!L9*Main!$B$5)+(_xlfn.IFNA(VLOOKUP($A9,'FL Ratio'!$A$3:$B$10,2,FALSE),0)*'FL Characterization'!L$2)</f>
        <v>8.1214023582462431</v>
      </c>
      <c r="M9" s="2">
        <f>('[1]Pc, Winter, S1'!M9*Main!$B$5)+(_xlfn.IFNA(VLOOKUP($A9,'FL Ratio'!$A$3:$B$10,2,FALSE),0)*'FL Characterization'!M$2)</f>
        <v>8.2524694748040019</v>
      </c>
      <c r="N9" s="2">
        <f>('[1]Pc, Winter, S1'!N9*Main!$B$5)+(_xlfn.IFNA(VLOOKUP($A9,'FL Ratio'!$A$3:$B$10,2,FALSE),0)*'FL Characterization'!N$2)</f>
        <v>8.0156458758007822</v>
      </c>
      <c r="O9" s="2">
        <f>('[1]Pc, Winter, S1'!O9*Main!$B$5)+(_xlfn.IFNA(VLOOKUP($A9,'FL Ratio'!$A$3:$B$10,2,FALSE),0)*'FL Characterization'!O$2)</f>
        <v>7.9013228550550005</v>
      </c>
      <c r="P9" s="2">
        <f>('[1]Pc, Winter, S1'!P9*Main!$B$5)+(_xlfn.IFNA(VLOOKUP($A9,'FL Ratio'!$A$3:$B$10,2,FALSE),0)*'FL Characterization'!P$2)</f>
        <v>7.8184585453712181</v>
      </c>
      <c r="Q9" s="2">
        <f>('[1]Pc, Winter, S1'!Q9*Main!$B$5)+(_xlfn.IFNA(VLOOKUP($A9,'FL Ratio'!$A$3:$B$10,2,FALSE),0)*'FL Characterization'!Q$2)</f>
        <v>7.5492077789219643</v>
      </c>
      <c r="R9" s="2">
        <f>('[1]Pc, Winter, S1'!R9*Main!$B$5)+(_xlfn.IFNA(VLOOKUP($A9,'FL Ratio'!$A$3:$B$10,2,FALSE),0)*'FL Characterization'!R$2)</f>
        <v>7.5860239623429697</v>
      </c>
      <c r="S9" s="2">
        <f>('[1]Pc, Winter, S1'!S9*Main!$B$5)+(_xlfn.IFNA(VLOOKUP($A9,'FL Ratio'!$A$3:$B$10,2,FALSE),0)*'FL Characterization'!S$2)</f>
        <v>8.4851992707487476</v>
      </c>
      <c r="T9" s="2">
        <f>('[1]Pc, Winter, S1'!T9*Main!$B$5)+(_xlfn.IFNA(VLOOKUP($A9,'FL Ratio'!$A$3:$B$10,2,FALSE),0)*'FL Characterization'!T$2)</f>
        <v>7.3370331424126247</v>
      </c>
      <c r="U9" s="2">
        <f>('[1]Pc, Winter, S1'!U9*Main!$B$5)+(_xlfn.IFNA(VLOOKUP($A9,'FL Ratio'!$A$3:$B$10,2,FALSE),0)*'FL Characterization'!U$2)</f>
        <v>7.3116766380376959</v>
      </c>
      <c r="V9" s="2">
        <f>('[1]Pc, Winter, S1'!V9*Main!$B$5)+(_xlfn.IFNA(VLOOKUP($A9,'FL Ratio'!$A$3:$B$10,2,FALSE),0)*'FL Characterization'!V$2)</f>
        <v>7.3596418350614128</v>
      </c>
      <c r="W9" s="2">
        <f>('[1]Pc, Winter, S1'!W9*Main!$B$5)+(_xlfn.IFNA(VLOOKUP($A9,'FL Ratio'!$A$3:$B$10,2,FALSE),0)*'FL Characterization'!W$2)</f>
        <v>6.9996332477019827</v>
      </c>
      <c r="X9" s="2">
        <f>('[1]Pc, Winter, S1'!X9*Main!$B$5)+(_xlfn.IFNA(VLOOKUP($A9,'FL Ratio'!$A$3:$B$10,2,FALSE),0)*'FL Characterization'!X$2)</f>
        <v>6.9032730766229262</v>
      </c>
      <c r="Y9" s="2">
        <f>('[1]Pc, Winter, S1'!Y9*Main!$B$5)+(_xlfn.IFNA(VLOOKUP($A9,'FL Ratio'!$A$3:$B$10,2,FALSE),0)*'FL Characterization'!Y$2)</f>
        <v>6.3179878269120469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7.2173395006393868</v>
      </c>
      <c r="C10" s="2">
        <f>('[1]Pc, Winter, S1'!C10*Main!$B$5)+(_xlfn.IFNA(VLOOKUP($A10,'FL Ratio'!$A$3:$B$10,2,FALSE),0)*'FL Characterization'!C$2)</f>
        <v>6.4393206050614884</v>
      </c>
      <c r="D10" s="2">
        <f>('[1]Pc, Winter, S1'!D10*Main!$B$5)+(_xlfn.IFNA(VLOOKUP($A10,'FL Ratio'!$A$3:$B$10,2,FALSE),0)*'FL Characterization'!D$2)</f>
        <v>6.0165737594626911</v>
      </c>
      <c r="E10" s="2">
        <f>('[1]Pc, Winter, S1'!E10*Main!$B$5)+(_xlfn.IFNA(VLOOKUP($A10,'FL Ratio'!$A$3:$B$10,2,FALSE),0)*'FL Characterization'!E$2)</f>
        <v>5.8305495352058454</v>
      </c>
      <c r="F10" s="2">
        <f>('[1]Pc, Winter, S1'!F10*Main!$B$5)+(_xlfn.IFNA(VLOOKUP($A10,'FL Ratio'!$A$3:$B$10,2,FALSE),0)*'FL Characterization'!F$2)</f>
        <v>5.6690652231678378</v>
      </c>
      <c r="G10" s="2">
        <f>('[1]Pc, Winter, S1'!G10*Main!$B$5)+(_xlfn.IFNA(VLOOKUP($A10,'FL Ratio'!$A$3:$B$10,2,FALSE),0)*'FL Characterization'!G$2)</f>
        <v>6.3064290695704699</v>
      </c>
      <c r="H10" s="2">
        <f>('[1]Pc, Winter, S1'!H10*Main!$B$5)+(_xlfn.IFNA(VLOOKUP($A10,'FL Ratio'!$A$3:$B$10,2,FALSE),0)*'FL Characterization'!H$2)</f>
        <v>8.426923625643763</v>
      </c>
      <c r="I10" s="2">
        <f>('[1]Pc, Winter, S1'!I10*Main!$B$5)+(_xlfn.IFNA(VLOOKUP($A10,'FL Ratio'!$A$3:$B$10,2,FALSE),0)*'FL Characterization'!I$2)</f>
        <v>9.2662202856809195</v>
      </c>
      <c r="J10" s="2">
        <f>('[1]Pc, Winter, S1'!J10*Main!$B$5)+(_xlfn.IFNA(VLOOKUP($A10,'FL Ratio'!$A$3:$B$10,2,FALSE),0)*'FL Characterization'!J$2)</f>
        <v>9.9858318580327641</v>
      </c>
      <c r="K10" s="2">
        <f>('[1]Pc, Winter, S1'!K10*Main!$B$5)+(_xlfn.IFNA(VLOOKUP($A10,'FL Ratio'!$A$3:$B$10,2,FALSE),0)*'FL Characterization'!K$2)</f>
        <v>9.9383503935443702</v>
      </c>
      <c r="L10" s="2">
        <f>('[1]Pc, Winter, S1'!L10*Main!$B$5)+(_xlfn.IFNA(VLOOKUP($A10,'FL Ratio'!$A$3:$B$10,2,FALSE),0)*'FL Characterization'!L$2)</f>
        <v>10.414849446942615</v>
      </c>
      <c r="M10" s="2">
        <f>('[1]Pc, Winter, S1'!M10*Main!$B$5)+(_xlfn.IFNA(VLOOKUP($A10,'FL Ratio'!$A$3:$B$10,2,FALSE),0)*'FL Characterization'!M$2)</f>
        <v>10.658683065480123</v>
      </c>
      <c r="N10" s="2">
        <f>('[1]Pc, Winter, S1'!N10*Main!$B$5)+(_xlfn.IFNA(VLOOKUP($A10,'FL Ratio'!$A$3:$B$10,2,FALSE),0)*'FL Characterization'!N$2)</f>
        <v>10.238769724235075</v>
      </c>
      <c r="O10" s="2">
        <f>('[1]Pc, Winter, S1'!O10*Main!$B$5)+(_xlfn.IFNA(VLOOKUP($A10,'FL Ratio'!$A$3:$B$10,2,FALSE),0)*'FL Characterization'!O$2)</f>
        <v>10.121908969951104</v>
      </c>
      <c r="P10" s="2">
        <f>('[1]Pc, Winter, S1'!P10*Main!$B$5)+(_xlfn.IFNA(VLOOKUP($A10,'FL Ratio'!$A$3:$B$10,2,FALSE),0)*'FL Characterization'!P$2)</f>
        <v>9.4676940445609059</v>
      </c>
      <c r="Q10" s="2">
        <f>('[1]Pc, Winter, S1'!Q10*Main!$B$5)+(_xlfn.IFNA(VLOOKUP($A10,'FL Ratio'!$A$3:$B$10,2,FALSE),0)*'FL Characterization'!Q$2)</f>
        <v>9.1495814427836635</v>
      </c>
      <c r="R10" s="2">
        <f>('[1]Pc, Winter, S1'!R10*Main!$B$5)+(_xlfn.IFNA(VLOOKUP($A10,'FL Ratio'!$A$3:$B$10,2,FALSE),0)*'FL Characterization'!R$2)</f>
        <v>9.4846799709469565</v>
      </c>
      <c r="S10" s="2">
        <f>('[1]Pc, Winter, S1'!S10*Main!$B$5)+(_xlfn.IFNA(VLOOKUP($A10,'FL Ratio'!$A$3:$B$10,2,FALSE),0)*'FL Characterization'!S$2)</f>
        <v>11.127781204545249</v>
      </c>
      <c r="T10" s="2">
        <f>('[1]Pc, Winter, S1'!T10*Main!$B$5)+(_xlfn.IFNA(VLOOKUP($A10,'FL Ratio'!$A$3:$B$10,2,FALSE),0)*'FL Characterization'!T$2)</f>
        <v>11.020958816465992</v>
      </c>
      <c r="U10" s="2">
        <f>('[1]Pc, Winter, S1'!U10*Main!$B$5)+(_xlfn.IFNA(VLOOKUP($A10,'FL Ratio'!$A$3:$B$10,2,FALSE),0)*'FL Characterization'!U$2)</f>
        <v>11.037021244621796</v>
      </c>
      <c r="V10" s="2">
        <f>('[1]Pc, Winter, S1'!V10*Main!$B$5)+(_xlfn.IFNA(VLOOKUP($A10,'FL Ratio'!$A$3:$B$10,2,FALSE),0)*'FL Characterization'!V$2)</f>
        <v>11.01931704501626</v>
      </c>
      <c r="W10" s="2">
        <f>('[1]Pc, Winter, S1'!W10*Main!$B$5)+(_xlfn.IFNA(VLOOKUP($A10,'FL Ratio'!$A$3:$B$10,2,FALSE),0)*'FL Characterization'!W$2)</f>
        <v>10.383725896932665</v>
      </c>
      <c r="X10" s="2">
        <f>('[1]Pc, Winter, S1'!X10*Main!$B$5)+(_xlfn.IFNA(VLOOKUP($A10,'FL Ratio'!$A$3:$B$10,2,FALSE),0)*'FL Characterization'!X$2)</f>
        <v>9.8540559776443928</v>
      </c>
      <c r="Y10" s="2">
        <f>('[1]Pc, Winter, S1'!Y10*Main!$B$5)+(_xlfn.IFNA(VLOOKUP($A10,'FL Ratio'!$A$3:$B$10,2,FALSE),0)*'FL Characterization'!Y$2)</f>
        <v>8.6544108129427251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2.8656195090614878</v>
      </c>
      <c r="C11" s="2">
        <f>('[1]Pc, Winter, S1'!C11*Main!$B$5)+(_xlfn.IFNA(VLOOKUP($A11,'FL Ratio'!$A$3:$B$10,2,FALSE),0)*'FL Characterization'!C$2)</f>
        <v>2.8018712066697491</v>
      </c>
      <c r="D11" s="2">
        <f>('[1]Pc, Winter, S1'!D11*Main!$B$5)+(_xlfn.IFNA(VLOOKUP($A11,'FL Ratio'!$A$3:$B$10,2,FALSE),0)*'FL Characterization'!D$2)</f>
        <v>2.6807891304007163</v>
      </c>
      <c r="E11" s="2">
        <f>('[1]Pc, Winter, S1'!E11*Main!$B$5)+(_xlfn.IFNA(VLOOKUP($A11,'FL Ratio'!$A$3:$B$10,2,FALSE),0)*'FL Characterization'!E$2)</f>
        <v>2.7143597025535455</v>
      </c>
      <c r="F11" s="2">
        <f>('[1]Pc, Winter, S1'!F11*Main!$B$5)+(_xlfn.IFNA(VLOOKUP($A11,'FL Ratio'!$A$3:$B$10,2,FALSE),0)*'FL Characterization'!F$2)</f>
        <v>2.7000260772553353</v>
      </c>
      <c r="G11" s="2">
        <f>('[1]Pc, Winter, S1'!G11*Main!$B$5)+(_xlfn.IFNA(VLOOKUP($A11,'FL Ratio'!$A$3:$B$10,2,FALSE),0)*'FL Characterization'!G$2)</f>
        <v>2.8708991564484636</v>
      </c>
      <c r="H11" s="2">
        <f>('[1]Pc, Winter, S1'!H11*Main!$B$5)+(_xlfn.IFNA(VLOOKUP($A11,'FL Ratio'!$A$3:$B$10,2,FALSE),0)*'FL Characterization'!H$2)</f>
        <v>3.6426585866192487</v>
      </c>
      <c r="I11" s="2">
        <f>('[1]Pc, Winter, S1'!I11*Main!$B$5)+(_xlfn.IFNA(VLOOKUP($A11,'FL Ratio'!$A$3:$B$10,2,FALSE),0)*'FL Characterization'!I$2)</f>
        <v>4.1352867517082883</v>
      </c>
      <c r="J11" s="2">
        <f>('[1]Pc, Winter, S1'!J11*Main!$B$5)+(_xlfn.IFNA(VLOOKUP($A11,'FL Ratio'!$A$3:$B$10,2,FALSE),0)*'FL Characterization'!J$2)</f>
        <v>4.4381812185144982</v>
      </c>
      <c r="K11" s="2">
        <f>('[1]Pc, Winter, S1'!K11*Main!$B$5)+(_xlfn.IFNA(VLOOKUP($A11,'FL Ratio'!$A$3:$B$10,2,FALSE),0)*'FL Characterization'!K$2)</f>
        <v>4.6245183841438786</v>
      </c>
      <c r="L11" s="2">
        <f>('[1]Pc, Winter, S1'!L11*Main!$B$5)+(_xlfn.IFNA(VLOOKUP($A11,'FL Ratio'!$A$3:$B$10,2,FALSE),0)*'FL Characterization'!L$2)</f>
        <v>4.3110638894451219</v>
      </c>
      <c r="M11" s="2">
        <f>('[1]Pc, Winter, S1'!M11*Main!$B$5)+(_xlfn.IFNA(VLOOKUP($A11,'FL Ratio'!$A$3:$B$10,2,FALSE),0)*'FL Characterization'!M$2)</f>
        <v>4.4525163216559998</v>
      </c>
      <c r="N11" s="2">
        <f>('[1]Pc, Winter, S1'!N11*Main!$B$5)+(_xlfn.IFNA(VLOOKUP($A11,'FL Ratio'!$A$3:$B$10,2,FALSE),0)*'FL Characterization'!N$2)</f>
        <v>4.3936735498482076</v>
      </c>
      <c r="O11" s="2">
        <f>('[1]Pc, Winter, S1'!O11*Main!$B$5)+(_xlfn.IFNA(VLOOKUP($A11,'FL Ratio'!$A$3:$B$10,2,FALSE),0)*'FL Characterization'!O$2)</f>
        <v>4.2277030494211427</v>
      </c>
      <c r="P11" s="2">
        <f>('[1]Pc, Winter, S1'!P11*Main!$B$5)+(_xlfn.IFNA(VLOOKUP($A11,'FL Ratio'!$A$3:$B$10,2,FALSE),0)*'FL Characterization'!P$2)</f>
        <v>4.0123186108221951</v>
      </c>
      <c r="Q11" s="2">
        <f>('[1]Pc, Winter, S1'!Q11*Main!$B$5)+(_xlfn.IFNA(VLOOKUP($A11,'FL Ratio'!$A$3:$B$10,2,FALSE),0)*'FL Characterization'!Q$2)</f>
        <v>3.7599692783788563</v>
      </c>
      <c r="R11" s="2">
        <f>('[1]Pc, Winter, S1'!R11*Main!$B$5)+(_xlfn.IFNA(VLOOKUP($A11,'FL Ratio'!$A$3:$B$10,2,FALSE),0)*'FL Characterization'!R$2)</f>
        <v>3.7795840269729841</v>
      </c>
      <c r="S11" s="2">
        <f>('[1]Pc, Winter, S1'!S11*Main!$B$5)+(_xlfn.IFNA(VLOOKUP($A11,'FL Ratio'!$A$3:$B$10,2,FALSE),0)*'FL Characterization'!S$2)</f>
        <v>4.2729663196321006</v>
      </c>
      <c r="T11" s="2">
        <f>('[1]Pc, Winter, S1'!T11*Main!$B$5)+(_xlfn.IFNA(VLOOKUP($A11,'FL Ratio'!$A$3:$B$10,2,FALSE),0)*'FL Characterization'!T$2)</f>
        <v>4.2922040054083652</v>
      </c>
      <c r="U11" s="2">
        <f>('[1]Pc, Winter, S1'!U11*Main!$B$5)+(_xlfn.IFNA(VLOOKUP($A11,'FL Ratio'!$A$3:$B$10,2,FALSE),0)*'FL Characterization'!U$2)</f>
        <v>4.3895228838216322</v>
      </c>
      <c r="V11" s="2">
        <f>('[1]Pc, Winter, S1'!V11*Main!$B$5)+(_xlfn.IFNA(VLOOKUP($A11,'FL Ratio'!$A$3:$B$10,2,FALSE),0)*'FL Characterization'!V$2)</f>
        <v>4.2525981843238911</v>
      </c>
      <c r="W11" s="2">
        <f>('[1]Pc, Winter, S1'!W11*Main!$B$5)+(_xlfn.IFNA(VLOOKUP($A11,'FL Ratio'!$A$3:$B$10,2,FALSE),0)*'FL Characterization'!W$2)</f>
        <v>4.125102310724662</v>
      </c>
      <c r="X11" s="2">
        <f>('[1]Pc, Winter, S1'!X11*Main!$B$5)+(_xlfn.IFNA(VLOOKUP($A11,'FL Ratio'!$A$3:$B$10,2,FALSE),0)*'FL Characterization'!X$2)</f>
        <v>3.6136127914929728</v>
      </c>
      <c r="Y11" s="2">
        <f>('[1]Pc, Winter, S1'!Y11*Main!$B$5)+(_xlfn.IFNA(VLOOKUP($A11,'FL Ratio'!$A$3:$B$10,2,FALSE),0)*'FL Characterization'!Y$2)</f>
        <v>3.1975575580977349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6.2779449882498435</v>
      </c>
      <c r="C12" s="2">
        <f>('[1]Pc, Winter, S1'!C12*Main!$B$5)+(_xlfn.IFNA(VLOOKUP($A12,'FL Ratio'!$A$3:$B$10,2,FALSE),0)*'FL Characterization'!C$2)</f>
        <v>6.0871360905613816</v>
      </c>
      <c r="D12" s="2">
        <f>('[1]Pc, Winter, S1'!D12*Main!$B$5)+(_xlfn.IFNA(VLOOKUP($A12,'FL Ratio'!$A$3:$B$10,2,FALSE),0)*'FL Characterization'!D$2)</f>
        <v>6.0339754026481796</v>
      </c>
      <c r="E12" s="2">
        <f>('[1]Pc, Winter, S1'!E12*Main!$B$5)+(_xlfn.IFNA(VLOOKUP($A12,'FL Ratio'!$A$3:$B$10,2,FALSE),0)*'FL Characterization'!E$2)</f>
        <v>6.0752698655807569</v>
      </c>
      <c r="F12" s="2">
        <f>('[1]Pc, Winter, S1'!F12*Main!$B$5)+(_xlfn.IFNA(VLOOKUP($A12,'FL Ratio'!$A$3:$B$10,2,FALSE),0)*'FL Characterization'!F$2)</f>
        <v>6.3807064965820635</v>
      </c>
      <c r="G12" s="2">
        <f>('[1]Pc, Winter, S1'!G12*Main!$B$5)+(_xlfn.IFNA(VLOOKUP($A12,'FL Ratio'!$A$3:$B$10,2,FALSE),0)*'FL Characterization'!G$2)</f>
        <v>7.2917952505945056</v>
      </c>
      <c r="H12" s="2">
        <f>('[1]Pc, Winter, S1'!H12*Main!$B$5)+(_xlfn.IFNA(VLOOKUP($A12,'FL Ratio'!$A$3:$B$10,2,FALSE),0)*'FL Characterization'!H$2)</f>
        <v>9.8340152904437605</v>
      </c>
      <c r="I12" s="2">
        <f>('[1]Pc, Winter, S1'!I12*Main!$B$5)+(_xlfn.IFNA(VLOOKUP($A12,'FL Ratio'!$A$3:$B$10,2,FALSE),0)*'FL Characterization'!I$2)</f>
        <v>11.504067794217024</v>
      </c>
      <c r="J12" s="2">
        <f>('[1]Pc, Winter, S1'!J12*Main!$B$5)+(_xlfn.IFNA(VLOOKUP($A12,'FL Ratio'!$A$3:$B$10,2,FALSE),0)*'FL Characterization'!J$2)</f>
        <v>11.89161870208426</v>
      </c>
      <c r="K12" s="2">
        <f>('[1]Pc, Winter, S1'!K12*Main!$B$5)+(_xlfn.IFNA(VLOOKUP($A12,'FL Ratio'!$A$3:$B$10,2,FALSE),0)*'FL Characterization'!K$2)</f>
        <v>11.120076753843973</v>
      </c>
      <c r="L12" s="2">
        <f>('[1]Pc, Winter, S1'!L12*Main!$B$5)+(_xlfn.IFNA(VLOOKUP($A12,'FL Ratio'!$A$3:$B$10,2,FALSE),0)*'FL Characterization'!L$2)</f>
        <v>11.236603083153721</v>
      </c>
      <c r="M12" s="2">
        <f>('[1]Pc, Winter, S1'!M12*Main!$B$5)+(_xlfn.IFNA(VLOOKUP($A12,'FL Ratio'!$A$3:$B$10,2,FALSE),0)*'FL Characterization'!M$2)</f>
        <v>11.267929917102572</v>
      </c>
      <c r="N12" s="2">
        <f>('[1]Pc, Winter, S1'!N12*Main!$B$5)+(_xlfn.IFNA(VLOOKUP($A12,'FL Ratio'!$A$3:$B$10,2,FALSE),0)*'FL Characterization'!N$2)</f>
        <v>10.598437503695665</v>
      </c>
      <c r="O12" s="2">
        <f>('[1]Pc, Winter, S1'!O12*Main!$B$5)+(_xlfn.IFNA(VLOOKUP($A12,'FL Ratio'!$A$3:$B$10,2,FALSE),0)*'FL Characterization'!O$2)</f>
        <v>10.657531304099184</v>
      </c>
      <c r="P12" s="2">
        <f>('[1]Pc, Winter, S1'!P12*Main!$B$5)+(_xlfn.IFNA(VLOOKUP($A12,'FL Ratio'!$A$3:$B$10,2,FALSE),0)*'FL Characterization'!P$2)</f>
        <v>9.9714261757194063</v>
      </c>
      <c r="Q12" s="2">
        <f>('[1]Pc, Winter, S1'!Q12*Main!$B$5)+(_xlfn.IFNA(VLOOKUP($A12,'FL Ratio'!$A$3:$B$10,2,FALSE),0)*'FL Characterization'!Q$2)</f>
        <v>9.8264209064561587</v>
      </c>
      <c r="R12" s="2">
        <f>('[1]Pc, Winter, S1'!R12*Main!$B$5)+(_xlfn.IFNA(VLOOKUP($A12,'FL Ratio'!$A$3:$B$10,2,FALSE),0)*'FL Characterization'!R$2)</f>
        <v>10.025536161631059</v>
      </c>
      <c r="S12" s="2">
        <f>('[1]Pc, Winter, S1'!S12*Main!$B$5)+(_xlfn.IFNA(VLOOKUP($A12,'FL Ratio'!$A$3:$B$10,2,FALSE),0)*'FL Characterization'!S$2)</f>
        <v>10.585147331717367</v>
      </c>
      <c r="T12" s="2">
        <f>('[1]Pc, Winter, S1'!T12*Main!$B$5)+(_xlfn.IFNA(VLOOKUP($A12,'FL Ratio'!$A$3:$B$10,2,FALSE),0)*'FL Characterization'!T$2)</f>
        <v>10.402170142516121</v>
      </c>
      <c r="U12" s="2">
        <f>('[1]Pc, Winter, S1'!U12*Main!$B$5)+(_xlfn.IFNA(VLOOKUP($A12,'FL Ratio'!$A$3:$B$10,2,FALSE),0)*'FL Characterization'!U$2)</f>
        <v>10.18264498037454</v>
      </c>
      <c r="V12" s="2">
        <f>('[1]Pc, Winter, S1'!V12*Main!$B$5)+(_xlfn.IFNA(VLOOKUP($A12,'FL Ratio'!$A$3:$B$10,2,FALSE),0)*'FL Characterization'!V$2)</f>
        <v>9.9322676332833417</v>
      </c>
      <c r="W12" s="2">
        <f>('[1]Pc, Winter, S1'!W12*Main!$B$5)+(_xlfn.IFNA(VLOOKUP($A12,'FL Ratio'!$A$3:$B$10,2,FALSE),0)*'FL Characterization'!W$2)</f>
        <v>8.8759362855080397</v>
      </c>
      <c r="X12" s="2">
        <f>('[1]Pc, Winter, S1'!X12*Main!$B$5)+(_xlfn.IFNA(VLOOKUP($A12,'FL Ratio'!$A$3:$B$10,2,FALSE),0)*'FL Characterization'!X$2)</f>
        <v>7.8065520902540486</v>
      </c>
      <c r="Y12" s="2">
        <f>('[1]Pc, Winter, S1'!Y12*Main!$B$5)+(_xlfn.IFNA(VLOOKUP($A12,'FL Ratio'!$A$3:$B$10,2,FALSE),0)*'FL Characterization'!Y$2)</f>
        <v>6.7943630994066746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2.6655807614150864</v>
      </c>
      <c r="C13" s="2">
        <f>('[1]Pc, Winter, S1'!C13*Main!$B$5)+(_xlfn.IFNA(VLOOKUP($A13,'FL Ratio'!$A$3:$B$10,2,FALSE),0)*'FL Characterization'!C$2)</f>
        <v>2.585975843207748</v>
      </c>
      <c r="D13" s="2">
        <f>('[1]Pc, Winter, S1'!D13*Main!$B$5)+(_xlfn.IFNA(VLOOKUP($A13,'FL Ratio'!$A$3:$B$10,2,FALSE),0)*'FL Characterization'!D$2)</f>
        <v>2.2829589368131455</v>
      </c>
      <c r="E13" s="2">
        <f>('[1]Pc, Winter, S1'!E13*Main!$B$5)+(_xlfn.IFNA(VLOOKUP($A13,'FL Ratio'!$A$3:$B$10,2,FALSE),0)*'FL Characterization'!E$2)</f>
        <v>2.3972465834299093</v>
      </c>
      <c r="F13" s="2">
        <f>('[1]Pc, Winter, S1'!F13*Main!$B$5)+(_xlfn.IFNA(VLOOKUP($A13,'FL Ratio'!$A$3:$B$10,2,FALSE),0)*'FL Characterization'!F$2)</f>
        <v>2.4662555409856028</v>
      </c>
      <c r="G13" s="2">
        <f>('[1]Pc, Winter, S1'!G13*Main!$B$5)+(_xlfn.IFNA(VLOOKUP($A13,'FL Ratio'!$A$3:$B$10,2,FALSE),0)*'FL Characterization'!G$2)</f>
        <v>2.7957163613876959</v>
      </c>
      <c r="H13" s="2">
        <f>('[1]Pc, Winter, S1'!H13*Main!$B$5)+(_xlfn.IFNA(VLOOKUP($A13,'FL Ratio'!$A$3:$B$10,2,FALSE),0)*'FL Characterization'!H$2)</f>
        <v>3.2142485149751017</v>
      </c>
      <c r="I13" s="2">
        <f>('[1]Pc, Winter, S1'!I13*Main!$B$5)+(_xlfn.IFNA(VLOOKUP($A13,'FL Ratio'!$A$3:$B$10,2,FALSE),0)*'FL Characterization'!I$2)</f>
        <v>3.8588010926093244</v>
      </c>
      <c r="J13" s="2">
        <f>('[1]Pc, Winter, S1'!J13*Main!$B$5)+(_xlfn.IFNA(VLOOKUP($A13,'FL Ratio'!$A$3:$B$10,2,FALSE),0)*'FL Characterization'!J$2)</f>
        <v>3.8591951241490889</v>
      </c>
      <c r="K13" s="2">
        <f>('[1]Pc, Winter, S1'!K13*Main!$B$5)+(_xlfn.IFNA(VLOOKUP($A13,'FL Ratio'!$A$3:$B$10,2,FALSE),0)*'FL Characterization'!K$2)</f>
        <v>3.9931802709108917</v>
      </c>
      <c r="L13" s="2">
        <f>('[1]Pc, Winter, S1'!L13*Main!$B$5)+(_xlfn.IFNA(VLOOKUP($A13,'FL Ratio'!$A$3:$B$10,2,FALSE),0)*'FL Characterization'!L$2)</f>
        <v>3.5081331829110534</v>
      </c>
      <c r="M13" s="2">
        <f>('[1]Pc, Winter, S1'!M13*Main!$B$5)+(_xlfn.IFNA(VLOOKUP($A13,'FL Ratio'!$A$3:$B$10,2,FALSE),0)*'FL Characterization'!M$2)</f>
        <v>3.66710961659326</v>
      </c>
      <c r="N13" s="2">
        <f>('[1]Pc, Winter, S1'!N13*Main!$B$5)+(_xlfn.IFNA(VLOOKUP($A13,'FL Ratio'!$A$3:$B$10,2,FALSE),0)*'FL Characterization'!N$2)</f>
        <v>3.4466859455396492</v>
      </c>
      <c r="O13" s="2">
        <f>('[1]Pc, Winter, S1'!O13*Main!$B$5)+(_xlfn.IFNA(VLOOKUP($A13,'FL Ratio'!$A$3:$B$10,2,FALSE),0)*'FL Characterization'!O$2)</f>
        <v>3.2928738207843002</v>
      </c>
      <c r="P13" s="2">
        <f>('[1]Pc, Winter, S1'!P13*Main!$B$5)+(_xlfn.IFNA(VLOOKUP($A13,'FL Ratio'!$A$3:$B$10,2,FALSE),0)*'FL Characterization'!P$2)</f>
        <v>3.3909830306196262</v>
      </c>
      <c r="Q13" s="2">
        <f>('[1]Pc, Winter, S1'!Q13*Main!$B$5)+(_xlfn.IFNA(VLOOKUP($A13,'FL Ratio'!$A$3:$B$10,2,FALSE),0)*'FL Characterization'!Q$2)</f>
        <v>3.5295616669453347</v>
      </c>
      <c r="R13" s="2">
        <f>('[1]Pc, Winter, S1'!R13*Main!$B$5)+(_xlfn.IFNA(VLOOKUP($A13,'FL Ratio'!$A$3:$B$10,2,FALSE),0)*'FL Characterization'!R$2)</f>
        <v>3.9356627275837357</v>
      </c>
      <c r="S13" s="2">
        <f>('[1]Pc, Winter, S1'!S13*Main!$B$5)+(_xlfn.IFNA(VLOOKUP($A13,'FL Ratio'!$A$3:$B$10,2,FALSE),0)*'FL Characterization'!S$2)</f>
        <v>4.1680552841912384</v>
      </c>
      <c r="T13" s="2">
        <f>('[1]Pc, Winter, S1'!T13*Main!$B$5)+(_xlfn.IFNA(VLOOKUP($A13,'FL Ratio'!$A$3:$B$10,2,FALSE),0)*'FL Characterization'!T$2)</f>
        <v>3.9583746141084166</v>
      </c>
      <c r="U13" s="2">
        <f>('[1]Pc, Winter, S1'!U13*Main!$B$5)+(_xlfn.IFNA(VLOOKUP($A13,'FL Ratio'!$A$3:$B$10,2,FALSE),0)*'FL Characterization'!U$2)</f>
        <v>4.2246188946825454</v>
      </c>
      <c r="V13" s="2">
        <f>('[1]Pc, Winter, S1'!V13*Main!$B$5)+(_xlfn.IFNA(VLOOKUP($A13,'FL Ratio'!$A$3:$B$10,2,FALSE),0)*'FL Characterization'!V$2)</f>
        <v>4.2281310940744037</v>
      </c>
      <c r="W13" s="2">
        <f>('[1]Pc, Winter, S1'!W13*Main!$B$5)+(_xlfn.IFNA(VLOOKUP($A13,'FL Ratio'!$A$3:$B$10,2,FALSE),0)*'FL Characterization'!W$2)</f>
        <v>3.6791443873744671</v>
      </c>
      <c r="X13" s="2">
        <f>('[1]Pc, Winter, S1'!X13*Main!$B$5)+(_xlfn.IFNA(VLOOKUP($A13,'FL Ratio'!$A$3:$B$10,2,FALSE),0)*'FL Characterization'!X$2)</f>
        <v>3.1329747001733446</v>
      </c>
      <c r="Y13" s="2">
        <f>('[1]Pc, Winter, S1'!Y13*Main!$B$5)+(_xlfn.IFNA(VLOOKUP($A13,'FL Ratio'!$A$3:$B$10,2,FALSE),0)*'FL Characterization'!Y$2)</f>
        <v>3.0821053971208827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4.8515530034424064</v>
      </c>
      <c r="C14" s="2">
        <f>('[1]Pc, Winter, S1'!C14*Main!$B$5)+(_xlfn.IFNA(VLOOKUP($A14,'FL Ratio'!$A$3:$B$10,2,FALSE),0)*'FL Characterization'!C$2)</f>
        <v>4.8515530034424064</v>
      </c>
      <c r="D14" s="2">
        <f>('[1]Pc, Winter, S1'!D14*Main!$B$5)+(_xlfn.IFNA(VLOOKUP($A14,'FL Ratio'!$A$3:$B$10,2,FALSE),0)*'FL Characterization'!D$2)</f>
        <v>4.8515530034424064</v>
      </c>
      <c r="E14" s="2">
        <f>('[1]Pc, Winter, S1'!E14*Main!$B$5)+(_xlfn.IFNA(VLOOKUP($A14,'FL Ratio'!$A$3:$B$10,2,FALSE),0)*'FL Characterization'!E$2)</f>
        <v>4.8515530034424064</v>
      </c>
      <c r="F14" s="2">
        <f>('[1]Pc, Winter, S1'!F14*Main!$B$5)+(_xlfn.IFNA(VLOOKUP($A14,'FL Ratio'!$A$3:$B$10,2,FALSE),0)*'FL Characterization'!F$2)</f>
        <v>5.270077337573813</v>
      </c>
      <c r="G14" s="2">
        <f>('[1]Pc, Winter, S1'!G14*Main!$B$5)+(_xlfn.IFNA(VLOOKUP($A14,'FL Ratio'!$A$3:$B$10,2,FALSE),0)*'FL Characterization'!G$2)</f>
        <v>4.7324872190288705</v>
      </c>
      <c r="H14" s="2">
        <f>('[1]Pc, Winter, S1'!H14*Main!$B$5)+(_xlfn.IFNA(VLOOKUP($A14,'FL Ratio'!$A$3:$B$10,2,FALSE),0)*'FL Characterization'!H$2)</f>
        <v>7.7503396012806833</v>
      </c>
      <c r="I14" s="2">
        <f>('[1]Pc, Winter, S1'!I14*Main!$B$5)+(_xlfn.IFNA(VLOOKUP($A14,'FL Ratio'!$A$3:$B$10,2,FALSE),0)*'FL Characterization'!I$2)</f>
        <v>8.1607954379942349</v>
      </c>
      <c r="J14" s="2">
        <f>('[1]Pc, Winter, S1'!J14*Main!$B$5)+(_xlfn.IFNA(VLOOKUP($A14,'FL Ratio'!$A$3:$B$10,2,FALSE),0)*'FL Characterization'!J$2)</f>
        <v>8.1607954379942349</v>
      </c>
      <c r="K14" s="2">
        <f>('[1]Pc, Winter, S1'!K14*Main!$B$5)+(_xlfn.IFNA(VLOOKUP($A14,'FL Ratio'!$A$3:$B$10,2,FALSE),0)*'FL Characterization'!K$2)</f>
        <v>9.6305089342172998</v>
      </c>
      <c r="L14" s="2">
        <f>('[1]Pc, Winter, S1'!L14*Main!$B$5)+(_xlfn.IFNA(VLOOKUP($A14,'FL Ratio'!$A$3:$B$10,2,FALSE),0)*'FL Characterization'!L$2)</f>
        <v>12.058990686556367</v>
      </c>
      <c r="M14" s="2">
        <f>('[1]Pc, Winter, S1'!M14*Main!$B$5)+(_xlfn.IFNA(VLOOKUP($A14,'FL Ratio'!$A$3:$B$10,2,FALSE),0)*'FL Characterization'!M$2)</f>
        <v>10.942969390608795</v>
      </c>
      <c r="N14" s="2">
        <f>('[1]Pc, Winter, S1'!N14*Main!$B$5)+(_xlfn.IFNA(VLOOKUP($A14,'FL Ratio'!$A$3:$B$10,2,FALSE),0)*'FL Characterization'!N$2)</f>
        <v>12.240527179345813</v>
      </c>
      <c r="O14" s="2">
        <f>('[1]Pc, Winter, S1'!O14*Main!$B$5)+(_xlfn.IFNA(VLOOKUP($A14,'FL Ratio'!$A$3:$B$10,2,FALSE),0)*'FL Characterization'!O$2)</f>
        <v>12.283001929169309</v>
      </c>
      <c r="P14" s="2">
        <f>('[1]Pc, Winter, S1'!P14*Main!$B$5)+(_xlfn.IFNA(VLOOKUP($A14,'FL Ratio'!$A$3:$B$10,2,FALSE),0)*'FL Characterization'!P$2)</f>
        <v>11.494852466982008</v>
      </c>
      <c r="Q14" s="2">
        <f>('[1]Pc, Winter, S1'!Q14*Main!$B$5)+(_xlfn.IFNA(VLOOKUP($A14,'FL Ratio'!$A$3:$B$10,2,FALSE),0)*'FL Characterization'!Q$2)</f>
        <v>11.293679578753395</v>
      </c>
      <c r="R14" s="2">
        <f>('[1]Pc, Winter, S1'!R14*Main!$B$5)+(_xlfn.IFNA(VLOOKUP($A14,'FL Ratio'!$A$3:$B$10,2,FALSE),0)*'FL Characterization'!R$2)</f>
        <v>12.112596539756225</v>
      </c>
      <c r="S14" s="2">
        <f>('[1]Pc, Winter, S1'!S14*Main!$B$5)+(_xlfn.IFNA(VLOOKUP($A14,'FL Ratio'!$A$3:$B$10,2,FALSE),0)*'FL Characterization'!S$2)</f>
        <v>12.552264185533385</v>
      </c>
      <c r="T14" s="2">
        <f>('[1]Pc, Winter, S1'!T14*Main!$B$5)+(_xlfn.IFNA(VLOOKUP($A14,'FL Ratio'!$A$3:$B$10,2,FALSE),0)*'FL Characterization'!T$2)</f>
        <v>12.552264185533385</v>
      </c>
      <c r="U14" s="2">
        <f>('[1]Pc, Winter, S1'!U14*Main!$B$5)+(_xlfn.IFNA(VLOOKUP($A14,'FL Ratio'!$A$3:$B$10,2,FALSE),0)*'FL Characterization'!U$2)</f>
        <v>12.552264185533385</v>
      </c>
      <c r="V14" s="2">
        <f>('[1]Pc, Winter, S1'!V14*Main!$B$5)+(_xlfn.IFNA(VLOOKUP($A14,'FL Ratio'!$A$3:$B$10,2,FALSE),0)*'FL Characterization'!V$2)</f>
        <v>12.552264185533385</v>
      </c>
      <c r="W14" s="2">
        <f>('[1]Pc, Winter, S1'!W14*Main!$B$5)+(_xlfn.IFNA(VLOOKUP($A14,'FL Ratio'!$A$3:$B$10,2,FALSE),0)*'FL Characterization'!W$2)</f>
        <v>8.4147206626342257</v>
      </c>
      <c r="X14" s="2">
        <f>('[1]Pc, Winter, S1'!X14*Main!$B$5)+(_xlfn.IFNA(VLOOKUP($A14,'FL Ratio'!$A$3:$B$10,2,FALSE),0)*'FL Characterization'!X$2)</f>
        <v>6.6149387811987088</v>
      </c>
      <c r="Y14" s="2">
        <f>('[1]Pc, Winter, S1'!Y14*Main!$B$5)+(_xlfn.IFNA(VLOOKUP($A14,'FL Ratio'!$A$3:$B$10,2,FALSE),0)*'FL Characterization'!Y$2)</f>
        <v>5.3980803475444112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2.5731999332890538</v>
      </c>
      <c r="C15" s="2">
        <f>('[1]Pc, Winter, S1'!C15*Main!$B$5)+(_xlfn.IFNA(VLOOKUP($A15,'FL Ratio'!$A$3:$B$10,2,FALSE),0)*'FL Characterization'!C$2)</f>
        <v>2.5731999332890534</v>
      </c>
      <c r="D15" s="2">
        <f>('[1]Pc, Winter, S1'!D15*Main!$B$5)+(_xlfn.IFNA(VLOOKUP($A15,'FL Ratio'!$A$3:$B$10,2,FALSE),0)*'FL Characterization'!D$2)</f>
        <v>2.5731999332890538</v>
      </c>
      <c r="E15" s="2">
        <f>('[1]Pc, Winter, S1'!E15*Main!$B$5)+(_xlfn.IFNA(VLOOKUP($A15,'FL Ratio'!$A$3:$B$10,2,FALSE),0)*'FL Characterization'!E$2)</f>
        <v>2.5361287991337322</v>
      </c>
      <c r="F15" s="2">
        <f>('[1]Pc, Winter, S1'!F15*Main!$B$5)+(_xlfn.IFNA(VLOOKUP($A15,'FL Ratio'!$A$3:$B$10,2,FALSE),0)*'FL Characterization'!F$2)</f>
        <v>2.8326978656209061</v>
      </c>
      <c r="G15" s="2">
        <f>('[1]Pc, Winter, S1'!G15*Main!$B$5)+(_xlfn.IFNA(VLOOKUP($A15,'FL Ratio'!$A$3:$B$10,2,FALSE),0)*'FL Characterization'!G$2)</f>
        <v>2.6510478977331418</v>
      </c>
      <c r="H15" s="2">
        <f>('[1]Pc, Winter, S1'!H15*Main!$B$5)+(_xlfn.IFNA(VLOOKUP($A15,'FL Ratio'!$A$3:$B$10,2,FALSE),0)*'FL Characterization'!H$2)</f>
        <v>2.6918266566874745</v>
      </c>
      <c r="I15" s="2">
        <f>('[1]Pc, Winter, S1'!I15*Main!$B$5)+(_xlfn.IFNA(VLOOKUP($A15,'FL Ratio'!$A$3:$B$10,2,FALSE),0)*'FL Characterization'!I$2)</f>
        <v>2.239560384542274</v>
      </c>
      <c r="J15" s="2">
        <f>('[1]Pc, Winter, S1'!J15*Main!$B$5)+(_xlfn.IFNA(VLOOKUP($A15,'FL Ratio'!$A$3:$B$10,2,FALSE),0)*'FL Characterization'!J$2)</f>
        <v>1.917040503068266</v>
      </c>
      <c r="K15" s="2">
        <f>('[1]Pc, Winter, S1'!K15*Main!$B$5)+(_xlfn.IFNA(VLOOKUP($A15,'FL Ratio'!$A$3:$B$10,2,FALSE),0)*'FL Characterization'!K$2)</f>
        <v>1.6760774977403006</v>
      </c>
      <c r="L15" s="2">
        <f>('[1]Pc, Winter, S1'!L15*Main!$B$5)+(_xlfn.IFNA(VLOOKUP($A15,'FL Ratio'!$A$3:$B$10,2,FALSE),0)*'FL Characterization'!L$2)</f>
        <v>2.017133589743441</v>
      </c>
      <c r="M15" s="2">
        <f>('[1]Pc, Winter, S1'!M15*Main!$B$5)+(_xlfn.IFNA(VLOOKUP($A15,'FL Ratio'!$A$3:$B$10,2,FALSE),0)*'FL Characterization'!M$2)</f>
        <v>2.2840461299106938</v>
      </c>
      <c r="N15" s="2">
        <f>('[1]Pc, Winter, S1'!N15*Main!$B$5)+(_xlfn.IFNA(VLOOKUP($A15,'FL Ratio'!$A$3:$B$10,2,FALSE),0)*'FL Characterization'!N$2)</f>
        <v>2.5064722812580564</v>
      </c>
      <c r="O15" s="2">
        <f>('[1]Pc, Winter, S1'!O15*Main!$B$5)+(_xlfn.IFNA(VLOOKUP($A15,'FL Ratio'!$A$3:$B$10,2,FALSE),0)*'FL Characterization'!O$2)</f>
        <v>2.7288997195083611</v>
      </c>
      <c r="P15" s="2">
        <f>('[1]Pc, Winter, S1'!P15*Main!$B$5)+(_xlfn.IFNA(VLOOKUP($A15,'FL Ratio'!$A$3:$B$10,2,FALSE),0)*'FL Characterization'!P$2)</f>
        <v>2.6547568111239452</v>
      </c>
      <c r="Q15" s="2">
        <f>('[1]Pc, Winter, S1'!Q15*Main!$B$5)+(_xlfn.IFNA(VLOOKUP($A15,'FL Ratio'!$A$3:$B$10,2,FALSE),0)*'FL Characterization'!Q$2)</f>
        <v>2.3211166189256947</v>
      </c>
      <c r="R15" s="2">
        <f>('[1]Pc, Winter, S1'!R15*Main!$B$5)+(_xlfn.IFNA(VLOOKUP($A15,'FL Ratio'!$A$3:$B$10,2,FALSE),0)*'FL Characterization'!R$2)</f>
        <v>2.3581871079406955</v>
      </c>
      <c r="S15" s="2">
        <f>('[1]Pc, Winter, S1'!S15*Main!$B$5)+(_xlfn.IFNA(VLOOKUP($A15,'FL Ratio'!$A$3:$B$10,2,FALSE),0)*'FL Characterization'!S$2)</f>
        <v>2.5435434137245281</v>
      </c>
      <c r="T15" s="2">
        <f>('[1]Pc, Winter, S1'!T15*Main!$B$5)+(_xlfn.IFNA(VLOOKUP($A15,'FL Ratio'!$A$3:$B$10,2,FALSE),0)*'FL Characterization'!T$2)</f>
        <v>2.5806151896424718</v>
      </c>
      <c r="U15" s="2">
        <f>('[1]Pc, Winter, S1'!U15*Main!$B$5)+(_xlfn.IFNA(VLOOKUP($A15,'FL Ratio'!$A$3:$B$10,2,FALSE),0)*'FL Characterization'!U$2)</f>
        <v>2.5064716378065843</v>
      </c>
      <c r="V15" s="2">
        <f>('[1]Pc, Winter, S1'!V15*Main!$B$5)+(_xlfn.IFNA(VLOOKUP($A15,'FL Ratio'!$A$3:$B$10,2,FALSE),0)*'FL Characterization'!V$2)</f>
        <v>2.5509560962720612</v>
      </c>
      <c r="W15" s="2">
        <f>('[1]Pc, Winter, S1'!W15*Main!$B$5)+(_xlfn.IFNA(VLOOKUP($A15,'FL Ratio'!$A$3:$B$10,2,FALSE),0)*'FL Characterization'!W$2)</f>
        <v>2.9068401271761526</v>
      </c>
      <c r="X15" s="2">
        <f>('[1]Pc, Winter, S1'!X15*Main!$B$5)+(_xlfn.IFNA(VLOOKUP($A15,'FL Ratio'!$A$3:$B$10,2,FALSE),0)*'FL Characterization'!X$2)</f>
        <v>2.7585555973102638</v>
      </c>
      <c r="Y15" s="2">
        <f>('[1]Pc, Winter, S1'!Y15*Main!$B$5)+(_xlfn.IFNA(VLOOKUP($A15,'FL Ratio'!$A$3:$B$10,2,FALSE),0)*'FL Characterization'!Y$2)</f>
        <v>2.4990557396905442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11.760823051938265</v>
      </c>
      <c r="C16" s="2">
        <f>('[1]Pc, Winter, S1'!C16*Main!$B$5)+(_xlfn.IFNA(VLOOKUP($A16,'FL Ratio'!$A$3:$B$10,2,FALSE),0)*'FL Characterization'!C$2)</f>
        <v>10.879402019265024</v>
      </c>
      <c r="D16" s="2">
        <f>('[1]Pc, Winter, S1'!D16*Main!$B$5)+(_xlfn.IFNA(VLOOKUP($A16,'FL Ratio'!$A$3:$B$10,2,FALSE),0)*'FL Characterization'!D$2)</f>
        <v>10.234461614018947</v>
      </c>
      <c r="E16" s="2">
        <f>('[1]Pc, Winter, S1'!E16*Main!$B$5)+(_xlfn.IFNA(VLOOKUP($A16,'FL Ratio'!$A$3:$B$10,2,FALSE),0)*'FL Characterization'!E$2)</f>
        <v>10.159215147688581</v>
      </c>
      <c r="F16" s="2">
        <f>('[1]Pc, Winter, S1'!F16*Main!$B$5)+(_xlfn.IFNA(VLOOKUP($A16,'FL Ratio'!$A$3:$B$10,2,FALSE),0)*'FL Characterization'!F$2)</f>
        <v>10.169963839078996</v>
      </c>
      <c r="G16" s="2">
        <f>('[1]Pc, Winter, S1'!G16*Main!$B$5)+(_xlfn.IFNA(VLOOKUP($A16,'FL Ratio'!$A$3:$B$10,2,FALSE),0)*'FL Characterization'!G$2)</f>
        <v>11.395358069062715</v>
      </c>
      <c r="H16" s="2">
        <f>('[1]Pc, Winter, S1'!H16*Main!$B$5)+(_xlfn.IFNA(VLOOKUP($A16,'FL Ratio'!$A$3:$B$10,2,FALSE),0)*'FL Characterization'!H$2)</f>
        <v>17.361089470462662</v>
      </c>
      <c r="I16" s="2">
        <f>('[1]Pc, Winter, S1'!I16*Main!$B$5)+(_xlfn.IFNA(VLOOKUP($A16,'FL Ratio'!$A$3:$B$10,2,FALSE),0)*'FL Characterization'!I$2)</f>
        <v>21.252253544218519</v>
      </c>
      <c r="J16" s="2">
        <f>('[1]Pc, Winter, S1'!J16*Main!$B$5)+(_xlfn.IFNA(VLOOKUP($A16,'FL Ratio'!$A$3:$B$10,2,FALSE),0)*'FL Characterization'!J$2)</f>
        <v>22.66038120830321</v>
      </c>
      <c r="K16" s="2">
        <f>('[1]Pc, Winter, S1'!K16*Main!$B$5)+(_xlfn.IFNA(VLOOKUP($A16,'FL Ratio'!$A$3:$B$10,2,FALSE),0)*'FL Characterization'!K$2)</f>
        <v>22.757123201469721</v>
      </c>
      <c r="L16" s="2">
        <f>('[1]Pc, Winter, S1'!L16*Main!$B$5)+(_xlfn.IFNA(VLOOKUP($A16,'FL Ratio'!$A$3:$B$10,2,FALSE),0)*'FL Characterization'!L$2)</f>
        <v>21.75745717604558</v>
      </c>
      <c r="M16" s="2">
        <f>('[1]Pc, Winter, S1'!M16*Main!$B$5)+(_xlfn.IFNA(VLOOKUP($A16,'FL Ratio'!$A$3:$B$10,2,FALSE),0)*'FL Characterization'!M$2)</f>
        <v>22.724875256662941</v>
      </c>
      <c r="N16" s="2">
        <f>('[1]Pc, Winter, S1'!N16*Main!$B$5)+(_xlfn.IFNA(VLOOKUP($A16,'FL Ratio'!$A$3:$B$10,2,FALSE),0)*'FL Characterization'!N$2)</f>
        <v>22.843114637507231</v>
      </c>
      <c r="O16" s="2">
        <f>('[1]Pc, Winter, S1'!O16*Main!$B$5)+(_xlfn.IFNA(VLOOKUP($A16,'FL Ratio'!$A$3:$B$10,2,FALSE),0)*'FL Characterization'!O$2)</f>
        <v>22.499143310832295</v>
      </c>
      <c r="P16" s="2">
        <f>('[1]Pc, Winter, S1'!P16*Main!$B$5)+(_xlfn.IFNA(VLOOKUP($A16,'FL Ratio'!$A$3:$B$10,2,FALSE),0)*'FL Characterization'!P$2)</f>
        <v>20.037609881157703</v>
      </c>
      <c r="Q16" s="2">
        <f>('[1]Pc, Winter, S1'!Q16*Main!$B$5)+(_xlfn.IFNA(VLOOKUP($A16,'FL Ratio'!$A$3:$B$10,2,FALSE),0)*'FL Characterization'!Q$2)</f>
        <v>18.747716005598491</v>
      </c>
      <c r="R16" s="2">
        <f>('[1]Pc, Winter, S1'!R16*Main!$B$5)+(_xlfn.IFNA(VLOOKUP($A16,'FL Ratio'!$A$3:$B$10,2,FALSE),0)*'FL Characterization'!R$2)</f>
        <v>19.82262476587583</v>
      </c>
      <c r="S16" s="2">
        <f>('[1]Pc, Winter, S1'!S16*Main!$B$5)+(_xlfn.IFNA(VLOOKUP($A16,'FL Ratio'!$A$3:$B$10,2,FALSE),0)*'FL Characterization'!S$2)</f>
        <v>23.122591920719394</v>
      </c>
      <c r="T16" s="2">
        <f>('[1]Pc, Winter, S1'!T16*Main!$B$5)+(_xlfn.IFNA(VLOOKUP($A16,'FL Ratio'!$A$3:$B$10,2,FALSE),0)*'FL Characterization'!T$2)</f>
        <v>22.036932593519154</v>
      </c>
      <c r="U16" s="2">
        <f>('[1]Pc, Winter, S1'!U16*Main!$B$5)+(_xlfn.IFNA(VLOOKUP($A16,'FL Ratio'!$A$3:$B$10,2,FALSE),0)*'FL Characterization'!U$2)</f>
        <v>21.735963519844972</v>
      </c>
      <c r="V16" s="2">
        <f>('[1]Pc, Winter, S1'!V16*Main!$B$5)+(_xlfn.IFNA(VLOOKUP($A16,'FL Ratio'!$A$3:$B$10,2,FALSE),0)*'FL Characterization'!V$2)</f>
        <v>21.198508206837012</v>
      </c>
      <c r="W16" s="2">
        <f>('[1]Pc, Winter, S1'!W16*Main!$B$5)+(_xlfn.IFNA(VLOOKUP($A16,'FL Ratio'!$A$3:$B$10,2,FALSE),0)*'FL Characterization'!W$2)</f>
        <v>19.758132593048586</v>
      </c>
      <c r="X16" s="2">
        <f>('[1]Pc, Winter, S1'!X16*Main!$B$5)+(_xlfn.IFNA(VLOOKUP($A16,'FL Ratio'!$A$3:$B$10,2,FALSE),0)*'FL Characterization'!X$2)</f>
        <v>16.361425310777104</v>
      </c>
      <c r="Y16" s="2">
        <f>('[1]Pc, Winter, S1'!Y16*Main!$B$5)+(_xlfn.IFNA(VLOOKUP($A16,'FL Ratio'!$A$3:$B$10,2,FALSE),0)*'FL Characterization'!Y$2)</f>
        <v>14.190114129124876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2.906635385496787</v>
      </c>
      <c r="C17" s="2">
        <f>('[1]Pc, Winter, S1'!C17*Main!$B$5)+(_xlfn.IFNA(VLOOKUP($A17,'FL Ratio'!$A$3:$B$10,2,FALSE),0)*'FL Characterization'!C$2)</f>
        <v>2.5870865079477774</v>
      </c>
      <c r="D17" s="2">
        <f>('[1]Pc, Winter, S1'!D17*Main!$B$5)+(_xlfn.IFNA(VLOOKUP($A17,'FL Ratio'!$A$3:$B$10,2,FALSE),0)*'FL Characterization'!D$2)</f>
        <v>2.4643550158418415</v>
      </c>
      <c r="E17" s="2">
        <f>('[1]Pc, Winter, S1'!E17*Main!$B$5)+(_xlfn.IFNA(VLOOKUP($A17,'FL Ratio'!$A$3:$B$10,2,FALSE),0)*'FL Characterization'!E$2)</f>
        <v>2.4339642422329963</v>
      </c>
      <c r="F17" s="2">
        <f>('[1]Pc, Winter, S1'!F17*Main!$B$5)+(_xlfn.IFNA(VLOOKUP($A17,'FL Ratio'!$A$3:$B$10,2,FALSE),0)*'FL Characterization'!F$2)</f>
        <v>2.4339642422329963</v>
      </c>
      <c r="G17" s="2">
        <f>('[1]Pc, Winter, S1'!G17*Main!$B$5)+(_xlfn.IFNA(VLOOKUP($A17,'FL Ratio'!$A$3:$B$10,2,FALSE),0)*'FL Characterization'!G$2)</f>
        <v>2.576566524404333</v>
      </c>
      <c r="H17" s="2">
        <f>('[1]Pc, Winter, S1'!H17*Main!$B$5)+(_xlfn.IFNA(VLOOKUP($A17,'FL Ratio'!$A$3:$B$10,2,FALSE),0)*'FL Characterization'!H$2)</f>
        <v>3.2130473482234274</v>
      </c>
      <c r="I17" s="2">
        <f>('[1]Pc, Winter, S1'!I17*Main!$B$5)+(_xlfn.IFNA(VLOOKUP($A17,'FL Ratio'!$A$3:$B$10,2,FALSE),0)*'FL Characterization'!I$2)</f>
        <v>3.6744184069666157</v>
      </c>
      <c r="J17" s="2">
        <f>('[1]Pc, Winter, S1'!J17*Main!$B$5)+(_xlfn.IFNA(VLOOKUP($A17,'FL Ratio'!$A$3:$B$10,2,FALSE),0)*'FL Characterization'!J$2)</f>
        <v>4.1042302968158246</v>
      </c>
      <c r="K17" s="2">
        <f>('[1]Pc, Winter, S1'!K17*Main!$B$5)+(_xlfn.IFNA(VLOOKUP($A17,'FL Ratio'!$A$3:$B$10,2,FALSE),0)*'FL Characterization'!K$2)</f>
        <v>4.2012466779031676</v>
      </c>
      <c r="L17" s="2">
        <f>('[1]Pc, Winter, S1'!L17*Main!$B$5)+(_xlfn.IFNA(VLOOKUP($A17,'FL Ratio'!$A$3:$B$10,2,FALSE),0)*'FL Characterization'!L$2)</f>
        <v>4.1872202070870808</v>
      </c>
      <c r="M17" s="2">
        <f>('[1]Pc, Winter, S1'!M17*Main!$B$5)+(_xlfn.IFNA(VLOOKUP($A17,'FL Ratio'!$A$3:$B$10,2,FALSE),0)*'FL Characterization'!M$2)</f>
        <v>4.1872202070870799</v>
      </c>
      <c r="N17" s="2">
        <f>('[1]Pc, Winter, S1'!N17*Main!$B$5)+(_xlfn.IFNA(VLOOKUP($A17,'FL Ratio'!$A$3:$B$10,2,FALSE),0)*'FL Characterization'!N$2)</f>
        <v>4.1077370444400652</v>
      </c>
      <c r="O17" s="2">
        <f>('[1]Pc, Winter, S1'!O17*Main!$B$5)+(_xlfn.IFNA(VLOOKUP($A17,'FL Ratio'!$A$3:$B$10,2,FALSE),0)*'FL Characterization'!O$2)</f>
        <v>4.0305914537588921</v>
      </c>
      <c r="P17" s="2">
        <f>('[1]Pc, Winter, S1'!P17*Main!$B$5)+(_xlfn.IFNA(VLOOKUP($A17,'FL Ratio'!$A$3:$B$10,2,FALSE),0)*'FL Characterization'!P$2)</f>
        <v>3.9183792963620432</v>
      </c>
      <c r="Q17" s="2">
        <f>('[1]Pc, Winter, S1'!Q17*Main!$B$5)+(_xlfn.IFNA(VLOOKUP($A17,'FL Ratio'!$A$3:$B$10,2,FALSE),0)*'FL Characterization'!Q$2)</f>
        <v>3.8437519711998562</v>
      </c>
      <c r="R17" s="2">
        <f>('[1]Pc, Winter, S1'!R17*Main!$B$5)+(_xlfn.IFNA(VLOOKUP($A17,'FL Ratio'!$A$3:$B$10,2,FALSE),0)*'FL Characterization'!R$2)</f>
        <v>3.7577970020732603</v>
      </c>
      <c r="S17" s="2">
        <f>('[1]Pc, Winter, S1'!S17*Main!$B$5)+(_xlfn.IFNA(VLOOKUP($A17,'FL Ratio'!$A$3:$B$10,2,FALSE),0)*'FL Characterization'!S$2)</f>
        <v>4.0231311651740587</v>
      </c>
      <c r="T17" s="2">
        <f>('[1]Pc, Winter, S1'!T17*Main!$B$5)+(_xlfn.IFNA(VLOOKUP($A17,'FL Ratio'!$A$3:$B$10,2,FALSE),0)*'FL Characterization'!T$2)</f>
        <v>4.2281310940744037</v>
      </c>
      <c r="U17" s="2">
        <f>('[1]Pc, Winter, S1'!U17*Main!$B$5)+(_xlfn.IFNA(VLOOKUP($A17,'FL Ratio'!$A$3:$B$10,2,FALSE),0)*'FL Characterization'!U$2)</f>
        <v>4.2269621784268399</v>
      </c>
      <c r="V17" s="2">
        <f>('[1]Pc, Winter, S1'!V17*Main!$B$5)+(_xlfn.IFNA(VLOOKUP($A17,'FL Ratio'!$A$3:$B$10,2,FALSE),0)*'FL Characterization'!V$2)</f>
        <v>4.2257932624385006</v>
      </c>
      <c r="W17" s="2">
        <f>('[1]Pc, Winter, S1'!W17*Main!$B$5)+(_xlfn.IFNA(VLOOKUP($A17,'FL Ratio'!$A$3:$B$10,2,FALSE),0)*'FL Characterization'!W$2)</f>
        <v>4.0240786994929438</v>
      </c>
      <c r="X17" s="2">
        <f>('[1]Pc, Winter, S1'!X17*Main!$B$5)+(_xlfn.IFNA(VLOOKUP($A17,'FL Ratio'!$A$3:$B$10,2,FALSE),0)*'FL Characterization'!X$2)</f>
        <v>3.6994656023086772</v>
      </c>
      <c r="Y17" s="2">
        <f>('[1]Pc, Winter, S1'!Y17*Main!$B$5)+(_xlfn.IFNA(VLOOKUP($A17,'FL Ratio'!$A$3:$B$10,2,FALSE),0)*'FL Characterization'!Y$2)</f>
        <v>3.3035789236529385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7.2824929714670432</v>
      </c>
      <c r="C18" s="2">
        <f>('[1]Pc, Winter, S1'!C18*Main!$B$5)+(_xlfn.IFNA(VLOOKUP($A18,'FL Ratio'!$A$3:$B$10,2,FALSE),0)*'FL Characterization'!C$2)</f>
        <v>6.8166130811293009</v>
      </c>
      <c r="D18" s="2">
        <f>('[1]Pc, Winter, S1'!D18*Main!$B$5)+(_xlfn.IFNA(VLOOKUP($A18,'FL Ratio'!$A$3:$B$10,2,FALSE),0)*'FL Characterization'!D$2)</f>
        <v>6.8440525304755955</v>
      </c>
      <c r="E18" s="2">
        <f>('[1]Pc, Winter, S1'!E18*Main!$B$5)+(_xlfn.IFNA(VLOOKUP($A18,'FL Ratio'!$A$3:$B$10,2,FALSE),0)*'FL Characterization'!E$2)</f>
        <v>6.8606294159649703</v>
      </c>
      <c r="F18" s="2">
        <f>('[1]Pc, Winter, S1'!F18*Main!$B$5)+(_xlfn.IFNA(VLOOKUP($A18,'FL Ratio'!$A$3:$B$10,2,FALSE),0)*'FL Characterization'!F$2)</f>
        <v>6.9921626864348196</v>
      </c>
      <c r="G18" s="2">
        <f>('[1]Pc, Winter, S1'!G18*Main!$B$5)+(_xlfn.IFNA(VLOOKUP($A18,'FL Ratio'!$A$3:$B$10,2,FALSE),0)*'FL Characterization'!G$2)</f>
        <v>7.4558941032151242</v>
      </c>
      <c r="H18" s="2">
        <f>('[1]Pc, Winter, S1'!H18*Main!$B$5)+(_xlfn.IFNA(VLOOKUP($A18,'FL Ratio'!$A$3:$B$10,2,FALSE),0)*'FL Characterization'!H$2)</f>
        <v>9.6465140912125733</v>
      </c>
      <c r="I18" s="2">
        <f>('[1]Pc, Winter, S1'!I18*Main!$B$5)+(_xlfn.IFNA(VLOOKUP($A18,'FL Ratio'!$A$3:$B$10,2,FALSE),0)*'FL Characterization'!I$2)</f>
        <v>10.906409740720004</v>
      </c>
      <c r="J18" s="2">
        <f>('[1]Pc, Winter, S1'!J18*Main!$B$5)+(_xlfn.IFNA(VLOOKUP($A18,'FL Ratio'!$A$3:$B$10,2,FALSE),0)*'FL Characterization'!J$2)</f>
        <v>11.311811074145417</v>
      </c>
      <c r="K18" s="2">
        <f>('[1]Pc, Winter, S1'!K18*Main!$B$5)+(_xlfn.IFNA(VLOOKUP($A18,'FL Ratio'!$A$3:$B$10,2,FALSE),0)*'FL Characterization'!K$2)</f>
        <v>10.930250925322099</v>
      </c>
      <c r="L18" s="2">
        <f>('[1]Pc, Winter, S1'!L18*Main!$B$5)+(_xlfn.IFNA(VLOOKUP($A18,'FL Ratio'!$A$3:$B$10,2,FALSE),0)*'FL Characterization'!L$2)</f>
        <v>10.944638296148906</v>
      </c>
      <c r="M18" s="2">
        <f>('[1]Pc, Winter, S1'!M18*Main!$B$5)+(_xlfn.IFNA(VLOOKUP($A18,'FL Ratio'!$A$3:$B$10,2,FALSE),0)*'FL Characterization'!M$2)</f>
        <v>11.495231412014784</v>
      </c>
      <c r="N18" s="2">
        <f>('[1]Pc, Winter, S1'!N18*Main!$B$5)+(_xlfn.IFNA(VLOOKUP($A18,'FL Ratio'!$A$3:$B$10,2,FALSE),0)*'FL Characterization'!N$2)</f>
        <v>11.334852699405225</v>
      </c>
      <c r="O18" s="2">
        <f>('[1]Pc, Winter, S1'!O18*Main!$B$5)+(_xlfn.IFNA(VLOOKUP($A18,'FL Ratio'!$A$3:$B$10,2,FALSE),0)*'FL Characterization'!O$2)</f>
        <v>11.326500027213489</v>
      </c>
      <c r="P18" s="2">
        <f>('[1]Pc, Winter, S1'!P18*Main!$B$5)+(_xlfn.IFNA(VLOOKUP($A18,'FL Ratio'!$A$3:$B$10,2,FALSE),0)*'FL Characterization'!P$2)</f>
        <v>10.855134972111278</v>
      </c>
      <c r="Q18" s="2">
        <f>('[1]Pc, Winter, S1'!Q18*Main!$B$5)+(_xlfn.IFNA(VLOOKUP($A18,'FL Ratio'!$A$3:$B$10,2,FALSE),0)*'FL Characterization'!Q$2)</f>
        <v>10.660880350217813</v>
      </c>
      <c r="R18" s="2">
        <f>('[1]Pc, Winter, S1'!R18*Main!$B$5)+(_xlfn.IFNA(VLOOKUP($A18,'FL Ratio'!$A$3:$B$10,2,FALSE),0)*'FL Characterization'!R$2)</f>
        <v>10.655938680410726</v>
      </c>
      <c r="S18" s="2">
        <f>('[1]Pc, Winter, S1'!S18*Main!$B$5)+(_xlfn.IFNA(VLOOKUP($A18,'FL Ratio'!$A$3:$B$10,2,FALSE),0)*'FL Characterization'!S$2)</f>
        <v>10.914619986770749</v>
      </c>
      <c r="T18" s="2">
        <f>('[1]Pc, Winter, S1'!T18*Main!$B$5)+(_xlfn.IFNA(VLOOKUP($A18,'FL Ratio'!$A$3:$B$10,2,FALSE),0)*'FL Characterization'!T$2)</f>
        <v>10.716502937457074</v>
      </c>
      <c r="U18" s="2">
        <f>('[1]Pc, Winter, S1'!U18*Main!$B$5)+(_xlfn.IFNA(VLOOKUP($A18,'FL Ratio'!$A$3:$B$10,2,FALSE),0)*'FL Characterization'!U$2)</f>
        <v>10.367438914730844</v>
      </c>
      <c r="V18" s="2">
        <f>('[1]Pc, Winter, S1'!V18*Main!$B$5)+(_xlfn.IFNA(VLOOKUP($A18,'FL Ratio'!$A$3:$B$10,2,FALSE),0)*'FL Characterization'!V$2)</f>
        <v>10.420098295848909</v>
      </c>
      <c r="W18" s="2">
        <f>('[1]Pc, Winter, S1'!W18*Main!$B$5)+(_xlfn.IFNA(VLOOKUP($A18,'FL Ratio'!$A$3:$B$10,2,FALSE),0)*'FL Characterization'!W$2)</f>
        <v>9.7940531612516306</v>
      </c>
      <c r="X18" s="2">
        <f>('[1]Pc, Winter, S1'!X18*Main!$B$5)+(_xlfn.IFNA(VLOOKUP($A18,'FL Ratio'!$A$3:$B$10,2,FALSE),0)*'FL Characterization'!X$2)</f>
        <v>8.3154940654867335</v>
      </c>
      <c r="Y18" s="2">
        <f>('[1]Pc, Winter, S1'!Y18*Main!$B$5)+(_xlfn.IFNA(VLOOKUP($A18,'FL Ratio'!$A$3:$B$10,2,FALSE),0)*'FL Characterization'!Y$2)</f>
        <v>7.869740531325375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2.4983929267649789</v>
      </c>
      <c r="C19" s="2">
        <f>('[1]Pc, Winter, S1'!C19*Main!$B$5)+(_xlfn.IFNA(VLOOKUP($A19,'FL Ratio'!$A$3:$B$10,2,FALSE),0)*'FL Characterization'!C$2)</f>
        <v>2.3472188707357957</v>
      </c>
      <c r="D19" s="2">
        <f>('[1]Pc, Winter, S1'!D19*Main!$B$5)+(_xlfn.IFNA(VLOOKUP($A19,'FL Ratio'!$A$3:$B$10,2,FALSE),0)*'FL Characterization'!D$2)</f>
        <v>2.2163448914063606</v>
      </c>
      <c r="E19" s="2">
        <f>('[1]Pc, Winter, S1'!E19*Main!$B$5)+(_xlfn.IFNA(VLOOKUP($A19,'FL Ratio'!$A$3:$B$10,2,FALSE),0)*'FL Characterization'!E$2)</f>
        <v>2.1937379878089143</v>
      </c>
      <c r="F19" s="2">
        <f>('[1]Pc, Winter, S1'!F19*Main!$B$5)+(_xlfn.IFNA(VLOOKUP($A19,'FL Ratio'!$A$3:$B$10,2,FALSE),0)*'FL Characterization'!F$2)</f>
        <v>2.2400283142227329</v>
      </c>
      <c r="G19" s="2">
        <f>('[1]Pc, Winter, S1'!G19*Main!$B$5)+(_xlfn.IFNA(VLOOKUP($A19,'FL Ratio'!$A$3:$B$10,2,FALSE),0)*'FL Characterization'!G$2)</f>
        <v>2.6549495788887922</v>
      </c>
      <c r="H19" s="2">
        <f>('[1]Pc, Winter, S1'!H19*Main!$B$5)+(_xlfn.IFNA(VLOOKUP($A19,'FL Ratio'!$A$3:$B$10,2,FALSE),0)*'FL Characterization'!H$2)</f>
        <v>3.7522302398941054</v>
      </c>
      <c r="I19" s="2">
        <f>('[1]Pc, Winter, S1'!I19*Main!$B$5)+(_xlfn.IFNA(VLOOKUP($A19,'FL Ratio'!$A$3:$B$10,2,FALSE),0)*'FL Characterization'!I$2)</f>
        <v>4.440894963087068</v>
      </c>
      <c r="J19" s="2">
        <f>('[1]Pc, Winter, S1'!J19*Main!$B$5)+(_xlfn.IFNA(VLOOKUP($A19,'FL Ratio'!$A$3:$B$10,2,FALSE),0)*'FL Characterization'!J$2)</f>
        <v>4.5620802694461693</v>
      </c>
      <c r="K19" s="2">
        <f>('[1]Pc, Winter, S1'!K19*Main!$B$5)+(_xlfn.IFNA(VLOOKUP($A19,'FL Ratio'!$A$3:$B$10,2,FALSE),0)*'FL Characterization'!K$2)</f>
        <v>4.6245183841438786</v>
      </c>
      <c r="L19" s="2">
        <f>('[1]Pc, Winter, S1'!L19*Main!$B$5)+(_xlfn.IFNA(VLOOKUP($A19,'FL Ratio'!$A$3:$B$10,2,FALSE),0)*'FL Characterization'!L$2)</f>
        <v>4.1836068697637483</v>
      </c>
      <c r="M19" s="2">
        <f>('[1]Pc, Winter, S1'!M19*Main!$B$5)+(_xlfn.IFNA(VLOOKUP($A19,'FL Ratio'!$A$3:$B$10,2,FALSE),0)*'FL Characterization'!M$2)</f>
        <v>4.4484305976195504</v>
      </c>
      <c r="N19" s="2">
        <f>('[1]Pc, Winter, S1'!N19*Main!$B$5)+(_xlfn.IFNA(VLOOKUP($A19,'FL Ratio'!$A$3:$B$10,2,FALSE),0)*'FL Characterization'!N$2)</f>
        <v>4.3149422144727234</v>
      </c>
      <c r="O19" s="2">
        <f>('[1]Pc, Winter, S1'!O19*Main!$B$5)+(_xlfn.IFNA(VLOOKUP($A19,'FL Ratio'!$A$3:$B$10,2,FALSE),0)*'FL Characterization'!O$2)</f>
        <v>4.1113262936358579</v>
      </c>
      <c r="P19" s="2">
        <f>('[1]Pc, Winter, S1'!P19*Main!$B$5)+(_xlfn.IFNA(VLOOKUP($A19,'FL Ratio'!$A$3:$B$10,2,FALSE),0)*'FL Characterization'!P$2)</f>
        <v>3.7852947587611188</v>
      </c>
      <c r="Q19" s="2">
        <f>('[1]Pc, Winter, S1'!Q19*Main!$B$5)+(_xlfn.IFNA(VLOOKUP($A19,'FL Ratio'!$A$3:$B$10,2,FALSE),0)*'FL Characterization'!Q$2)</f>
        <v>3.7323915285738964</v>
      </c>
      <c r="R19" s="2">
        <f>('[1]Pc, Winter, S1'!R19*Main!$B$5)+(_xlfn.IFNA(VLOOKUP($A19,'FL Ratio'!$A$3:$B$10,2,FALSE),0)*'FL Characterization'!R$2)</f>
        <v>3.9215513341851844</v>
      </c>
      <c r="S19" s="2">
        <f>('[1]Pc, Winter, S1'!S19*Main!$B$5)+(_xlfn.IFNA(VLOOKUP($A19,'FL Ratio'!$A$3:$B$10,2,FALSE),0)*'FL Characterization'!S$2)</f>
        <v>4.2600397343074956</v>
      </c>
      <c r="T19" s="2">
        <f>('[1]Pc, Winter, S1'!T19*Main!$B$5)+(_xlfn.IFNA(VLOOKUP($A19,'FL Ratio'!$A$3:$B$10,2,FALSE),0)*'FL Characterization'!T$2)</f>
        <v>4.1154785820517148</v>
      </c>
      <c r="U19" s="2">
        <f>('[1]Pc, Winter, S1'!U19*Main!$B$5)+(_xlfn.IFNA(VLOOKUP($A19,'FL Ratio'!$A$3:$B$10,2,FALSE),0)*'FL Characterization'!U$2)</f>
        <v>4.0908724284762634</v>
      </c>
      <c r="V19" s="2">
        <f>('[1]Pc, Winter, S1'!V19*Main!$B$5)+(_xlfn.IFNA(VLOOKUP($A19,'FL Ratio'!$A$3:$B$10,2,FALSE),0)*'FL Characterization'!V$2)</f>
        <v>4.0273577945596273</v>
      </c>
      <c r="W19" s="2">
        <f>('[1]Pc, Winter, S1'!W19*Main!$B$5)+(_xlfn.IFNA(VLOOKUP($A19,'FL Ratio'!$A$3:$B$10,2,FALSE),0)*'FL Characterization'!W$2)</f>
        <v>3.7502309899160995</v>
      </c>
      <c r="X19" s="2">
        <f>('[1]Pc, Winter, S1'!X19*Main!$B$5)+(_xlfn.IFNA(VLOOKUP($A19,'FL Ratio'!$A$3:$B$10,2,FALSE),0)*'FL Characterization'!X$2)</f>
        <v>3.2095107650955423</v>
      </c>
      <c r="Y19" s="2">
        <f>('[1]Pc, Winter, S1'!Y19*Main!$B$5)+(_xlfn.IFNA(VLOOKUP($A19,'FL Ratio'!$A$3:$B$10,2,FALSE),0)*'FL Characterization'!Y$2)</f>
        <v>2.8444169614197725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5.1146747105738754E-3</v>
      </c>
      <c r="C20" s="2">
        <f>('[1]Pc, Winter, S1'!C20*Main!$B$5)+(_xlfn.IFNA(VLOOKUP($A20,'FL Ratio'!$A$3:$B$10,2,FALSE),0)*'FL Characterization'!C$2)</f>
        <v>3.1710983205558025</v>
      </c>
      <c r="D20" s="2">
        <f>('[1]Pc, Winter, S1'!D20*Main!$B$5)+(_xlfn.IFNA(VLOOKUP($A20,'FL Ratio'!$A$3:$B$10,2,FALSE),0)*'FL Characterization'!D$2)</f>
        <v>-0.61205607369867365</v>
      </c>
      <c r="E20" s="2">
        <f>('[1]Pc, Winter, S1'!E20*Main!$B$5)+(_xlfn.IFNA(VLOOKUP($A20,'FL Ratio'!$A$3:$B$10,2,FALSE),0)*'FL Characterization'!E$2)</f>
        <v>-7.6720120658608129E-2</v>
      </c>
      <c r="F20" s="2">
        <f>('[1]Pc, Winter, S1'!F20*Main!$B$5)+(_xlfn.IFNA(VLOOKUP($A20,'FL Ratio'!$A$3:$B$10,2,FALSE),0)*'FL Characterization'!F$2)</f>
        <v>0.23016036197582437</v>
      </c>
      <c r="G20" s="2">
        <f>('[1]Pc, Winter, S1'!G20*Main!$B$5)+(_xlfn.IFNA(VLOOKUP($A20,'FL Ratio'!$A$3:$B$10,2,FALSE),0)*'FL Characterization'!G$2)</f>
        <v>-0.15685002445759882</v>
      </c>
      <c r="H20" s="2">
        <f>('[1]Pc, Winter, S1'!H20*Main!$B$5)+(_xlfn.IFNA(VLOOKUP($A20,'FL Ratio'!$A$3:$B$10,2,FALSE),0)*'FL Characterization'!H$2)</f>
        <v>4.9441855535547453E-2</v>
      </c>
      <c r="I20" s="2">
        <f>('[1]Pc, Winter, S1'!I20*Main!$B$5)+(_xlfn.IFNA(VLOOKUP($A20,'FL Ratio'!$A$3:$B$10,2,FALSE),0)*'FL Characterization'!I$2)</f>
        <v>-0.36996147073151026</v>
      </c>
      <c r="J20" s="2">
        <f>('[1]Pc, Winter, S1'!J20*Main!$B$5)+(_xlfn.IFNA(VLOOKUP($A20,'FL Ratio'!$A$3:$B$10,2,FALSE),0)*'FL Characterization'!J$2)</f>
        <v>-0.60864629055829111</v>
      </c>
      <c r="K20" s="2">
        <f>('[1]Pc, Winter, S1'!K20*Main!$B$5)+(_xlfn.IFNA(VLOOKUP($A20,'FL Ratio'!$A$3:$B$10,2,FALSE),0)*'FL Characterization'!K$2)</f>
        <v>-3.9212506114399706E-2</v>
      </c>
      <c r="L20" s="2">
        <f>('[1]Pc, Winter, S1'!L20*Main!$B$5)+(_xlfn.IFNA(VLOOKUP($A20,'FL Ratio'!$A$3:$B$10,2,FALSE),0)*'FL Characterization'!L$2)</f>
        <v>-0.1432108918960685</v>
      </c>
      <c r="M20" s="2">
        <f>('[1]Pc, Winter, S1'!M20*Main!$B$5)+(_xlfn.IFNA(VLOOKUP($A20,'FL Ratio'!$A$3:$B$10,2,FALSE),0)*'FL Characterization'!M$2)</f>
        <v>0.54386041089102211</v>
      </c>
      <c r="N20" s="2">
        <f>('[1]Pc, Winter, S1'!N20*Main!$B$5)+(_xlfn.IFNA(VLOOKUP($A20,'FL Ratio'!$A$3:$B$10,2,FALSE),0)*'FL Characterization'!N$2)</f>
        <v>-0.6274000978303953</v>
      </c>
      <c r="O20" s="2">
        <f>('[1]Pc, Winter, S1'!O20*Main!$B$5)+(_xlfn.IFNA(VLOOKUP($A20,'FL Ratio'!$A$3:$B$10,2,FALSE),0)*'FL Characterization'!O$2)</f>
        <v>-1.2360463883886865</v>
      </c>
      <c r="P20" s="2">
        <f>('[1]Pc, Winter, S1'!P20*Main!$B$5)+(_xlfn.IFNA(VLOOKUP($A20,'FL Ratio'!$A$3:$B$10,2,FALSE),0)*'FL Characterization'!P$2)</f>
        <v>-0.20629187999314627</v>
      </c>
      <c r="Q20" s="2">
        <f>('[1]Pc, Winter, S1'!Q20*Main!$B$5)+(_xlfn.IFNA(VLOOKUP($A20,'FL Ratio'!$A$3:$B$10,2,FALSE),0)*'FL Characterization'!Q$2)</f>
        <v>-0.28642178379213701</v>
      </c>
      <c r="R20" s="2">
        <f>('[1]Pc, Winter, S1'!R20*Main!$B$5)+(_xlfn.IFNA(VLOOKUP($A20,'FL Ratio'!$A$3:$B$10,2,FALSE),0)*'FL Characterization'!R$2)</f>
        <v>0.58648270014580428</v>
      </c>
      <c r="S20" s="2">
        <f>('[1]Pc, Winter, S1'!S20*Main!$B$5)+(_xlfn.IFNA(VLOOKUP($A20,'FL Ratio'!$A$3:$B$10,2,FALSE),0)*'FL Characterization'!S$2)</f>
        <v>5.1146747105738754E-3</v>
      </c>
      <c r="T20" s="2">
        <f>('[1]Pc, Winter, S1'!T20*Main!$B$5)+(_xlfn.IFNA(VLOOKUP($A20,'FL Ratio'!$A$3:$B$10,2,FALSE),0)*'FL Characterization'!T$2)</f>
        <v>-0.32051961519596284</v>
      </c>
      <c r="U20" s="2">
        <f>('[1]Pc, Winter, S1'!U20*Main!$B$5)+(_xlfn.IFNA(VLOOKUP($A20,'FL Ratio'!$A$3:$B$10,2,FALSE),0)*'FL Characterization'!U$2)</f>
        <v>0.62569520626020403</v>
      </c>
      <c r="V20" s="2">
        <f>('[1]Pc, Winter, S1'!V20*Main!$B$5)+(_xlfn.IFNA(VLOOKUP($A20,'FL Ratio'!$A$3:$B$10,2,FALSE),0)*'FL Characterization'!V$2)</f>
        <v>-0.19947231371238111</v>
      </c>
      <c r="W20" s="2">
        <f>('[1]Pc, Winter, S1'!W20*Main!$B$5)+(_xlfn.IFNA(VLOOKUP($A20,'FL Ratio'!$A$3:$B$10,2,FALSE),0)*'FL Characterization'!W$2)</f>
        <v>0.15685002445759882</v>
      </c>
      <c r="X20" s="2">
        <f>('[1]Pc, Winter, S1'!X20*Main!$B$5)+(_xlfn.IFNA(VLOOKUP($A20,'FL Ratio'!$A$3:$B$10,2,FALSE),0)*'FL Characterization'!X$2)</f>
        <v>-0.11934240991339042</v>
      </c>
      <c r="Y20" s="2">
        <f>('[1]Pc, Winter, S1'!Y20*Main!$B$5)+(_xlfn.IFNA(VLOOKUP($A20,'FL Ratio'!$A$3:$B$10,2,FALSE),0)*'FL Characterization'!Y$2)</f>
        <v>-0.25743862709888504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8.8344063422224721</v>
      </c>
      <c r="C21" s="2">
        <f>('[1]Pc, Winter, S1'!C21*Main!$B$5)+(_xlfn.IFNA(VLOOKUP($A21,'FL Ratio'!$A$3:$B$10,2,FALSE),0)*'FL Characterization'!C$2)</f>
        <v>8.1005060835716023</v>
      </c>
      <c r="D21" s="2">
        <f>('[1]Pc, Winter, S1'!D21*Main!$B$5)+(_xlfn.IFNA(VLOOKUP($A21,'FL Ratio'!$A$3:$B$10,2,FALSE),0)*'FL Characterization'!D$2)</f>
        <v>7.7063739436403855</v>
      </c>
      <c r="E21" s="2">
        <f>('[1]Pc, Winter, S1'!E21*Main!$B$5)+(_xlfn.IFNA(VLOOKUP($A21,'FL Ratio'!$A$3:$B$10,2,FALSE),0)*'FL Characterization'!E$2)</f>
        <v>7.6656010785211697</v>
      </c>
      <c r="F21" s="2">
        <f>('[1]Pc, Winter, S1'!F21*Main!$B$5)+(_xlfn.IFNA(VLOOKUP($A21,'FL Ratio'!$A$3:$B$10,2,FALSE),0)*'FL Characterization'!F$2)</f>
        <v>7.9442119856775912</v>
      </c>
      <c r="G21" s="2">
        <f>('[1]Pc, Winter, S1'!G21*Main!$B$5)+(_xlfn.IFNA(VLOOKUP($A21,'FL Ratio'!$A$3:$B$10,2,FALSE),0)*'FL Characterization'!G$2)</f>
        <v>8.5829771472100145</v>
      </c>
      <c r="H21" s="2">
        <f>('[1]Pc, Winter, S1'!H21*Main!$B$5)+(_xlfn.IFNA(VLOOKUP($A21,'FL Ratio'!$A$3:$B$10,2,FALSE),0)*'FL Characterization'!H$2)</f>
        <v>11.144830988367019</v>
      </c>
      <c r="I21" s="2">
        <f>('[1]Pc, Winter, S1'!I21*Main!$B$5)+(_xlfn.IFNA(VLOOKUP($A21,'FL Ratio'!$A$3:$B$10,2,FALSE),0)*'FL Characterization'!I$2)</f>
        <v>12.816492852880907</v>
      </c>
      <c r="J21" s="2">
        <f>('[1]Pc, Winter, S1'!J21*Main!$B$5)+(_xlfn.IFNA(VLOOKUP($A21,'FL Ratio'!$A$3:$B$10,2,FALSE),0)*'FL Characterization'!J$2)</f>
        <v>13.421278942803598</v>
      </c>
      <c r="K21" s="2">
        <f>('[1]Pc, Winter, S1'!K21*Main!$B$5)+(_xlfn.IFNA(VLOOKUP($A21,'FL Ratio'!$A$3:$B$10,2,FALSE),0)*'FL Characterization'!K$2)</f>
        <v>13.618347091871341</v>
      </c>
      <c r="L21" s="2">
        <f>('[1]Pc, Winter, S1'!L21*Main!$B$5)+(_xlfn.IFNA(VLOOKUP($A21,'FL Ratio'!$A$3:$B$10,2,FALSE),0)*'FL Characterization'!L$2)</f>
        <v>13.346533545739227</v>
      </c>
      <c r="M21" s="2">
        <f>('[1]Pc, Winter, S1'!M21*Main!$B$5)+(_xlfn.IFNA(VLOOKUP($A21,'FL Ratio'!$A$3:$B$10,2,FALSE),0)*'FL Characterization'!M$2)</f>
        <v>13.706686018695635</v>
      </c>
      <c r="N21" s="2">
        <f>('[1]Pc, Winter, S1'!N21*Main!$B$5)+(_xlfn.IFNA(VLOOKUP($A21,'FL Ratio'!$A$3:$B$10,2,FALSE),0)*'FL Characterization'!N$2)</f>
        <v>13.523211399387813</v>
      </c>
      <c r="O21" s="2">
        <f>('[1]Pc, Winter, S1'!O21*Main!$B$5)+(_xlfn.IFNA(VLOOKUP($A21,'FL Ratio'!$A$3:$B$10,2,FALSE),0)*'FL Characterization'!O$2)</f>
        <v>12.775719393955161</v>
      </c>
      <c r="P21" s="2">
        <f>('[1]Pc, Winter, S1'!P21*Main!$B$5)+(_xlfn.IFNA(VLOOKUP($A21,'FL Ratio'!$A$3:$B$10,2,FALSE),0)*'FL Characterization'!P$2)</f>
        <v>12.354407924898837</v>
      </c>
      <c r="Q21" s="2">
        <f>('[1]Pc, Winter, S1'!Q21*Main!$B$5)+(_xlfn.IFNA(VLOOKUP($A21,'FL Ratio'!$A$3:$B$10,2,FALSE),0)*'FL Characterization'!Q$2)</f>
        <v>11.586530377616372</v>
      </c>
      <c r="R21" s="2">
        <f>('[1]Pc, Winter, S1'!R21*Main!$B$5)+(_xlfn.IFNA(VLOOKUP($A21,'FL Ratio'!$A$3:$B$10,2,FALSE),0)*'FL Characterization'!R$2)</f>
        <v>11.736028897464207</v>
      </c>
      <c r="S21" s="2">
        <f>('[1]Pc, Winter, S1'!S21*Main!$B$5)+(_xlfn.IFNA(VLOOKUP($A21,'FL Ratio'!$A$3:$B$10,2,FALSE),0)*'FL Characterization'!S$2)</f>
        <v>13.767842639569423</v>
      </c>
      <c r="T21" s="2">
        <f>('[1]Pc, Winter, S1'!T21*Main!$B$5)+(_xlfn.IFNA(VLOOKUP($A21,'FL Ratio'!$A$3:$B$10,2,FALSE),0)*'FL Characterization'!T$2)</f>
        <v>13.890161827175062</v>
      </c>
      <c r="U21" s="2">
        <f>('[1]Pc, Winter, S1'!U21*Main!$B$5)+(_xlfn.IFNA(VLOOKUP($A21,'FL Ratio'!$A$3:$B$10,2,FALSE),0)*'FL Characterization'!U$2)</f>
        <v>14.005684249121462</v>
      </c>
      <c r="V21" s="2">
        <f>('[1]Pc, Winter, S1'!V21*Main!$B$5)+(_xlfn.IFNA(VLOOKUP($A21,'FL Ratio'!$A$3:$B$10,2,FALSE),0)*'FL Characterization'!V$2)</f>
        <v>13.59116597509245</v>
      </c>
      <c r="W21" s="2">
        <f>('[1]Pc, Winter, S1'!W21*Main!$B$5)+(_xlfn.IFNA(VLOOKUP($A21,'FL Ratio'!$A$3:$B$10,2,FALSE),0)*'FL Characterization'!W$2)</f>
        <v>13.020354200093054</v>
      </c>
      <c r="X21" s="2">
        <f>('[1]Pc, Winter, S1'!X21*Main!$B$5)+(_xlfn.IFNA(VLOOKUP($A21,'FL Ratio'!$A$3:$B$10,2,FALSE),0)*'FL Characterization'!X$2)</f>
        <v>11.661280529808637</v>
      </c>
      <c r="Y21" s="2">
        <f>('[1]Pc, Winter, S1'!Y21*Main!$B$5)+(_xlfn.IFNA(VLOOKUP($A21,'FL Ratio'!$A$3:$B$10,2,FALSE),0)*'FL Characterization'!Y$2)</f>
        <v>10.010005988564149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18.500004028115555</v>
      </c>
      <c r="C2" s="2">
        <f>('[1]Pc, Winter, S1'!C2*Main!$B$5)+(_xlfn.IFNA(VLOOKUP($A2,'FL Ratio'!$A$3:$B$10,2,FALSE),0)*'FL Characterization'!C$2)</f>
        <v>7.9425644039969816</v>
      </c>
      <c r="D2" s="2">
        <f>('[1]Pc, Winter, S1'!D2*Main!$B$5)+(_xlfn.IFNA(VLOOKUP($A2,'FL Ratio'!$A$3:$B$10,2,FALSE),0)*'FL Characterization'!D$2)</f>
        <v>17.146226647646706</v>
      </c>
      <c r="E2" s="2">
        <f>('[1]Pc, Winter, S1'!E2*Main!$B$5)+(_xlfn.IFNA(VLOOKUP($A2,'FL Ratio'!$A$3:$B$10,2,FALSE),0)*'FL Characterization'!E$2)</f>
        <v>6.4094108022825411</v>
      </c>
      <c r="F2" s="2">
        <f>('[1]Pc, Winter, S1'!F2*Main!$B$5)+(_xlfn.IFNA(VLOOKUP($A2,'FL Ratio'!$A$3:$B$10,2,FALSE),0)*'FL Characterization'!F$2)</f>
        <v>6.1023972717893828</v>
      </c>
      <c r="G2" s="2">
        <f>('[1]Pc, Winter, S1'!G2*Main!$B$5)+(_xlfn.IFNA(VLOOKUP($A2,'FL Ratio'!$A$3:$B$10,2,FALSE),0)*'FL Characterization'!G$2)</f>
        <v>13.235500088466072</v>
      </c>
      <c r="H2" s="2">
        <f>('[1]Pc, Winter, S1'!H2*Main!$B$5)+(_xlfn.IFNA(VLOOKUP($A2,'FL Ratio'!$A$3:$B$10,2,FALSE),0)*'FL Characterization'!H$2)</f>
        <v>13.106198110577449</v>
      </c>
      <c r="I2" s="2">
        <f>('[1]Pc, Winter, S1'!I2*Main!$B$5)+(_xlfn.IFNA(VLOOKUP($A2,'FL Ratio'!$A$3:$B$10,2,FALSE),0)*'FL Characterization'!I$2)</f>
        <v>20.098275868942636</v>
      </c>
      <c r="J2" s="2">
        <f>('[1]Pc, Winter, S1'!J2*Main!$B$5)+(_xlfn.IFNA(VLOOKUP($A2,'FL Ratio'!$A$3:$B$10,2,FALSE),0)*'FL Characterization'!J$2)</f>
        <v>7.1575651770682152</v>
      </c>
      <c r="K2" s="2">
        <f>('[1]Pc, Winter, S1'!K2*Main!$B$5)+(_xlfn.IFNA(VLOOKUP($A2,'FL Ratio'!$A$3:$B$10,2,FALSE),0)*'FL Characterization'!K$2)</f>
        <v>20.333727087948827</v>
      </c>
      <c r="L2" s="2">
        <f>('[1]Pc, Winter, S1'!L2*Main!$B$5)+(_xlfn.IFNA(VLOOKUP($A2,'FL Ratio'!$A$3:$B$10,2,FALSE),0)*'FL Characterization'!L$2)</f>
        <v>4.3751878861524878</v>
      </c>
      <c r="M2" s="2">
        <f>('[1]Pc, Winter, S1'!M2*Main!$B$5)+(_xlfn.IFNA(VLOOKUP($A2,'FL Ratio'!$A$3:$B$10,2,FALSE),0)*'FL Characterization'!M$2)</f>
        <v>13.705294273556444</v>
      </c>
      <c r="N2" s="2">
        <f>('[1]Pc, Winter, S1'!N2*Main!$B$5)+(_xlfn.IFNA(VLOOKUP($A2,'FL Ratio'!$A$3:$B$10,2,FALSE),0)*'FL Characterization'!N$2)</f>
        <v>5.9969359002083111</v>
      </c>
      <c r="O2" s="2">
        <f>('[1]Pc, Winter, S1'!O2*Main!$B$5)+(_xlfn.IFNA(VLOOKUP($A2,'FL Ratio'!$A$3:$B$10,2,FALSE),0)*'FL Characterization'!O$2)</f>
        <v>14.070407472030549</v>
      </c>
      <c r="P2" s="2">
        <f>('[1]Pc, Winter, S1'!P2*Main!$B$5)+(_xlfn.IFNA(VLOOKUP($A2,'FL Ratio'!$A$3:$B$10,2,FALSE),0)*'FL Characterization'!P$2)</f>
        <v>27.979496978337835</v>
      </c>
      <c r="Q2" s="2">
        <f>('[1]Pc, Winter, S1'!Q2*Main!$B$5)+(_xlfn.IFNA(VLOOKUP($A2,'FL Ratio'!$A$3:$B$10,2,FALSE),0)*'FL Characterization'!Q$2)</f>
        <v>7.9584183560507391</v>
      </c>
      <c r="R2" s="2">
        <f>('[1]Pc, Winter, S1'!R2*Main!$B$5)+(_xlfn.IFNA(VLOOKUP($A2,'FL Ratio'!$A$3:$B$10,2,FALSE),0)*'FL Characterization'!R$2)</f>
        <v>1.7940372594591605</v>
      </c>
      <c r="S2" s="2">
        <f>('[1]Pc, Winter, S1'!S2*Main!$B$5)+(_xlfn.IFNA(VLOOKUP($A2,'FL Ratio'!$A$3:$B$10,2,FALSE),0)*'FL Characterization'!S$2)</f>
        <v>28.672013981692047</v>
      </c>
      <c r="T2" s="2">
        <f>('[1]Pc, Winter, S1'!T2*Main!$B$5)+(_xlfn.IFNA(VLOOKUP($A2,'FL Ratio'!$A$3:$B$10,2,FALSE),0)*'FL Characterization'!T$2)</f>
        <v>25.823287922958773</v>
      </c>
      <c r="U2" s="2">
        <f>('[1]Pc, Winter, S1'!U2*Main!$B$5)+(_xlfn.IFNA(VLOOKUP($A2,'FL Ratio'!$A$3:$B$10,2,FALSE),0)*'FL Characterization'!U$2)</f>
        <v>5.1516793060832446</v>
      </c>
      <c r="V2" s="2">
        <f>('[1]Pc, Winter, S1'!V2*Main!$B$5)+(_xlfn.IFNA(VLOOKUP($A2,'FL Ratio'!$A$3:$B$10,2,FALSE),0)*'FL Characterization'!V$2)</f>
        <v>22.899700500870178</v>
      </c>
      <c r="W2" s="2">
        <f>('[1]Pc, Winter, S1'!W2*Main!$B$5)+(_xlfn.IFNA(VLOOKUP($A2,'FL Ratio'!$A$3:$B$10,2,FALSE),0)*'FL Characterization'!W$2)</f>
        <v>17.393881544248572</v>
      </c>
      <c r="X2" s="2">
        <f>('[1]Pc, Winter, S1'!X2*Main!$B$5)+(_xlfn.IFNA(VLOOKUP($A2,'FL Ratio'!$A$3:$B$10,2,FALSE),0)*'FL Characterization'!X$2)</f>
        <v>12.786403757432955</v>
      </c>
      <c r="Y2" s="2">
        <f>('[1]Pc, Winter, S1'!Y2*Main!$B$5)+(_xlfn.IFNA(VLOOKUP($A2,'FL Ratio'!$A$3:$B$10,2,FALSE),0)*'FL Characterization'!Y$2)</f>
        <v>4.5876927166471457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3.1969686627147009</v>
      </c>
      <c r="C3" s="2">
        <f>('[1]Pc, Winter, S1'!C3*Main!$B$5)+(_xlfn.IFNA(VLOOKUP($A3,'FL Ratio'!$A$3:$B$10,2,FALSE),0)*'FL Characterization'!C$2)</f>
        <v>3.0311388660343472</v>
      </c>
      <c r="D3" s="2">
        <f>('[1]Pc, Winter, S1'!D3*Main!$B$5)+(_xlfn.IFNA(VLOOKUP($A3,'FL Ratio'!$A$3:$B$10,2,FALSE),0)*'FL Characterization'!D$2)</f>
        <v>2.7788426065699974</v>
      </c>
      <c r="E3" s="2">
        <f>('[1]Pc, Winter, S1'!E3*Main!$B$5)+(_xlfn.IFNA(VLOOKUP($A3,'FL Ratio'!$A$3:$B$10,2,FALSE),0)*'FL Characterization'!E$2)</f>
        <v>2.6989794922509924</v>
      </c>
      <c r="F3" s="2">
        <f>('[1]Pc, Winter, S1'!F3*Main!$B$5)+(_xlfn.IFNA(VLOOKUP($A3,'FL Ratio'!$A$3:$B$10,2,FALSE),0)*'FL Characterization'!F$2)</f>
        <v>2.6449858582852013</v>
      </c>
      <c r="G3" s="2">
        <f>('[1]Pc, Winter, S1'!G3*Main!$B$5)+(_xlfn.IFNA(VLOOKUP($A3,'FL Ratio'!$A$3:$B$10,2,FALSE),0)*'FL Characterization'!G$2)</f>
        <v>2.8046136021895651</v>
      </c>
      <c r="H3" s="2">
        <f>('[1]Pc, Winter, S1'!H3*Main!$B$5)+(_xlfn.IFNA(VLOOKUP($A3,'FL Ratio'!$A$3:$B$10,2,FALSE),0)*'FL Characterization'!H$2)</f>
        <v>3.25368299079694</v>
      </c>
      <c r="I3" s="2">
        <f>('[1]Pc, Winter, S1'!I3*Main!$B$5)+(_xlfn.IFNA(VLOOKUP($A3,'FL Ratio'!$A$3:$B$10,2,FALSE),0)*'FL Characterization'!I$2)</f>
        <v>3.0193063828090838</v>
      </c>
      <c r="J3" s="2">
        <f>('[1]Pc, Winter, S1'!J3*Main!$B$5)+(_xlfn.IFNA(VLOOKUP($A3,'FL Ratio'!$A$3:$B$10,2,FALSE),0)*'FL Characterization'!J$2)</f>
        <v>3.259798558791013</v>
      </c>
      <c r="K3" s="2">
        <f>('[1]Pc, Winter, S1'!K3*Main!$B$5)+(_xlfn.IFNA(VLOOKUP($A3,'FL Ratio'!$A$3:$B$10,2,FALSE),0)*'FL Characterization'!K$2)</f>
        <v>3.3582843055478953</v>
      </c>
      <c r="L3" s="2">
        <f>('[1]Pc, Winter, S1'!L3*Main!$B$5)+(_xlfn.IFNA(VLOOKUP($A3,'FL Ratio'!$A$3:$B$10,2,FALSE),0)*'FL Characterization'!L$2)</f>
        <v>3.2200828390268352</v>
      </c>
      <c r="M3" s="2">
        <f>('[1]Pc, Winter, S1'!M3*Main!$B$5)+(_xlfn.IFNA(VLOOKUP($A3,'FL Ratio'!$A$3:$B$10,2,FALSE),0)*'FL Characterization'!M$2)</f>
        <v>3.2226005721209137</v>
      </c>
      <c r="N3" s="2">
        <f>('[1]Pc, Winter, S1'!N3*Main!$B$5)+(_xlfn.IFNA(VLOOKUP($A3,'FL Ratio'!$A$3:$B$10,2,FALSE),0)*'FL Characterization'!N$2)</f>
        <v>3.2511887460189732</v>
      </c>
      <c r="O3" s="2">
        <f>('[1]Pc, Winter, S1'!O3*Main!$B$5)+(_xlfn.IFNA(VLOOKUP($A3,'FL Ratio'!$A$3:$B$10,2,FALSE),0)*'FL Characterization'!O$2)</f>
        <v>3.2439635905024073</v>
      </c>
      <c r="P3" s="2">
        <f>('[1]Pc, Winter, S1'!P3*Main!$B$5)+(_xlfn.IFNA(VLOOKUP($A3,'FL Ratio'!$A$3:$B$10,2,FALSE),0)*'FL Characterization'!P$2)</f>
        <v>3.069533846331169</v>
      </c>
      <c r="Q3" s="2">
        <f>('[1]Pc, Winter, S1'!Q3*Main!$B$5)+(_xlfn.IFNA(VLOOKUP($A3,'FL Ratio'!$A$3:$B$10,2,FALSE),0)*'FL Characterization'!Q$2)</f>
        <v>2.9955731342207903</v>
      </c>
      <c r="R3" s="2">
        <f>('[1]Pc, Winter, S1'!R3*Main!$B$5)+(_xlfn.IFNA(VLOOKUP($A3,'FL Ratio'!$A$3:$B$10,2,FALSE),0)*'FL Characterization'!R$2)</f>
        <v>3.1198776344771568</v>
      </c>
      <c r="S3" s="2">
        <f>('[1]Pc, Winter, S1'!S3*Main!$B$5)+(_xlfn.IFNA(VLOOKUP($A3,'FL Ratio'!$A$3:$B$10,2,FALSE),0)*'FL Characterization'!S$2)</f>
        <v>3.4642935965353918</v>
      </c>
      <c r="T3" s="2">
        <f>('[1]Pc, Winter, S1'!T3*Main!$B$5)+(_xlfn.IFNA(VLOOKUP($A3,'FL Ratio'!$A$3:$B$10,2,FALSE),0)*'FL Characterization'!T$2)</f>
        <v>3.3885312406227408</v>
      </c>
      <c r="U3" s="2">
        <f>('[1]Pc, Winter, S1'!U3*Main!$B$5)+(_xlfn.IFNA(VLOOKUP($A3,'FL Ratio'!$A$3:$B$10,2,FALSE),0)*'FL Characterization'!U$2)</f>
        <v>3.3457663303109628</v>
      </c>
      <c r="V3" s="2">
        <f>('[1]Pc, Winter, S1'!V3*Main!$B$5)+(_xlfn.IFNA(VLOOKUP($A3,'FL Ratio'!$A$3:$B$10,2,FALSE),0)*'FL Characterization'!V$2)</f>
        <v>3.3195169692556084</v>
      </c>
      <c r="W3" s="2">
        <f>('[1]Pc, Winter, S1'!W3*Main!$B$5)+(_xlfn.IFNA(VLOOKUP($A3,'FL Ratio'!$A$3:$B$10,2,FALSE),0)*'FL Characterization'!W$2)</f>
        <v>3.1080996771832146</v>
      </c>
      <c r="X3" s="2">
        <f>('[1]Pc, Winter, S1'!X3*Main!$B$5)+(_xlfn.IFNA(VLOOKUP($A3,'FL Ratio'!$A$3:$B$10,2,FALSE),0)*'FL Characterization'!X$2)</f>
        <v>3.5454785755898768</v>
      </c>
      <c r="Y3" s="2">
        <f>('[1]Pc, Winter, S1'!Y3*Main!$B$5)+(_xlfn.IFNA(VLOOKUP($A3,'FL Ratio'!$A$3:$B$10,2,FALSE),0)*'FL Characterization'!Y$2)</f>
        <v>3.4015614541714303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6.8661137652050508</v>
      </c>
      <c r="C4" s="2">
        <f>('[1]Pc, Winter, S1'!C4*Main!$B$5)+(_xlfn.IFNA(VLOOKUP($A4,'FL Ratio'!$A$3:$B$10,2,FALSE),0)*'FL Characterization'!C$2)</f>
        <v>6.4336398930617129</v>
      </c>
      <c r="D4" s="2">
        <f>('[1]Pc, Winter, S1'!D4*Main!$B$5)+(_xlfn.IFNA(VLOOKUP($A4,'FL Ratio'!$A$3:$B$10,2,FALSE),0)*'FL Characterization'!D$2)</f>
        <v>5.7777896878629722</v>
      </c>
      <c r="E4" s="2">
        <f>('[1]Pc, Winter, S1'!E4*Main!$B$5)+(_xlfn.IFNA(VLOOKUP($A4,'FL Ratio'!$A$3:$B$10,2,FALSE),0)*'FL Characterization'!E$2)</f>
        <v>6.0719173748118749</v>
      </c>
      <c r="F4" s="2">
        <f>('[1]Pc, Winter, S1'!F4*Main!$B$5)+(_xlfn.IFNA(VLOOKUP($A4,'FL Ratio'!$A$3:$B$10,2,FALSE),0)*'FL Characterization'!F$2)</f>
        <v>5.978619146001388</v>
      </c>
      <c r="G4" s="2">
        <f>('[1]Pc, Winter, S1'!G4*Main!$B$5)+(_xlfn.IFNA(VLOOKUP($A4,'FL Ratio'!$A$3:$B$10,2,FALSE),0)*'FL Characterization'!G$2)</f>
        <v>6.1782471269204589</v>
      </c>
      <c r="H4" s="2">
        <f>('[1]Pc, Winter, S1'!H4*Main!$B$5)+(_xlfn.IFNA(VLOOKUP($A4,'FL Ratio'!$A$3:$B$10,2,FALSE),0)*'FL Characterization'!H$2)</f>
        <v>8.8556035174742025</v>
      </c>
      <c r="I4" s="2">
        <f>('[1]Pc, Winter, S1'!I4*Main!$B$5)+(_xlfn.IFNA(VLOOKUP($A4,'FL Ratio'!$A$3:$B$10,2,FALSE),0)*'FL Characterization'!I$2)</f>
        <v>9.0470238234237268</v>
      </c>
      <c r="J4" s="2">
        <f>('[1]Pc, Winter, S1'!J4*Main!$B$5)+(_xlfn.IFNA(VLOOKUP($A4,'FL Ratio'!$A$3:$B$10,2,FALSE),0)*'FL Characterization'!J$2)</f>
        <v>9.8898614236742546</v>
      </c>
      <c r="K4" s="2">
        <f>('[1]Pc, Winter, S1'!K4*Main!$B$5)+(_xlfn.IFNA(VLOOKUP($A4,'FL Ratio'!$A$3:$B$10,2,FALSE),0)*'FL Characterization'!K$2)</f>
        <v>9.9550514476950163</v>
      </c>
      <c r="L4" s="2">
        <f>('[1]Pc, Winter, S1'!L4*Main!$B$5)+(_xlfn.IFNA(VLOOKUP($A4,'FL Ratio'!$A$3:$B$10,2,FALSE),0)*'FL Characterization'!L$2)</f>
        <v>9.3628255048546247</v>
      </c>
      <c r="M4" s="2">
        <f>('[1]Pc, Winter, S1'!M4*Main!$B$5)+(_xlfn.IFNA(VLOOKUP($A4,'FL Ratio'!$A$3:$B$10,2,FALSE),0)*'FL Characterization'!M$2)</f>
        <v>10.213400112813796</v>
      </c>
      <c r="N4" s="2">
        <f>('[1]Pc, Winter, S1'!N4*Main!$B$5)+(_xlfn.IFNA(VLOOKUP($A4,'FL Ratio'!$A$3:$B$10,2,FALSE),0)*'FL Characterization'!N$2)</f>
        <v>9.6729667160002748</v>
      </c>
      <c r="O4" s="2">
        <f>('[1]Pc, Winter, S1'!O4*Main!$B$5)+(_xlfn.IFNA(VLOOKUP($A4,'FL Ratio'!$A$3:$B$10,2,FALSE),0)*'FL Characterization'!O$2)</f>
        <v>9.1106746112886352</v>
      </c>
      <c r="P4" s="2">
        <f>('[1]Pc, Winter, S1'!P4*Main!$B$5)+(_xlfn.IFNA(VLOOKUP($A4,'FL Ratio'!$A$3:$B$10,2,FALSE),0)*'FL Characterization'!P$2)</f>
        <v>8.8380351551529941</v>
      </c>
      <c r="Q4" s="2">
        <f>('[1]Pc, Winter, S1'!Q4*Main!$B$5)+(_xlfn.IFNA(VLOOKUP($A4,'FL Ratio'!$A$3:$B$10,2,FALSE),0)*'FL Characterization'!Q$2)</f>
        <v>8.2812518890442988</v>
      </c>
      <c r="R4" s="2">
        <f>('[1]Pc, Winter, S1'!R4*Main!$B$5)+(_xlfn.IFNA(VLOOKUP($A4,'FL Ratio'!$A$3:$B$10,2,FALSE),0)*'FL Characterization'!R$2)</f>
        <v>8.2968295616459091</v>
      </c>
      <c r="S4" s="2">
        <f>('[1]Pc, Winter, S1'!S4*Main!$B$5)+(_xlfn.IFNA(VLOOKUP($A4,'FL Ratio'!$A$3:$B$10,2,FALSE),0)*'FL Characterization'!S$2)</f>
        <v>8.802386253118474</v>
      </c>
      <c r="T4" s="2">
        <f>('[1]Pc, Winter, S1'!T4*Main!$B$5)+(_xlfn.IFNA(VLOOKUP($A4,'FL Ratio'!$A$3:$B$10,2,FALSE),0)*'FL Characterization'!T$2)</f>
        <v>8.7381190784646794</v>
      </c>
      <c r="U4" s="2">
        <f>('[1]Pc, Winter, S1'!U4*Main!$B$5)+(_xlfn.IFNA(VLOOKUP($A4,'FL Ratio'!$A$3:$B$10,2,FALSE),0)*'FL Characterization'!U$2)</f>
        <v>8.8889132412987095</v>
      </c>
      <c r="V4" s="2">
        <f>('[1]Pc, Winter, S1'!V4*Main!$B$5)+(_xlfn.IFNA(VLOOKUP($A4,'FL Ratio'!$A$3:$B$10,2,FALSE),0)*'FL Characterization'!V$2)</f>
        <v>8.6826507439895781</v>
      </c>
      <c r="W4" s="2">
        <f>('[1]Pc, Winter, S1'!W4*Main!$B$5)+(_xlfn.IFNA(VLOOKUP($A4,'FL Ratio'!$A$3:$B$10,2,FALSE),0)*'FL Characterization'!W$2)</f>
        <v>7.8521164627770395</v>
      </c>
      <c r="X4" s="2">
        <f>('[1]Pc, Winter, S1'!X4*Main!$B$5)+(_xlfn.IFNA(VLOOKUP($A4,'FL Ratio'!$A$3:$B$10,2,FALSE),0)*'FL Characterization'!X$2)</f>
        <v>7.4750525852182541</v>
      </c>
      <c r="Y4" s="2">
        <f>('[1]Pc, Winter, S1'!Y4*Main!$B$5)+(_xlfn.IFNA(VLOOKUP($A4,'FL Ratio'!$A$3:$B$10,2,FALSE),0)*'FL Characterization'!Y$2)</f>
        <v>7.354792553777532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21.019023742051544</v>
      </c>
      <c r="C5" s="2">
        <f>('[1]Pc, Winter, S1'!C5*Main!$B$5)+(_xlfn.IFNA(VLOOKUP($A5,'FL Ratio'!$A$3:$B$10,2,FALSE),0)*'FL Characterization'!C$2)</f>
        <v>18.605402886970367</v>
      </c>
      <c r="D5" s="2">
        <f>('[1]Pc, Winter, S1'!D5*Main!$B$5)+(_xlfn.IFNA(VLOOKUP($A5,'FL Ratio'!$A$3:$B$10,2,FALSE),0)*'FL Characterization'!D$2)</f>
        <v>17.42985233233334</v>
      </c>
      <c r="E5" s="2">
        <f>('[1]Pc, Winter, S1'!E5*Main!$B$5)+(_xlfn.IFNA(VLOOKUP($A5,'FL Ratio'!$A$3:$B$10,2,FALSE),0)*'FL Characterization'!E$2)</f>
        <v>17.167439624196358</v>
      </c>
      <c r="F5" s="2">
        <f>('[1]Pc, Winter, S1'!F5*Main!$B$5)+(_xlfn.IFNA(VLOOKUP($A5,'FL Ratio'!$A$3:$B$10,2,FALSE),0)*'FL Characterization'!F$2)</f>
        <v>17.850528685053266</v>
      </c>
      <c r="G5" s="2">
        <f>('[1]Pc, Winter, S1'!G5*Main!$B$5)+(_xlfn.IFNA(VLOOKUP($A5,'FL Ratio'!$A$3:$B$10,2,FALSE),0)*'FL Characterization'!G$2)</f>
        <v>19.187119423244567</v>
      </c>
      <c r="H5" s="2">
        <f>('[1]Pc, Winter, S1'!H5*Main!$B$5)+(_xlfn.IFNA(VLOOKUP($A5,'FL Ratio'!$A$3:$B$10,2,FALSE),0)*'FL Characterization'!H$2)</f>
        <v>23.048506832714281</v>
      </c>
      <c r="I5" s="2">
        <f>('[1]Pc, Winter, S1'!I5*Main!$B$5)+(_xlfn.IFNA(VLOOKUP($A5,'FL Ratio'!$A$3:$B$10,2,FALSE),0)*'FL Characterization'!I$2)</f>
        <v>24.947013932764492</v>
      </c>
      <c r="J5" s="2">
        <f>('[1]Pc, Winter, S1'!J5*Main!$B$5)+(_xlfn.IFNA(VLOOKUP($A5,'FL Ratio'!$A$3:$B$10,2,FALSE),0)*'FL Characterization'!J$2)</f>
        <v>26.382478514892178</v>
      </c>
      <c r="K5" s="2">
        <f>('[1]Pc, Winter, S1'!K5*Main!$B$5)+(_xlfn.IFNA(VLOOKUP($A5,'FL Ratio'!$A$3:$B$10,2,FALSE),0)*'FL Characterization'!K$2)</f>
        <v>27.333975124141006</v>
      </c>
      <c r="L5" s="2">
        <f>('[1]Pc, Winter, S1'!L5*Main!$B$5)+(_xlfn.IFNA(VLOOKUP($A5,'FL Ratio'!$A$3:$B$10,2,FALSE),0)*'FL Characterization'!L$2)</f>
        <v>27.527869351037694</v>
      </c>
      <c r="M5" s="2">
        <f>('[1]Pc, Winter, S1'!M5*Main!$B$5)+(_xlfn.IFNA(VLOOKUP($A5,'FL Ratio'!$A$3:$B$10,2,FALSE),0)*'FL Characterization'!M$2)</f>
        <v>27.229543594969044</v>
      </c>
      <c r="N5" s="2">
        <f>('[1]Pc, Winter, S1'!N5*Main!$B$5)+(_xlfn.IFNA(VLOOKUP($A5,'FL Ratio'!$A$3:$B$10,2,FALSE),0)*'FL Characterization'!N$2)</f>
        <v>27.107106544660045</v>
      </c>
      <c r="O5" s="2">
        <f>('[1]Pc, Winter, S1'!O5*Main!$B$5)+(_xlfn.IFNA(VLOOKUP($A5,'FL Ratio'!$A$3:$B$10,2,FALSE),0)*'FL Characterization'!O$2)</f>
        <v>26.594838821329635</v>
      </c>
      <c r="P5" s="2">
        <f>('[1]Pc, Winter, S1'!P5*Main!$B$5)+(_xlfn.IFNA(VLOOKUP($A5,'FL Ratio'!$A$3:$B$10,2,FALSE),0)*'FL Characterization'!P$2)</f>
        <v>25.752550778402714</v>
      </c>
      <c r="Q5" s="2">
        <f>('[1]Pc, Winter, S1'!Q5*Main!$B$5)+(_xlfn.IFNA(VLOOKUP($A5,'FL Ratio'!$A$3:$B$10,2,FALSE),0)*'FL Characterization'!Q$2)</f>
        <v>25.297692353825354</v>
      </c>
      <c r="R5" s="2">
        <f>('[1]Pc, Winter, S1'!R5*Main!$B$5)+(_xlfn.IFNA(VLOOKUP($A5,'FL Ratio'!$A$3:$B$10,2,FALSE),0)*'FL Characterization'!R$2)</f>
        <v>26.202374579605618</v>
      </c>
      <c r="S5" s="2">
        <f>('[1]Pc, Winter, S1'!S5*Main!$B$5)+(_xlfn.IFNA(VLOOKUP($A5,'FL Ratio'!$A$3:$B$10,2,FALSE),0)*'FL Characterization'!S$2)</f>
        <v>29.66452691714786</v>
      </c>
      <c r="T5" s="2">
        <f>('[1]Pc, Winter, S1'!T5*Main!$B$5)+(_xlfn.IFNA(VLOOKUP($A5,'FL Ratio'!$A$3:$B$10,2,FALSE),0)*'FL Characterization'!T$2)</f>
        <v>30.176500469705946</v>
      </c>
      <c r="U5" s="2">
        <f>('[1]Pc, Winter, S1'!U5*Main!$B$5)+(_xlfn.IFNA(VLOOKUP($A5,'FL Ratio'!$A$3:$B$10,2,FALSE),0)*'FL Characterization'!U$2)</f>
        <v>30.377012382593723</v>
      </c>
      <c r="V5" s="2">
        <f>('[1]Pc, Winter, S1'!V5*Main!$B$5)+(_xlfn.IFNA(VLOOKUP($A5,'FL Ratio'!$A$3:$B$10,2,FALSE),0)*'FL Characterization'!V$2)</f>
        <v>29.508136877171278</v>
      </c>
      <c r="W5" s="2">
        <f>('[1]Pc, Winter, S1'!W5*Main!$B$5)+(_xlfn.IFNA(VLOOKUP($A5,'FL Ratio'!$A$3:$B$10,2,FALSE),0)*'FL Characterization'!W$2)</f>
        <v>28.151349877677507</v>
      </c>
      <c r="X5" s="2">
        <f>('[1]Pc, Winter, S1'!X5*Main!$B$5)+(_xlfn.IFNA(VLOOKUP($A5,'FL Ratio'!$A$3:$B$10,2,FALSE),0)*'FL Characterization'!X$2)</f>
        <v>26.48682911346609</v>
      </c>
      <c r="Y5" s="2">
        <f>('[1]Pc, Winter, S1'!Y5*Main!$B$5)+(_xlfn.IFNA(VLOOKUP($A5,'FL Ratio'!$A$3:$B$10,2,FALSE),0)*'FL Characterization'!Y$2)</f>
        <v>23.621365355355419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-8.3399503069328489</v>
      </c>
      <c r="C6" s="2">
        <f>('[1]Pc, Winter, S1'!C6*Main!$B$5)+(_xlfn.IFNA(VLOOKUP($A6,'FL Ratio'!$A$3:$B$10,2,FALSE),0)*'FL Characterization'!C$2)</f>
        <v>-10.844714494323856</v>
      </c>
      <c r="D6" s="2">
        <f>('[1]Pc, Winter, S1'!D6*Main!$B$5)+(_xlfn.IFNA(VLOOKUP($A6,'FL Ratio'!$A$3:$B$10,2,FALSE),0)*'FL Characterization'!D$2)</f>
        <v>-12.411719047406333</v>
      </c>
      <c r="E6" s="2">
        <f>('[1]Pc, Winter, S1'!E6*Main!$B$5)+(_xlfn.IFNA(VLOOKUP($A6,'FL Ratio'!$A$3:$B$10,2,FALSE),0)*'FL Characterization'!E$2)</f>
        <v>-12.351286917251043</v>
      </c>
      <c r="F6" s="2">
        <f>('[1]Pc, Winter, S1'!F6*Main!$B$5)+(_xlfn.IFNA(VLOOKUP($A6,'FL Ratio'!$A$3:$B$10,2,FALSE),0)*'FL Characterization'!F$2)</f>
        <v>-11.927553340620701</v>
      </c>
      <c r="G6" s="2">
        <f>('[1]Pc, Winter, S1'!G6*Main!$B$5)+(_xlfn.IFNA(VLOOKUP($A6,'FL Ratio'!$A$3:$B$10,2,FALSE),0)*'FL Characterization'!G$2)</f>
        <v>27.932434583018853</v>
      </c>
      <c r="H6" s="2">
        <f>('[1]Pc, Winter, S1'!H6*Main!$B$5)+(_xlfn.IFNA(VLOOKUP($A6,'FL Ratio'!$A$3:$B$10,2,FALSE),0)*'FL Characterization'!H$2)</f>
        <v>34.058392852861672</v>
      </c>
      <c r="I6" s="2">
        <f>('[1]Pc, Winter, S1'!I6*Main!$B$5)+(_xlfn.IFNA(VLOOKUP($A6,'FL Ratio'!$A$3:$B$10,2,FALSE),0)*'FL Characterization'!I$2)</f>
        <v>39.828006717200815</v>
      </c>
      <c r="J6" s="2">
        <f>('[1]Pc, Winter, S1'!J6*Main!$B$5)+(_xlfn.IFNA(VLOOKUP($A6,'FL Ratio'!$A$3:$B$10,2,FALSE),0)*'FL Characterization'!J$2)</f>
        <v>26.228774948602315</v>
      </c>
      <c r="K6" s="2">
        <f>('[1]Pc, Winter, S1'!K6*Main!$B$5)+(_xlfn.IFNA(VLOOKUP($A6,'FL Ratio'!$A$3:$B$10,2,FALSE),0)*'FL Characterization'!K$2)</f>
        <v>8.7261940578366204</v>
      </c>
      <c r="L6" s="2">
        <f>('[1]Pc, Winter, S1'!L6*Main!$B$5)+(_xlfn.IFNA(VLOOKUP($A6,'FL Ratio'!$A$3:$B$10,2,FALSE),0)*'FL Characterization'!L$2)</f>
        <v>5.6205104723096024</v>
      </c>
      <c r="M6" s="2">
        <f>('[1]Pc, Winter, S1'!M6*Main!$B$5)+(_xlfn.IFNA(VLOOKUP($A6,'FL Ratio'!$A$3:$B$10,2,FALSE),0)*'FL Characterization'!M$2)</f>
        <v>5.4158714931481775</v>
      </c>
      <c r="N6" s="2">
        <f>('[1]Pc, Winter, S1'!N6*Main!$B$5)+(_xlfn.IFNA(VLOOKUP($A6,'FL Ratio'!$A$3:$B$10,2,FALSE),0)*'FL Characterization'!N$2)</f>
        <v>5.8648106249406533</v>
      </c>
      <c r="O6" s="2">
        <f>('[1]Pc, Winter, S1'!O6*Main!$B$5)+(_xlfn.IFNA(VLOOKUP($A6,'FL Ratio'!$A$3:$B$10,2,FALSE),0)*'FL Characterization'!O$2)</f>
        <v>3.4774836777647558</v>
      </c>
      <c r="P6" s="2">
        <f>('[1]Pc, Winter, S1'!P6*Main!$B$5)+(_xlfn.IFNA(VLOOKUP($A6,'FL Ratio'!$A$3:$B$10,2,FALSE),0)*'FL Characterization'!P$2)</f>
        <v>2.415293373772482</v>
      </c>
      <c r="Q6" s="2">
        <f>('[1]Pc, Winter, S1'!Q6*Main!$B$5)+(_xlfn.IFNA(VLOOKUP($A6,'FL Ratio'!$A$3:$B$10,2,FALSE),0)*'FL Characterization'!Q$2)</f>
        <v>0.4693061560844719</v>
      </c>
      <c r="R6" s="2">
        <f>('[1]Pc, Winter, S1'!R6*Main!$B$5)+(_xlfn.IFNA(VLOOKUP($A6,'FL Ratio'!$A$3:$B$10,2,FALSE),0)*'FL Characterization'!R$2)</f>
        <v>0.4150270366633334</v>
      </c>
      <c r="S6" s="2">
        <f>('[1]Pc, Winter, S1'!S6*Main!$B$5)+(_xlfn.IFNA(VLOOKUP($A6,'FL Ratio'!$A$3:$B$10,2,FALSE),0)*'FL Characterization'!S$2)</f>
        <v>6.1482496900079155</v>
      </c>
      <c r="T6" s="2">
        <f>('[1]Pc, Winter, S1'!T6*Main!$B$5)+(_xlfn.IFNA(VLOOKUP($A6,'FL Ratio'!$A$3:$B$10,2,FALSE),0)*'FL Characterization'!T$2)</f>
        <v>5.6352898771182103</v>
      </c>
      <c r="U6" s="2">
        <f>('[1]Pc, Winter, S1'!U6*Main!$B$5)+(_xlfn.IFNA(VLOOKUP($A6,'FL Ratio'!$A$3:$B$10,2,FALSE),0)*'FL Characterization'!U$2)</f>
        <v>6.0989970965558644</v>
      </c>
      <c r="V6" s="2">
        <f>('[1]Pc, Winter, S1'!V6*Main!$B$5)+(_xlfn.IFNA(VLOOKUP($A6,'FL Ratio'!$A$3:$B$10,2,FALSE),0)*'FL Characterization'!V$2)</f>
        <v>6.1317629628050883</v>
      </c>
      <c r="W6" s="2">
        <f>('[1]Pc, Winter, S1'!W6*Main!$B$5)+(_xlfn.IFNA(VLOOKUP($A6,'FL Ratio'!$A$3:$B$10,2,FALSE),0)*'FL Characterization'!W$2)</f>
        <v>5.9776319384281047</v>
      </c>
      <c r="X6" s="2">
        <f>('[1]Pc, Winter, S1'!X6*Main!$B$5)+(_xlfn.IFNA(VLOOKUP($A6,'FL Ratio'!$A$3:$B$10,2,FALSE),0)*'FL Characterization'!X$2)</f>
        <v>5.5085777869941479</v>
      </c>
      <c r="Y6" s="2">
        <f>('[1]Pc, Winter, S1'!Y6*Main!$B$5)+(_xlfn.IFNA(VLOOKUP($A6,'FL Ratio'!$A$3:$B$10,2,FALSE),0)*'FL Characterization'!Y$2)</f>
        <v>-2.0031587927419059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1.1786907291738788</v>
      </c>
      <c r="C7" s="2">
        <f>('[1]Pc, Winter, S1'!C7*Main!$B$5)+(_xlfn.IFNA(VLOOKUP($A7,'FL Ratio'!$A$3:$B$10,2,FALSE),0)*'FL Characterization'!C$2)</f>
        <v>1.1485935667661138</v>
      </c>
      <c r="D7" s="2">
        <f>('[1]Pc, Winter, S1'!D7*Main!$B$5)+(_xlfn.IFNA(VLOOKUP($A7,'FL Ratio'!$A$3:$B$10,2,FALSE),0)*'FL Characterization'!D$2)</f>
        <v>0.99507308229877856</v>
      </c>
      <c r="E7" s="2">
        <f>('[1]Pc, Winter, S1'!E7*Main!$B$5)+(_xlfn.IFNA(VLOOKUP($A7,'FL Ratio'!$A$3:$B$10,2,FALSE),0)*'FL Characterization'!E$2)</f>
        <v>0.92783113006703588</v>
      </c>
      <c r="F7" s="2">
        <f>('[1]Pc, Winter, S1'!F7*Main!$B$5)+(_xlfn.IFNA(VLOOKUP($A7,'FL Ratio'!$A$3:$B$10,2,FALSE),0)*'FL Characterization'!F$2)</f>
        <v>0.85247342558404515</v>
      </c>
      <c r="G7" s="2">
        <f>('[1]Pc, Winter, S1'!G7*Main!$B$5)+(_xlfn.IFNA(VLOOKUP($A7,'FL Ratio'!$A$3:$B$10,2,FALSE),0)*'FL Characterization'!G$2)</f>
        <v>0.8342554085378856</v>
      </c>
      <c r="H7" s="2">
        <f>('[1]Pc, Winter, S1'!H7*Main!$B$5)+(_xlfn.IFNA(VLOOKUP($A7,'FL Ratio'!$A$3:$B$10,2,FALSE),0)*'FL Characterization'!H$2)</f>
        <v>0.90256548560466321</v>
      </c>
      <c r="I7" s="2">
        <f>('[1]Pc, Winter, S1'!I7*Main!$B$5)+(_xlfn.IFNA(VLOOKUP($A7,'FL Ratio'!$A$3:$B$10,2,FALSE),0)*'FL Characterization'!I$2)</f>
        <v>0.1892777102532768</v>
      </c>
      <c r="J7" s="2">
        <f>('[1]Pc, Winter, S1'!J7*Main!$B$5)+(_xlfn.IFNA(VLOOKUP($A7,'FL Ratio'!$A$3:$B$10,2,FALSE),0)*'FL Characterization'!J$2)</f>
        <v>0.17866633922858227</v>
      </c>
      <c r="K7" s="2">
        <f>('[1]Pc, Winter, S1'!K7*Main!$B$5)+(_xlfn.IFNA(VLOOKUP($A7,'FL Ratio'!$A$3:$B$10,2,FALSE),0)*'FL Characterization'!K$2)</f>
        <v>0.23873089186789281</v>
      </c>
      <c r="L7" s="2">
        <f>('[1]Pc, Winter, S1'!L7*Main!$B$5)+(_xlfn.IFNA(VLOOKUP($A7,'FL Ratio'!$A$3:$B$10,2,FALSE),0)*'FL Characterization'!L$2)</f>
        <v>0.18471571913541662</v>
      </c>
      <c r="M7" s="2">
        <f>('[1]Pc, Winter, S1'!M7*Main!$B$5)+(_xlfn.IFNA(VLOOKUP($A7,'FL Ratio'!$A$3:$B$10,2,FALSE),0)*'FL Characterization'!M$2)</f>
        <v>0.17158876438708798</v>
      </c>
      <c r="N7" s="2">
        <f>('[1]Pc, Winter, S1'!N7*Main!$B$5)+(_xlfn.IFNA(VLOOKUP($A7,'FL Ratio'!$A$3:$B$10,2,FALSE),0)*'FL Characterization'!N$2)</f>
        <v>0.20268417430423147</v>
      </c>
      <c r="O7" s="2">
        <f>('[1]Pc, Winter, S1'!O7*Main!$B$5)+(_xlfn.IFNA(VLOOKUP($A7,'FL Ratio'!$A$3:$B$10,2,FALSE),0)*'FL Characterization'!O$2)</f>
        <v>0.24523946562904128</v>
      </c>
      <c r="P7" s="2">
        <f>('[1]Pc, Winter, S1'!P7*Main!$B$5)+(_xlfn.IFNA(VLOOKUP($A7,'FL Ratio'!$A$3:$B$10,2,FALSE),0)*'FL Characterization'!P$2)</f>
        <v>0.24170566944584101</v>
      </c>
      <c r="Q7" s="2">
        <f>('[1]Pc, Winter, S1'!Q7*Main!$B$5)+(_xlfn.IFNA(VLOOKUP($A7,'FL Ratio'!$A$3:$B$10,2,FALSE),0)*'FL Characterization'!Q$2)</f>
        <v>0.2487632793371477</v>
      </c>
      <c r="R7" s="2">
        <f>('[1]Pc, Winter, S1'!R7*Main!$B$5)+(_xlfn.IFNA(VLOOKUP($A7,'FL Ratio'!$A$3:$B$10,2,FALSE),0)*'FL Characterization'!R$2)</f>
        <v>0.25921493076034169</v>
      </c>
      <c r="S7" s="2">
        <f>('[1]Pc, Winter, S1'!S7*Main!$B$5)+(_xlfn.IFNA(VLOOKUP($A7,'FL Ratio'!$A$3:$B$10,2,FALSE),0)*'FL Characterization'!S$2)</f>
        <v>0.29319527597958933</v>
      </c>
      <c r="T7" s="2">
        <f>('[1]Pc, Winter, S1'!T7*Main!$B$5)+(_xlfn.IFNA(VLOOKUP($A7,'FL Ratio'!$A$3:$B$10,2,FALSE),0)*'FL Characterization'!T$2)</f>
        <v>0.22892810132579489</v>
      </c>
      <c r="U7" s="2">
        <f>('[1]Pc, Winter, S1'!U7*Main!$B$5)+(_xlfn.IFNA(VLOOKUP($A7,'FL Ratio'!$A$3:$B$10,2,FALSE),0)*'FL Characterization'!U$2)</f>
        <v>0.25157833731359536</v>
      </c>
      <c r="V7" s="2">
        <f>('[1]Pc, Winter, S1'!V7*Main!$B$5)+(_xlfn.IFNA(VLOOKUP($A7,'FL Ratio'!$A$3:$B$10,2,FALSE),0)*'FL Characterization'!V$2)</f>
        <v>0.27854100254191144</v>
      </c>
      <c r="W7" s="2">
        <f>('[1]Pc, Winter, S1'!W7*Main!$B$5)+(_xlfn.IFNA(VLOOKUP($A7,'FL Ratio'!$A$3:$B$10,2,FALSE),0)*'FL Characterization'!W$2)</f>
        <v>0.25788726157286818</v>
      </c>
      <c r="X7" s="2">
        <f>('[1]Pc, Winter, S1'!X7*Main!$B$5)+(_xlfn.IFNA(VLOOKUP($A7,'FL Ratio'!$A$3:$B$10,2,FALSE),0)*'FL Characterization'!X$2)</f>
        <v>1.0520730150842965</v>
      </c>
      <c r="Y7" s="2">
        <f>('[1]Pc, Winter, S1'!Y7*Main!$B$5)+(_xlfn.IFNA(VLOOKUP($A7,'FL Ratio'!$A$3:$B$10,2,FALSE),0)*'FL Characterization'!Y$2)</f>
        <v>1.1394096896798307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12.197906862052069</v>
      </c>
      <c r="C8" s="2">
        <f>('[1]Pc, Winter, S1'!C8*Main!$B$5)+(_xlfn.IFNA(VLOOKUP($A8,'FL Ratio'!$A$3:$B$10,2,FALSE),0)*'FL Characterization'!C$2)</f>
        <v>12.871112560567063</v>
      </c>
      <c r="D8" s="2">
        <f>('[1]Pc, Winter, S1'!D8*Main!$B$5)+(_xlfn.IFNA(VLOOKUP($A8,'FL Ratio'!$A$3:$B$10,2,FALSE),0)*'FL Characterization'!D$2)</f>
        <v>13.304795824093846</v>
      </c>
      <c r="E8" s="2">
        <f>('[1]Pc, Winter, S1'!E8*Main!$B$5)+(_xlfn.IFNA(VLOOKUP($A8,'FL Ratio'!$A$3:$B$10,2,FALSE),0)*'FL Characterization'!E$2)</f>
        <v>14.808568497507293</v>
      </c>
      <c r="F8" s="2">
        <f>('[1]Pc, Winter, S1'!F8*Main!$B$5)+(_xlfn.IFNA(VLOOKUP($A8,'FL Ratio'!$A$3:$B$10,2,FALSE),0)*'FL Characterization'!F$2)</f>
        <v>15.55772246244436</v>
      </c>
      <c r="G8" s="2">
        <f>('[1]Pc, Winter, S1'!G8*Main!$B$5)+(_xlfn.IFNA(VLOOKUP($A8,'FL Ratio'!$A$3:$B$10,2,FALSE),0)*'FL Characterization'!G$2)</f>
        <v>9.864938849794008</v>
      </c>
      <c r="H8" s="2">
        <f>('[1]Pc, Winter, S1'!H8*Main!$B$5)+(_xlfn.IFNA(VLOOKUP($A8,'FL Ratio'!$A$3:$B$10,2,FALSE),0)*'FL Characterization'!H$2)</f>
        <v>3.8066741819951595</v>
      </c>
      <c r="I8" s="2">
        <f>('[1]Pc, Winter, S1'!I8*Main!$B$5)+(_xlfn.IFNA(VLOOKUP($A8,'FL Ratio'!$A$3:$B$10,2,FALSE),0)*'FL Characterization'!I$2)</f>
        <v>-8.4848956402463482</v>
      </c>
      <c r="J8" s="2">
        <f>('[1]Pc, Winter, S1'!J8*Main!$B$5)+(_xlfn.IFNA(VLOOKUP($A8,'FL Ratio'!$A$3:$B$10,2,FALSE),0)*'FL Characterization'!J$2)</f>
        <v>-14.619792490031829</v>
      </c>
      <c r="K8" s="2">
        <f>('[1]Pc, Winter, S1'!K8*Main!$B$5)+(_xlfn.IFNA(VLOOKUP($A8,'FL Ratio'!$A$3:$B$10,2,FALSE),0)*'FL Characterization'!K$2)</f>
        <v>-10.5067668788374</v>
      </c>
      <c r="L8" s="2">
        <f>('[1]Pc, Winter, S1'!L8*Main!$B$5)+(_xlfn.IFNA(VLOOKUP($A8,'FL Ratio'!$A$3:$B$10,2,FALSE),0)*'FL Characterization'!L$2)</f>
        <v>-4.8767992188723337</v>
      </c>
      <c r="M8" s="2">
        <f>('[1]Pc, Winter, S1'!M8*Main!$B$5)+(_xlfn.IFNA(VLOOKUP($A8,'FL Ratio'!$A$3:$B$10,2,FALSE),0)*'FL Characterization'!M$2)</f>
        <v>-3.6647134683071623</v>
      </c>
      <c r="N8" s="2">
        <f>('[1]Pc, Winter, S1'!N8*Main!$B$5)+(_xlfn.IFNA(VLOOKUP($A8,'FL Ratio'!$A$3:$B$10,2,FALSE),0)*'FL Characterization'!N$2)</f>
        <v>-8.1261585764133653</v>
      </c>
      <c r="O8" s="2">
        <f>('[1]Pc, Winter, S1'!O8*Main!$B$5)+(_xlfn.IFNA(VLOOKUP($A8,'FL Ratio'!$A$3:$B$10,2,FALSE),0)*'FL Characterization'!O$2)</f>
        <v>-3.1486396012687563</v>
      </c>
      <c r="P8" s="2">
        <f>('[1]Pc, Winter, S1'!P8*Main!$B$5)+(_xlfn.IFNA(VLOOKUP($A8,'FL Ratio'!$A$3:$B$10,2,FALSE),0)*'FL Characterization'!P$2)</f>
        <v>-3.6626252826921184</v>
      </c>
      <c r="Q8" s="2">
        <f>('[1]Pc, Winter, S1'!Q8*Main!$B$5)+(_xlfn.IFNA(VLOOKUP($A8,'FL Ratio'!$A$3:$B$10,2,FALSE),0)*'FL Characterization'!Q$2)</f>
        <v>-4.5119544792206261</v>
      </c>
      <c r="R8" s="2">
        <f>('[1]Pc, Winter, S1'!R8*Main!$B$5)+(_xlfn.IFNA(VLOOKUP($A8,'FL Ratio'!$A$3:$B$10,2,FALSE),0)*'FL Characterization'!R$2)</f>
        <v>-6.1631736428542041</v>
      </c>
      <c r="S8" s="2">
        <f>('[1]Pc, Winter, S1'!S8*Main!$B$5)+(_xlfn.IFNA(VLOOKUP($A8,'FL Ratio'!$A$3:$B$10,2,FALSE),0)*'FL Characterization'!S$2)</f>
        <v>-9.2620455405346629</v>
      </c>
      <c r="T8" s="2">
        <f>('[1]Pc, Winter, S1'!T8*Main!$B$5)+(_xlfn.IFNA(VLOOKUP($A8,'FL Ratio'!$A$3:$B$10,2,FALSE),0)*'FL Characterization'!T$2)</f>
        <v>-9.8919205753829296</v>
      </c>
      <c r="U8" s="2">
        <f>('[1]Pc, Winter, S1'!U8*Main!$B$5)+(_xlfn.IFNA(VLOOKUP($A8,'FL Ratio'!$A$3:$B$10,2,FALSE),0)*'FL Characterization'!U$2)</f>
        <v>-10.637367524055355</v>
      </c>
      <c r="V8" s="2">
        <f>('[1]Pc, Winter, S1'!V8*Main!$B$5)+(_xlfn.IFNA(VLOOKUP($A8,'FL Ratio'!$A$3:$B$10,2,FALSE),0)*'FL Characterization'!V$2)</f>
        <v>-10.608283507777243</v>
      </c>
      <c r="W8" s="2">
        <f>('[1]Pc, Winter, S1'!W8*Main!$B$5)+(_xlfn.IFNA(VLOOKUP($A8,'FL Ratio'!$A$3:$B$10,2,FALSE),0)*'FL Characterization'!W$2)</f>
        <v>-5.9845405428549352</v>
      </c>
      <c r="X8" s="2">
        <f>('[1]Pc, Winter, S1'!X8*Main!$B$5)+(_xlfn.IFNA(VLOOKUP($A8,'FL Ratio'!$A$3:$B$10,2,FALSE),0)*'FL Characterization'!X$2)</f>
        <v>3.2617499573192554</v>
      </c>
      <c r="Y8" s="2">
        <f>('[1]Pc, Winter, S1'!Y8*Main!$B$5)+(_xlfn.IFNA(VLOOKUP($A8,'FL Ratio'!$A$3:$B$10,2,FALSE),0)*'FL Characterization'!Y$2)</f>
        <v>10.915734910729062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6.0219851568406524</v>
      </c>
      <c r="C9" s="2">
        <f>('[1]Pc, Winter, S1'!C9*Main!$B$5)+(_xlfn.IFNA(VLOOKUP($A9,'FL Ratio'!$A$3:$B$10,2,FALSE),0)*'FL Characterization'!C$2)</f>
        <v>5.6112747077868823</v>
      </c>
      <c r="D9" s="2">
        <f>('[1]Pc, Winter, S1'!D9*Main!$B$5)+(_xlfn.IFNA(VLOOKUP($A9,'FL Ratio'!$A$3:$B$10,2,FALSE),0)*'FL Characterization'!D$2)</f>
        <v>5.2509020922631411</v>
      </c>
      <c r="E9" s="2">
        <f>('[1]Pc, Winter, S1'!E9*Main!$B$5)+(_xlfn.IFNA(VLOOKUP($A9,'FL Ratio'!$A$3:$B$10,2,FALSE),0)*'FL Characterization'!E$2)</f>
        <v>5.0969109509281898</v>
      </c>
      <c r="F9" s="2">
        <f>('[1]Pc, Winter, S1'!F9*Main!$B$5)+(_xlfn.IFNA(VLOOKUP($A9,'FL Ratio'!$A$3:$B$10,2,FALSE),0)*'FL Characterization'!F$2)</f>
        <v>4.9643704733257605</v>
      </c>
      <c r="G9" s="2">
        <f>('[1]Pc, Winter, S1'!G9*Main!$B$5)+(_xlfn.IFNA(VLOOKUP($A9,'FL Ratio'!$A$3:$B$10,2,FALSE),0)*'FL Characterization'!G$2)</f>
        <v>5.1930607585416775</v>
      </c>
      <c r="H9" s="2">
        <f>('[1]Pc, Winter, S1'!H9*Main!$B$5)+(_xlfn.IFNA(VLOOKUP($A9,'FL Ratio'!$A$3:$B$10,2,FALSE),0)*'FL Characterization'!H$2)</f>
        <v>6.3323286122053064</v>
      </c>
      <c r="I9" s="2">
        <f>('[1]Pc, Winter, S1'!I9*Main!$B$5)+(_xlfn.IFNA(VLOOKUP($A9,'FL Ratio'!$A$3:$B$10,2,FALSE),0)*'FL Characterization'!I$2)</f>
        <v>6.3678190870631743</v>
      </c>
      <c r="J9" s="2">
        <f>('[1]Pc, Winter, S1'!J9*Main!$B$5)+(_xlfn.IFNA(VLOOKUP($A9,'FL Ratio'!$A$3:$B$10,2,FALSE),0)*'FL Characterization'!J$2)</f>
        <v>7.5511029304131565</v>
      </c>
      <c r="K9" s="2">
        <f>('[1]Pc, Winter, S1'!K9*Main!$B$5)+(_xlfn.IFNA(VLOOKUP($A9,'FL Ratio'!$A$3:$B$10,2,FALSE),0)*'FL Characterization'!K$2)</f>
        <v>8.1720659889631175</v>
      </c>
      <c r="L9" s="2">
        <f>('[1]Pc, Winter, S1'!L9*Main!$B$5)+(_xlfn.IFNA(VLOOKUP($A9,'FL Ratio'!$A$3:$B$10,2,FALSE),0)*'FL Characterization'!L$2)</f>
        <v>8.1214023582462431</v>
      </c>
      <c r="M9" s="2">
        <f>('[1]Pc, Winter, S1'!M9*Main!$B$5)+(_xlfn.IFNA(VLOOKUP($A9,'FL Ratio'!$A$3:$B$10,2,FALSE),0)*'FL Characterization'!M$2)</f>
        <v>8.2524694748040019</v>
      </c>
      <c r="N9" s="2">
        <f>('[1]Pc, Winter, S1'!N9*Main!$B$5)+(_xlfn.IFNA(VLOOKUP($A9,'FL Ratio'!$A$3:$B$10,2,FALSE),0)*'FL Characterization'!N$2)</f>
        <v>8.0156458758007822</v>
      </c>
      <c r="O9" s="2">
        <f>('[1]Pc, Winter, S1'!O9*Main!$B$5)+(_xlfn.IFNA(VLOOKUP($A9,'FL Ratio'!$A$3:$B$10,2,FALSE),0)*'FL Characterization'!O$2)</f>
        <v>7.9013228550550005</v>
      </c>
      <c r="P9" s="2">
        <f>('[1]Pc, Winter, S1'!P9*Main!$B$5)+(_xlfn.IFNA(VLOOKUP($A9,'FL Ratio'!$A$3:$B$10,2,FALSE),0)*'FL Characterization'!P$2)</f>
        <v>7.8184585453712181</v>
      </c>
      <c r="Q9" s="2">
        <f>('[1]Pc, Winter, S1'!Q9*Main!$B$5)+(_xlfn.IFNA(VLOOKUP($A9,'FL Ratio'!$A$3:$B$10,2,FALSE),0)*'FL Characterization'!Q$2)</f>
        <v>7.5492077789219643</v>
      </c>
      <c r="R9" s="2">
        <f>('[1]Pc, Winter, S1'!R9*Main!$B$5)+(_xlfn.IFNA(VLOOKUP($A9,'FL Ratio'!$A$3:$B$10,2,FALSE),0)*'FL Characterization'!R$2)</f>
        <v>7.5860239623429697</v>
      </c>
      <c r="S9" s="2">
        <f>('[1]Pc, Winter, S1'!S9*Main!$B$5)+(_xlfn.IFNA(VLOOKUP($A9,'FL Ratio'!$A$3:$B$10,2,FALSE),0)*'FL Characterization'!S$2)</f>
        <v>8.4851992707487476</v>
      </c>
      <c r="T9" s="2">
        <f>('[1]Pc, Winter, S1'!T9*Main!$B$5)+(_xlfn.IFNA(VLOOKUP($A9,'FL Ratio'!$A$3:$B$10,2,FALSE),0)*'FL Characterization'!T$2)</f>
        <v>7.3370331424126247</v>
      </c>
      <c r="U9" s="2">
        <f>('[1]Pc, Winter, S1'!U9*Main!$B$5)+(_xlfn.IFNA(VLOOKUP($A9,'FL Ratio'!$A$3:$B$10,2,FALSE),0)*'FL Characterization'!U$2)</f>
        <v>7.3116766380376959</v>
      </c>
      <c r="V9" s="2">
        <f>('[1]Pc, Winter, S1'!V9*Main!$B$5)+(_xlfn.IFNA(VLOOKUP($A9,'FL Ratio'!$A$3:$B$10,2,FALSE),0)*'FL Characterization'!V$2)</f>
        <v>7.3596418350614128</v>
      </c>
      <c r="W9" s="2">
        <f>('[1]Pc, Winter, S1'!W9*Main!$B$5)+(_xlfn.IFNA(VLOOKUP($A9,'FL Ratio'!$A$3:$B$10,2,FALSE),0)*'FL Characterization'!W$2)</f>
        <v>6.9996332477019827</v>
      </c>
      <c r="X9" s="2">
        <f>('[1]Pc, Winter, S1'!X9*Main!$B$5)+(_xlfn.IFNA(VLOOKUP($A9,'FL Ratio'!$A$3:$B$10,2,FALSE),0)*'FL Characterization'!X$2)</f>
        <v>6.9032730766229262</v>
      </c>
      <c r="Y9" s="2">
        <f>('[1]Pc, Winter, S1'!Y9*Main!$B$5)+(_xlfn.IFNA(VLOOKUP($A9,'FL Ratio'!$A$3:$B$10,2,FALSE),0)*'FL Characterization'!Y$2)</f>
        <v>6.3179878269120469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7.2173395006393868</v>
      </c>
      <c r="C10" s="2">
        <f>('[1]Pc, Winter, S1'!C10*Main!$B$5)+(_xlfn.IFNA(VLOOKUP($A10,'FL Ratio'!$A$3:$B$10,2,FALSE),0)*'FL Characterization'!C$2)</f>
        <v>6.4393206050614884</v>
      </c>
      <c r="D10" s="2">
        <f>('[1]Pc, Winter, S1'!D10*Main!$B$5)+(_xlfn.IFNA(VLOOKUP($A10,'FL Ratio'!$A$3:$B$10,2,FALSE),0)*'FL Characterization'!D$2)</f>
        <v>6.0165737594626911</v>
      </c>
      <c r="E10" s="2">
        <f>('[1]Pc, Winter, S1'!E10*Main!$B$5)+(_xlfn.IFNA(VLOOKUP($A10,'FL Ratio'!$A$3:$B$10,2,FALSE),0)*'FL Characterization'!E$2)</f>
        <v>5.8305495352058454</v>
      </c>
      <c r="F10" s="2">
        <f>('[1]Pc, Winter, S1'!F10*Main!$B$5)+(_xlfn.IFNA(VLOOKUP($A10,'FL Ratio'!$A$3:$B$10,2,FALSE),0)*'FL Characterization'!F$2)</f>
        <v>5.6690652231678378</v>
      </c>
      <c r="G10" s="2">
        <f>('[1]Pc, Winter, S1'!G10*Main!$B$5)+(_xlfn.IFNA(VLOOKUP($A10,'FL Ratio'!$A$3:$B$10,2,FALSE),0)*'FL Characterization'!G$2)</f>
        <v>6.3064290695704699</v>
      </c>
      <c r="H10" s="2">
        <f>('[1]Pc, Winter, S1'!H10*Main!$B$5)+(_xlfn.IFNA(VLOOKUP($A10,'FL Ratio'!$A$3:$B$10,2,FALSE),0)*'FL Characterization'!H$2)</f>
        <v>8.426923625643763</v>
      </c>
      <c r="I10" s="2">
        <f>('[1]Pc, Winter, S1'!I10*Main!$B$5)+(_xlfn.IFNA(VLOOKUP($A10,'FL Ratio'!$A$3:$B$10,2,FALSE),0)*'FL Characterization'!I$2)</f>
        <v>9.2662202856809195</v>
      </c>
      <c r="J10" s="2">
        <f>('[1]Pc, Winter, S1'!J10*Main!$B$5)+(_xlfn.IFNA(VLOOKUP($A10,'FL Ratio'!$A$3:$B$10,2,FALSE),0)*'FL Characterization'!J$2)</f>
        <v>9.9858318580327641</v>
      </c>
      <c r="K10" s="2">
        <f>('[1]Pc, Winter, S1'!K10*Main!$B$5)+(_xlfn.IFNA(VLOOKUP($A10,'FL Ratio'!$A$3:$B$10,2,FALSE),0)*'FL Characterization'!K$2)</f>
        <v>9.9383503935443702</v>
      </c>
      <c r="L10" s="2">
        <f>('[1]Pc, Winter, S1'!L10*Main!$B$5)+(_xlfn.IFNA(VLOOKUP($A10,'FL Ratio'!$A$3:$B$10,2,FALSE),0)*'FL Characterization'!L$2)</f>
        <v>10.414849446942615</v>
      </c>
      <c r="M10" s="2">
        <f>('[1]Pc, Winter, S1'!M10*Main!$B$5)+(_xlfn.IFNA(VLOOKUP($A10,'FL Ratio'!$A$3:$B$10,2,FALSE),0)*'FL Characterization'!M$2)</f>
        <v>10.658683065480123</v>
      </c>
      <c r="N10" s="2">
        <f>('[1]Pc, Winter, S1'!N10*Main!$B$5)+(_xlfn.IFNA(VLOOKUP($A10,'FL Ratio'!$A$3:$B$10,2,FALSE),0)*'FL Characterization'!N$2)</f>
        <v>10.238769724235075</v>
      </c>
      <c r="O10" s="2">
        <f>('[1]Pc, Winter, S1'!O10*Main!$B$5)+(_xlfn.IFNA(VLOOKUP($A10,'FL Ratio'!$A$3:$B$10,2,FALSE),0)*'FL Characterization'!O$2)</f>
        <v>10.121908969951104</v>
      </c>
      <c r="P10" s="2">
        <f>('[1]Pc, Winter, S1'!P10*Main!$B$5)+(_xlfn.IFNA(VLOOKUP($A10,'FL Ratio'!$A$3:$B$10,2,FALSE),0)*'FL Characterization'!P$2)</f>
        <v>9.4676940445609059</v>
      </c>
      <c r="Q10" s="2">
        <f>('[1]Pc, Winter, S1'!Q10*Main!$B$5)+(_xlfn.IFNA(VLOOKUP($A10,'FL Ratio'!$A$3:$B$10,2,FALSE),0)*'FL Characterization'!Q$2)</f>
        <v>9.1495814427836635</v>
      </c>
      <c r="R10" s="2">
        <f>('[1]Pc, Winter, S1'!R10*Main!$B$5)+(_xlfn.IFNA(VLOOKUP($A10,'FL Ratio'!$A$3:$B$10,2,FALSE),0)*'FL Characterization'!R$2)</f>
        <v>9.4846799709469565</v>
      </c>
      <c r="S10" s="2">
        <f>('[1]Pc, Winter, S1'!S10*Main!$B$5)+(_xlfn.IFNA(VLOOKUP($A10,'FL Ratio'!$A$3:$B$10,2,FALSE),0)*'FL Characterization'!S$2)</f>
        <v>11.127781204545249</v>
      </c>
      <c r="T10" s="2">
        <f>('[1]Pc, Winter, S1'!T10*Main!$B$5)+(_xlfn.IFNA(VLOOKUP($A10,'FL Ratio'!$A$3:$B$10,2,FALSE),0)*'FL Characterization'!T$2)</f>
        <v>11.020958816465992</v>
      </c>
      <c r="U10" s="2">
        <f>('[1]Pc, Winter, S1'!U10*Main!$B$5)+(_xlfn.IFNA(VLOOKUP($A10,'FL Ratio'!$A$3:$B$10,2,FALSE),0)*'FL Characterization'!U$2)</f>
        <v>11.037021244621796</v>
      </c>
      <c r="V10" s="2">
        <f>('[1]Pc, Winter, S1'!V10*Main!$B$5)+(_xlfn.IFNA(VLOOKUP($A10,'FL Ratio'!$A$3:$B$10,2,FALSE),0)*'FL Characterization'!V$2)</f>
        <v>11.01931704501626</v>
      </c>
      <c r="W10" s="2">
        <f>('[1]Pc, Winter, S1'!W10*Main!$B$5)+(_xlfn.IFNA(VLOOKUP($A10,'FL Ratio'!$A$3:$B$10,2,FALSE),0)*'FL Characterization'!W$2)</f>
        <v>10.383725896932665</v>
      </c>
      <c r="X10" s="2">
        <f>('[1]Pc, Winter, S1'!X10*Main!$B$5)+(_xlfn.IFNA(VLOOKUP($A10,'FL Ratio'!$A$3:$B$10,2,FALSE),0)*'FL Characterization'!X$2)</f>
        <v>9.8540559776443928</v>
      </c>
      <c r="Y10" s="2">
        <f>('[1]Pc, Winter, S1'!Y10*Main!$B$5)+(_xlfn.IFNA(VLOOKUP($A10,'FL Ratio'!$A$3:$B$10,2,FALSE),0)*'FL Characterization'!Y$2)</f>
        <v>8.6544108129427251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2.8656195090614878</v>
      </c>
      <c r="C11" s="2">
        <f>('[1]Pc, Winter, S1'!C11*Main!$B$5)+(_xlfn.IFNA(VLOOKUP($A11,'FL Ratio'!$A$3:$B$10,2,FALSE),0)*'FL Characterization'!C$2)</f>
        <v>2.8018712066697491</v>
      </c>
      <c r="D11" s="2">
        <f>('[1]Pc, Winter, S1'!D11*Main!$B$5)+(_xlfn.IFNA(VLOOKUP($A11,'FL Ratio'!$A$3:$B$10,2,FALSE),0)*'FL Characterization'!D$2)</f>
        <v>2.6807891304007163</v>
      </c>
      <c r="E11" s="2">
        <f>('[1]Pc, Winter, S1'!E11*Main!$B$5)+(_xlfn.IFNA(VLOOKUP($A11,'FL Ratio'!$A$3:$B$10,2,FALSE),0)*'FL Characterization'!E$2)</f>
        <v>2.7143597025535455</v>
      </c>
      <c r="F11" s="2">
        <f>('[1]Pc, Winter, S1'!F11*Main!$B$5)+(_xlfn.IFNA(VLOOKUP($A11,'FL Ratio'!$A$3:$B$10,2,FALSE),0)*'FL Characterization'!F$2)</f>
        <v>2.7000260772553353</v>
      </c>
      <c r="G11" s="2">
        <f>('[1]Pc, Winter, S1'!G11*Main!$B$5)+(_xlfn.IFNA(VLOOKUP($A11,'FL Ratio'!$A$3:$B$10,2,FALSE),0)*'FL Characterization'!G$2)</f>
        <v>2.8708991564484636</v>
      </c>
      <c r="H11" s="2">
        <f>('[1]Pc, Winter, S1'!H11*Main!$B$5)+(_xlfn.IFNA(VLOOKUP($A11,'FL Ratio'!$A$3:$B$10,2,FALSE),0)*'FL Characterization'!H$2)</f>
        <v>3.6426585866192487</v>
      </c>
      <c r="I11" s="2">
        <f>('[1]Pc, Winter, S1'!I11*Main!$B$5)+(_xlfn.IFNA(VLOOKUP($A11,'FL Ratio'!$A$3:$B$10,2,FALSE),0)*'FL Characterization'!I$2)</f>
        <v>4.1352867517082883</v>
      </c>
      <c r="J11" s="2">
        <f>('[1]Pc, Winter, S1'!J11*Main!$B$5)+(_xlfn.IFNA(VLOOKUP($A11,'FL Ratio'!$A$3:$B$10,2,FALSE),0)*'FL Characterization'!J$2)</f>
        <v>4.4381812185144982</v>
      </c>
      <c r="K11" s="2">
        <f>('[1]Pc, Winter, S1'!K11*Main!$B$5)+(_xlfn.IFNA(VLOOKUP($A11,'FL Ratio'!$A$3:$B$10,2,FALSE),0)*'FL Characterization'!K$2)</f>
        <v>4.6245183841438786</v>
      </c>
      <c r="L11" s="2">
        <f>('[1]Pc, Winter, S1'!L11*Main!$B$5)+(_xlfn.IFNA(VLOOKUP($A11,'FL Ratio'!$A$3:$B$10,2,FALSE),0)*'FL Characterization'!L$2)</f>
        <v>4.3110638894451219</v>
      </c>
      <c r="M11" s="2">
        <f>('[1]Pc, Winter, S1'!M11*Main!$B$5)+(_xlfn.IFNA(VLOOKUP($A11,'FL Ratio'!$A$3:$B$10,2,FALSE),0)*'FL Characterization'!M$2)</f>
        <v>4.4525163216559998</v>
      </c>
      <c r="N11" s="2">
        <f>('[1]Pc, Winter, S1'!N11*Main!$B$5)+(_xlfn.IFNA(VLOOKUP($A11,'FL Ratio'!$A$3:$B$10,2,FALSE),0)*'FL Characterization'!N$2)</f>
        <v>4.3936735498482076</v>
      </c>
      <c r="O11" s="2">
        <f>('[1]Pc, Winter, S1'!O11*Main!$B$5)+(_xlfn.IFNA(VLOOKUP($A11,'FL Ratio'!$A$3:$B$10,2,FALSE),0)*'FL Characterization'!O$2)</f>
        <v>4.2277030494211427</v>
      </c>
      <c r="P11" s="2">
        <f>('[1]Pc, Winter, S1'!P11*Main!$B$5)+(_xlfn.IFNA(VLOOKUP($A11,'FL Ratio'!$A$3:$B$10,2,FALSE),0)*'FL Characterization'!P$2)</f>
        <v>4.0123186108221951</v>
      </c>
      <c r="Q11" s="2">
        <f>('[1]Pc, Winter, S1'!Q11*Main!$B$5)+(_xlfn.IFNA(VLOOKUP($A11,'FL Ratio'!$A$3:$B$10,2,FALSE),0)*'FL Characterization'!Q$2)</f>
        <v>3.7599692783788563</v>
      </c>
      <c r="R11" s="2">
        <f>('[1]Pc, Winter, S1'!R11*Main!$B$5)+(_xlfn.IFNA(VLOOKUP($A11,'FL Ratio'!$A$3:$B$10,2,FALSE),0)*'FL Characterization'!R$2)</f>
        <v>3.7795840269729841</v>
      </c>
      <c r="S11" s="2">
        <f>('[1]Pc, Winter, S1'!S11*Main!$B$5)+(_xlfn.IFNA(VLOOKUP($A11,'FL Ratio'!$A$3:$B$10,2,FALSE),0)*'FL Characterization'!S$2)</f>
        <v>4.2729663196321006</v>
      </c>
      <c r="T11" s="2">
        <f>('[1]Pc, Winter, S1'!T11*Main!$B$5)+(_xlfn.IFNA(VLOOKUP($A11,'FL Ratio'!$A$3:$B$10,2,FALSE),0)*'FL Characterization'!T$2)</f>
        <v>4.2922040054083652</v>
      </c>
      <c r="U11" s="2">
        <f>('[1]Pc, Winter, S1'!U11*Main!$B$5)+(_xlfn.IFNA(VLOOKUP($A11,'FL Ratio'!$A$3:$B$10,2,FALSE),0)*'FL Characterization'!U$2)</f>
        <v>4.3895228838216322</v>
      </c>
      <c r="V11" s="2">
        <f>('[1]Pc, Winter, S1'!V11*Main!$B$5)+(_xlfn.IFNA(VLOOKUP($A11,'FL Ratio'!$A$3:$B$10,2,FALSE),0)*'FL Characterization'!V$2)</f>
        <v>4.2525981843238911</v>
      </c>
      <c r="W11" s="2">
        <f>('[1]Pc, Winter, S1'!W11*Main!$B$5)+(_xlfn.IFNA(VLOOKUP($A11,'FL Ratio'!$A$3:$B$10,2,FALSE),0)*'FL Characterization'!W$2)</f>
        <v>4.125102310724662</v>
      </c>
      <c r="X11" s="2">
        <f>('[1]Pc, Winter, S1'!X11*Main!$B$5)+(_xlfn.IFNA(VLOOKUP($A11,'FL Ratio'!$A$3:$B$10,2,FALSE),0)*'FL Characterization'!X$2)</f>
        <v>3.6136127914929728</v>
      </c>
      <c r="Y11" s="2">
        <f>('[1]Pc, Winter, S1'!Y11*Main!$B$5)+(_xlfn.IFNA(VLOOKUP($A11,'FL Ratio'!$A$3:$B$10,2,FALSE),0)*'FL Characterization'!Y$2)</f>
        <v>3.1975575580977349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6.2779449882498435</v>
      </c>
      <c r="C12" s="2">
        <f>('[1]Pc, Winter, S1'!C12*Main!$B$5)+(_xlfn.IFNA(VLOOKUP($A12,'FL Ratio'!$A$3:$B$10,2,FALSE),0)*'FL Characterization'!C$2)</f>
        <v>6.0871360905613816</v>
      </c>
      <c r="D12" s="2">
        <f>('[1]Pc, Winter, S1'!D12*Main!$B$5)+(_xlfn.IFNA(VLOOKUP($A12,'FL Ratio'!$A$3:$B$10,2,FALSE),0)*'FL Characterization'!D$2)</f>
        <v>6.0339754026481796</v>
      </c>
      <c r="E12" s="2">
        <f>('[1]Pc, Winter, S1'!E12*Main!$B$5)+(_xlfn.IFNA(VLOOKUP($A12,'FL Ratio'!$A$3:$B$10,2,FALSE),0)*'FL Characterization'!E$2)</f>
        <v>6.0752698655807569</v>
      </c>
      <c r="F12" s="2">
        <f>('[1]Pc, Winter, S1'!F12*Main!$B$5)+(_xlfn.IFNA(VLOOKUP($A12,'FL Ratio'!$A$3:$B$10,2,FALSE),0)*'FL Characterization'!F$2)</f>
        <v>6.3807064965820635</v>
      </c>
      <c r="G12" s="2">
        <f>('[1]Pc, Winter, S1'!G12*Main!$B$5)+(_xlfn.IFNA(VLOOKUP($A12,'FL Ratio'!$A$3:$B$10,2,FALSE),0)*'FL Characterization'!G$2)</f>
        <v>7.2917952505945056</v>
      </c>
      <c r="H12" s="2">
        <f>('[1]Pc, Winter, S1'!H12*Main!$B$5)+(_xlfn.IFNA(VLOOKUP($A12,'FL Ratio'!$A$3:$B$10,2,FALSE),0)*'FL Characterization'!H$2)</f>
        <v>9.8340152904437605</v>
      </c>
      <c r="I12" s="2">
        <f>('[1]Pc, Winter, S1'!I12*Main!$B$5)+(_xlfn.IFNA(VLOOKUP($A12,'FL Ratio'!$A$3:$B$10,2,FALSE),0)*'FL Characterization'!I$2)</f>
        <v>11.504067794217024</v>
      </c>
      <c r="J12" s="2">
        <f>('[1]Pc, Winter, S1'!J12*Main!$B$5)+(_xlfn.IFNA(VLOOKUP($A12,'FL Ratio'!$A$3:$B$10,2,FALSE),0)*'FL Characterization'!J$2)</f>
        <v>11.89161870208426</v>
      </c>
      <c r="K12" s="2">
        <f>('[1]Pc, Winter, S1'!K12*Main!$B$5)+(_xlfn.IFNA(VLOOKUP($A12,'FL Ratio'!$A$3:$B$10,2,FALSE),0)*'FL Characterization'!K$2)</f>
        <v>11.120076753843973</v>
      </c>
      <c r="L12" s="2">
        <f>('[1]Pc, Winter, S1'!L12*Main!$B$5)+(_xlfn.IFNA(VLOOKUP($A12,'FL Ratio'!$A$3:$B$10,2,FALSE),0)*'FL Characterization'!L$2)</f>
        <v>11.236603083153721</v>
      </c>
      <c r="M12" s="2">
        <f>('[1]Pc, Winter, S1'!M12*Main!$B$5)+(_xlfn.IFNA(VLOOKUP($A12,'FL Ratio'!$A$3:$B$10,2,FALSE),0)*'FL Characterization'!M$2)</f>
        <v>11.267929917102572</v>
      </c>
      <c r="N12" s="2">
        <f>('[1]Pc, Winter, S1'!N12*Main!$B$5)+(_xlfn.IFNA(VLOOKUP($A12,'FL Ratio'!$A$3:$B$10,2,FALSE),0)*'FL Characterization'!N$2)</f>
        <v>10.598437503695665</v>
      </c>
      <c r="O12" s="2">
        <f>('[1]Pc, Winter, S1'!O12*Main!$B$5)+(_xlfn.IFNA(VLOOKUP($A12,'FL Ratio'!$A$3:$B$10,2,FALSE),0)*'FL Characterization'!O$2)</f>
        <v>10.657531304099184</v>
      </c>
      <c r="P12" s="2">
        <f>('[1]Pc, Winter, S1'!P12*Main!$B$5)+(_xlfn.IFNA(VLOOKUP($A12,'FL Ratio'!$A$3:$B$10,2,FALSE),0)*'FL Characterization'!P$2)</f>
        <v>9.9714261757194063</v>
      </c>
      <c r="Q12" s="2">
        <f>('[1]Pc, Winter, S1'!Q12*Main!$B$5)+(_xlfn.IFNA(VLOOKUP($A12,'FL Ratio'!$A$3:$B$10,2,FALSE),0)*'FL Characterization'!Q$2)</f>
        <v>9.8264209064561587</v>
      </c>
      <c r="R12" s="2">
        <f>('[1]Pc, Winter, S1'!R12*Main!$B$5)+(_xlfn.IFNA(VLOOKUP($A12,'FL Ratio'!$A$3:$B$10,2,FALSE),0)*'FL Characterization'!R$2)</f>
        <v>10.025536161631059</v>
      </c>
      <c r="S12" s="2">
        <f>('[1]Pc, Winter, S1'!S12*Main!$B$5)+(_xlfn.IFNA(VLOOKUP($A12,'FL Ratio'!$A$3:$B$10,2,FALSE),0)*'FL Characterization'!S$2)</f>
        <v>10.585147331717367</v>
      </c>
      <c r="T12" s="2">
        <f>('[1]Pc, Winter, S1'!T12*Main!$B$5)+(_xlfn.IFNA(VLOOKUP($A12,'FL Ratio'!$A$3:$B$10,2,FALSE),0)*'FL Characterization'!T$2)</f>
        <v>10.402170142516121</v>
      </c>
      <c r="U12" s="2">
        <f>('[1]Pc, Winter, S1'!U12*Main!$B$5)+(_xlfn.IFNA(VLOOKUP($A12,'FL Ratio'!$A$3:$B$10,2,FALSE),0)*'FL Characterization'!U$2)</f>
        <v>10.18264498037454</v>
      </c>
      <c r="V12" s="2">
        <f>('[1]Pc, Winter, S1'!V12*Main!$B$5)+(_xlfn.IFNA(VLOOKUP($A12,'FL Ratio'!$A$3:$B$10,2,FALSE),0)*'FL Characterization'!V$2)</f>
        <v>9.9322676332833417</v>
      </c>
      <c r="W12" s="2">
        <f>('[1]Pc, Winter, S1'!W12*Main!$B$5)+(_xlfn.IFNA(VLOOKUP($A12,'FL Ratio'!$A$3:$B$10,2,FALSE),0)*'FL Characterization'!W$2)</f>
        <v>8.8759362855080397</v>
      </c>
      <c r="X12" s="2">
        <f>('[1]Pc, Winter, S1'!X12*Main!$B$5)+(_xlfn.IFNA(VLOOKUP($A12,'FL Ratio'!$A$3:$B$10,2,FALSE),0)*'FL Characterization'!X$2)</f>
        <v>7.8065520902540486</v>
      </c>
      <c r="Y12" s="2">
        <f>('[1]Pc, Winter, S1'!Y12*Main!$B$5)+(_xlfn.IFNA(VLOOKUP($A12,'FL Ratio'!$A$3:$B$10,2,FALSE),0)*'FL Characterization'!Y$2)</f>
        <v>6.7943630994066746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2.6655807614150864</v>
      </c>
      <c r="C13" s="2">
        <f>('[1]Pc, Winter, S1'!C13*Main!$B$5)+(_xlfn.IFNA(VLOOKUP($A13,'FL Ratio'!$A$3:$B$10,2,FALSE),0)*'FL Characterization'!C$2)</f>
        <v>2.585975843207748</v>
      </c>
      <c r="D13" s="2">
        <f>('[1]Pc, Winter, S1'!D13*Main!$B$5)+(_xlfn.IFNA(VLOOKUP($A13,'FL Ratio'!$A$3:$B$10,2,FALSE),0)*'FL Characterization'!D$2)</f>
        <v>2.2829589368131455</v>
      </c>
      <c r="E13" s="2">
        <f>('[1]Pc, Winter, S1'!E13*Main!$B$5)+(_xlfn.IFNA(VLOOKUP($A13,'FL Ratio'!$A$3:$B$10,2,FALSE),0)*'FL Characterization'!E$2)</f>
        <v>2.3972465834299093</v>
      </c>
      <c r="F13" s="2">
        <f>('[1]Pc, Winter, S1'!F13*Main!$B$5)+(_xlfn.IFNA(VLOOKUP($A13,'FL Ratio'!$A$3:$B$10,2,FALSE),0)*'FL Characterization'!F$2)</f>
        <v>2.4662555409856028</v>
      </c>
      <c r="G13" s="2">
        <f>('[1]Pc, Winter, S1'!G13*Main!$B$5)+(_xlfn.IFNA(VLOOKUP($A13,'FL Ratio'!$A$3:$B$10,2,FALSE),0)*'FL Characterization'!G$2)</f>
        <v>2.7957163613876959</v>
      </c>
      <c r="H13" s="2">
        <f>('[1]Pc, Winter, S1'!H13*Main!$B$5)+(_xlfn.IFNA(VLOOKUP($A13,'FL Ratio'!$A$3:$B$10,2,FALSE),0)*'FL Characterization'!H$2)</f>
        <v>3.2142485149751017</v>
      </c>
      <c r="I13" s="2">
        <f>('[1]Pc, Winter, S1'!I13*Main!$B$5)+(_xlfn.IFNA(VLOOKUP($A13,'FL Ratio'!$A$3:$B$10,2,FALSE),0)*'FL Characterization'!I$2)</f>
        <v>3.8588010926093244</v>
      </c>
      <c r="J13" s="2">
        <f>('[1]Pc, Winter, S1'!J13*Main!$B$5)+(_xlfn.IFNA(VLOOKUP($A13,'FL Ratio'!$A$3:$B$10,2,FALSE),0)*'FL Characterization'!J$2)</f>
        <v>3.8591951241490889</v>
      </c>
      <c r="K13" s="2">
        <f>('[1]Pc, Winter, S1'!K13*Main!$B$5)+(_xlfn.IFNA(VLOOKUP($A13,'FL Ratio'!$A$3:$B$10,2,FALSE),0)*'FL Characterization'!K$2)</f>
        <v>3.9931802709108917</v>
      </c>
      <c r="L13" s="2">
        <f>('[1]Pc, Winter, S1'!L13*Main!$B$5)+(_xlfn.IFNA(VLOOKUP($A13,'FL Ratio'!$A$3:$B$10,2,FALSE),0)*'FL Characterization'!L$2)</f>
        <v>3.5081331829110534</v>
      </c>
      <c r="M13" s="2">
        <f>('[1]Pc, Winter, S1'!M13*Main!$B$5)+(_xlfn.IFNA(VLOOKUP($A13,'FL Ratio'!$A$3:$B$10,2,FALSE),0)*'FL Characterization'!M$2)</f>
        <v>3.66710961659326</v>
      </c>
      <c r="N13" s="2">
        <f>('[1]Pc, Winter, S1'!N13*Main!$B$5)+(_xlfn.IFNA(VLOOKUP($A13,'FL Ratio'!$A$3:$B$10,2,FALSE),0)*'FL Characterization'!N$2)</f>
        <v>3.4466859455396492</v>
      </c>
      <c r="O13" s="2">
        <f>('[1]Pc, Winter, S1'!O13*Main!$B$5)+(_xlfn.IFNA(VLOOKUP($A13,'FL Ratio'!$A$3:$B$10,2,FALSE),0)*'FL Characterization'!O$2)</f>
        <v>3.2928738207843002</v>
      </c>
      <c r="P13" s="2">
        <f>('[1]Pc, Winter, S1'!P13*Main!$B$5)+(_xlfn.IFNA(VLOOKUP($A13,'FL Ratio'!$A$3:$B$10,2,FALSE),0)*'FL Characterization'!P$2)</f>
        <v>3.3909830306196262</v>
      </c>
      <c r="Q13" s="2">
        <f>('[1]Pc, Winter, S1'!Q13*Main!$B$5)+(_xlfn.IFNA(VLOOKUP($A13,'FL Ratio'!$A$3:$B$10,2,FALSE),0)*'FL Characterization'!Q$2)</f>
        <v>3.5295616669453347</v>
      </c>
      <c r="R13" s="2">
        <f>('[1]Pc, Winter, S1'!R13*Main!$B$5)+(_xlfn.IFNA(VLOOKUP($A13,'FL Ratio'!$A$3:$B$10,2,FALSE),0)*'FL Characterization'!R$2)</f>
        <v>3.9356627275837357</v>
      </c>
      <c r="S13" s="2">
        <f>('[1]Pc, Winter, S1'!S13*Main!$B$5)+(_xlfn.IFNA(VLOOKUP($A13,'FL Ratio'!$A$3:$B$10,2,FALSE),0)*'FL Characterization'!S$2)</f>
        <v>4.1680552841912384</v>
      </c>
      <c r="T13" s="2">
        <f>('[1]Pc, Winter, S1'!T13*Main!$B$5)+(_xlfn.IFNA(VLOOKUP($A13,'FL Ratio'!$A$3:$B$10,2,FALSE),0)*'FL Characterization'!T$2)</f>
        <v>3.9583746141084166</v>
      </c>
      <c r="U13" s="2">
        <f>('[1]Pc, Winter, S1'!U13*Main!$B$5)+(_xlfn.IFNA(VLOOKUP($A13,'FL Ratio'!$A$3:$B$10,2,FALSE),0)*'FL Characterization'!U$2)</f>
        <v>4.2246188946825454</v>
      </c>
      <c r="V13" s="2">
        <f>('[1]Pc, Winter, S1'!V13*Main!$B$5)+(_xlfn.IFNA(VLOOKUP($A13,'FL Ratio'!$A$3:$B$10,2,FALSE),0)*'FL Characterization'!V$2)</f>
        <v>4.2281310940744037</v>
      </c>
      <c r="W13" s="2">
        <f>('[1]Pc, Winter, S1'!W13*Main!$B$5)+(_xlfn.IFNA(VLOOKUP($A13,'FL Ratio'!$A$3:$B$10,2,FALSE),0)*'FL Characterization'!W$2)</f>
        <v>3.6791443873744671</v>
      </c>
      <c r="X13" s="2">
        <f>('[1]Pc, Winter, S1'!X13*Main!$B$5)+(_xlfn.IFNA(VLOOKUP($A13,'FL Ratio'!$A$3:$B$10,2,FALSE),0)*'FL Characterization'!X$2)</f>
        <v>3.1329747001733446</v>
      </c>
      <c r="Y13" s="2">
        <f>('[1]Pc, Winter, S1'!Y13*Main!$B$5)+(_xlfn.IFNA(VLOOKUP($A13,'FL Ratio'!$A$3:$B$10,2,FALSE),0)*'FL Characterization'!Y$2)</f>
        <v>3.0821053971208827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4.8515530034424064</v>
      </c>
      <c r="C14" s="2">
        <f>('[1]Pc, Winter, S1'!C14*Main!$B$5)+(_xlfn.IFNA(VLOOKUP($A14,'FL Ratio'!$A$3:$B$10,2,FALSE),0)*'FL Characterization'!C$2)</f>
        <v>4.8515530034424064</v>
      </c>
      <c r="D14" s="2">
        <f>('[1]Pc, Winter, S1'!D14*Main!$B$5)+(_xlfn.IFNA(VLOOKUP($A14,'FL Ratio'!$A$3:$B$10,2,FALSE),0)*'FL Characterization'!D$2)</f>
        <v>4.8515530034424064</v>
      </c>
      <c r="E14" s="2">
        <f>('[1]Pc, Winter, S1'!E14*Main!$B$5)+(_xlfn.IFNA(VLOOKUP($A14,'FL Ratio'!$A$3:$B$10,2,FALSE),0)*'FL Characterization'!E$2)</f>
        <v>4.8515530034424064</v>
      </c>
      <c r="F14" s="2">
        <f>('[1]Pc, Winter, S1'!F14*Main!$B$5)+(_xlfn.IFNA(VLOOKUP($A14,'FL Ratio'!$A$3:$B$10,2,FALSE),0)*'FL Characterization'!F$2)</f>
        <v>5.270077337573813</v>
      </c>
      <c r="G14" s="2">
        <f>('[1]Pc, Winter, S1'!G14*Main!$B$5)+(_xlfn.IFNA(VLOOKUP($A14,'FL Ratio'!$A$3:$B$10,2,FALSE),0)*'FL Characterization'!G$2)</f>
        <v>4.7324872190288705</v>
      </c>
      <c r="H14" s="2">
        <f>('[1]Pc, Winter, S1'!H14*Main!$B$5)+(_xlfn.IFNA(VLOOKUP($A14,'FL Ratio'!$A$3:$B$10,2,FALSE),0)*'FL Characterization'!H$2)</f>
        <v>7.7503396012806833</v>
      </c>
      <c r="I14" s="2">
        <f>('[1]Pc, Winter, S1'!I14*Main!$B$5)+(_xlfn.IFNA(VLOOKUP($A14,'FL Ratio'!$A$3:$B$10,2,FALSE),0)*'FL Characterization'!I$2)</f>
        <v>8.1607954379942349</v>
      </c>
      <c r="J14" s="2">
        <f>('[1]Pc, Winter, S1'!J14*Main!$B$5)+(_xlfn.IFNA(VLOOKUP($A14,'FL Ratio'!$A$3:$B$10,2,FALSE),0)*'FL Characterization'!J$2)</f>
        <v>8.1607954379942349</v>
      </c>
      <c r="K14" s="2">
        <f>('[1]Pc, Winter, S1'!K14*Main!$B$5)+(_xlfn.IFNA(VLOOKUP($A14,'FL Ratio'!$A$3:$B$10,2,FALSE),0)*'FL Characterization'!K$2)</f>
        <v>9.6305089342172998</v>
      </c>
      <c r="L14" s="2">
        <f>('[1]Pc, Winter, S1'!L14*Main!$B$5)+(_xlfn.IFNA(VLOOKUP($A14,'FL Ratio'!$A$3:$B$10,2,FALSE),0)*'FL Characterization'!L$2)</f>
        <v>12.058990686556367</v>
      </c>
      <c r="M14" s="2">
        <f>('[1]Pc, Winter, S1'!M14*Main!$B$5)+(_xlfn.IFNA(VLOOKUP($A14,'FL Ratio'!$A$3:$B$10,2,FALSE),0)*'FL Characterization'!M$2)</f>
        <v>10.942969390608795</v>
      </c>
      <c r="N14" s="2">
        <f>('[1]Pc, Winter, S1'!N14*Main!$B$5)+(_xlfn.IFNA(VLOOKUP($A14,'FL Ratio'!$A$3:$B$10,2,FALSE),0)*'FL Characterization'!N$2)</f>
        <v>12.240527179345813</v>
      </c>
      <c r="O14" s="2">
        <f>('[1]Pc, Winter, S1'!O14*Main!$B$5)+(_xlfn.IFNA(VLOOKUP($A14,'FL Ratio'!$A$3:$B$10,2,FALSE),0)*'FL Characterization'!O$2)</f>
        <v>12.283001929169309</v>
      </c>
      <c r="P14" s="2">
        <f>('[1]Pc, Winter, S1'!P14*Main!$B$5)+(_xlfn.IFNA(VLOOKUP($A14,'FL Ratio'!$A$3:$B$10,2,FALSE),0)*'FL Characterization'!P$2)</f>
        <v>11.494852466982008</v>
      </c>
      <c r="Q14" s="2">
        <f>('[1]Pc, Winter, S1'!Q14*Main!$B$5)+(_xlfn.IFNA(VLOOKUP($A14,'FL Ratio'!$A$3:$B$10,2,FALSE),0)*'FL Characterization'!Q$2)</f>
        <v>11.293679578753395</v>
      </c>
      <c r="R14" s="2">
        <f>('[1]Pc, Winter, S1'!R14*Main!$B$5)+(_xlfn.IFNA(VLOOKUP($A14,'FL Ratio'!$A$3:$B$10,2,FALSE),0)*'FL Characterization'!R$2)</f>
        <v>12.112596539756225</v>
      </c>
      <c r="S14" s="2">
        <f>('[1]Pc, Winter, S1'!S14*Main!$B$5)+(_xlfn.IFNA(VLOOKUP($A14,'FL Ratio'!$A$3:$B$10,2,FALSE),0)*'FL Characterization'!S$2)</f>
        <v>12.552264185533385</v>
      </c>
      <c r="T14" s="2">
        <f>('[1]Pc, Winter, S1'!T14*Main!$B$5)+(_xlfn.IFNA(VLOOKUP($A14,'FL Ratio'!$A$3:$B$10,2,FALSE),0)*'FL Characterization'!T$2)</f>
        <v>12.552264185533385</v>
      </c>
      <c r="U14" s="2">
        <f>('[1]Pc, Winter, S1'!U14*Main!$B$5)+(_xlfn.IFNA(VLOOKUP($A14,'FL Ratio'!$A$3:$B$10,2,FALSE),0)*'FL Characterization'!U$2)</f>
        <v>12.552264185533385</v>
      </c>
      <c r="V14" s="2">
        <f>('[1]Pc, Winter, S1'!V14*Main!$B$5)+(_xlfn.IFNA(VLOOKUP($A14,'FL Ratio'!$A$3:$B$10,2,FALSE),0)*'FL Characterization'!V$2)</f>
        <v>12.552264185533385</v>
      </c>
      <c r="W14" s="2">
        <f>('[1]Pc, Winter, S1'!W14*Main!$B$5)+(_xlfn.IFNA(VLOOKUP($A14,'FL Ratio'!$A$3:$B$10,2,FALSE),0)*'FL Characterization'!W$2)</f>
        <v>8.4147206626342257</v>
      </c>
      <c r="X14" s="2">
        <f>('[1]Pc, Winter, S1'!X14*Main!$B$5)+(_xlfn.IFNA(VLOOKUP($A14,'FL Ratio'!$A$3:$B$10,2,FALSE),0)*'FL Characterization'!X$2)</f>
        <v>6.6149387811987088</v>
      </c>
      <c r="Y14" s="2">
        <f>('[1]Pc, Winter, S1'!Y14*Main!$B$5)+(_xlfn.IFNA(VLOOKUP($A14,'FL Ratio'!$A$3:$B$10,2,FALSE),0)*'FL Characterization'!Y$2)</f>
        <v>5.3980803475444112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2.5731999332890538</v>
      </c>
      <c r="C15" s="2">
        <f>('[1]Pc, Winter, S1'!C15*Main!$B$5)+(_xlfn.IFNA(VLOOKUP($A15,'FL Ratio'!$A$3:$B$10,2,FALSE),0)*'FL Characterization'!C$2)</f>
        <v>2.5731999332890534</v>
      </c>
      <c r="D15" s="2">
        <f>('[1]Pc, Winter, S1'!D15*Main!$B$5)+(_xlfn.IFNA(VLOOKUP($A15,'FL Ratio'!$A$3:$B$10,2,FALSE),0)*'FL Characterization'!D$2)</f>
        <v>2.5731999332890538</v>
      </c>
      <c r="E15" s="2">
        <f>('[1]Pc, Winter, S1'!E15*Main!$B$5)+(_xlfn.IFNA(VLOOKUP($A15,'FL Ratio'!$A$3:$B$10,2,FALSE),0)*'FL Characterization'!E$2)</f>
        <v>2.5361287991337322</v>
      </c>
      <c r="F15" s="2">
        <f>('[1]Pc, Winter, S1'!F15*Main!$B$5)+(_xlfn.IFNA(VLOOKUP($A15,'FL Ratio'!$A$3:$B$10,2,FALSE),0)*'FL Characterization'!F$2)</f>
        <v>2.8326978656209061</v>
      </c>
      <c r="G15" s="2">
        <f>('[1]Pc, Winter, S1'!G15*Main!$B$5)+(_xlfn.IFNA(VLOOKUP($A15,'FL Ratio'!$A$3:$B$10,2,FALSE),0)*'FL Characterization'!G$2)</f>
        <v>2.6510478977331418</v>
      </c>
      <c r="H15" s="2">
        <f>('[1]Pc, Winter, S1'!H15*Main!$B$5)+(_xlfn.IFNA(VLOOKUP($A15,'FL Ratio'!$A$3:$B$10,2,FALSE),0)*'FL Characterization'!H$2)</f>
        <v>2.6918266566874745</v>
      </c>
      <c r="I15" s="2">
        <f>('[1]Pc, Winter, S1'!I15*Main!$B$5)+(_xlfn.IFNA(VLOOKUP($A15,'FL Ratio'!$A$3:$B$10,2,FALSE),0)*'FL Characterization'!I$2)</f>
        <v>2.239560384542274</v>
      </c>
      <c r="J15" s="2">
        <f>('[1]Pc, Winter, S1'!J15*Main!$B$5)+(_xlfn.IFNA(VLOOKUP($A15,'FL Ratio'!$A$3:$B$10,2,FALSE),0)*'FL Characterization'!J$2)</f>
        <v>1.917040503068266</v>
      </c>
      <c r="K15" s="2">
        <f>('[1]Pc, Winter, S1'!K15*Main!$B$5)+(_xlfn.IFNA(VLOOKUP($A15,'FL Ratio'!$A$3:$B$10,2,FALSE),0)*'FL Characterization'!K$2)</f>
        <v>1.6760774977403006</v>
      </c>
      <c r="L15" s="2">
        <f>('[1]Pc, Winter, S1'!L15*Main!$B$5)+(_xlfn.IFNA(VLOOKUP($A15,'FL Ratio'!$A$3:$B$10,2,FALSE),0)*'FL Characterization'!L$2)</f>
        <v>2.017133589743441</v>
      </c>
      <c r="M15" s="2">
        <f>('[1]Pc, Winter, S1'!M15*Main!$B$5)+(_xlfn.IFNA(VLOOKUP($A15,'FL Ratio'!$A$3:$B$10,2,FALSE),0)*'FL Characterization'!M$2)</f>
        <v>2.2840461299106938</v>
      </c>
      <c r="N15" s="2">
        <f>('[1]Pc, Winter, S1'!N15*Main!$B$5)+(_xlfn.IFNA(VLOOKUP($A15,'FL Ratio'!$A$3:$B$10,2,FALSE),0)*'FL Characterization'!N$2)</f>
        <v>2.5064722812580564</v>
      </c>
      <c r="O15" s="2">
        <f>('[1]Pc, Winter, S1'!O15*Main!$B$5)+(_xlfn.IFNA(VLOOKUP($A15,'FL Ratio'!$A$3:$B$10,2,FALSE),0)*'FL Characterization'!O$2)</f>
        <v>2.7288997195083611</v>
      </c>
      <c r="P15" s="2">
        <f>('[1]Pc, Winter, S1'!P15*Main!$B$5)+(_xlfn.IFNA(VLOOKUP($A15,'FL Ratio'!$A$3:$B$10,2,FALSE),0)*'FL Characterization'!P$2)</f>
        <v>2.6547568111239452</v>
      </c>
      <c r="Q15" s="2">
        <f>('[1]Pc, Winter, S1'!Q15*Main!$B$5)+(_xlfn.IFNA(VLOOKUP($A15,'FL Ratio'!$A$3:$B$10,2,FALSE),0)*'FL Characterization'!Q$2)</f>
        <v>2.3211166189256947</v>
      </c>
      <c r="R15" s="2">
        <f>('[1]Pc, Winter, S1'!R15*Main!$B$5)+(_xlfn.IFNA(VLOOKUP($A15,'FL Ratio'!$A$3:$B$10,2,FALSE),0)*'FL Characterization'!R$2)</f>
        <v>2.3581871079406955</v>
      </c>
      <c r="S15" s="2">
        <f>('[1]Pc, Winter, S1'!S15*Main!$B$5)+(_xlfn.IFNA(VLOOKUP($A15,'FL Ratio'!$A$3:$B$10,2,FALSE),0)*'FL Characterization'!S$2)</f>
        <v>2.5435434137245281</v>
      </c>
      <c r="T15" s="2">
        <f>('[1]Pc, Winter, S1'!T15*Main!$B$5)+(_xlfn.IFNA(VLOOKUP($A15,'FL Ratio'!$A$3:$B$10,2,FALSE),0)*'FL Characterization'!T$2)</f>
        <v>2.5806151896424718</v>
      </c>
      <c r="U15" s="2">
        <f>('[1]Pc, Winter, S1'!U15*Main!$B$5)+(_xlfn.IFNA(VLOOKUP($A15,'FL Ratio'!$A$3:$B$10,2,FALSE),0)*'FL Characterization'!U$2)</f>
        <v>2.5064716378065843</v>
      </c>
      <c r="V15" s="2">
        <f>('[1]Pc, Winter, S1'!V15*Main!$B$5)+(_xlfn.IFNA(VLOOKUP($A15,'FL Ratio'!$A$3:$B$10,2,FALSE),0)*'FL Characterization'!V$2)</f>
        <v>2.5509560962720612</v>
      </c>
      <c r="W15" s="2">
        <f>('[1]Pc, Winter, S1'!W15*Main!$B$5)+(_xlfn.IFNA(VLOOKUP($A15,'FL Ratio'!$A$3:$B$10,2,FALSE),0)*'FL Characterization'!W$2)</f>
        <v>2.9068401271761526</v>
      </c>
      <c r="X15" s="2">
        <f>('[1]Pc, Winter, S1'!X15*Main!$B$5)+(_xlfn.IFNA(VLOOKUP($A15,'FL Ratio'!$A$3:$B$10,2,FALSE),0)*'FL Characterization'!X$2)</f>
        <v>2.7585555973102638</v>
      </c>
      <c r="Y15" s="2">
        <f>('[1]Pc, Winter, S1'!Y15*Main!$B$5)+(_xlfn.IFNA(VLOOKUP($A15,'FL Ratio'!$A$3:$B$10,2,FALSE),0)*'FL Characterization'!Y$2)</f>
        <v>2.4990557396905442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11.760823051938265</v>
      </c>
      <c r="C16" s="2">
        <f>('[1]Pc, Winter, S1'!C16*Main!$B$5)+(_xlfn.IFNA(VLOOKUP($A16,'FL Ratio'!$A$3:$B$10,2,FALSE),0)*'FL Characterization'!C$2)</f>
        <v>10.879402019265024</v>
      </c>
      <c r="D16" s="2">
        <f>('[1]Pc, Winter, S1'!D16*Main!$B$5)+(_xlfn.IFNA(VLOOKUP($A16,'FL Ratio'!$A$3:$B$10,2,FALSE),0)*'FL Characterization'!D$2)</f>
        <v>10.234461614018947</v>
      </c>
      <c r="E16" s="2">
        <f>('[1]Pc, Winter, S1'!E16*Main!$B$5)+(_xlfn.IFNA(VLOOKUP($A16,'FL Ratio'!$A$3:$B$10,2,FALSE),0)*'FL Characterization'!E$2)</f>
        <v>10.159215147688581</v>
      </c>
      <c r="F16" s="2">
        <f>('[1]Pc, Winter, S1'!F16*Main!$B$5)+(_xlfn.IFNA(VLOOKUP($A16,'FL Ratio'!$A$3:$B$10,2,FALSE),0)*'FL Characterization'!F$2)</f>
        <v>10.169963839078996</v>
      </c>
      <c r="G16" s="2">
        <f>('[1]Pc, Winter, S1'!G16*Main!$B$5)+(_xlfn.IFNA(VLOOKUP($A16,'FL Ratio'!$A$3:$B$10,2,FALSE),0)*'FL Characterization'!G$2)</f>
        <v>11.395358069062715</v>
      </c>
      <c r="H16" s="2">
        <f>('[1]Pc, Winter, S1'!H16*Main!$B$5)+(_xlfn.IFNA(VLOOKUP($A16,'FL Ratio'!$A$3:$B$10,2,FALSE),0)*'FL Characterization'!H$2)</f>
        <v>17.361089470462662</v>
      </c>
      <c r="I16" s="2">
        <f>('[1]Pc, Winter, S1'!I16*Main!$B$5)+(_xlfn.IFNA(VLOOKUP($A16,'FL Ratio'!$A$3:$B$10,2,FALSE),0)*'FL Characterization'!I$2)</f>
        <v>21.252253544218519</v>
      </c>
      <c r="J16" s="2">
        <f>('[1]Pc, Winter, S1'!J16*Main!$B$5)+(_xlfn.IFNA(VLOOKUP($A16,'FL Ratio'!$A$3:$B$10,2,FALSE),0)*'FL Characterization'!J$2)</f>
        <v>22.66038120830321</v>
      </c>
      <c r="K16" s="2">
        <f>('[1]Pc, Winter, S1'!K16*Main!$B$5)+(_xlfn.IFNA(VLOOKUP($A16,'FL Ratio'!$A$3:$B$10,2,FALSE),0)*'FL Characterization'!K$2)</f>
        <v>22.757123201469721</v>
      </c>
      <c r="L16" s="2">
        <f>('[1]Pc, Winter, S1'!L16*Main!$B$5)+(_xlfn.IFNA(VLOOKUP($A16,'FL Ratio'!$A$3:$B$10,2,FALSE),0)*'FL Characterization'!L$2)</f>
        <v>21.75745717604558</v>
      </c>
      <c r="M16" s="2">
        <f>('[1]Pc, Winter, S1'!M16*Main!$B$5)+(_xlfn.IFNA(VLOOKUP($A16,'FL Ratio'!$A$3:$B$10,2,FALSE),0)*'FL Characterization'!M$2)</f>
        <v>22.724875256662941</v>
      </c>
      <c r="N16" s="2">
        <f>('[1]Pc, Winter, S1'!N16*Main!$B$5)+(_xlfn.IFNA(VLOOKUP($A16,'FL Ratio'!$A$3:$B$10,2,FALSE),0)*'FL Characterization'!N$2)</f>
        <v>22.843114637507231</v>
      </c>
      <c r="O16" s="2">
        <f>('[1]Pc, Winter, S1'!O16*Main!$B$5)+(_xlfn.IFNA(VLOOKUP($A16,'FL Ratio'!$A$3:$B$10,2,FALSE),0)*'FL Characterization'!O$2)</f>
        <v>22.499143310832295</v>
      </c>
      <c r="P16" s="2">
        <f>('[1]Pc, Winter, S1'!P16*Main!$B$5)+(_xlfn.IFNA(VLOOKUP($A16,'FL Ratio'!$A$3:$B$10,2,FALSE),0)*'FL Characterization'!P$2)</f>
        <v>20.037609881157703</v>
      </c>
      <c r="Q16" s="2">
        <f>('[1]Pc, Winter, S1'!Q16*Main!$B$5)+(_xlfn.IFNA(VLOOKUP($A16,'FL Ratio'!$A$3:$B$10,2,FALSE),0)*'FL Characterization'!Q$2)</f>
        <v>18.747716005598491</v>
      </c>
      <c r="R16" s="2">
        <f>('[1]Pc, Winter, S1'!R16*Main!$B$5)+(_xlfn.IFNA(VLOOKUP($A16,'FL Ratio'!$A$3:$B$10,2,FALSE),0)*'FL Characterization'!R$2)</f>
        <v>19.82262476587583</v>
      </c>
      <c r="S16" s="2">
        <f>('[1]Pc, Winter, S1'!S16*Main!$B$5)+(_xlfn.IFNA(VLOOKUP($A16,'FL Ratio'!$A$3:$B$10,2,FALSE),0)*'FL Characterization'!S$2)</f>
        <v>23.122591920719394</v>
      </c>
      <c r="T16" s="2">
        <f>('[1]Pc, Winter, S1'!T16*Main!$B$5)+(_xlfn.IFNA(VLOOKUP($A16,'FL Ratio'!$A$3:$B$10,2,FALSE),0)*'FL Characterization'!T$2)</f>
        <v>22.036932593519154</v>
      </c>
      <c r="U16" s="2">
        <f>('[1]Pc, Winter, S1'!U16*Main!$B$5)+(_xlfn.IFNA(VLOOKUP($A16,'FL Ratio'!$A$3:$B$10,2,FALSE),0)*'FL Characterization'!U$2)</f>
        <v>21.735963519844972</v>
      </c>
      <c r="V16" s="2">
        <f>('[1]Pc, Winter, S1'!V16*Main!$B$5)+(_xlfn.IFNA(VLOOKUP($A16,'FL Ratio'!$A$3:$B$10,2,FALSE),0)*'FL Characterization'!V$2)</f>
        <v>21.198508206837012</v>
      </c>
      <c r="W16" s="2">
        <f>('[1]Pc, Winter, S1'!W16*Main!$B$5)+(_xlfn.IFNA(VLOOKUP($A16,'FL Ratio'!$A$3:$B$10,2,FALSE),0)*'FL Characterization'!W$2)</f>
        <v>19.758132593048586</v>
      </c>
      <c r="X16" s="2">
        <f>('[1]Pc, Winter, S1'!X16*Main!$B$5)+(_xlfn.IFNA(VLOOKUP($A16,'FL Ratio'!$A$3:$B$10,2,FALSE),0)*'FL Characterization'!X$2)</f>
        <v>16.361425310777104</v>
      </c>
      <c r="Y16" s="2">
        <f>('[1]Pc, Winter, S1'!Y16*Main!$B$5)+(_xlfn.IFNA(VLOOKUP($A16,'FL Ratio'!$A$3:$B$10,2,FALSE),0)*'FL Characterization'!Y$2)</f>
        <v>14.190114129124876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2.906635385496787</v>
      </c>
      <c r="C17" s="2">
        <f>('[1]Pc, Winter, S1'!C17*Main!$B$5)+(_xlfn.IFNA(VLOOKUP($A17,'FL Ratio'!$A$3:$B$10,2,FALSE),0)*'FL Characterization'!C$2)</f>
        <v>2.5870865079477774</v>
      </c>
      <c r="D17" s="2">
        <f>('[1]Pc, Winter, S1'!D17*Main!$B$5)+(_xlfn.IFNA(VLOOKUP($A17,'FL Ratio'!$A$3:$B$10,2,FALSE),0)*'FL Characterization'!D$2)</f>
        <v>2.4643550158418415</v>
      </c>
      <c r="E17" s="2">
        <f>('[1]Pc, Winter, S1'!E17*Main!$B$5)+(_xlfn.IFNA(VLOOKUP($A17,'FL Ratio'!$A$3:$B$10,2,FALSE),0)*'FL Characterization'!E$2)</f>
        <v>2.4339642422329963</v>
      </c>
      <c r="F17" s="2">
        <f>('[1]Pc, Winter, S1'!F17*Main!$B$5)+(_xlfn.IFNA(VLOOKUP($A17,'FL Ratio'!$A$3:$B$10,2,FALSE),0)*'FL Characterization'!F$2)</f>
        <v>2.4339642422329963</v>
      </c>
      <c r="G17" s="2">
        <f>('[1]Pc, Winter, S1'!G17*Main!$B$5)+(_xlfn.IFNA(VLOOKUP($A17,'FL Ratio'!$A$3:$B$10,2,FALSE),0)*'FL Characterization'!G$2)</f>
        <v>2.576566524404333</v>
      </c>
      <c r="H17" s="2">
        <f>('[1]Pc, Winter, S1'!H17*Main!$B$5)+(_xlfn.IFNA(VLOOKUP($A17,'FL Ratio'!$A$3:$B$10,2,FALSE),0)*'FL Characterization'!H$2)</f>
        <v>3.2130473482234274</v>
      </c>
      <c r="I17" s="2">
        <f>('[1]Pc, Winter, S1'!I17*Main!$B$5)+(_xlfn.IFNA(VLOOKUP($A17,'FL Ratio'!$A$3:$B$10,2,FALSE),0)*'FL Characterization'!I$2)</f>
        <v>3.6744184069666157</v>
      </c>
      <c r="J17" s="2">
        <f>('[1]Pc, Winter, S1'!J17*Main!$B$5)+(_xlfn.IFNA(VLOOKUP($A17,'FL Ratio'!$A$3:$B$10,2,FALSE),0)*'FL Characterization'!J$2)</f>
        <v>4.1042302968158246</v>
      </c>
      <c r="K17" s="2">
        <f>('[1]Pc, Winter, S1'!K17*Main!$B$5)+(_xlfn.IFNA(VLOOKUP($A17,'FL Ratio'!$A$3:$B$10,2,FALSE),0)*'FL Characterization'!K$2)</f>
        <v>4.2012466779031676</v>
      </c>
      <c r="L17" s="2">
        <f>('[1]Pc, Winter, S1'!L17*Main!$B$5)+(_xlfn.IFNA(VLOOKUP($A17,'FL Ratio'!$A$3:$B$10,2,FALSE),0)*'FL Characterization'!L$2)</f>
        <v>4.1872202070870808</v>
      </c>
      <c r="M17" s="2">
        <f>('[1]Pc, Winter, S1'!M17*Main!$B$5)+(_xlfn.IFNA(VLOOKUP($A17,'FL Ratio'!$A$3:$B$10,2,FALSE),0)*'FL Characterization'!M$2)</f>
        <v>4.1872202070870799</v>
      </c>
      <c r="N17" s="2">
        <f>('[1]Pc, Winter, S1'!N17*Main!$B$5)+(_xlfn.IFNA(VLOOKUP($A17,'FL Ratio'!$A$3:$B$10,2,FALSE),0)*'FL Characterization'!N$2)</f>
        <v>4.1077370444400652</v>
      </c>
      <c r="O17" s="2">
        <f>('[1]Pc, Winter, S1'!O17*Main!$B$5)+(_xlfn.IFNA(VLOOKUP($A17,'FL Ratio'!$A$3:$B$10,2,FALSE),0)*'FL Characterization'!O$2)</f>
        <v>4.0305914537588921</v>
      </c>
      <c r="P17" s="2">
        <f>('[1]Pc, Winter, S1'!P17*Main!$B$5)+(_xlfn.IFNA(VLOOKUP($A17,'FL Ratio'!$A$3:$B$10,2,FALSE),0)*'FL Characterization'!P$2)</f>
        <v>3.9183792963620432</v>
      </c>
      <c r="Q17" s="2">
        <f>('[1]Pc, Winter, S1'!Q17*Main!$B$5)+(_xlfn.IFNA(VLOOKUP($A17,'FL Ratio'!$A$3:$B$10,2,FALSE),0)*'FL Characterization'!Q$2)</f>
        <v>3.8437519711998562</v>
      </c>
      <c r="R17" s="2">
        <f>('[1]Pc, Winter, S1'!R17*Main!$B$5)+(_xlfn.IFNA(VLOOKUP($A17,'FL Ratio'!$A$3:$B$10,2,FALSE),0)*'FL Characterization'!R$2)</f>
        <v>3.7577970020732603</v>
      </c>
      <c r="S17" s="2">
        <f>('[1]Pc, Winter, S1'!S17*Main!$B$5)+(_xlfn.IFNA(VLOOKUP($A17,'FL Ratio'!$A$3:$B$10,2,FALSE),0)*'FL Characterization'!S$2)</f>
        <v>4.0231311651740587</v>
      </c>
      <c r="T17" s="2">
        <f>('[1]Pc, Winter, S1'!T17*Main!$B$5)+(_xlfn.IFNA(VLOOKUP($A17,'FL Ratio'!$A$3:$B$10,2,FALSE),0)*'FL Characterization'!T$2)</f>
        <v>4.2281310940744037</v>
      </c>
      <c r="U17" s="2">
        <f>('[1]Pc, Winter, S1'!U17*Main!$B$5)+(_xlfn.IFNA(VLOOKUP($A17,'FL Ratio'!$A$3:$B$10,2,FALSE),0)*'FL Characterization'!U$2)</f>
        <v>4.2269621784268399</v>
      </c>
      <c r="V17" s="2">
        <f>('[1]Pc, Winter, S1'!V17*Main!$B$5)+(_xlfn.IFNA(VLOOKUP($A17,'FL Ratio'!$A$3:$B$10,2,FALSE),0)*'FL Characterization'!V$2)</f>
        <v>4.2257932624385006</v>
      </c>
      <c r="W17" s="2">
        <f>('[1]Pc, Winter, S1'!W17*Main!$B$5)+(_xlfn.IFNA(VLOOKUP($A17,'FL Ratio'!$A$3:$B$10,2,FALSE),0)*'FL Characterization'!W$2)</f>
        <v>4.0240786994929438</v>
      </c>
      <c r="X17" s="2">
        <f>('[1]Pc, Winter, S1'!X17*Main!$B$5)+(_xlfn.IFNA(VLOOKUP($A17,'FL Ratio'!$A$3:$B$10,2,FALSE),0)*'FL Characterization'!X$2)</f>
        <v>3.6994656023086772</v>
      </c>
      <c r="Y17" s="2">
        <f>('[1]Pc, Winter, S1'!Y17*Main!$B$5)+(_xlfn.IFNA(VLOOKUP($A17,'FL Ratio'!$A$3:$B$10,2,FALSE),0)*'FL Characterization'!Y$2)</f>
        <v>3.3035789236529385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7.2824929714670432</v>
      </c>
      <c r="C18" s="2">
        <f>('[1]Pc, Winter, S1'!C18*Main!$B$5)+(_xlfn.IFNA(VLOOKUP($A18,'FL Ratio'!$A$3:$B$10,2,FALSE),0)*'FL Characterization'!C$2)</f>
        <v>6.8166130811293009</v>
      </c>
      <c r="D18" s="2">
        <f>('[1]Pc, Winter, S1'!D18*Main!$B$5)+(_xlfn.IFNA(VLOOKUP($A18,'FL Ratio'!$A$3:$B$10,2,FALSE),0)*'FL Characterization'!D$2)</f>
        <v>6.8440525304755955</v>
      </c>
      <c r="E18" s="2">
        <f>('[1]Pc, Winter, S1'!E18*Main!$B$5)+(_xlfn.IFNA(VLOOKUP($A18,'FL Ratio'!$A$3:$B$10,2,FALSE),0)*'FL Characterization'!E$2)</f>
        <v>6.8606294159649703</v>
      </c>
      <c r="F18" s="2">
        <f>('[1]Pc, Winter, S1'!F18*Main!$B$5)+(_xlfn.IFNA(VLOOKUP($A18,'FL Ratio'!$A$3:$B$10,2,FALSE),0)*'FL Characterization'!F$2)</f>
        <v>6.9921626864348196</v>
      </c>
      <c r="G18" s="2">
        <f>('[1]Pc, Winter, S1'!G18*Main!$B$5)+(_xlfn.IFNA(VLOOKUP($A18,'FL Ratio'!$A$3:$B$10,2,FALSE),0)*'FL Characterization'!G$2)</f>
        <v>7.4558941032151242</v>
      </c>
      <c r="H18" s="2">
        <f>('[1]Pc, Winter, S1'!H18*Main!$B$5)+(_xlfn.IFNA(VLOOKUP($A18,'FL Ratio'!$A$3:$B$10,2,FALSE),0)*'FL Characterization'!H$2)</f>
        <v>9.6465140912125733</v>
      </c>
      <c r="I18" s="2">
        <f>('[1]Pc, Winter, S1'!I18*Main!$B$5)+(_xlfn.IFNA(VLOOKUP($A18,'FL Ratio'!$A$3:$B$10,2,FALSE),0)*'FL Characterization'!I$2)</f>
        <v>10.906409740720004</v>
      </c>
      <c r="J18" s="2">
        <f>('[1]Pc, Winter, S1'!J18*Main!$B$5)+(_xlfn.IFNA(VLOOKUP($A18,'FL Ratio'!$A$3:$B$10,2,FALSE),0)*'FL Characterization'!J$2)</f>
        <v>11.311811074145417</v>
      </c>
      <c r="K18" s="2">
        <f>('[1]Pc, Winter, S1'!K18*Main!$B$5)+(_xlfn.IFNA(VLOOKUP($A18,'FL Ratio'!$A$3:$B$10,2,FALSE),0)*'FL Characterization'!K$2)</f>
        <v>10.930250925322099</v>
      </c>
      <c r="L18" s="2">
        <f>('[1]Pc, Winter, S1'!L18*Main!$B$5)+(_xlfn.IFNA(VLOOKUP($A18,'FL Ratio'!$A$3:$B$10,2,FALSE),0)*'FL Characterization'!L$2)</f>
        <v>10.944638296148906</v>
      </c>
      <c r="M18" s="2">
        <f>('[1]Pc, Winter, S1'!M18*Main!$B$5)+(_xlfn.IFNA(VLOOKUP($A18,'FL Ratio'!$A$3:$B$10,2,FALSE),0)*'FL Characterization'!M$2)</f>
        <v>11.495231412014784</v>
      </c>
      <c r="N18" s="2">
        <f>('[1]Pc, Winter, S1'!N18*Main!$B$5)+(_xlfn.IFNA(VLOOKUP($A18,'FL Ratio'!$A$3:$B$10,2,FALSE),0)*'FL Characterization'!N$2)</f>
        <v>11.334852699405225</v>
      </c>
      <c r="O18" s="2">
        <f>('[1]Pc, Winter, S1'!O18*Main!$B$5)+(_xlfn.IFNA(VLOOKUP($A18,'FL Ratio'!$A$3:$B$10,2,FALSE),0)*'FL Characterization'!O$2)</f>
        <v>11.326500027213489</v>
      </c>
      <c r="P18" s="2">
        <f>('[1]Pc, Winter, S1'!P18*Main!$B$5)+(_xlfn.IFNA(VLOOKUP($A18,'FL Ratio'!$A$3:$B$10,2,FALSE),0)*'FL Characterization'!P$2)</f>
        <v>10.855134972111278</v>
      </c>
      <c r="Q18" s="2">
        <f>('[1]Pc, Winter, S1'!Q18*Main!$B$5)+(_xlfn.IFNA(VLOOKUP($A18,'FL Ratio'!$A$3:$B$10,2,FALSE),0)*'FL Characterization'!Q$2)</f>
        <v>10.660880350217813</v>
      </c>
      <c r="R18" s="2">
        <f>('[1]Pc, Winter, S1'!R18*Main!$B$5)+(_xlfn.IFNA(VLOOKUP($A18,'FL Ratio'!$A$3:$B$10,2,FALSE),0)*'FL Characterization'!R$2)</f>
        <v>10.655938680410726</v>
      </c>
      <c r="S18" s="2">
        <f>('[1]Pc, Winter, S1'!S18*Main!$B$5)+(_xlfn.IFNA(VLOOKUP($A18,'FL Ratio'!$A$3:$B$10,2,FALSE),0)*'FL Characterization'!S$2)</f>
        <v>10.914619986770749</v>
      </c>
      <c r="T18" s="2">
        <f>('[1]Pc, Winter, S1'!T18*Main!$B$5)+(_xlfn.IFNA(VLOOKUP($A18,'FL Ratio'!$A$3:$B$10,2,FALSE),0)*'FL Characterization'!T$2)</f>
        <v>10.716502937457074</v>
      </c>
      <c r="U18" s="2">
        <f>('[1]Pc, Winter, S1'!U18*Main!$B$5)+(_xlfn.IFNA(VLOOKUP($A18,'FL Ratio'!$A$3:$B$10,2,FALSE),0)*'FL Characterization'!U$2)</f>
        <v>10.367438914730844</v>
      </c>
      <c r="V18" s="2">
        <f>('[1]Pc, Winter, S1'!V18*Main!$B$5)+(_xlfn.IFNA(VLOOKUP($A18,'FL Ratio'!$A$3:$B$10,2,FALSE),0)*'FL Characterization'!V$2)</f>
        <v>10.420098295848909</v>
      </c>
      <c r="W18" s="2">
        <f>('[1]Pc, Winter, S1'!W18*Main!$B$5)+(_xlfn.IFNA(VLOOKUP($A18,'FL Ratio'!$A$3:$B$10,2,FALSE),0)*'FL Characterization'!W$2)</f>
        <v>9.7940531612516306</v>
      </c>
      <c r="X18" s="2">
        <f>('[1]Pc, Winter, S1'!X18*Main!$B$5)+(_xlfn.IFNA(VLOOKUP($A18,'FL Ratio'!$A$3:$B$10,2,FALSE),0)*'FL Characterization'!X$2)</f>
        <v>8.3154940654867335</v>
      </c>
      <c r="Y18" s="2">
        <f>('[1]Pc, Winter, S1'!Y18*Main!$B$5)+(_xlfn.IFNA(VLOOKUP($A18,'FL Ratio'!$A$3:$B$10,2,FALSE),0)*'FL Characterization'!Y$2)</f>
        <v>7.869740531325375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2.4983929267649789</v>
      </c>
      <c r="C19" s="2">
        <f>('[1]Pc, Winter, S1'!C19*Main!$B$5)+(_xlfn.IFNA(VLOOKUP($A19,'FL Ratio'!$A$3:$B$10,2,FALSE),0)*'FL Characterization'!C$2)</f>
        <v>2.3472188707357957</v>
      </c>
      <c r="D19" s="2">
        <f>('[1]Pc, Winter, S1'!D19*Main!$B$5)+(_xlfn.IFNA(VLOOKUP($A19,'FL Ratio'!$A$3:$B$10,2,FALSE),0)*'FL Characterization'!D$2)</f>
        <v>2.2163448914063606</v>
      </c>
      <c r="E19" s="2">
        <f>('[1]Pc, Winter, S1'!E19*Main!$B$5)+(_xlfn.IFNA(VLOOKUP($A19,'FL Ratio'!$A$3:$B$10,2,FALSE),0)*'FL Characterization'!E$2)</f>
        <v>2.1937379878089143</v>
      </c>
      <c r="F19" s="2">
        <f>('[1]Pc, Winter, S1'!F19*Main!$B$5)+(_xlfn.IFNA(VLOOKUP($A19,'FL Ratio'!$A$3:$B$10,2,FALSE),0)*'FL Characterization'!F$2)</f>
        <v>2.2400283142227329</v>
      </c>
      <c r="G19" s="2">
        <f>('[1]Pc, Winter, S1'!G19*Main!$B$5)+(_xlfn.IFNA(VLOOKUP($A19,'FL Ratio'!$A$3:$B$10,2,FALSE),0)*'FL Characterization'!G$2)</f>
        <v>2.6549495788887922</v>
      </c>
      <c r="H19" s="2">
        <f>('[1]Pc, Winter, S1'!H19*Main!$B$5)+(_xlfn.IFNA(VLOOKUP($A19,'FL Ratio'!$A$3:$B$10,2,FALSE),0)*'FL Characterization'!H$2)</f>
        <v>3.7522302398941054</v>
      </c>
      <c r="I19" s="2">
        <f>('[1]Pc, Winter, S1'!I19*Main!$B$5)+(_xlfn.IFNA(VLOOKUP($A19,'FL Ratio'!$A$3:$B$10,2,FALSE),0)*'FL Characterization'!I$2)</f>
        <v>4.440894963087068</v>
      </c>
      <c r="J19" s="2">
        <f>('[1]Pc, Winter, S1'!J19*Main!$B$5)+(_xlfn.IFNA(VLOOKUP($A19,'FL Ratio'!$A$3:$B$10,2,FALSE),0)*'FL Characterization'!J$2)</f>
        <v>4.5620802694461693</v>
      </c>
      <c r="K19" s="2">
        <f>('[1]Pc, Winter, S1'!K19*Main!$B$5)+(_xlfn.IFNA(VLOOKUP($A19,'FL Ratio'!$A$3:$B$10,2,FALSE),0)*'FL Characterization'!K$2)</f>
        <v>4.6245183841438786</v>
      </c>
      <c r="L19" s="2">
        <f>('[1]Pc, Winter, S1'!L19*Main!$B$5)+(_xlfn.IFNA(VLOOKUP($A19,'FL Ratio'!$A$3:$B$10,2,FALSE),0)*'FL Characterization'!L$2)</f>
        <v>4.1836068697637483</v>
      </c>
      <c r="M19" s="2">
        <f>('[1]Pc, Winter, S1'!M19*Main!$B$5)+(_xlfn.IFNA(VLOOKUP($A19,'FL Ratio'!$A$3:$B$10,2,FALSE),0)*'FL Characterization'!M$2)</f>
        <v>4.4484305976195504</v>
      </c>
      <c r="N19" s="2">
        <f>('[1]Pc, Winter, S1'!N19*Main!$B$5)+(_xlfn.IFNA(VLOOKUP($A19,'FL Ratio'!$A$3:$B$10,2,FALSE),0)*'FL Characterization'!N$2)</f>
        <v>4.3149422144727234</v>
      </c>
      <c r="O19" s="2">
        <f>('[1]Pc, Winter, S1'!O19*Main!$B$5)+(_xlfn.IFNA(VLOOKUP($A19,'FL Ratio'!$A$3:$B$10,2,FALSE),0)*'FL Characterization'!O$2)</f>
        <v>4.1113262936358579</v>
      </c>
      <c r="P19" s="2">
        <f>('[1]Pc, Winter, S1'!P19*Main!$B$5)+(_xlfn.IFNA(VLOOKUP($A19,'FL Ratio'!$A$3:$B$10,2,FALSE),0)*'FL Characterization'!P$2)</f>
        <v>3.7852947587611188</v>
      </c>
      <c r="Q19" s="2">
        <f>('[1]Pc, Winter, S1'!Q19*Main!$B$5)+(_xlfn.IFNA(VLOOKUP($A19,'FL Ratio'!$A$3:$B$10,2,FALSE),0)*'FL Characterization'!Q$2)</f>
        <v>3.7323915285738964</v>
      </c>
      <c r="R19" s="2">
        <f>('[1]Pc, Winter, S1'!R19*Main!$B$5)+(_xlfn.IFNA(VLOOKUP($A19,'FL Ratio'!$A$3:$B$10,2,FALSE),0)*'FL Characterization'!R$2)</f>
        <v>3.9215513341851844</v>
      </c>
      <c r="S19" s="2">
        <f>('[1]Pc, Winter, S1'!S19*Main!$B$5)+(_xlfn.IFNA(VLOOKUP($A19,'FL Ratio'!$A$3:$B$10,2,FALSE),0)*'FL Characterization'!S$2)</f>
        <v>4.2600397343074956</v>
      </c>
      <c r="T19" s="2">
        <f>('[1]Pc, Winter, S1'!T19*Main!$B$5)+(_xlfn.IFNA(VLOOKUP($A19,'FL Ratio'!$A$3:$B$10,2,FALSE),0)*'FL Characterization'!T$2)</f>
        <v>4.1154785820517148</v>
      </c>
      <c r="U19" s="2">
        <f>('[1]Pc, Winter, S1'!U19*Main!$B$5)+(_xlfn.IFNA(VLOOKUP($A19,'FL Ratio'!$A$3:$B$10,2,FALSE),0)*'FL Characterization'!U$2)</f>
        <v>4.0908724284762634</v>
      </c>
      <c r="V19" s="2">
        <f>('[1]Pc, Winter, S1'!V19*Main!$B$5)+(_xlfn.IFNA(VLOOKUP($A19,'FL Ratio'!$A$3:$B$10,2,FALSE),0)*'FL Characterization'!V$2)</f>
        <v>4.0273577945596273</v>
      </c>
      <c r="W19" s="2">
        <f>('[1]Pc, Winter, S1'!W19*Main!$B$5)+(_xlfn.IFNA(VLOOKUP($A19,'FL Ratio'!$A$3:$B$10,2,FALSE),0)*'FL Characterization'!W$2)</f>
        <v>3.7502309899160995</v>
      </c>
      <c r="X19" s="2">
        <f>('[1]Pc, Winter, S1'!X19*Main!$B$5)+(_xlfn.IFNA(VLOOKUP($A19,'FL Ratio'!$A$3:$B$10,2,FALSE),0)*'FL Characterization'!X$2)</f>
        <v>3.2095107650955423</v>
      </c>
      <c r="Y19" s="2">
        <f>('[1]Pc, Winter, S1'!Y19*Main!$B$5)+(_xlfn.IFNA(VLOOKUP($A19,'FL Ratio'!$A$3:$B$10,2,FALSE),0)*'FL Characterization'!Y$2)</f>
        <v>2.8444169614197725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5.1146747105738754E-3</v>
      </c>
      <c r="C20" s="2">
        <f>('[1]Pc, Winter, S1'!C20*Main!$B$5)+(_xlfn.IFNA(VLOOKUP($A20,'FL Ratio'!$A$3:$B$10,2,FALSE),0)*'FL Characterization'!C$2)</f>
        <v>3.1710983205558025</v>
      </c>
      <c r="D20" s="2">
        <f>('[1]Pc, Winter, S1'!D20*Main!$B$5)+(_xlfn.IFNA(VLOOKUP($A20,'FL Ratio'!$A$3:$B$10,2,FALSE),0)*'FL Characterization'!D$2)</f>
        <v>-0.61205607369867365</v>
      </c>
      <c r="E20" s="2">
        <f>('[1]Pc, Winter, S1'!E20*Main!$B$5)+(_xlfn.IFNA(VLOOKUP($A20,'FL Ratio'!$A$3:$B$10,2,FALSE),0)*'FL Characterization'!E$2)</f>
        <v>-7.6720120658608129E-2</v>
      </c>
      <c r="F20" s="2">
        <f>('[1]Pc, Winter, S1'!F20*Main!$B$5)+(_xlfn.IFNA(VLOOKUP($A20,'FL Ratio'!$A$3:$B$10,2,FALSE),0)*'FL Characterization'!F$2)</f>
        <v>0.23016036197582437</v>
      </c>
      <c r="G20" s="2">
        <f>('[1]Pc, Winter, S1'!G20*Main!$B$5)+(_xlfn.IFNA(VLOOKUP($A20,'FL Ratio'!$A$3:$B$10,2,FALSE),0)*'FL Characterization'!G$2)</f>
        <v>-0.15685002445759882</v>
      </c>
      <c r="H20" s="2">
        <f>('[1]Pc, Winter, S1'!H20*Main!$B$5)+(_xlfn.IFNA(VLOOKUP($A20,'FL Ratio'!$A$3:$B$10,2,FALSE),0)*'FL Characterization'!H$2)</f>
        <v>4.9441855535547453E-2</v>
      </c>
      <c r="I20" s="2">
        <f>('[1]Pc, Winter, S1'!I20*Main!$B$5)+(_xlfn.IFNA(VLOOKUP($A20,'FL Ratio'!$A$3:$B$10,2,FALSE),0)*'FL Characterization'!I$2)</f>
        <v>-0.36996147073151026</v>
      </c>
      <c r="J20" s="2">
        <f>('[1]Pc, Winter, S1'!J20*Main!$B$5)+(_xlfn.IFNA(VLOOKUP($A20,'FL Ratio'!$A$3:$B$10,2,FALSE),0)*'FL Characterization'!J$2)</f>
        <v>-0.60864629055829111</v>
      </c>
      <c r="K20" s="2">
        <f>('[1]Pc, Winter, S1'!K20*Main!$B$5)+(_xlfn.IFNA(VLOOKUP($A20,'FL Ratio'!$A$3:$B$10,2,FALSE),0)*'FL Characterization'!K$2)</f>
        <v>-3.9212506114399706E-2</v>
      </c>
      <c r="L20" s="2">
        <f>('[1]Pc, Winter, S1'!L20*Main!$B$5)+(_xlfn.IFNA(VLOOKUP($A20,'FL Ratio'!$A$3:$B$10,2,FALSE),0)*'FL Characterization'!L$2)</f>
        <v>-0.1432108918960685</v>
      </c>
      <c r="M20" s="2">
        <f>('[1]Pc, Winter, S1'!M20*Main!$B$5)+(_xlfn.IFNA(VLOOKUP($A20,'FL Ratio'!$A$3:$B$10,2,FALSE),0)*'FL Characterization'!M$2)</f>
        <v>0.54386041089102211</v>
      </c>
      <c r="N20" s="2">
        <f>('[1]Pc, Winter, S1'!N20*Main!$B$5)+(_xlfn.IFNA(VLOOKUP($A20,'FL Ratio'!$A$3:$B$10,2,FALSE),0)*'FL Characterization'!N$2)</f>
        <v>-0.6274000978303953</v>
      </c>
      <c r="O20" s="2">
        <f>('[1]Pc, Winter, S1'!O20*Main!$B$5)+(_xlfn.IFNA(VLOOKUP($A20,'FL Ratio'!$A$3:$B$10,2,FALSE),0)*'FL Characterization'!O$2)</f>
        <v>-1.2360463883886865</v>
      </c>
      <c r="P20" s="2">
        <f>('[1]Pc, Winter, S1'!P20*Main!$B$5)+(_xlfn.IFNA(VLOOKUP($A20,'FL Ratio'!$A$3:$B$10,2,FALSE),0)*'FL Characterization'!P$2)</f>
        <v>-0.20629187999314627</v>
      </c>
      <c r="Q20" s="2">
        <f>('[1]Pc, Winter, S1'!Q20*Main!$B$5)+(_xlfn.IFNA(VLOOKUP($A20,'FL Ratio'!$A$3:$B$10,2,FALSE),0)*'FL Characterization'!Q$2)</f>
        <v>-0.28642178379213701</v>
      </c>
      <c r="R20" s="2">
        <f>('[1]Pc, Winter, S1'!R20*Main!$B$5)+(_xlfn.IFNA(VLOOKUP($A20,'FL Ratio'!$A$3:$B$10,2,FALSE),0)*'FL Characterization'!R$2)</f>
        <v>0.58648270014580428</v>
      </c>
      <c r="S20" s="2">
        <f>('[1]Pc, Winter, S1'!S20*Main!$B$5)+(_xlfn.IFNA(VLOOKUP($A20,'FL Ratio'!$A$3:$B$10,2,FALSE),0)*'FL Characterization'!S$2)</f>
        <v>5.1146747105738754E-3</v>
      </c>
      <c r="T20" s="2">
        <f>('[1]Pc, Winter, S1'!T20*Main!$B$5)+(_xlfn.IFNA(VLOOKUP($A20,'FL Ratio'!$A$3:$B$10,2,FALSE),0)*'FL Characterization'!T$2)</f>
        <v>-0.32051961519596284</v>
      </c>
      <c r="U20" s="2">
        <f>('[1]Pc, Winter, S1'!U20*Main!$B$5)+(_xlfn.IFNA(VLOOKUP($A20,'FL Ratio'!$A$3:$B$10,2,FALSE),0)*'FL Characterization'!U$2)</f>
        <v>0.62569520626020403</v>
      </c>
      <c r="V20" s="2">
        <f>('[1]Pc, Winter, S1'!V20*Main!$B$5)+(_xlfn.IFNA(VLOOKUP($A20,'FL Ratio'!$A$3:$B$10,2,FALSE),0)*'FL Characterization'!V$2)</f>
        <v>-0.19947231371238111</v>
      </c>
      <c r="W20" s="2">
        <f>('[1]Pc, Winter, S1'!W20*Main!$B$5)+(_xlfn.IFNA(VLOOKUP($A20,'FL Ratio'!$A$3:$B$10,2,FALSE),0)*'FL Characterization'!W$2)</f>
        <v>0.15685002445759882</v>
      </c>
      <c r="X20" s="2">
        <f>('[1]Pc, Winter, S1'!X20*Main!$B$5)+(_xlfn.IFNA(VLOOKUP($A20,'FL Ratio'!$A$3:$B$10,2,FALSE),0)*'FL Characterization'!X$2)</f>
        <v>-0.11934240991339042</v>
      </c>
      <c r="Y20" s="2">
        <f>('[1]Pc, Winter, S1'!Y20*Main!$B$5)+(_xlfn.IFNA(VLOOKUP($A20,'FL Ratio'!$A$3:$B$10,2,FALSE),0)*'FL Characterization'!Y$2)</f>
        <v>-0.25743862709888504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8.8344063422224721</v>
      </c>
      <c r="C21" s="2">
        <f>('[1]Pc, Winter, S1'!C21*Main!$B$5)+(_xlfn.IFNA(VLOOKUP($A21,'FL Ratio'!$A$3:$B$10,2,FALSE),0)*'FL Characterization'!C$2)</f>
        <v>8.1005060835716023</v>
      </c>
      <c r="D21" s="2">
        <f>('[1]Pc, Winter, S1'!D21*Main!$B$5)+(_xlfn.IFNA(VLOOKUP($A21,'FL Ratio'!$A$3:$B$10,2,FALSE),0)*'FL Characterization'!D$2)</f>
        <v>7.7063739436403855</v>
      </c>
      <c r="E21" s="2">
        <f>('[1]Pc, Winter, S1'!E21*Main!$B$5)+(_xlfn.IFNA(VLOOKUP($A21,'FL Ratio'!$A$3:$B$10,2,FALSE),0)*'FL Characterization'!E$2)</f>
        <v>7.6656010785211697</v>
      </c>
      <c r="F21" s="2">
        <f>('[1]Pc, Winter, S1'!F21*Main!$B$5)+(_xlfn.IFNA(VLOOKUP($A21,'FL Ratio'!$A$3:$B$10,2,FALSE),0)*'FL Characterization'!F$2)</f>
        <v>7.9442119856775912</v>
      </c>
      <c r="G21" s="2">
        <f>('[1]Pc, Winter, S1'!G21*Main!$B$5)+(_xlfn.IFNA(VLOOKUP($A21,'FL Ratio'!$A$3:$B$10,2,FALSE),0)*'FL Characterization'!G$2)</f>
        <v>8.5829771472100145</v>
      </c>
      <c r="H21" s="2">
        <f>('[1]Pc, Winter, S1'!H21*Main!$B$5)+(_xlfn.IFNA(VLOOKUP($A21,'FL Ratio'!$A$3:$B$10,2,FALSE),0)*'FL Characterization'!H$2)</f>
        <v>11.144830988367019</v>
      </c>
      <c r="I21" s="2">
        <f>('[1]Pc, Winter, S1'!I21*Main!$B$5)+(_xlfn.IFNA(VLOOKUP($A21,'FL Ratio'!$A$3:$B$10,2,FALSE),0)*'FL Characterization'!I$2)</f>
        <v>12.816492852880907</v>
      </c>
      <c r="J21" s="2">
        <f>('[1]Pc, Winter, S1'!J21*Main!$B$5)+(_xlfn.IFNA(VLOOKUP($A21,'FL Ratio'!$A$3:$B$10,2,FALSE),0)*'FL Characterization'!J$2)</f>
        <v>13.421278942803598</v>
      </c>
      <c r="K21" s="2">
        <f>('[1]Pc, Winter, S1'!K21*Main!$B$5)+(_xlfn.IFNA(VLOOKUP($A21,'FL Ratio'!$A$3:$B$10,2,FALSE),0)*'FL Characterization'!K$2)</f>
        <v>13.618347091871341</v>
      </c>
      <c r="L21" s="2">
        <f>('[1]Pc, Winter, S1'!L21*Main!$B$5)+(_xlfn.IFNA(VLOOKUP($A21,'FL Ratio'!$A$3:$B$10,2,FALSE),0)*'FL Characterization'!L$2)</f>
        <v>13.346533545739227</v>
      </c>
      <c r="M21" s="2">
        <f>('[1]Pc, Winter, S1'!M21*Main!$B$5)+(_xlfn.IFNA(VLOOKUP($A21,'FL Ratio'!$A$3:$B$10,2,FALSE),0)*'FL Characterization'!M$2)</f>
        <v>13.706686018695635</v>
      </c>
      <c r="N21" s="2">
        <f>('[1]Pc, Winter, S1'!N21*Main!$B$5)+(_xlfn.IFNA(VLOOKUP($A21,'FL Ratio'!$A$3:$B$10,2,FALSE),0)*'FL Characterization'!N$2)</f>
        <v>13.523211399387813</v>
      </c>
      <c r="O21" s="2">
        <f>('[1]Pc, Winter, S1'!O21*Main!$B$5)+(_xlfn.IFNA(VLOOKUP($A21,'FL Ratio'!$A$3:$B$10,2,FALSE),0)*'FL Characterization'!O$2)</f>
        <v>12.775719393955161</v>
      </c>
      <c r="P21" s="2">
        <f>('[1]Pc, Winter, S1'!P21*Main!$B$5)+(_xlfn.IFNA(VLOOKUP($A21,'FL Ratio'!$A$3:$B$10,2,FALSE),0)*'FL Characterization'!P$2)</f>
        <v>12.354407924898837</v>
      </c>
      <c r="Q21" s="2">
        <f>('[1]Pc, Winter, S1'!Q21*Main!$B$5)+(_xlfn.IFNA(VLOOKUP($A21,'FL Ratio'!$A$3:$B$10,2,FALSE),0)*'FL Characterization'!Q$2)</f>
        <v>11.586530377616372</v>
      </c>
      <c r="R21" s="2">
        <f>('[1]Pc, Winter, S1'!R21*Main!$B$5)+(_xlfn.IFNA(VLOOKUP($A21,'FL Ratio'!$A$3:$B$10,2,FALSE),0)*'FL Characterization'!R$2)</f>
        <v>11.736028897464207</v>
      </c>
      <c r="S21" s="2">
        <f>('[1]Pc, Winter, S1'!S21*Main!$B$5)+(_xlfn.IFNA(VLOOKUP($A21,'FL Ratio'!$A$3:$B$10,2,FALSE),0)*'FL Characterization'!S$2)</f>
        <v>13.767842639569423</v>
      </c>
      <c r="T21" s="2">
        <f>('[1]Pc, Winter, S1'!T21*Main!$B$5)+(_xlfn.IFNA(VLOOKUP($A21,'FL Ratio'!$A$3:$B$10,2,FALSE),0)*'FL Characterization'!T$2)</f>
        <v>13.890161827175062</v>
      </c>
      <c r="U21" s="2">
        <f>('[1]Pc, Winter, S1'!U21*Main!$B$5)+(_xlfn.IFNA(VLOOKUP($A21,'FL Ratio'!$A$3:$B$10,2,FALSE),0)*'FL Characterization'!U$2)</f>
        <v>14.005684249121462</v>
      </c>
      <c r="V21" s="2">
        <f>('[1]Pc, Winter, S1'!V21*Main!$B$5)+(_xlfn.IFNA(VLOOKUP($A21,'FL Ratio'!$A$3:$B$10,2,FALSE),0)*'FL Characterization'!V$2)</f>
        <v>13.59116597509245</v>
      </c>
      <c r="W21" s="2">
        <f>('[1]Pc, Winter, S1'!W21*Main!$B$5)+(_xlfn.IFNA(VLOOKUP($A21,'FL Ratio'!$A$3:$B$10,2,FALSE),0)*'FL Characterization'!W$2)</f>
        <v>13.020354200093054</v>
      </c>
      <c r="X21" s="2">
        <f>('[1]Pc, Winter, S1'!X21*Main!$B$5)+(_xlfn.IFNA(VLOOKUP($A21,'FL Ratio'!$A$3:$B$10,2,FALSE),0)*'FL Characterization'!X$2)</f>
        <v>11.661280529808637</v>
      </c>
      <c r="Y21" s="2">
        <f>('[1]Pc, Winter, S1'!Y21*Main!$B$5)+(_xlfn.IFNA(VLOOKUP($A21,'FL Ratio'!$A$3:$B$10,2,FALSE),0)*'FL Characterization'!Y$2)</f>
        <v>10.010005988564149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5.0058528034172411</v>
      </c>
      <c r="C2" s="2">
        <f>('[1]Qc, Winter, S1'!C2*Main!$B$5)</f>
        <v>5.7214153994434556</v>
      </c>
      <c r="D2" s="2">
        <f>('[1]Qc, Winter, S1'!D2*Main!$B$5)</f>
        <v>12.741192688484237</v>
      </c>
      <c r="E2" s="2">
        <f>('[1]Qc, Winter, S1'!E2*Main!$B$5)</f>
        <v>5.5515501934260296</v>
      </c>
      <c r="F2" s="2">
        <f>('[1]Qc, Winter, S1'!F2*Main!$B$5)</f>
        <v>4.9076219575990594</v>
      </c>
      <c r="G2" s="2">
        <f>('[1]Qc, Winter, S1'!G2*Main!$B$5)</f>
        <v>5.7506151822263902</v>
      </c>
      <c r="H2" s="2">
        <f>('[1]Qc, Winter, S1'!H2*Main!$B$5)</f>
        <v>6.1629853954365741</v>
      </c>
      <c r="I2" s="2">
        <f>('[1]Qc, Winter, S1'!I2*Main!$B$5)</f>
        <v>5.999578017335744</v>
      </c>
      <c r="J2" s="2">
        <f>('[1]Qc, Winter, S1'!J2*Main!$B$5)</f>
        <v>4.094577761596371</v>
      </c>
      <c r="K2" s="2">
        <f>('[1]Qc, Winter, S1'!K2*Main!$B$5)</f>
        <v>16.780395279607788</v>
      </c>
      <c r="L2" s="2">
        <f>('[1]Qc, Winter, S1'!L2*Main!$B$5)</f>
        <v>1.5313334299487018</v>
      </c>
      <c r="M2" s="2">
        <f>('[1]Qc, Winter, S1'!M2*Main!$B$5)</f>
        <v>9.1436649353986663</v>
      </c>
      <c r="N2" s="2">
        <f>('[1]Qc, Winter, S1'!N2*Main!$B$5)</f>
        <v>3.385566279843355</v>
      </c>
      <c r="O2" s="2">
        <f>('[1]Qc, Winter, S1'!O2*Main!$B$5)</f>
        <v>4.2582452027438711</v>
      </c>
      <c r="P2" s="2">
        <f>('[1]Qc, Winter, S1'!P2*Main!$B$5)</f>
        <v>6.2884202773944597</v>
      </c>
      <c r="Q2" s="2">
        <f>('[1]Qc, Winter, S1'!Q2*Main!$B$5)</f>
        <v>7.9099977707490279</v>
      </c>
      <c r="R2" s="2">
        <f>('[1]Qc, Winter, S1'!R2*Main!$B$5)</f>
        <v>2.6884528806759764</v>
      </c>
      <c r="S2" s="2">
        <f>('[1]Qc, Winter, S1'!S2*Main!$B$5)</f>
        <v>11.396143896359872</v>
      </c>
      <c r="T2" s="2">
        <f>('[1]Qc, Winter, S1'!T2*Main!$B$5)</f>
        <v>9.6503771569741428</v>
      </c>
      <c r="U2" s="2">
        <f>('[1]Qc, Winter, S1'!U2*Main!$B$5)</f>
        <v>3.8231554973877757</v>
      </c>
      <c r="V2" s="2">
        <f>('[1]Qc, Winter, S1'!V2*Main!$B$5)</f>
        <v>16.368510020915856</v>
      </c>
      <c r="W2" s="2">
        <f>('[1]Qc, Winter, S1'!W2*Main!$B$5)</f>
        <v>8.4368854792786294</v>
      </c>
      <c r="X2" s="2">
        <f>('[1]Qc, Winter, S1'!X2*Main!$B$5)</f>
        <v>8.3010743820623514</v>
      </c>
      <c r="Y2" s="2">
        <f>('[1]Qc, Winter, S1'!Y2*Main!$B$5)</f>
        <v>3.5383676742813241</v>
      </c>
    </row>
    <row r="3" spans="1:25" x14ac:dyDescent="0.3">
      <c r="A3">
        <v>2</v>
      </c>
      <c r="B3" s="2">
        <f>('[1]Qc, Winter, S1'!B3*Main!$B$5)</f>
        <v>-1.3180971966073272</v>
      </c>
      <c r="C3" s="2">
        <f>('[1]Qc, Winter, S1'!C3*Main!$B$5)</f>
        <v>-1.4325906470293783</v>
      </c>
      <c r="D3" s="2">
        <f>('[1]Qc, Winter, S1'!D3*Main!$B$5)</f>
        <v>-1.5430979581225217</v>
      </c>
      <c r="E3" s="2">
        <f>('[1]Qc, Winter, S1'!E3*Main!$B$5)</f>
        <v>-1.5318646005628453</v>
      </c>
      <c r="F3" s="2">
        <f>('[1]Qc, Winter, S1'!F3*Main!$B$5)</f>
        <v>-1.5855491602779013</v>
      </c>
      <c r="G3" s="2">
        <f>('[1]Qc, Winter, S1'!G3*Main!$B$5)</f>
        <v>-1.4114372161425286</v>
      </c>
      <c r="H3" s="2">
        <f>('[1]Qc, Winter, S1'!H3*Main!$B$5)</f>
        <v>-1.051076937815796</v>
      </c>
      <c r="I3" s="2">
        <f>('[1]Qc, Winter, S1'!I3*Main!$B$5)</f>
        <v>-0.43264418145268091</v>
      </c>
      <c r="J3" s="2">
        <f>('[1]Qc, Winter, S1'!J3*Main!$B$5)</f>
        <v>-0.12741122323433912</v>
      </c>
      <c r="K3" s="2">
        <f>('[1]Qc, Winter, S1'!K3*Main!$B$5)</f>
        <v>-1.9931365691063647E-2</v>
      </c>
      <c r="L3" s="2">
        <f>('[1]Qc, Winter, S1'!L3*Main!$B$5)</f>
        <v>-0.17893243857220539</v>
      </c>
      <c r="M3" s="2">
        <f>('[1]Qc, Winter, S1'!M3*Main!$B$5)</f>
        <v>-0.13154765413747871</v>
      </c>
      <c r="N3" s="2">
        <f>('[1]Qc, Winter, S1'!N3*Main!$B$5)</f>
        <v>-0.18207985738324819</v>
      </c>
      <c r="O3" s="2">
        <f>('[1]Qc, Winter, S1'!O3*Main!$B$5)</f>
        <v>-0.18367645387388615</v>
      </c>
      <c r="P3" s="2">
        <f>('[1]Qc, Winter, S1'!P3*Main!$B$5)</f>
        <v>-0.46433926310210921</v>
      </c>
      <c r="Q3" s="2">
        <f>('[1]Qc, Winter, S1'!Q3*Main!$B$5)</f>
        <v>-0.66872164494482844</v>
      </c>
      <c r="R3" s="2">
        <f>('[1]Qc, Winter, S1'!R3*Main!$B$5)</f>
        <v>-0.59470577016997705</v>
      </c>
      <c r="S3" s="2">
        <f>('[1]Qc, Winter, S1'!S3*Main!$B$5)</f>
        <v>-0.20300446107303155</v>
      </c>
      <c r="T3" s="2">
        <f>('[1]Qc, Winter, S1'!T3*Main!$B$5)</f>
        <v>-0.29529869730886149</v>
      </c>
      <c r="U3" s="2">
        <f>('[1]Qc, Winter, S1'!U3*Main!$B$5)</f>
        <v>-0.37120457536847246</v>
      </c>
      <c r="V3" s="2">
        <f>('[1]Qc, Winter, S1'!V3*Main!$B$5)</f>
        <v>-0.58309660585654477</v>
      </c>
      <c r="W3" s="2">
        <f>('[1]Qc, Winter, S1'!W3*Main!$B$5)</f>
        <v>-0.75689726209907837</v>
      </c>
      <c r="X3" s="2">
        <f>('[1]Qc, Winter, S1'!X3*Main!$B$5)</f>
        <v>-1.0154806231118014</v>
      </c>
      <c r="Y3" s="2">
        <f>('[1]Qc, Winter, S1'!Y3*Main!$B$5)</f>
        <v>-1.1430098253457925</v>
      </c>
    </row>
    <row r="4" spans="1:25" x14ac:dyDescent="0.3">
      <c r="A4">
        <v>3</v>
      </c>
      <c r="B4" s="2">
        <f>('[1]Qc, Winter, S1'!B4*Main!$B$5)</f>
        <v>1.7066604588062486</v>
      </c>
      <c r="C4" s="2">
        <f>('[1]Qc, Winter, S1'!C4*Main!$B$5)</f>
        <v>2.1140655470372018</v>
      </c>
      <c r="D4" s="2">
        <f>('[1]Qc, Winter, S1'!D4*Main!$B$5)</f>
        <v>2.1140655470372018</v>
      </c>
      <c r="E4" s="2">
        <f>('[1]Qc, Winter, S1'!E4*Main!$B$5)</f>
        <v>2.1140655470372018</v>
      </c>
      <c r="F4" s="2">
        <f>('[1]Qc, Winter, S1'!F4*Main!$B$5)</f>
        <v>2.1140655470372018</v>
      </c>
      <c r="G4" s="2">
        <f>('[1]Qc, Winter, S1'!G4*Main!$B$5)</f>
        <v>1.7129284570442487</v>
      </c>
      <c r="H4" s="2">
        <f>('[1]Qc, Winter, S1'!H4*Main!$B$5)</f>
        <v>0.77694191725639095</v>
      </c>
      <c r="I4" s="2">
        <f>('[1]Qc, Winter, S1'!I4*Main!$B$5)</f>
        <v>0.10002321898111552</v>
      </c>
      <c r="J4" s="2">
        <f>('[1]Qc, Winter, S1'!J4*Main!$B$5)</f>
        <v>-0.58525191507989971</v>
      </c>
      <c r="K4" s="2">
        <f>('[1]Qc, Winter, S1'!K4*Main!$B$5)</f>
        <v>-0.58525191507989971</v>
      </c>
      <c r="L4" s="2">
        <f>('[1]Qc, Winter, S1'!L4*Main!$B$5)</f>
        <v>-5.0402461755961657E-2</v>
      </c>
      <c r="M4" s="2">
        <f>('[1]Qc, Winter, S1'!M4*Main!$B$5)</f>
        <v>-0.61032390803189984</v>
      </c>
      <c r="N4" s="2">
        <f>('[1]Qc, Winter, S1'!N4*Main!$B$5)</f>
        <v>-0.61032390803189984</v>
      </c>
      <c r="O4" s="2">
        <f>('[1]Qc, Winter, S1'!O4*Main!$B$5)</f>
        <v>-0.47243287920891525</v>
      </c>
      <c r="P4" s="2">
        <f>('[1]Qc, Winter, S1'!P4*Main!$B$5)</f>
        <v>-5.8759792739961715E-2</v>
      </c>
      <c r="Q4" s="2">
        <f>('[1]Qc, Winter, S1'!Q4*Main!$B$5)</f>
        <v>0.35491194916708441</v>
      </c>
      <c r="R4" s="2">
        <f>('[1]Qc, Winter, S1'!R4*Main!$B$5)</f>
        <v>0.49280252980276656</v>
      </c>
      <c r="S4" s="2">
        <f>('[1]Qc, Winter, S1'!S4*Main!$B$5)</f>
        <v>0.49280252980276656</v>
      </c>
      <c r="T4" s="2">
        <f>('[1]Qc, Winter, S1'!T4*Main!$B$5)</f>
        <v>0.49280252980276656</v>
      </c>
      <c r="U4" s="2">
        <f>('[1]Qc, Winter, S1'!U4*Main!$B$5)</f>
        <v>0.49280252980276656</v>
      </c>
      <c r="V4" s="2">
        <f>('[1]Qc, Winter, S1'!V4*Main!$B$5)</f>
        <v>0.49280252980276656</v>
      </c>
      <c r="W4" s="2">
        <f>('[1]Qc, Winter, S1'!W4*Main!$B$5)</f>
        <v>1.0276519784213258</v>
      </c>
      <c r="X4" s="2">
        <f>('[1]Qc, Winter, S1'!X4*Main!$B$5)</f>
        <v>1.5708587627292641</v>
      </c>
      <c r="Y4" s="2">
        <f>('[1]Qc, Winter, S1'!Y4*Main!$B$5)</f>
        <v>1.5708587627292641</v>
      </c>
    </row>
    <row r="5" spans="1:25" x14ac:dyDescent="0.3">
      <c r="A5">
        <v>4</v>
      </c>
      <c r="B5" s="2">
        <f>('[1]Qc, Winter, S1'!B5*Main!$B$5)</f>
        <v>5.5224601265771254</v>
      </c>
      <c r="C5" s="2">
        <f>('[1]Qc, Winter, S1'!C5*Main!$B$5)</f>
        <v>4.2598740391249663</v>
      </c>
      <c r="D5" s="2">
        <f>('[1]Qc, Winter, S1'!D5*Main!$B$5)</f>
        <v>3.6466701798010748</v>
      </c>
      <c r="E5" s="2">
        <f>('[1]Qc, Winter, S1'!E5*Main!$B$5)</f>
        <v>3.5685091179337203</v>
      </c>
      <c r="F5" s="2">
        <f>('[1]Qc, Winter, S1'!F5*Main!$B$5)</f>
        <v>4.0558274718857481</v>
      </c>
      <c r="G5" s="2">
        <f>('[1]Qc, Winter, S1'!G5*Main!$B$5)</f>
        <v>5.0358686734480225</v>
      </c>
      <c r="H5" s="2">
        <f>('[1]Qc, Winter, S1'!H5*Main!$B$5)</f>
        <v>7.8131915215286591</v>
      </c>
      <c r="I5" s="2">
        <f>('[1]Qc, Winter, S1'!I5*Main!$B$5)</f>
        <v>9.5384118496897052</v>
      </c>
      <c r="J5" s="2">
        <f>('[1]Qc, Winter, S1'!J5*Main!$B$5)</f>
        <v>11.020283849188035</v>
      </c>
      <c r="K5" s="2">
        <f>('[1]Qc, Winter, S1'!K5*Main!$B$5)</f>
        <v>12.135360388925854</v>
      </c>
      <c r="L5" s="2">
        <f>('[1]Qc, Winter, S1'!L5*Main!$B$5)</f>
        <v>12.2377735251345</v>
      </c>
      <c r="M5" s="2">
        <f>('[1]Qc, Winter, S1'!M5*Main!$B$5)</f>
        <v>12.018340339438783</v>
      </c>
      <c r="N5" s="2">
        <f>('[1]Qc, Winter, S1'!N5*Main!$B$5)</f>
        <v>12.069525827870498</v>
      </c>
      <c r="O5" s="2">
        <f>('[1]Qc, Winter, S1'!O5*Main!$B$5)</f>
        <v>11.946363257071257</v>
      </c>
      <c r="P5" s="2">
        <f>('[1]Qc, Winter, S1'!P5*Main!$B$5)</f>
        <v>10.776998613918112</v>
      </c>
      <c r="Q5" s="2">
        <f>('[1]Qc, Winter, S1'!Q5*Main!$B$5)</f>
        <v>10.239116408832249</v>
      </c>
      <c r="R5" s="2">
        <f>('[1]Qc, Winter, S1'!R5*Main!$B$5)</f>
        <v>10.5667992866686</v>
      </c>
      <c r="S5" s="2">
        <f>('[1]Qc, Winter, S1'!S5*Main!$B$5)</f>
        <v>14.402071539190937</v>
      </c>
      <c r="T5" s="2">
        <f>('[1]Qc, Winter, S1'!T5*Main!$B$5)</f>
        <v>14.381164099644543</v>
      </c>
      <c r="U5" s="2">
        <f>('[1]Qc, Winter, S1'!U5*Main!$B$5)</f>
        <v>13.942318611961166</v>
      </c>
      <c r="V5" s="2">
        <f>('[1]Qc, Winter, S1'!V5*Main!$B$5)</f>
        <v>12.905086593816341</v>
      </c>
      <c r="W5" s="2">
        <f>('[1]Qc, Winter, S1'!W5*Main!$B$5)</f>
        <v>11.4769234103517</v>
      </c>
      <c r="X5" s="2">
        <f>('[1]Qc, Winter, S1'!X5*Main!$B$5)</f>
        <v>9.3608454503198217</v>
      </c>
      <c r="Y5" s="2">
        <f>('[1]Qc, Winter, S1'!Y5*Main!$B$5)</f>
        <v>7.1815717878231693</v>
      </c>
    </row>
    <row r="6" spans="1:25" x14ac:dyDescent="0.3">
      <c r="A6">
        <v>5</v>
      </c>
      <c r="B6" s="2">
        <f>('[1]Qc, Winter, S1'!B6*Main!$B$5)</f>
        <v>6.8200233510056547</v>
      </c>
      <c r="C6" s="2">
        <f>('[1]Qc, Winter, S1'!C6*Main!$B$5)</f>
        <v>0.46211892021582807</v>
      </c>
      <c r="D6" s="2">
        <f>('[1]Qc, Winter, S1'!D6*Main!$B$5)</f>
        <v>-8.6348775348842572</v>
      </c>
      <c r="E6" s="2">
        <f>('[1]Qc, Winter, S1'!E6*Main!$B$5)</f>
        <v>-13.220198535741947</v>
      </c>
      <c r="F6" s="2">
        <f>('[1]Qc, Winter, S1'!F6*Main!$B$5)</f>
        <v>-9.9094208797062695</v>
      </c>
      <c r="G6" s="2">
        <f>('[1]Qc, Winter, S1'!G6*Main!$B$5)</f>
        <v>11.50518261418364</v>
      </c>
      <c r="H6" s="2">
        <f>('[1]Qc, Winter, S1'!H6*Main!$B$5)</f>
        <v>34.843809587690437</v>
      </c>
      <c r="I6" s="2">
        <f>('[1]Qc, Winter, S1'!I6*Main!$B$5)</f>
        <v>39.638729006947536</v>
      </c>
      <c r="J6" s="2">
        <f>('[1]Qc, Winter, S1'!J6*Main!$B$5)</f>
        <v>31.609672423159754</v>
      </c>
      <c r="K6" s="2">
        <f>('[1]Qc, Winter, S1'!K6*Main!$B$5)</f>
        <v>17.525049882038829</v>
      </c>
      <c r="L6" s="2">
        <f>('[1]Qc, Winter, S1'!L6*Main!$B$5)</f>
        <v>5.0235880829191952</v>
      </c>
      <c r="M6" s="2">
        <f>('[1]Qc, Winter, S1'!M6*Main!$B$5)</f>
        <v>5.9529291213796682</v>
      </c>
      <c r="N6" s="2">
        <f>('[1]Qc, Winter, S1'!N6*Main!$B$5)</f>
        <v>9.3798745370356329</v>
      </c>
      <c r="O6" s="2">
        <f>('[1]Qc, Winter, S1'!O6*Main!$B$5)</f>
        <v>4.6750847568537024</v>
      </c>
      <c r="P6" s="2">
        <f>('[1]Qc, Winter, S1'!P6*Main!$B$5)</f>
        <v>8.0014153940427981</v>
      </c>
      <c r="Q6" s="2">
        <f>('[1]Qc, Winter, S1'!Q6*Main!$B$5)</f>
        <v>5.7247207972592964</v>
      </c>
      <c r="R6" s="2">
        <f>('[1]Qc, Winter, S1'!R6*Main!$B$5)</f>
        <v>5.608553320866779</v>
      </c>
      <c r="S6" s="2">
        <f>('[1]Qc, Winter, S1'!S6*Main!$B$5)</f>
        <v>6.6124299964264237</v>
      </c>
      <c r="T6" s="2">
        <f>('[1]Qc, Winter, S1'!T6*Main!$B$5)</f>
        <v>6.7866807861735365</v>
      </c>
      <c r="U6" s="2">
        <f>('[1]Qc, Winter, S1'!U6*Main!$B$5)</f>
        <v>8.4130283351511075</v>
      </c>
      <c r="V6" s="2">
        <f>('[1]Qc, Winter, S1'!V6*Main!$B$5)</f>
        <v>8.9938662363645996</v>
      </c>
      <c r="W6" s="2">
        <f>('[1]Qc, Winter, S1'!W6*Main!$B$5)</f>
        <v>10.612432149460902</v>
      </c>
      <c r="X6" s="2">
        <f>('[1]Qc, Winter, S1'!X6*Main!$B$5)</f>
        <v>9.3412689865056322</v>
      </c>
      <c r="Y6" s="2">
        <f>('[1]Qc, Winter, S1'!Y6*Main!$B$5)</f>
        <v>-1.0728288075302213</v>
      </c>
    </row>
    <row r="7" spans="1:25" x14ac:dyDescent="0.3">
      <c r="A7">
        <v>6</v>
      </c>
      <c r="B7" s="2">
        <f>('[1]Qc, Winter, S1'!B7*Main!$B$5)</f>
        <v>2.6216817520339881</v>
      </c>
      <c r="C7" s="2">
        <f>('[1]Qc, Winter, S1'!C7*Main!$B$5)</f>
        <v>2.6310991003523307</v>
      </c>
      <c r="D7" s="2">
        <f>('[1]Qc, Winter, S1'!D7*Main!$B$5)</f>
        <v>2.6425819337965022</v>
      </c>
      <c r="E7" s="2">
        <f>('[1]Qc, Winter, S1'!E7*Main!$B$5)</f>
        <v>2.6417924255189358</v>
      </c>
      <c r="F7" s="2">
        <f>('[1]Qc, Winter, S1'!F7*Main!$B$5)</f>
        <v>2.6300969292446612</v>
      </c>
      <c r="G7" s="2">
        <f>('[1]Qc, Winter, S1'!G7*Main!$B$5)</f>
        <v>2.6093106020368708</v>
      </c>
      <c r="H7" s="2">
        <f>('[1]Qc, Winter, S1'!H7*Main!$B$5)</f>
        <v>2.5487800054513476</v>
      </c>
      <c r="I7" s="2">
        <f>('[1]Qc, Winter, S1'!I7*Main!$B$5)</f>
        <v>2.5019308690175417</v>
      </c>
      <c r="J7" s="2">
        <f>('[1]Qc, Winter, S1'!J7*Main!$B$5)</f>
        <v>2.482421023595585</v>
      </c>
      <c r="K7" s="2">
        <f>('[1]Qc, Winter, S1'!K7*Main!$B$5)</f>
        <v>1.8840750198237302</v>
      </c>
      <c r="L7" s="2">
        <f>('[1]Qc, Winter, S1'!L7*Main!$B$5)</f>
        <v>1.2936854181683803</v>
      </c>
      <c r="M7" s="2">
        <f>('[1]Qc, Winter, S1'!M7*Main!$B$5)</f>
        <v>1.2860190039497259</v>
      </c>
      <c r="N7" s="2">
        <f>('[1]Qc, Winter, S1'!N7*Main!$B$5)</f>
        <v>1.2942482779039368</v>
      </c>
      <c r="O7" s="2">
        <f>('[1]Qc, Winter, S1'!O7*Main!$B$5)</f>
        <v>1.3003240377821736</v>
      </c>
      <c r="P7" s="2">
        <f>('[1]Qc, Winter, S1'!P7*Main!$B$5)</f>
        <v>1.3076533822810532</v>
      </c>
      <c r="Q7" s="2">
        <f>('[1]Qc, Winter, S1'!Q7*Main!$B$5)</f>
        <v>1.9710880458317968</v>
      </c>
      <c r="R7" s="2">
        <f>('[1]Qc, Winter, S1'!R7*Main!$B$5)</f>
        <v>2.5148895684106995</v>
      </c>
      <c r="S7" s="2">
        <f>('[1]Qc, Winter, S1'!S7*Main!$B$5)</f>
        <v>2.4722536500736485</v>
      </c>
      <c r="T7" s="2">
        <f>('[1]Qc, Winter, S1'!T7*Main!$B$5)</f>
        <v>2.4756214679360338</v>
      </c>
      <c r="U7" s="2">
        <f>('[1]Qc, Winter, S1'!U7*Main!$B$5)</f>
        <v>2.4818757343639879</v>
      </c>
      <c r="V7" s="2">
        <f>('[1]Qc, Winter, S1'!V7*Main!$B$5)</f>
        <v>2.5070382607445496</v>
      </c>
      <c r="W7" s="2">
        <f>('[1]Qc, Winter, S1'!W7*Main!$B$5)</f>
        <v>2.527344632414549</v>
      </c>
      <c r="X7" s="2">
        <f>('[1]Qc, Winter, S1'!X7*Main!$B$5)</f>
        <v>2.5567506204024011</v>
      </c>
      <c r="Y7" s="2">
        <f>('[1]Qc, Winter, S1'!Y7*Main!$B$5)</f>
        <v>2.5920170041216415</v>
      </c>
    </row>
    <row r="8" spans="1:25" x14ac:dyDescent="0.3">
      <c r="A8">
        <v>7</v>
      </c>
      <c r="B8" s="2">
        <f>('[1]Qc, Winter, S1'!B8*Main!$B$5)</f>
        <v>9.841859839490688</v>
      </c>
      <c r="C8" s="2">
        <f>('[1]Qc, Winter, S1'!C8*Main!$B$5)</f>
        <v>9.6471699762582723</v>
      </c>
      <c r="D8" s="2">
        <f>('[1]Qc, Winter, S1'!D8*Main!$B$5)</f>
        <v>9.9096822517368839</v>
      </c>
      <c r="E8" s="2">
        <f>('[1]Qc, Winter, S1'!E8*Main!$B$5)</f>
        <v>9.6770900450097646</v>
      </c>
      <c r="F8" s="2">
        <f>('[1]Qc, Winter, S1'!F8*Main!$B$5)</f>
        <v>8.5759675434897975</v>
      </c>
      <c r="G8" s="2">
        <f>('[1]Qc, Winter, S1'!G8*Main!$B$5)</f>
        <v>7.472637203094342</v>
      </c>
      <c r="H8" s="2">
        <f>('[1]Qc, Winter, S1'!H8*Main!$B$5)</f>
        <v>3.2055412562787069</v>
      </c>
      <c r="I8" s="2">
        <f>('[1]Qc, Winter, S1'!I8*Main!$B$5)</f>
        <v>1.9946474745962481</v>
      </c>
      <c r="J8" s="2">
        <f>('[1]Qc, Winter, S1'!J8*Main!$B$5)</f>
        <v>3.8525966039047046</v>
      </c>
      <c r="K8" s="2">
        <f>('[1]Qc, Winter, S1'!K8*Main!$B$5)</f>
        <v>2.3612914628225288</v>
      </c>
      <c r="L8" s="2">
        <f>('[1]Qc, Winter, S1'!L8*Main!$B$5)</f>
        <v>1.6264118558749256</v>
      </c>
      <c r="M8" s="2">
        <f>('[1]Qc, Winter, S1'!M8*Main!$B$5)</f>
        <v>-2.1800431332845127</v>
      </c>
      <c r="N8" s="2">
        <f>('[1]Qc, Winter, S1'!N8*Main!$B$5)</f>
        <v>1.6499512069464468</v>
      </c>
      <c r="O8" s="2">
        <f>('[1]Qc, Winter, S1'!O8*Main!$B$5)</f>
        <v>2.706787096505797</v>
      </c>
      <c r="P8" s="2">
        <f>('[1]Qc, Winter, S1'!P8*Main!$B$5)</f>
        <v>4.2468214913129607</v>
      </c>
      <c r="Q8" s="2">
        <f>('[1]Qc, Winter, S1'!Q8*Main!$B$5)</f>
        <v>5.4919679519499311</v>
      </c>
      <c r="R8" s="2">
        <f>('[1]Qc, Winter, S1'!R8*Main!$B$5)</f>
        <v>5.8871221180044824</v>
      </c>
      <c r="S8" s="2">
        <f>('[1]Qc, Winter, S1'!S8*Main!$B$5)</f>
        <v>3.4775763283821597</v>
      </c>
      <c r="T8" s="2">
        <f>('[1]Qc, Winter, S1'!T8*Main!$B$5)</f>
        <v>3.4101521736275244</v>
      </c>
      <c r="U8" s="2">
        <f>('[1]Qc, Winter, S1'!U8*Main!$B$5)</f>
        <v>4.6624801323370928</v>
      </c>
      <c r="V8" s="2">
        <f>('[1]Qc, Winter, S1'!V8*Main!$B$5)</f>
        <v>6.4939373669254463</v>
      </c>
      <c r="W8" s="2">
        <f>('[1]Qc, Winter, S1'!W8*Main!$B$5)</f>
        <v>7.8510061489132577</v>
      </c>
      <c r="X8" s="2">
        <f>('[1]Qc, Winter, S1'!X8*Main!$B$5)</f>
        <v>7.9335898185182065</v>
      </c>
      <c r="Y8" s="2">
        <f>('[1]Qc, Winter, S1'!Y8*Main!$B$5)</f>
        <v>8.2930508943127048</v>
      </c>
    </row>
    <row r="9" spans="1:25" x14ac:dyDescent="0.3">
      <c r="A9">
        <v>8</v>
      </c>
      <c r="B9" s="2">
        <f>('[1]Qc, Winter, S1'!B9*Main!$B$5)</f>
        <v>-1.9433208557166661</v>
      </c>
      <c r="C9" s="2">
        <f>('[1]Qc, Winter, S1'!C9*Main!$B$5)</f>
        <v>-2.0918021175685806</v>
      </c>
      <c r="D9" s="2">
        <f>('[1]Qc, Winter, S1'!D9*Main!$B$5)</f>
        <v>-2.1089928578999082</v>
      </c>
      <c r="E9" s="2">
        <f>('[1]Qc, Winter, S1'!E9*Main!$B$5)</f>
        <v>-2.1140655470372018</v>
      </c>
      <c r="F9" s="2">
        <f>('[1]Qc, Winter, S1'!F9*Main!$B$5)</f>
        <v>-2.0901112004358988</v>
      </c>
      <c r="G9" s="2">
        <f>('[1]Qc, Winter, S1'!G9*Main!$B$5)</f>
        <v>-2.0003036503573361</v>
      </c>
      <c r="H9" s="2">
        <f>('[1]Qc, Winter, S1'!H9*Main!$B$5)</f>
        <v>-1.1522857401625344</v>
      </c>
      <c r="I9" s="2">
        <f>('[1]Qc, Winter, S1'!I9*Main!$B$5)</f>
        <v>-0.35459239662604419</v>
      </c>
      <c r="J9" s="2">
        <f>('[1]Qc, Winter, S1'!J9*Main!$B$5)</f>
        <v>1.1703478806575861E-2</v>
      </c>
      <c r="K9" s="2">
        <f>('[1]Qc, Winter, S1'!K9*Main!$B$5)</f>
        <v>0.16915330815705842</v>
      </c>
      <c r="L9" s="2">
        <f>('[1]Qc, Winter, S1'!L9*Main!$B$5)</f>
        <v>8.8753149837886465E-3</v>
      </c>
      <c r="M9" s="2">
        <f>('[1]Qc, Winter, S1'!M9*Main!$B$5)</f>
        <v>-7.5112308805401498E-2</v>
      </c>
      <c r="N9" s="2">
        <f>('[1]Qc, Winter, S1'!N9*Main!$B$5)</f>
        <v>-0.15148443048812882</v>
      </c>
      <c r="O9" s="2">
        <f>('[1]Qc, Winter, S1'!O9*Main!$B$5)</f>
        <v>-0.11612301803092398</v>
      </c>
      <c r="P9" s="2">
        <f>('[1]Qc, Winter, S1'!P9*Main!$B$5)</f>
        <v>-0.40877974743483703</v>
      </c>
      <c r="Q9" s="2">
        <f>('[1]Qc, Winter, S1'!Q9*Main!$B$5)</f>
        <v>-0.744055788257728</v>
      </c>
      <c r="R9" s="2">
        <f>('[1]Qc, Winter, S1'!R9*Main!$B$5)</f>
        <v>-0.74980964999163902</v>
      </c>
      <c r="S9" s="2">
        <f>('[1]Qc, Winter, S1'!S9*Main!$B$5)</f>
        <v>-8.6283899584758142E-2</v>
      </c>
      <c r="T9" s="2">
        <f>('[1]Qc, Winter, S1'!T9*Main!$B$5)</f>
        <v>-0.12042965711092811</v>
      </c>
      <c r="U9" s="2">
        <f>('[1]Qc, Winter, S1'!U9*Main!$B$5)</f>
        <v>-0.15641380389594009</v>
      </c>
      <c r="V9" s="2">
        <f>('[1]Qc, Winter, S1'!V9*Main!$B$5)</f>
        <v>-0.36339746083806979</v>
      </c>
      <c r="W9" s="2">
        <f>('[1]Qc, Winter, S1'!W9*Main!$B$5)</f>
        <v>-0.73901522501270256</v>
      </c>
      <c r="X9" s="2">
        <f>('[1]Qc, Winter, S1'!X9*Main!$B$5)</f>
        <v>-1.1223548074249423</v>
      </c>
      <c r="Y9" s="2">
        <f>('[1]Qc, Winter, S1'!Y9*Main!$B$5)</f>
        <v>-1.3615120473874929</v>
      </c>
    </row>
    <row r="10" spans="1:25" x14ac:dyDescent="0.3">
      <c r="A10">
        <v>9</v>
      </c>
      <c r="B10" s="2">
        <f>('[1]Qc, Winter, S1'!B10*Main!$B$5)</f>
        <v>-2.8644948796973773</v>
      </c>
      <c r="C10" s="2">
        <f>('[1]Qc, Winter, S1'!C10*Main!$B$5)</f>
        <v>-3.303227417245628</v>
      </c>
      <c r="D10" s="2">
        <f>('[1]Qc, Winter, S1'!D10*Main!$B$5)</f>
        <v>-3.1286483155848708</v>
      </c>
      <c r="E10" s="2">
        <f>('[1]Qc, Winter, S1'!E10*Main!$B$5)</f>
        <v>-3.2392579708979841</v>
      </c>
      <c r="F10" s="2">
        <f>('[1]Qc, Winter, S1'!F10*Main!$B$5)</f>
        <v>-3.2411194787135815</v>
      </c>
      <c r="G10" s="2">
        <f>('[1]Qc, Winter, S1'!G10*Main!$B$5)</f>
        <v>-3.1801134399122359</v>
      </c>
      <c r="H10" s="2">
        <f>('[1]Qc, Winter, S1'!H10*Main!$B$5)</f>
        <v>-1.4162693493826539</v>
      </c>
      <c r="I10" s="2">
        <f>('[1]Qc, Winter, S1'!I10*Main!$B$5)</f>
        <v>-5.731012284573745E-2</v>
      </c>
      <c r="J10" s="2">
        <f>('[1]Qc, Winter, S1'!J10*Main!$B$5)</f>
        <v>0.49517537349857221</v>
      </c>
      <c r="K10" s="2">
        <f>('[1]Qc, Winter, S1'!K10*Main!$B$5)</f>
        <v>1.1517757499154879</v>
      </c>
      <c r="L10" s="2">
        <f>('[1]Qc, Winter, S1'!L10*Main!$B$5)</f>
        <v>1.437590756905514</v>
      </c>
      <c r="M10" s="2">
        <f>('[1]Qc, Winter, S1'!M10*Main!$B$5)</f>
        <v>1.3399912529110691</v>
      </c>
      <c r="N10" s="2">
        <f>('[1]Qc, Winter, S1'!N10*Main!$B$5)</f>
        <v>1.6748202847843892</v>
      </c>
      <c r="O10" s="2">
        <f>('[1]Qc, Winter, S1'!O10*Main!$B$5)</f>
        <v>1.2053765760333284</v>
      </c>
      <c r="P10" s="2">
        <f>('[1]Qc, Winter, S1'!P10*Main!$B$5)</f>
        <v>1.1460875106248403</v>
      </c>
      <c r="Q10" s="2">
        <f>('[1]Qc, Winter, S1'!Q10*Main!$B$5)</f>
        <v>0.26345570800332579</v>
      </c>
      <c r="R10" s="2">
        <f>('[1]Qc, Winter, S1'!R10*Main!$B$5)</f>
        <v>7.7712307529582955E-2</v>
      </c>
      <c r="S10" s="2">
        <f>('[1]Qc, Winter, S1'!S10*Main!$B$5)</f>
        <v>1.8209073690570168</v>
      </c>
      <c r="T10" s="2">
        <f>('[1]Qc, Winter, S1'!T10*Main!$B$5)</f>
        <v>1.9005055436361393</v>
      </c>
      <c r="U10" s="2">
        <f>('[1]Qc, Winter, S1'!U10*Main!$B$5)</f>
        <v>2.0149129143761959</v>
      </c>
      <c r="V10" s="2">
        <f>('[1]Qc, Winter, S1'!V10*Main!$B$5)</f>
        <v>1.0965946652975096</v>
      </c>
      <c r="W10" s="2">
        <f>('[1]Qc, Winter, S1'!W10*Main!$B$5)</f>
        <v>8.2463465366014677E-2</v>
      </c>
      <c r="X10" s="2">
        <f>('[1]Qc, Winter, S1'!X10*Main!$B$5)</f>
        <v>-0.58238109110043079</v>
      </c>
      <c r="Y10" s="2">
        <f>('[1]Qc, Winter, S1'!Y10*Main!$B$5)</f>
        <v>-0.93180673534848057</v>
      </c>
    </row>
    <row r="11" spans="1:25" x14ac:dyDescent="0.3">
      <c r="A11">
        <v>10</v>
      </c>
      <c r="B11" s="2">
        <f>('[1]Qc, Winter, S1'!B11*Main!$B$5)</f>
        <v>-2.3607753552777258</v>
      </c>
      <c r="C11" s="2">
        <f>('[1]Qc, Winter, S1'!C11*Main!$B$5)</f>
        <v>-2.3607753552777258</v>
      </c>
      <c r="D11" s="2">
        <f>('[1]Qc, Winter, S1'!D11*Main!$B$5)</f>
        <v>-2.3607753552777258</v>
      </c>
      <c r="E11" s="2">
        <f>('[1]Qc, Winter, S1'!E11*Main!$B$5)</f>
        <v>-2.3607753552777258</v>
      </c>
      <c r="F11" s="2">
        <f>('[1]Qc, Winter, S1'!F11*Main!$B$5)</f>
        <v>-2.3607753552777258</v>
      </c>
      <c r="G11" s="2">
        <f>('[1]Qc, Winter, S1'!G11*Main!$B$5)</f>
        <v>-2.3607753552777258</v>
      </c>
      <c r="H11" s="2">
        <f>('[1]Qc, Winter, S1'!H11*Main!$B$5)</f>
        <v>-2.2817891389433793</v>
      </c>
      <c r="I11" s="2">
        <f>('[1]Qc, Winter, S1'!I11*Main!$B$5)</f>
        <v>-2.0853378308406811</v>
      </c>
      <c r="J11" s="2">
        <f>('[1]Qc, Winter, S1'!J11*Main!$B$5)</f>
        <v>-2.0066896920840573</v>
      </c>
      <c r="K11" s="2">
        <f>('[1]Qc, Winter, S1'!K11*Main!$B$5)</f>
        <v>-1.8882103675825386</v>
      </c>
      <c r="L11" s="2">
        <f>('[1]Qc, Winter, S1'!L11*Main!$B$5)</f>
        <v>-1.9277034757497113</v>
      </c>
      <c r="M11" s="2">
        <f>('[1]Qc, Winter, S1'!M11*Main!$B$5)</f>
        <v>-1.8882103675825386</v>
      </c>
      <c r="N11" s="2">
        <f>('[1]Qc, Winter, S1'!N11*Main!$B$5)</f>
        <v>-1.9277034757497113</v>
      </c>
      <c r="O11" s="2">
        <f>('[1]Qc, Winter, S1'!O11*Main!$B$5)</f>
        <v>-2.0461828002512301</v>
      </c>
      <c r="P11" s="2">
        <f>('[1]Qc, Winter, S1'!P11*Main!$B$5)</f>
        <v>-2.0461828002512301</v>
      </c>
      <c r="Q11" s="2">
        <f>('[1]Qc, Winter, S1'!Q11*Main!$B$5)</f>
        <v>-2.0461828002512301</v>
      </c>
      <c r="R11" s="2">
        <f>('[1]Qc, Winter, S1'!R11*Main!$B$5)</f>
        <v>-2.1636478920195827</v>
      </c>
      <c r="S11" s="2">
        <f>('[1]Qc, Winter, S1'!S11*Main!$B$5)</f>
        <v>-2.2028029226090333</v>
      </c>
      <c r="T11" s="2">
        <f>('[1]Qc, Winter, S1'!T11*Main!$B$5)</f>
        <v>-2.2028029226090333</v>
      </c>
      <c r="U11" s="2">
        <f>('[1]Qc, Winter, S1'!U11*Main!$B$5)</f>
        <v>-2.2028029226090333</v>
      </c>
      <c r="V11" s="2">
        <f>('[1]Qc, Winter, S1'!V11*Main!$B$5)</f>
        <v>-2.2028029226090333</v>
      </c>
      <c r="W11" s="2">
        <f>('[1]Qc, Winter, S1'!W11*Main!$B$5)</f>
        <v>-2.2466831270609879</v>
      </c>
      <c r="X11" s="2">
        <f>('[1]Qc, Winter, S1'!X11*Main!$B$5)</f>
        <v>-2.3783237404168522</v>
      </c>
      <c r="Y11" s="2">
        <f>('[1]Qc, Winter, S1'!Y11*Main!$B$5)</f>
        <v>-2.3783237404168522</v>
      </c>
    </row>
    <row r="12" spans="1:25" x14ac:dyDescent="0.3">
      <c r="A12">
        <v>11</v>
      </c>
      <c r="B12" s="2">
        <f>('[1]Qc, Winter, S1'!B12*Main!$B$5)</f>
        <v>1.9726779792129936</v>
      </c>
      <c r="C12" s="2">
        <f>('[1]Qc, Winter, S1'!C12*Main!$B$5)</f>
        <v>-1.2028976676254124</v>
      </c>
      <c r="D12" s="2">
        <f>('[1]Qc, Winter, S1'!D12*Main!$B$5)</f>
        <v>-1.9263056712860305</v>
      </c>
      <c r="E12" s="2">
        <f>('[1]Qc, Winter, S1'!E12*Main!$B$5)</f>
        <v>-0.84490345042926041</v>
      </c>
      <c r="F12" s="2">
        <f>('[1]Qc, Winter, S1'!F12*Main!$B$5)</f>
        <v>-1.3809673300649494</v>
      </c>
      <c r="G12" s="2">
        <f>('[1]Qc, Winter, S1'!G12*Main!$B$5)</f>
        <v>-0.22444197036649949</v>
      </c>
      <c r="H12" s="2">
        <f>('[1]Qc, Winter, S1'!H12*Main!$B$5)</f>
        <v>3.7645039575108323</v>
      </c>
      <c r="I12" s="2">
        <f>('[1]Qc, Winter, S1'!I12*Main!$B$5)</f>
        <v>6.7694295111780152</v>
      </c>
      <c r="J12" s="2">
        <f>('[1]Qc, Winter, S1'!J12*Main!$B$5)</f>
        <v>7.6634876080098557</v>
      </c>
      <c r="K12" s="2">
        <f>('[1]Qc, Winter, S1'!K12*Main!$B$5)</f>
        <v>6.3669178783719795</v>
      </c>
      <c r="L12" s="2">
        <f>('[1]Qc, Winter, S1'!L12*Main!$B$5)</f>
        <v>6.468936955811297</v>
      </c>
      <c r="M12" s="2">
        <f>('[1]Qc, Winter, S1'!M12*Main!$B$5)</f>
        <v>6.5357130792261229</v>
      </c>
      <c r="N12" s="2">
        <f>('[1]Qc, Winter, S1'!N12*Main!$B$5)</f>
        <v>5.627743290016193</v>
      </c>
      <c r="O12" s="2">
        <f>('[1]Qc, Winter, S1'!O12*Main!$B$5)</f>
        <v>5.5099576278817084</v>
      </c>
      <c r="P12" s="2">
        <f>('[1]Qc, Winter, S1'!P12*Main!$B$5)</f>
        <v>3.8776523888526211</v>
      </c>
      <c r="Q12" s="2">
        <f>('[1]Qc, Winter, S1'!Q12*Main!$B$5)</f>
        <v>3.6968003879374658</v>
      </c>
      <c r="R12" s="2">
        <f>('[1]Qc, Winter, S1'!R12*Main!$B$5)</f>
        <v>3.2321498625093001</v>
      </c>
      <c r="S12" s="2">
        <f>('[1]Qc, Winter, S1'!S12*Main!$B$5)</f>
        <v>4.5676723308058262</v>
      </c>
      <c r="T12" s="2">
        <f>('[1]Qc, Winter, S1'!T12*Main!$B$5)</f>
        <v>4.2189525751950674</v>
      </c>
      <c r="U12" s="2">
        <f>('[1]Qc, Winter, S1'!U12*Main!$B$5)</f>
        <v>3.5762323873273636</v>
      </c>
      <c r="V12" s="2">
        <f>('[1]Qc, Winter, S1'!V12*Main!$B$5)</f>
        <v>3.1598090621432382</v>
      </c>
      <c r="W12" s="2">
        <f>('[1]Qc, Winter, S1'!W12*Main!$B$5)</f>
        <v>1.7751319474441323</v>
      </c>
      <c r="X12" s="2">
        <f>('[1]Qc, Winter, S1'!X12*Main!$B$5)</f>
        <v>0.56945194134310206</v>
      </c>
      <c r="Y12" s="2">
        <f>('[1]Qc, Winter, S1'!Y12*Main!$B$5)</f>
        <v>-0.84026621963656423</v>
      </c>
    </row>
    <row r="13" spans="1:25" x14ac:dyDescent="0.3">
      <c r="A13">
        <v>12</v>
      </c>
      <c r="B13" s="2">
        <f>('[1]Qc, Winter, S1'!B13*Main!$B$5)</f>
        <v>-1.0818344988066146</v>
      </c>
      <c r="C13" s="2">
        <f>('[1]Qc, Winter, S1'!C13*Main!$B$5)</f>
        <v>-1.0884654918995265</v>
      </c>
      <c r="D13" s="2">
        <f>('[1]Qc, Winter, S1'!D13*Main!$B$5)</f>
        <v>-1.1891618702084261</v>
      </c>
      <c r="E13" s="2">
        <f>('[1]Qc, Winter, S1'!E13*Main!$B$5)</f>
        <v>-1.0911338166734375</v>
      </c>
      <c r="F13" s="2">
        <f>('[1]Qc, Winter, S1'!F13*Main!$B$5)</f>
        <v>-1.0945328376051877</v>
      </c>
      <c r="G13" s="2">
        <f>('[1]Qc, Winter, S1'!G13*Main!$B$5)</f>
        <v>-0.98554328432549165</v>
      </c>
      <c r="H13" s="2">
        <f>('[1]Qc, Winter, S1'!H13*Main!$B$5)</f>
        <v>-0.67183212896251643</v>
      </c>
      <c r="I13" s="2">
        <f>('[1]Qc, Winter, S1'!I13*Main!$B$5)</f>
        <v>-0.37730986301877184</v>
      </c>
      <c r="J13" s="2">
        <f>('[1]Qc, Winter, S1'!J13*Main!$B$5)</f>
        <v>-0.27496600709923863</v>
      </c>
      <c r="K13" s="2">
        <f>('[1]Qc, Winter, S1'!K13*Main!$B$5)</f>
        <v>-0.34667391358063282</v>
      </c>
      <c r="L13" s="2">
        <f>('[1]Qc, Winter, S1'!L13*Main!$B$5)</f>
        <v>-0.50293024893698834</v>
      </c>
      <c r="M13" s="2">
        <f>('[1]Qc, Winter, S1'!M13*Main!$B$5)</f>
        <v>-0.37631343640961817</v>
      </c>
      <c r="N13" s="2">
        <f>('[1]Qc, Winter, S1'!N13*Main!$B$5)</f>
        <v>-0.43163499788549742</v>
      </c>
      <c r="O13" s="2">
        <f>('[1]Qc, Winter, S1'!O13*Main!$B$5)</f>
        <v>-0.42147997610539228</v>
      </c>
      <c r="P13" s="2">
        <f>('[1]Qc, Winter, S1'!P13*Main!$B$5)</f>
        <v>-0.53325232177013637</v>
      </c>
      <c r="Q13" s="2">
        <f>('[1]Qc, Winter, S1'!Q13*Main!$B$5)</f>
        <v>-0.53773200639840002</v>
      </c>
      <c r="R13" s="2">
        <f>('[1]Qc, Winter, S1'!R13*Main!$B$5)</f>
        <v>-0.43195521314869956</v>
      </c>
      <c r="S13" s="2">
        <f>('[1]Qc, Winter, S1'!S13*Main!$B$5)</f>
        <v>-0.37343592283762811</v>
      </c>
      <c r="T13" s="2">
        <f>('[1]Qc, Winter, S1'!T13*Main!$B$5)</f>
        <v>-0.44989590998436474</v>
      </c>
      <c r="U13" s="2">
        <f>('[1]Qc, Winter, S1'!U13*Main!$B$5)</f>
        <v>-0.49934838209529298</v>
      </c>
      <c r="V13" s="2">
        <f>('[1]Qc, Winter, S1'!V13*Main!$B$5)</f>
        <v>-0.44665858368396522</v>
      </c>
      <c r="W13" s="2">
        <f>('[1]Qc, Winter, S1'!W13*Main!$B$5)</f>
        <v>-0.58051011800948416</v>
      </c>
      <c r="X13" s="2">
        <f>('[1]Qc, Winter, S1'!X13*Main!$B$5)</f>
        <v>-0.76047275672109627</v>
      </c>
      <c r="Y13" s="2">
        <f>('[1]Qc, Winter, S1'!Y13*Main!$B$5)</f>
        <v>-0.84814795433885204</v>
      </c>
    </row>
    <row r="14" spans="1:25" x14ac:dyDescent="0.3">
      <c r="A14">
        <v>13</v>
      </c>
      <c r="B14" s="2">
        <f>('[1]Qc, Winter, S1'!B14*Main!$B$5)</f>
        <v>-4.4923892874540536</v>
      </c>
      <c r="C14" s="2">
        <f>('[1]Qc, Winter, S1'!C14*Main!$B$5)</f>
        <v>-4.4923892874540536</v>
      </c>
      <c r="D14" s="2">
        <f>('[1]Qc, Winter, S1'!D14*Main!$B$5)</f>
        <v>-4.4923892874540536</v>
      </c>
      <c r="E14" s="2">
        <f>('[1]Qc, Winter, S1'!E14*Main!$B$5)</f>
        <v>-4.4923892874540536</v>
      </c>
      <c r="F14" s="2">
        <f>('[1]Qc, Winter, S1'!F14*Main!$B$5)</f>
        <v>-4.2601434773642559</v>
      </c>
      <c r="G14" s="2">
        <f>('[1]Qc, Winter, S1'!G14*Main!$B$5)</f>
        <v>-4.3880984613232359</v>
      </c>
      <c r="H14" s="2">
        <f>('[1]Qc, Winter, S1'!H14*Main!$B$5)</f>
        <v>-3.9995412177232792</v>
      </c>
      <c r="I14" s="2">
        <f>('[1]Qc, Winter, S1'!I14*Main!$B$5)</f>
        <v>-3.8700221365232941</v>
      </c>
      <c r="J14" s="2">
        <f>('[1]Qc, Winter, S1'!J14*Main!$B$5)</f>
        <v>-3.8700221365232941</v>
      </c>
      <c r="K14" s="2">
        <f>('[1]Qc, Winter, S1'!K14*Main!$B$5)</f>
        <v>-4.293686073162533</v>
      </c>
      <c r="L14" s="2">
        <f>('[1]Qc, Winter, S1'!L14*Main!$B$5)</f>
        <v>-3.9693524229240778</v>
      </c>
      <c r="M14" s="2">
        <f>('[1]Qc, Winter, S1'!M14*Main!$B$5)</f>
        <v>-3.8612412061779264</v>
      </c>
      <c r="N14" s="2">
        <f>('[1]Qc, Winter, S1'!N14*Main!$B$5)</f>
        <v>-3.8883279629850054</v>
      </c>
      <c r="O14" s="2">
        <f>('[1]Qc, Winter, S1'!O14*Main!$B$5)</f>
        <v>-4.1073464567852653</v>
      </c>
      <c r="P14" s="2">
        <f>('[1]Qc, Winter, S1'!P14*Main!$B$5)</f>
        <v>-3.9921207399905376</v>
      </c>
      <c r="Q14" s="2">
        <f>('[1]Qc, Winter, S1'!Q14*Main!$B$5)</f>
        <v>-3.9830004164203285</v>
      </c>
      <c r="R14" s="2">
        <f>('[1]Qc, Winter, S1'!R14*Main!$B$5)</f>
        <v>-4.0951860253583199</v>
      </c>
      <c r="S14" s="2">
        <f>('[1]Qc, Winter, S1'!S14*Main!$B$5)</f>
        <v>-4.0951860253583199</v>
      </c>
      <c r="T14" s="2">
        <f>('[1]Qc, Winter, S1'!T14*Main!$B$5)</f>
        <v>-4.0951860253583199</v>
      </c>
      <c r="U14" s="2">
        <f>('[1]Qc, Winter, S1'!U14*Main!$B$5)</f>
        <v>-3.9689989680050459</v>
      </c>
      <c r="V14" s="2">
        <f>('[1]Qc, Winter, S1'!V14*Main!$B$5)</f>
        <v>-3.9570147532960189</v>
      </c>
      <c r="W14" s="2">
        <f>('[1]Qc, Winter, S1'!W14*Main!$B$5)</f>
        <v>-4.2996232812287554</v>
      </c>
      <c r="X14" s="2">
        <f>('[1]Qc, Winter, S1'!X14*Main!$B$5)</f>
        <v>-4.2996232812287554</v>
      </c>
      <c r="Y14" s="2">
        <f>('[1]Qc, Winter, S1'!Y14*Main!$B$5)</f>
        <v>-4.2996232812287554</v>
      </c>
    </row>
    <row r="15" spans="1:25" x14ac:dyDescent="0.3">
      <c r="A15">
        <v>14</v>
      </c>
      <c r="B15" s="2">
        <f>('[1]Qc, Winter, S1'!B15*Main!$B$5)</f>
        <v>-0.15205388394295566</v>
      </c>
      <c r="C15" s="2">
        <f>('[1]Qc, Winter, S1'!C15*Main!$B$5)</f>
        <v>-0.15205388394295566</v>
      </c>
      <c r="D15" s="2">
        <f>('[1]Qc, Winter, S1'!D15*Main!$B$5)</f>
        <v>-0.15205388394295566</v>
      </c>
      <c r="E15" s="2">
        <f>('[1]Qc, Winter, S1'!E15*Main!$B$5)</f>
        <v>-0.15205388394295566</v>
      </c>
      <c r="F15" s="2">
        <f>('[1]Qc, Winter, S1'!F15*Main!$B$5)</f>
        <v>-0.15205388394295566</v>
      </c>
      <c r="G15" s="2">
        <f>('[1]Qc, Winter, S1'!G15*Main!$B$5)</f>
        <v>-0.15205388394295566</v>
      </c>
      <c r="H15" s="2">
        <f>('[1]Qc, Winter, S1'!H15*Main!$B$5)</f>
        <v>-0.15205388394295566</v>
      </c>
      <c r="I15" s="2">
        <f>('[1]Qc, Winter, S1'!I15*Main!$B$5)</f>
        <v>-0.15205388394295566</v>
      </c>
      <c r="J15" s="2">
        <f>('[1]Qc, Winter, S1'!J15*Main!$B$5)</f>
        <v>-0.15205388394295566</v>
      </c>
      <c r="K15" s="2">
        <f>('[1]Qc, Winter, S1'!K15*Main!$B$5)</f>
        <v>-0.15205388394295566</v>
      </c>
      <c r="L15" s="2">
        <f>('[1]Qc, Winter, S1'!L15*Main!$B$5)</f>
        <v>-0.15205388394295566</v>
      </c>
      <c r="M15" s="2">
        <f>('[1]Qc, Winter, S1'!M15*Main!$B$5)</f>
        <v>-0.71536183402896414</v>
      </c>
      <c r="N15" s="2">
        <f>('[1]Qc, Winter, S1'!N15*Main!$B$5)</f>
        <v>-0.90313115072430039</v>
      </c>
      <c r="O15" s="2">
        <f>('[1]Qc, Winter, S1'!O15*Main!$B$5)</f>
        <v>-0.90313115072430039</v>
      </c>
      <c r="P15" s="2">
        <f>('[1]Qc, Winter, S1'!P15*Main!$B$5)</f>
        <v>-0.15205388394295566</v>
      </c>
      <c r="Q15" s="2">
        <f>('[1]Qc, Winter, S1'!Q15*Main!$B$5)</f>
        <v>-0.15205388394295566</v>
      </c>
      <c r="R15" s="2">
        <f>('[1]Qc, Winter, S1'!R15*Main!$B$5)</f>
        <v>-0.34526633216441066</v>
      </c>
      <c r="S15" s="2">
        <f>('[1]Qc, Winter, S1'!S15*Main!$B$5)</f>
        <v>-0.92490367682877572</v>
      </c>
      <c r="T15" s="2">
        <f>('[1]Qc, Winter, S1'!T15*Main!$B$5)</f>
        <v>-0.92490367682877572</v>
      </c>
      <c r="U15" s="2">
        <f>('[1]Qc, Winter, S1'!U15*Main!$B$5)</f>
        <v>-0.92490367682877572</v>
      </c>
      <c r="V15" s="2">
        <f>('[1]Qc, Winter, S1'!V15*Main!$B$5)</f>
        <v>-0.17382262122353606</v>
      </c>
      <c r="W15" s="2">
        <f>('[1]Qc, Winter, S1'!W15*Main!$B$5)</f>
        <v>-0.17382262122353606</v>
      </c>
      <c r="X15" s="2">
        <f>('[1]Qc, Winter, S1'!X15*Main!$B$5)</f>
        <v>-0.17382262122353606</v>
      </c>
      <c r="Y15" s="2">
        <f>('[1]Qc, Winter, S1'!Y15*Main!$B$5)</f>
        <v>-0.17382262122353606</v>
      </c>
    </row>
    <row r="16" spans="1:25" x14ac:dyDescent="0.3">
      <c r="A16">
        <v>15</v>
      </c>
      <c r="B16" s="2">
        <f>('[1]Qc, Winter, S1'!B16*Main!$B$5)</f>
        <v>-14.798458829260412</v>
      </c>
      <c r="C16" s="2">
        <f>('[1]Qc, Winter, S1'!C16*Main!$B$5)</f>
        <v>-14.798458829260412</v>
      </c>
      <c r="D16" s="2">
        <f>('[1]Qc, Winter, S1'!D16*Main!$B$5)</f>
        <v>-14.798458829260412</v>
      </c>
      <c r="E16" s="2">
        <f>('[1]Qc, Winter, S1'!E16*Main!$B$5)</f>
        <v>-14.798458829260412</v>
      </c>
      <c r="F16" s="2">
        <f>('[1]Qc, Winter, S1'!F16*Main!$B$5)</f>
        <v>-14.798458829260412</v>
      </c>
      <c r="G16" s="2">
        <f>('[1]Qc, Winter, S1'!G16*Main!$B$5)</f>
        <v>-14.798458829260412</v>
      </c>
      <c r="H16" s="2">
        <f>('[1]Qc, Winter, S1'!H16*Main!$B$5)</f>
        <v>-11.172572419738492</v>
      </c>
      <c r="I16" s="2">
        <f>('[1]Qc, Winter, S1'!I16*Main!$B$5)</f>
        <v>-2.4058773194049135</v>
      </c>
      <c r="J16" s="2">
        <f>('[1]Qc, Winter, S1'!J16*Main!$B$5)</f>
        <v>-0.69227442246769388</v>
      </c>
      <c r="K16" s="2">
        <f>('[1]Qc, Winter, S1'!K16*Main!$B$5)</f>
        <v>-0.69227442246769388</v>
      </c>
      <c r="L16" s="2">
        <f>('[1]Qc, Winter, S1'!L16*Main!$B$5)</f>
        <v>-0.69227442246769388</v>
      </c>
      <c r="M16" s="2">
        <f>('[1]Qc, Winter, S1'!M16*Main!$B$5)</f>
        <v>-0.69227442246769388</v>
      </c>
      <c r="N16" s="2">
        <f>('[1]Qc, Winter, S1'!N16*Main!$B$5)</f>
        <v>-0.69227442246769388</v>
      </c>
      <c r="O16" s="2">
        <f>('[1]Qc, Winter, S1'!O16*Main!$B$5)</f>
        <v>-0.69227442246769388</v>
      </c>
      <c r="P16" s="2">
        <f>('[1]Qc, Winter, S1'!P16*Main!$B$5)</f>
        <v>-2.4555474733167837</v>
      </c>
      <c r="Q16" s="2">
        <f>('[1]Qc, Winter, S1'!Q16*Main!$B$5)</f>
        <v>-7.7453666258640519</v>
      </c>
      <c r="R16" s="2">
        <f>('[1]Qc, Winter, S1'!R16*Main!$B$5)</f>
        <v>-7.7453666258640519</v>
      </c>
      <c r="S16" s="2">
        <f>('[1]Qc, Winter, S1'!S16*Main!$B$5)</f>
        <v>-7.7453666258640519</v>
      </c>
      <c r="T16" s="2">
        <f>('[1]Qc, Winter, S1'!T16*Main!$B$5)</f>
        <v>-7.7453666258640519</v>
      </c>
      <c r="U16" s="2">
        <f>('[1]Qc, Winter, S1'!U16*Main!$B$5)</f>
        <v>-7.7453666258640519</v>
      </c>
      <c r="V16" s="2">
        <f>('[1]Qc, Winter, S1'!V16*Main!$B$5)</f>
        <v>-7.7453666258640519</v>
      </c>
      <c r="W16" s="2">
        <f>('[1]Qc, Winter, S1'!W16*Main!$B$5)</f>
        <v>-7.7453666258640519</v>
      </c>
      <c r="X16" s="2">
        <f>('[1]Qc, Winter, S1'!X16*Main!$B$5)</f>
        <v>-14.599778213612932</v>
      </c>
      <c r="Y16" s="2">
        <f>('[1]Qc, Winter, S1'!Y16*Main!$B$5)</f>
        <v>-14.599778213612932</v>
      </c>
    </row>
    <row r="17" spans="1:25" x14ac:dyDescent="0.3">
      <c r="A17">
        <v>16</v>
      </c>
      <c r="B17" s="2">
        <f>('[1]Qc, Winter, S1'!B17*Main!$B$5)</f>
        <v>0.31827010356307656</v>
      </c>
      <c r="C17" s="2">
        <f>('[1]Qc, Winter, S1'!C17*Main!$B$5)</f>
        <v>0.22435675829787666</v>
      </c>
      <c r="D17" s="2">
        <f>('[1]Qc, Winter, S1'!D17*Main!$B$5)</f>
        <v>0.13398850416924815</v>
      </c>
      <c r="E17" s="2">
        <f>('[1]Qc, Winter, S1'!E17*Main!$B$5)</f>
        <v>0.13930437617644481</v>
      </c>
      <c r="F17" s="2">
        <f>('[1]Qc, Winter, S1'!F17*Main!$B$5)</f>
        <v>-6.6734688546922841E-2</v>
      </c>
      <c r="G17" s="2">
        <f>('[1]Qc, Winter, S1'!G17*Main!$B$5)</f>
        <v>3.0845968362956992E-2</v>
      </c>
      <c r="H17" s="2">
        <f>('[1]Qc, Winter, S1'!H17*Main!$B$5)</f>
        <v>0.6799922628335171</v>
      </c>
      <c r="I17" s="2">
        <f>('[1]Qc, Winter, S1'!I17*Main!$B$5)</f>
        <v>1.266750054337747</v>
      </c>
      <c r="J17" s="2">
        <f>('[1]Qc, Winter, S1'!J17*Main!$B$5)</f>
        <v>1.8029255184222168</v>
      </c>
      <c r="K17" s="2">
        <f>('[1]Qc, Winter, S1'!K17*Main!$B$5)</f>
        <v>2.1140655470372018</v>
      </c>
      <c r="L17" s="2">
        <f>('[1]Qc, Winter, S1'!L17*Main!$B$5)</f>
        <v>2.0857146221639145</v>
      </c>
      <c r="M17" s="2">
        <f>('[1]Qc, Winter, S1'!M17*Main!$B$5)</f>
        <v>2.0609076129922719</v>
      </c>
      <c r="N17" s="2">
        <f>('[1]Qc, Winter, S1'!N17*Main!$B$5)</f>
        <v>2.0112931990600189</v>
      </c>
      <c r="O17" s="2">
        <f>('[1]Qc, Winter, S1'!O17*Main!$B$5)</f>
        <v>1.9138365283860874</v>
      </c>
      <c r="P17" s="2">
        <f>('[1]Qc, Winter, S1'!P17*Main!$B$5)</f>
        <v>1.7649942745315672</v>
      </c>
      <c r="Q17" s="2">
        <f>('[1]Qc, Winter, S1'!Q17*Main!$B$5)</f>
        <v>1.389013931977805</v>
      </c>
      <c r="R17" s="2">
        <f>('[1]Qc, Winter, S1'!R17*Main!$B$5)</f>
        <v>1.3163642715056962</v>
      </c>
      <c r="S17" s="2">
        <f>('[1]Qc, Winter, S1'!S17*Main!$B$5)</f>
        <v>1.5236809186147164</v>
      </c>
      <c r="T17" s="2">
        <f>('[1]Qc, Winter, S1'!T17*Main!$B$5)</f>
        <v>1.6005950291875306</v>
      </c>
      <c r="U17" s="2">
        <f>('[1]Qc, Winter, S1'!U17*Main!$B$5)</f>
        <v>1.5173444734292427</v>
      </c>
      <c r="V17" s="2">
        <f>('[1]Qc, Winter, S1'!V17*Main!$B$5)</f>
        <v>1.3954417489431739</v>
      </c>
      <c r="W17" s="2">
        <f>('[1]Qc, Winter, S1'!W17*Main!$B$5)</f>
        <v>1.2306516802423999</v>
      </c>
      <c r="X17" s="2">
        <f>('[1]Qc, Winter, S1'!X17*Main!$B$5)</f>
        <v>0.88829726425372868</v>
      </c>
      <c r="Y17" s="2">
        <f>('[1]Qc, Winter, S1'!Y17*Main!$B$5)</f>
        <v>0.58340035067289797</v>
      </c>
    </row>
    <row r="18" spans="1:25" x14ac:dyDescent="0.3">
      <c r="A18">
        <v>17</v>
      </c>
      <c r="B18" s="2">
        <f>('[1]Qc, Winter, S1'!B18*Main!$B$5)</f>
        <v>-7.536997333667351</v>
      </c>
      <c r="C18" s="2">
        <f>('[1]Qc, Winter, S1'!C18*Main!$B$5)</f>
        <v>-8.6475996205082648</v>
      </c>
      <c r="D18" s="2">
        <f>('[1]Qc, Winter, S1'!D18*Main!$B$5)</f>
        <v>-8.8526494782182823</v>
      </c>
      <c r="E18" s="2">
        <f>('[1]Qc, Winter, S1'!E18*Main!$B$5)</f>
        <v>-8.7682970938628095</v>
      </c>
      <c r="F18" s="2">
        <f>('[1]Qc, Winter, S1'!F18*Main!$B$5)</f>
        <v>-8.3164236526274582</v>
      </c>
      <c r="G18" s="2">
        <f>('[1]Qc, Winter, S1'!G18*Main!$B$5)</f>
        <v>-7.2599468985092486</v>
      </c>
      <c r="H18" s="2">
        <f>('[1]Qc, Winter, S1'!H18*Main!$B$5)</f>
        <v>-1.0865718122692505</v>
      </c>
      <c r="I18" s="2">
        <f>('[1]Qc, Winter, S1'!I18*Main!$B$5)</f>
        <v>2.6873981843182317</v>
      </c>
      <c r="J18" s="2">
        <f>('[1]Qc, Winter, S1'!J18*Main!$B$5)</f>
        <v>4.5680471534549509</v>
      </c>
      <c r="K18" s="2">
        <f>('[1]Qc, Winter, S1'!K18*Main!$B$5)</f>
        <v>2.6512377756145438</v>
      </c>
      <c r="L18" s="2">
        <f>('[1]Qc, Winter, S1'!L18*Main!$B$5)</f>
        <v>3.0901488534288761</v>
      </c>
      <c r="M18" s="2">
        <f>('[1]Qc, Winter, S1'!M18*Main!$B$5)</f>
        <v>4.8030002687613012</v>
      </c>
      <c r="N18" s="2">
        <f>('[1]Qc, Winter, S1'!N18*Main!$B$5)</f>
        <v>5.454325853349804</v>
      </c>
      <c r="O18" s="2">
        <f>('[1]Qc, Winter, S1'!O18*Main!$B$5)</f>
        <v>5.4106355872497911</v>
      </c>
      <c r="P18" s="2">
        <f>('[1]Qc, Winter, S1'!P18*Main!$B$5)</f>
        <v>2.4396869952177962</v>
      </c>
      <c r="Q18" s="2">
        <f>('[1]Qc, Winter, S1'!Q18*Main!$B$5)</f>
        <v>1.2937792344763979</v>
      </c>
      <c r="R18" s="2">
        <f>('[1]Qc, Winter, S1'!R18*Main!$B$5)</f>
        <v>1.3178492711320429</v>
      </c>
      <c r="S18" s="2">
        <f>('[1]Qc, Winter, S1'!S18*Main!$B$5)</f>
        <v>1.497086837992164</v>
      </c>
      <c r="T18" s="2">
        <f>('[1]Qc, Winter, S1'!T18*Main!$B$5)</f>
        <v>-0.32665279452479018</v>
      </c>
      <c r="U18" s="2">
        <f>('[1]Qc, Winter, S1'!U18*Main!$B$5)</f>
        <v>-2.3205837158740032</v>
      </c>
      <c r="V18" s="2">
        <f>('[1]Qc, Winter, S1'!V18*Main!$B$5)</f>
        <v>-0.61441197379003543</v>
      </c>
      <c r="W18" s="2">
        <f>('[1]Qc, Winter, S1'!W18*Main!$B$5)</f>
        <v>-2.5051200721202314</v>
      </c>
      <c r="X18" s="2">
        <f>('[1]Qc, Winter, S1'!X18*Main!$B$5)</f>
        <v>-6.6490374855980017</v>
      </c>
      <c r="Y18" s="2">
        <f>('[1]Qc, Winter, S1'!Y18*Main!$B$5)</f>
        <v>-6.9339326607461791</v>
      </c>
    </row>
    <row r="19" spans="1:25" x14ac:dyDescent="0.3">
      <c r="A19">
        <v>18</v>
      </c>
      <c r="B19" s="2">
        <f>('[1]Qc, Winter, S1'!B19*Main!$B$5)</f>
        <v>2.463908993748662</v>
      </c>
      <c r="C19" s="2">
        <f>('[1]Qc, Winter, S1'!C19*Main!$B$5)</f>
        <v>3.0389692238659771</v>
      </c>
      <c r="D19" s="2">
        <f>('[1]Qc, Winter, S1'!D19*Main!$B$5)</f>
        <v>3.0389692238659771</v>
      </c>
      <c r="E19" s="2">
        <f>('[1]Qc, Winter, S1'!E19*Main!$B$5)</f>
        <v>3.0389692238659771</v>
      </c>
      <c r="F19" s="2">
        <f>('[1]Qc, Winter, S1'!F19*Main!$B$5)</f>
        <v>3.0389692238659771</v>
      </c>
      <c r="G19" s="2">
        <f>('[1]Qc, Winter, S1'!G19*Main!$B$5)</f>
        <v>3.0389692238659771</v>
      </c>
      <c r="H19" s="2">
        <f>('[1]Qc, Winter, S1'!H19*Main!$B$5)</f>
        <v>1.5054735716736432</v>
      </c>
      <c r="I19" s="2">
        <f>('[1]Qc, Winter, S1'!I19*Main!$B$5)</f>
        <v>0.16366397826620874</v>
      </c>
      <c r="J19" s="2">
        <f>('[1]Qc, Winter, S1'!J19*Main!$B$5)</f>
        <v>-2.8022766893664695E-2</v>
      </c>
      <c r="K19" s="2">
        <f>('[1]Qc, Winter, S1'!K19*Main!$B$5)</f>
        <v>-0.79476973323368005</v>
      </c>
      <c r="L19" s="2">
        <f>('[1]Qc, Winter, S1'!L19*Main!$B$5)</f>
        <v>-0.21970950847866863</v>
      </c>
      <c r="M19" s="2">
        <f>('[1]Qc, Winter, S1'!M19*Main!$B$5)</f>
        <v>-0.60308299164867618</v>
      </c>
      <c r="N19" s="2">
        <f>('[1]Qc, Winter, S1'!N19*Main!$B$5)</f>
        <v>-0.79476973323368005</v>
      </c>
      <c r="O19" s="2">
        <f>('[1]Qc, Winter, S1'!O19*Main!$B$5)</f>
        <v>-0.79476973323368005</v>
      </c>
      <c r="P19" s="2">
        <f>('[1]Qc, Winter, S1'!P19*Main!$B$5)</f>
        <v>-2.8022766893664695E-2</v>
      </c>
      <c r="Q19" s="2">
        <f>('[1]Qc, Winter, S1'!Q19*Main!$B$5)</f>
        <v>0.55537208771698521</v>
      </c>
      <c r="R19" s="2">
        <f>('[1]Qc, Winter, S1'!R19*Main!$B$5)</f>
        <v>0.74983703925386846</v>
      </c>
      <c r="S19" s="2">
        <f>('[1]Qc, Winter, S1'!S19*Main!$B$5)</f>
        <v>0.74983703925386846</v>
      </c>
      <c r="T19" s="2">
        <f>('[1]Qc, Winter, S1'!T19*Main!$B$5)</f>
        <v>0.74983703925386846</v>
      </c>
      <c r="U19" s="2">
        <f>('[1]Qc, Winter, S1'!U19*Main!$B$5)</f>
        <v>0.94152412402635888</v>
      </c>
      <c r="V19" s="2">
        <f>('[1]Qc, Winter, S1'!V19*Main!$B$5)</f>
        <v>1.5165853783438306</v>
      </c>
      <c r="W19" s="2">
        <f>('[1]Qc, Winter, S1'!W19*Main!$B$5)</f>
        <v>1.5165853783438306</v>
      </c>
      <c r="X19" s="2">
        <f>('[1]Qc, Winter, S1'!X19*Main!$B$5)</f>
        <v>2.2833337174337935</v>
      </c>
      <c r="Y19" s="2">
        <f>('[1]Qc, Winter, S1'!Y19*Main!$B$5)</f>
        <v>2.2833337174337935</v>
      </c>
    </row>
    <row r="20" spans="1:25" x14ac:dyDescent="0.3">
      <c r="A20">
        <v>19</v>
      </c>
      <c r="B20" s="2">
        <f>('[1]Qc, Winter, S1'!B20*Main!$B$5)</f>
        <v>0.80206358778864018</v>
      </c>
      <c r="C20" s="2">
        <f>('[1]Qc, Winter, S1'!C20*Main!$B$5)</f>
        <v>0.5112332028292722</v>
      </c>
      <c r="D20" s="2">
        <f>('[1]Qc, Winter, S1'!D20*Main!$B$5)</f>
        <v>0.71339578749614985</v>
      </c>
      <c r="E20" s="2">
        <f>('[1]Qc, Winter, S1'!E20*Main!$B$5)</f>
        <v>0.78483670087467061</v>
      </c>
      <c r="F20" s="2">
        <f>('[1]Qc, Winter, S1'!F20*Main!$B$5)</f>
        <v>0.78230333515202799</v>
      </c>
      <c r="G20" s="2">
        <f>('[1]Qc, Winter, S1'!G20*Main!$B$5)</f>
        <v>0.7154224800742639</v>
      </c>
      <c r="H20" s="2">
        <f>('[1]Qc, Winter, S1'!H20*Main!$B$5)</f>
        <v>0.94697210712379554</v>
      </c>
      <c r="I20" s="2">
        <f>('[1]Qc, Winter, S1'!I20*Main!$B$5)</f>
        <v>0.89073138808113028</v>
      </c>
      <c r="J20" s="2">
        <f>('[1]Qc, Winter, S1'!J20*Main!$B$5)</f>
        <v>1.1891618702084261</v>
      </c>
      <c r="K20" s="2">
        <f>('[1]Qc, Winter, S1'!K20*Main!$B$5)</f>
        <v>0.99409270956494744</v>
      </c>
      <c r="L20" s="2">
        <f>('[1]Qc, Winter, S1'!L20*Main!$B$5)</f>
        <v>0.76254308251541592</v>
      </c>
      <c r="M20" s="2">
        <f>('[1]Qc, Winter, S1'!M20*Main!$B$5)</f>
        <v>0.71896919208596366</v>
      </c>
      <c r="N20" s="2">
        <f>('[1]Qc, Winter, S1'!N20*Main!$B$5)</f>
        <v>0.88971804179207326</v>
      </c>
      <c r="O20" s="2">
        <f>('[1]Qc, Winter, S1'!O20*Main!$B$5)</f>
        <v>0.6252346603481882</v>
      </c>
      <c r="P20" s="2">
        <f>('[1]Qc, Winter, S1'!P20*Main!$B$5)</f>
        <v>0.66728853134405497</v>
      </c>
      <c r="Q20" s="2">
        <f>('[1]Qc, Winter, S1'!Q20*Main!$B$5)</f>
        <v>0.67134191650028308</v>
      </c>
      <c r="R20" s="2">
        <f>('[1]Qc, Winter, S1'!R20*Main!$B$5)</f>
        <v>0.88566465663584515</v>
      </c>
      <c r="S20" s="2">
        <f>('[1]Qc, Winter, S1'!S20*Main!$B$5)</f>
        <v>0.81422374325732461</v>
      </c>
      <c r="T20" s="2">
        <f>('[1]Qc, Winter, S1'!T20*Main!$B$5)</f>
        <v>0.7752099111286288</v>
      </c>
      <c r="U20" s="2">
        <f>('[1]Qc, Winter, S1'!U20*Main!$B$5)</f>
        <v>0.90897162128415687</v>
      </c>
      <c r="V20" s="2">
        <f>('[1]Qc, Winter, S1'!V20*Main!$B$5)</f>
        <v>0.94646543397926719</v>
      </c>
      <c r="W20" s="2">
        <f>('[1]Qc, Winter, S1'!W20*Main!$B$5)</f>
        <v>0.7280893086874769</v>
      </c>
      <c r="X20" s="2">
        <f>('[1]Qc, Winter, S1'!X20*Main!$B$5)</f>
        <v>0.58824752079760656</v>
      </c>
      <c r="Y20" s="2">
        <f>('[1]Qc, Winter, S1'!Y20*Main!$B$5)</f>
        <v>0.70832905605086471</v>
      </c>
    </row>
    <row r="21" spans="1:25" x14ac:dyDescent="0.3">
      <c r="A21">
        <v>20</v>
      </c>
      <c r="B21" s="2">
        <f>('[1]Qc, Winter, S1'!B21*Main!$B$5)</f>
        <v>-1.8020667995074466</v>
      </c>
      <c r="C21" s="2">
        <f>('[1]Qc, Winter, S1'!C21*Main!$B$5)</f>
        <v>-2.4073334627052865</v>
      </c>
      <c r="D21" s="2">
        <f>('[1]Qc, Winter, S1'!D21*Main!$B$5)</f>
        <v>-2.5104528371066768</v>
      </c>
      <c r="E21" s="2">
        <f>('[1]Qc, Winter, S1'!E21*Main!$B$5)</f>
        <v>-2.5104528371066768</v>
      </c>
      <c r="F21" s="2">
        <f>('[1]Qc, Winter, S1'!F21*Main!$B$5)</f>
        <v>-2.5104528371066768</v>
      </c>
      <c r="G21" s="2">
        <f>('[1]Qc, Winter, S1'!G21*Main!$B$5)</f>
        <v>-2.3714655478742102</v>
      </c>
      <c r="H21" s="2">
        <f>('[1]Qc, Winter, S1'!H21*Main!$B$5)</f>
        <v>-1.2012845105146404</v>
      </c>
      <c r="I21" s="2">
        <f>('[1]Qc, Winter, S1'!I21*Main!$B$5)</f>
        <v>-0.55566829972538867</v>
      </c>
      <c r="J21" s="2">
        <f>('[1]Qc, Winter, S1'!J21*Main!$B$5)</f>
        <v>0.2110016315777517</v>
      </c>
      <c r="K21" s="2">
        <f>('[1]Qc, Winter, S1'!K21*Main!$B$5)</f>
        <v>0.68176420131769111</v>
      </c>
      <c r="L21" s="2">
        <f>('[1]Qc, Winter, S1'!L21*Main!$B$5)</f>
        <v>-0.28217652011167116</v>
      </c>
      <c r="M21" s="2">
        <f>('[1]Qc, Winter, S1'!M21*Main!$B$5)</f>
        <v>-0.21492506054135652</v>
      </c>
      <c r="N21" s="2">
        <f>('[1]Qc, Winter, S1'!N21*Main!$B$5)</f>
        <v>9.4431884232349717E-2</v>
      </c>
      <c r="O21" s="2">
        <f>('[1]Qc, Winter, S1'!O21*Main!$B$5)</f>
        <v>3.1664798867067925E-2</v>
      </c>
      <c r="P21" s="2">
        <f>('[1]Qc, Winter, S1'!P21*Main!$B$5)</f>
        <v>-0.16112358521809303</v>
      </c>
      <c r="Q21" s="2">
        <f>('[1]Qc, Winter, S1'!Q21*Main!$B$5)</f>
        <v>-0.90089356036671708</v>
      </c>
      <c r="R21" s="2">
        <f>('[1]Qc, Winter, S1'!R21*Main!$B$5)</f>
        <v>-1.201284506401445</v>
      </c>
      <c r="S21" s="2">
        <f>('[1]Qc, Winter, S1'!S21*Main!$B$5)</f>
        <v>-0.47048170842226539</v>
      </c>
      <c r="T21" s="2">
        <f>('[1]Qc, Winter, S1'!T21*Main!$B$5)</f>
        <v>-0.42564740204205548</v>
      </c>
      <c r="U21" s="2">
        <f>('[1]Qc, Winter, S1'!U21*Main!$B$5)</f>
        <v>-0.17457434685906428</v>
      </c>
      <c r="V21" s="2">
        <f>('[1]Qc, Winter, S1'!V21*Main!$B$5)</f>
        <v>-7.1454972457673516E-2</v>
      </c>
      <c r="W21" s="2">
        <f>('[1]Qc, Winter, S1'!W21*Main!$B$5)</f>
        <v>-0.62740295712686789</v>
      </c>
      <c r="X21" s="2">
        <f>('[1]Qc, Winter, S1'!X21*Main!$B$5)</f>
        <v>-1.057814418317762</v>
      </c>
      <c r="Y21" s="2">
        <f>('[1]Qc, Winter, S1'!Y21*Main!$B$5)</f>
        <v>-1.3268202483726299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5.0058528034172411</v>
      </c>
      <c r="C2" s="2">
        <f>('[1]Qc, Winter, S1'!C2*Main!$B$5)</f>
        <v>5.7214153994434556</v>
      </c>
      <c r="D2" s="2">
        <f>('[1]Qc, Winter, S1'!D2*Main!$B$5)</f>
        <v>12.741192688484237</v>
      </c>
      <c r="E2" s="2">
        <f>('[1]Qc, Winter, S1'!E2*Main!$B$5)</f>
        <v>5.5515501934260296</v>
      </c>
      <c r="F2" s="2">
        <f>('[1]Qc, Winter, S1'!F2*Main!$B$5)</f>
        <v>4.9076219575990594</v>
      </c>
      <c r="G2" s="2">
        <f>('[1]Qc, Winter, S1'!G2*Main!$B$5)</f>
        <v>5.7506151822263902</v>
      </c>
      <c r="H2" s="2">
        <f>('[1]Qc, Winter, S1'!H2*Main!$B$5)</f>
        <v>6.1629853954365741</v>
      </c>
      <c r="I2" s="2">
        <f>('[1]Qc, Winter, S1'!I2*Main!$B$5)</f>
        <v>5.999578017335744</v>
      </c>
      <c r="J2" s="2">
        <f>('[1]Qc, Winter, S1'!J2*Main!$B$5)</f>
        <v>4.094577761596371</v>
      </c>
      <c r="K2" s="2">
        <f>('[1]Qc, Winter, S1'!K2*Main!$B$5)</f>
        <v>16.780395279607788</v>
      </c>
      <c r="L2" s="2">
        <f>('[1]Qc, Winter, S1'!L2*Main!$B$5)</f>
        <v>1.5313334299487018</v>
      </c>
      <c r="M2" s="2">
        <f>('[1]Qc, Winter, S1'!M2*Main!$B$5)</f>
        <v>9.1436649353986663</v>
      </c>
      <c r="N2" s="2">
        <f>('[1]Qc, Winter, S1'!N2*Main!$B$5)</f>
        <v>3.385566279843355</v>
      </c>
      <c r="O2" s="2">
        <f>('[1]Qc, Winter, S1'!O2*Main!$B$5)</f>
        <v>4.2582452027438711</v>
      </c>
      <c r="P2" s="2">
        <f>('[1]Qc, Winter, S1'!P2*Main!$B$5)</f>
        <v>6.2884202773944597</v>
      </c>
      <c r="Q2" s="2">
        <f>('[1]Qc, Winter, S1'!Q2*Main!$B$5)</f>
        <v>7.9099977707490279</v>
      </c>
      <c r="R2" s="2">
        <f>('[1]Qc, Winter, S1'!R2*Main!$B$5)</f>
        <v>2.6884528806759764</v>
      </c>
      <c r="S2" s="2">
        <f>('[1]Qc, Winter, S1'!S2*Main!$B$5)</f>
        <v>11.396143896359872</v>
      </c>
      <c r="T2" s="2">
        <f>('[1]Qc, Winter, S1'!T2*Main!$B$5)</f>
        <v>9.6503771569741428</v>
      </c>
      <c r="U2" s="2">
        <f>('[1]Qc, Winter, S1'!U2*Main!$B$5)</f>
        <v>3.8231554973877757</v>
      </c>
      <c r="V2" s="2">
        <f>('[1]Qc, Winter, S1'!V2*Main!$B$5)</f>
        <v>16.368510020915856</v>
      </c>
      <c r="W2" s="2">
        <f>('[1]Qc, Winter, S1'!W2*Main!$B$5)</f>
        <v>8.4368854792786294</v>
      </c>
      <c r="X2" s="2">
        <f>('[1]Qc, Winter, S1'!X2*Main!$B$5)</f>
        <v>8.3010743820623514</v>
      </c>
      <c r="Y2" s="2">
        <f>('[1]Qc, Winter, S1'!Y2*Main!$B$5)</f>
        <v>3.5383676742813241</v>
      </c>
    </row>
    <row r="3" spans="1:25" x14ac:dyDescent="0.3">
      <c r="A3">
        <v>2</v>
      </c>
      <c r="B3" s="2">
        <f>('[1]Qc, Winter, S1'!B3*Main!$B$5)</f>
        <v>-1.3180971966073272</v>
      </c>
      <c r="C3" s="2">
        <f>('[1]Qc, Winter, S1'!C3*Main!$B$5)</f>
        <v>-1.4325906470293783</v>
      </c>
      <c r="D3" s="2">
        <f>('[1]Qc, Winter, S1'!D3*Main!$B$5)</f>
        <v>-1.5430979581225217</v>
      </c>
      <c r="E3" s="2">
        <f>('[1]Qc, Winter, S1'!E3*Main!$B$5)</f>
        <v>-1.5318646005628453</v>
      </c>
      <c r="F3" s="2">
        <f>('[1]Qc, Winter, S1'!F3*Main!$B$5)</f>
        <v>-1.5855491602779013</v>
      </c>
      <c r="G3" s="2">
        <f>('[1]Qc, Winter, S1'!G3*Main!$B$5)</f>
        <v>-1.4114372161425286</v>
      </c>
      <c r="H3" s="2">
        <f>('[1]Qc, Winter, S1'!H3*Main!$B$5)</f>
        <v>-1.051076937815796</v>
      </c>
      <c r="I3" s="2">
        <f>('[1]Qc, Winter, S1'!I3*Main!$B$5)</f>
        <v>-0.43264418145268091</v>
      </c>
      <c r="J3" s="2">
        <f>('[1]Qc, Winter, S1'!J3*Main!$B$5)</f>
        <v>-0.12741122323433912</v>
      </c>
      <c r="K3" s="2">
        <f>('[1]Qc, Winter, S1'!K3*Main!$B$5)</f>
        <v>-1.9931365691063647E-2</v>
      </c>
      <c r="L3" s="2">
        <f>('[1]Qc, Winter, S1'!L3*Main!$B$5)</f>
        <v>-0.17893243857220539</v>
      </c>
      <c r="M3" s="2">
        <f>('[1]Qc, Winter, S1'!M3*Main!$B$5)</f>
        <v>-0.13154765413747871</v>
      </c>
      <c r="N3" s="2">
        <f>('[1]Qc, Winter, S1'!N3*Main!$B$5)</f>
        <v>-0.18207985738324819</v>
      </c>
      <c r="O3" s="2">
        <f>('[1]Qc, Winter, S1'!O3*Main!$B$5)</f>
        <v>-0.18367645387388615</v>
      </c>
      <c r="P3" s="2">
        <f>('[1]Qc, Winter, S1'!P3*Main!$B$5)</f>
        <v>-0.46433926310210921</v>
      </c>
      <c r="Q3" s="2">
        <f>('[1]Qc, Winter, S1'!Q3*Main!$B$5)</f>
        <v>-0.66872164494482844</v>
      </c>
      <c r="R3" s="2">
        <f>('[1]Qc, Winter, S1'!R3*Main!$B$5)</f>
        <v>-0.59470577016997705</v>
      </c>
      <c r="S3" s="2">
        <f>('[1]Qc, Winter, S1'!S3*Main!$B$5)</f>
        <v>-0.20300446107303155</v>
      </c>
      <c r="T3" s="2">
        <f>('[1]Qc, Winter, S1'!T3*Main!$B$5)</f>
        <v>-0.29529869730886149</v>
      </c>
      <c r="U3" s="2">
        <f>('[1]Qc, Winter, S1'!U3*Main!$B$5)</f>
        <v>-0.37120457536847246</v>
      </c>
      <c r="V3" s="2">
        <f>('[1]Qc, Winter, S1'!V3*Main!$B$5)</f>
        <v>-0.58309660585654477</v>
      </c>
      <c r="W3" s="2">
        <f>('[1]Qc, Winter, S1'!W3*Main!$B$5)</f>
        <v>-0.75689726209907837</v>
      </c>
      <c r="X3" s="2">
        <f>('[1]Qc, Winter, S1'!X3*Main!$B$5)</f>
        <v>-1.0154806231118014</v>
      </c>
      <c r="Y3" s="2">
        <f>('[1]Qc, Winter, S1'!Y3*Main!$B$5)</f>
        <v>-1.1430098253457925</v>
      </c>
    </row>
    <row r="4" spans="1:25" x14ac:dyDescent="0.3">
      <c r="A4">
        <v>3</v>
      </c>
      <c r="B4" s="2">
        <f>('[1]Qc, Winter, S1'!B4*Main!$B$5)</f>
        <v>1.7066604588062486</v>
      </c>
      <c r="C4" s="2">
        <f>('[1]Qc, Winter, S1'!C4*Main!$B$5)</f>
        <v>2.1140655470372018</v>
      </c>
      <c r="D4" s="2">
        <f>('[1]Qc, Winter, S1'!D4*Main!$B$5)</f>
        <v>2.1140655470372018</v>
      </c>
      <c r="E4" s="2">
        <f>('[1]Qc, Winter, S1'!E4*Main!$B$5)</f>
        <v>2.1140655470372018</v>
      </c>
      <c r="F4" s="2">
        <f>('[1]Qc, Winter, S1'!F4*Main!$B$5)</f>
        <v>2.1140655470372018</v>
      </c>
      <c r="G4" s="2">
        <f>('[1]Qc, Winter, S1'!G4*Main!$B$5)</f>
        <v>1.7129284570442487</v>
      </c>
      <c r="H4" s="2">
        <f>('[1]Qc, Winter, S1'!H4*Main!$B$5)</f>
        <v>0.77694191725639095</v>
      </c>
      <c r="I4" s="2">
        <f>('[1]Qc, Winter, S1'!I4*Main!$B$5)</f>
        <v>0.10002321898111552</v>
      </c>
      <c r="J4" s="2">
        <f>('[1]Qc, Winter, S1'!J4*Main!$B$5)</f>
        <v>-0.58525191507989971</v>
      </c>
      <c r="K4" s="2">
        <f>('[1]Qc, Winter, S1'!K4*Main!$B$5)</f>
        <v>-0.58525191507989971</v>
      </c>
      <c r="L4" s="2">
        <f>('[1]Qc, Winter, S1'!L4*Main!$B$5)</f>
        <v>-5.0402461755961657E-2</v>
      </c>
      <c r="M4" s="2">
        <f>('[1]Qc, Winter, S1'!M4*Main!$B$5)</f>
        <v>-0.61032390803189984</v>
      </c>
      <c r="N4" s="2">
        <f>('[1]Qc, Winter, S1'!N4*Main!$B$5)</f>
        <v>-0.61032390803189984</v>
      </c>
      <c r="O4" s="2">
        <f>('[1]Qc, Winter, S1'!O4*Main!$B$5)</f>
        <v>-0.47243287920891525</v>
      </c>
      <c r="P4" s="2">
        <f>('[1]Qc, Winter, S1'!P4*Main!$B$5)</f>
        <v>-5.8759792739961715E-2</v>
      </c>
      <c r="Q4" s="2">
        <f>('[1]Qc, Winter, S1'!Q4*Main!$B$5)</f>
        <v>0.35491194916708441</v>
      </c>
      <c r="R4" s="2">
        <f>('[1]Qc, Winter, S1'!R4*Main!$B$5)</f>
        <v>0.49280252980276656</v>
      </c>
      <c r="S4" s="2">
        <f>('[1]Qc, Winter, S1'!S4*Main!$B$5)</f>
        <v>0.49280252980276656</v>
      </c>
      <c r="T4" s="2">
        <f>('[1]Qc, Winter, S1'!T4*Main!$B$5)</f>
        <v>0.49280252980276656</v>
      </c>
      <c r="U4" s="2">
        <f>('[1]Qc, Winter, S1'!U4*Main!$B$5)</f>
        <v>0.49280252980276656</v>
      </c>
      <c r="V4" s="2">
        <f>('[1]Qc, Winter, S1'!V4*Main!$B$5)</f>
        <v>0.49280252980276656</v>
      </c>
      <c r="W4" s="2">
        <f>('[1]Qc, Winter, S1'!W4*Main!$B$5)</f>
        <v>1.0276519784213258</v>
      </c>
      <c r="X4" s="2">
        <f>('[1]Qc, Winter, S1'!X4*Main!$B$5)</f>
        <v>1.5708587627292641</v>
      </c>
      <c r="Y4" s="2">
        <f>('[1]Qc, Winter, S1'!Y4*Main!$B$5)</f>
        <v>1.5708587627292641</v>
      </c>
    </row>
    <row r="5" spans="1:25" x14ac:dyDescent="0.3">
      <c r="A5">
        <v>4</v>
      </c>
      <c r="B5" s="2">
        <f>('[1]Qc, Winter, S1'!B5*Main!$B$5)</f>
        <v>5.5224601265771254</v>
      </c>
      <c r="C5" s="2">
        <f>('[1]Qc, Winter, S1'!C5*Main!$B$5)</f>
        <v>4.2598740391249663</v>
      </c>
      <c r="D5" s="2">
        <f>('[1]Qc, Winter, S1'!D5*Main!$B$5)</f>
        <v>3.6466701798010748</v>
      </c>
      <c r="E5" s="2">
        <f>('[1]Qc, Winter, S1'!E5*Main!$B$5)</f>
        <v>3.5685091179337203</v>
      </c>
      <c r="F5" s="2">
        <f>('[1]Qc, Winter, S1'!F5*Main!$B$5)</f>
        <v>4.0558274718857481</v>
      </c>
      <c r="G5" s="2">
        <f>('[1]Qc, Winter, S1'!G5*Main!$B$5)</f>
        <v>5.0358686734480225</v>
      </c>
      <c r="H5" s="2">
        <f>('[1]Qc, Winter, S1'!H5*Main!$B$5)</f>
        <v>7.8131915215286591</v>
      </c>
      <c r="I5" s="2">
        <f>('[1]Qc, Winter, S1'!I5*Main!$B$5)</f>
        <v>9.5384118496897052</v>
      </c>
      <c r="J5" s="2">
        <f>('[1]Qc, Winter, S1'!J5*Main!$B$5)</f>
        <v>11.020283849188035</v>
      </c>
      <c r="K5" s="2">
        <f>('[1]Qc, Winter, S1'!K5*Main!$B$5)</f>
        <v>12.135360388925854</v>
      </c>
      <c r="L5" s="2">
        <f>('[1]Qc, Winter, S1'!L5*Main!$B$5)</f>
        <v>12.2377735251345</v>
      </c>
      <c r="M5" s="2">
        <f>('[1]Qc, Winter, S1'!M5*Main!$B$5)</f>
        <v>12.018340339438783</v>
      </c>
      <c r="N5" s="2">
        <f>('[1]Qc, Winter, S1'!N5*Main!$B$5)</f>
        <v>12.069525827870498</v>
      </c>
      <c r="O5" s="2">
        <f>('[1]Qc, Winter, S1'!O5*Main!$B$5)</f>
        <v>11.946363257071257</v>
      </c>
      <c r="P5" s="2">
        <f>('[1]Qc, Winter, S1'!P5*Main!$B$5)</f>
        <v>10.776998613918112</v>
      </c>
      <c r="Q5" s="2">
        <f>('[1]Qc, Winter, S1'!Q5*Main!$B$5)</f>
        <v>10.239116408832249</v>
      </c>
      <c r="R5" s="2">
        <f>('[1]Qc, Winter, S1'!R5*Main!$B$5)</f>
        <v>10.5667992866686</v>
      </c>
      <c r="S5" s="2">
        <f>('[1]Qc, Winter, S1'!S5*Main!$B$5)</f>
        <v>14.402071539190937</v>
      </c>
      <c r="T5" s="2">
        <f>('[1]Qc, Winter, S1'!T5*Main!$B$5)</f>
        <v>14.381164099644543</v>
      </c>
      <c r="U5" s="2">
        <f>('[1]Qc, Winter, S1'!U5*Main!$B$5)</f>
        <v>13.942318611961166</v>
      </c>
      <c r="V5" s="2">
        <f>('[1]Qc, Winter, S1'!V5*Main!$B$5)</f>
        <v>12.905086593816341</v>
      </c>
      <c r="W5" s="2">
        <f>('[1]Qc, Winter, S1'!W5*Main!$B$5)</f>
        <v>11.4769234103517</v>
      </c>
      <c r="X5" s="2">
        <f>('[1]Qc, Winter, S1'!X5*Main!$B$5)</f>
        <v>9.3608454503198217</v>
      </c>
      <c r="Y5" s="2">
        <f>('[1]Qc, Winter, S1'!Y5*Main!$B$5)</f>
        <v>7.1815717878231693</v>
      </c>
    </row>
    <row r="6" spans="1:25" x14ac:dyDescent="0.3">
      <c r="A6">
        <v>5</v>
      </c>
      <c r="B6" s="2">
        <f>('[1]Qc, Winter, S1'!B6*Main!$B$5)</f>
        <v>6.8200233510056547</v>
      </c>
      <c r="C6" s="2">
        <f>('[1]Qc, Winter, S1'!C6*Main!$B$5)</f>
        <v>0.46211892021582807</v>
      </c>
      <c r="D6" s="2">
        <f>('[1]Qc, Winter, S1'!D6*Main!$B$5)</f>
        <v>-8.6348775348842572</v>
      </c>
      <c r="E6" s="2">
        <f>('[1]Qc, Winter, S1'!E6*Main!$B$5)</f>
        <v>-13.220198535741947</v>
      </c>
      <c r="F6" s="2">
        <f>('[1]Qc, Winter, S1'!F6*Main!$B$5)</f>
        <v>-9.9094208797062695</v>
      </c>
      <c r="G6" s="2">
        <f>('[1]Qc, Winter, S1'!G6*Main!$B$5)</f>
        <v>11.50518261418364</v>
      </c>
      <c r="H6" s="2">
        <f>('[1]Qc, Winter, S1'!H6*Main!$B$5)</f>
        <v>34.843809587690437</v>
      </c>
      <c r="I6" s="2">
        <f>('[1]Qc, Winter, S1'!I6*Main!$B$5)</f>
        <v>39.638729006947536</v>
      </c>
      <c r="J6" s="2">
        <f>('[1]Qc, Winter, S1'!J6*Main!$B$5)</f>
        <v>31.609672423159754</v>
      </c>
      <c r="K6" s="2">
        <f>('[1]Qc, Winter, S1'!K6*Main!$B$5)</f>
        <v>17.525049882038829</v>
      </c>
      <c r="L6" s="2">
        <f>('[1]Qc, Winter, S1'!L6*Main!$B$5)</f>
        <v>5.0235880829191952</v>
      </c>
      <c r="M6" s="2">
        <f>('[1]Qc, Winter, S1'!M6*Main!$B$5)</f>
        <v>5.9529291213796682</v>
      </c>
      <c r="N6" s="2">
        <f>('[1]Qc, Winter, S1'!N6*Main!$B$5)</f>
        <v>9.3798745370356329</v>
      </c>
      <c r="O6" s="2">
        <f>('[1]Qc, Winter, S1'!O6*Main!$B$5)</f>
        <v>4.6750847568537024</v>
      </c>
      <c r="P6" s="2">
        <f>('[1]Qc, Winter, S1'!P6*Main!$B$5)</f>
        <v>8.0014153940427981</v>
      </c>
      <c r="Q6" s="2">
        <f>('[1]Qc, Winter, S1'!Q6*Main!$B$5)</f>
        <v>5.7247207972592964</v>
      </c>
      <c r="R6" s="2">
        <f>('[1]Qc, Winter, S1'!R6*Main!$B$5)</f>
        <v>5.608553320866779</v>
      </c>
      <c r="S6" s="2">
        <f>('[1]Qc, Winter, S1'!S6*Main!$B$5)</f>
        <v>6.6124299964264237</v>
      </c>
      <c r="T6" s="2">
        <f>('[1]Qc, Winter, S1'!T6*Main!$B$5)</f>
        <v>6.7866807861735365</v>
      </c>
      <c r="U6" s="2">
        <f>('[1]Qc, Winter, S1'!U6*Main!$B$5)</f>
        <v>8.4130283351511075</v>
      </c>
      <c r="V6" s="2">
        <f>('[1]Qc, Winter, S1'!V6*Main!$B$5)</f>
        <v>8.9938662363645996</v>
      </c>
      <c r="W6" s="2">
        <f>('[1]Qc, Winter, S1'!W6*Main!$B$5)</f>
        <v>10.612432149460902</v>
      </c>
      <c r="X6" s="2">
        <f>('[1]Qc, Winter, S1'!X6*Main!$B$5)</f>
        <v>9.3412689865056322</v>
      </c>
      <c r="Y6" s="2">
        <f>('[1]Qc, Winter, S1'!Y6*Main!$B$5)</f>
        <v>-1.0728288075302213</v>
      </c>
    </row>
    <row r="7" spans="1:25" x14ac:dyDescent="0.3">
      <c r="A7">
        <v>6</v>
      </c>
      <c r="B7" s="2">
        <f>('[1]Qc, Winter, S1'!B7*Main!$B$5)</f>
        <v>2.6216817520339881</v>
      </c>
      <c r="C7" s="2">
        <f>('[1]Qc, Winter, S1'!C7*Main!$B$5)</f>
        <v>2.6310991003523307</v>
      </c>
      <c r="D7" s="2">
        <f>('[1]Qc, Winter, S1'!D7*Main!$B$5)</f>
        <v>2.6425819337965022</v>
      </c>
      <c r="E7" s="2">
        <f>('[1]Qc, Winter, S1'!E7*Main!$B$5)</f>
        <v>2.6417924255189358</v>
      </c>
      <c r="F7" s="2">
        <f>('[1]Qc, Winter, S1'!F7*Main!$B$5)</f>
        <v>2.6300969292446612</v>
      </c>
      <c r="G7" s="2">
        <f>('[1]Qc, Winter, S1'!G7*Main!$B$5)</f>
        <v>2.6093106020368708</v>
      </c>
      <c r="H7" s="2">
        <f>('[1]Qc, Winter, S1'!H7*Main!$B$5)</f>
        <v>2.5487800054513476</v>
      </c>
      <c r="I7" s="2">
        <f>('[1]Qc, Winter, S1'!I7*Main!$B$5)</f>
        <v>2.5019308690175417</v>
      </c>
      <c r="J7" s="2">
        <f>('[1]Qc, Winter, S1'!J7*Main!$B$5)</f>
        <v>2.482421023595585</v>
      </c>
      <c r="K7" s="2">
        <f>('[1]Qc, Winter, S1'!K7*Main!$B$5)</f>
        <v>1.8840750198237302</v>
      </c>
      <c r="L7" s="2">
        <f>('[1]Qc, Winter, S1'!L7*Main!$B$5)</f>
        <v>1.2936854181683803</v>
      </c>
      <c r="M7" s="2">
        <f>('[1]Qc, Winter, S1'!M7*Main!$B$5)</f>
        <v>1.2860190039497259</v>
      </c>
      <c r="N7" s="2">
        <f>('[1]Qc, Winter, S1'!N7*Main!$B$5)</f>
        <v>1.2942482779039368</v>
      </c>
      <c r="O7" s="2">
        <f>('[1]Qc, Winter, S1'!O7*Main!$B$5)</f>
        <v>1.3003240377821736</v>
      </c>
      <c r="P7" s="2">
        <f>('[1]Qc, Winter, S1'!P7*Main!$B$5)</f>
        <v>1.3076533822810532</v>
      </c>
      <c r="Q7" s="2">
        <f>('[1]Qc, Winter, S1'!Q7*Main!$B$5)</f>
        <v>1.9710880458317968</v>
      </c>
      <c r="R7" s="2">
        <f>('[1]Qc, Winter, S1'!R7*Main!$B$5)</f>
        <v>2.5148895684106995</v>
      </c>
      <c r="S7" s="2">
        <f>('[1]Qc, Winter, S1'!S7*Main!$B$5)</f>
        <v>2.4722536500736485</v>
      </c>
      <c r="T7" s="2">
        <f>('[1]Qc, Winter, S1'!T7*Main!$B$5)</f>
        <v>2.4756214679360338</v>
      </c>
      <c r="U7" s="2">
        <f>('[1]Qc, Winter, S1'!U7*Main!$B$5)</f>
        <v>2.4818757343639879</v>
      </c>
      <c r="V7" s="2">
        <f>('[1]Qc, Winter, S1'!V7*Main!$B$5)</f>
        <v>2.5070382607445496</v>
      </c>
      <c r="W7" s="2">
        <f>('[1]Qc, Winter, S1'!W7*Main!$B$5)</f>
        <v>2.527344632414549</v>
      </c>
      <c r="X7" s="2">
        <f>('[1]Qc, Winter, S1'!X7*Main!$B$5)</f>
        <v>2.5567506204024011</v>
      </c>
      <c r="Y7" s="2">
        <f>('[1]Qc, Winter, S1'!Y7*Main!$B$5)</f>
        <v>2.5920170041216415</v>
      </c>
    </row>
    <row r="8" spans="1:25" x14ac:dyDescent="0.3">
      <c r="A8">
        <v>7</v>
      </c>
      <c r="B8" s="2">
        <f>('[1]Qc, Winter, S1'!B8*Main!$B$5)</f>
        <v>9.841859839490688</v>
      </c>
      <c r="C8" s="2">
        <f>('[1]Qc, Winter, S1'!C8*Main!$B$5)</f>
        <v>9.6471699762582723</v>
      </c>
      <c r="D8" s="2">
        <f>('[1]Qc, Winter, S1'!D8*Main!$B$5)</f>
        <v>9.9096822517368839</v>
      </c>
      <c r="E8" s="2">
        <f>('[1]Qc, Winter, S1'!E8*Main!$B$5)</f>
        <v>9.6770900450097646</v>
      </c>
      <c r="F8" s="2">
        <f>('[1]Qc, Winter, S1'!F8*Main!$B$5)</f>
        <v>8.5759675434897975</v>
      </c>
      <c r="G8" s="2">
        <f>('[1]Qc, Winter, S1'!G8*Main!$B$5)</f>
        <v>7.472637203094342</v>
      </c>
      <c r="H8" s="2">
        <f>('[1]Qc, Winter, S1'!H8*Main!$B$5)</f>
        <v>3.2055412562787069</v>
      </c>
      <c r="I8" s="2">
        <f>('[1]Qc, Winter, S1'!I8*Main!$B$5)</f>
        <v>1.9946474745962481</v>
      </c>
      <c r="J8" s="2">
        <f>('[1]Qc, Winter, S1'!J8*Main!$B$5)</f>
        <v>3.8525966039047046</v>
      </c>
      <c r="K8" s="2">
        <f>('[1]Qc, Winter, S1'!K8*Main!$B$5)</f>
        <v>2.3612914628225288</v>
      </c>
      <c r="L8" s="2">
        <f>('[1]Qc, Winter, S1'!L8*Main!$B$5)</f>
        <v>1.6264118558749256</v>
      </c>
      <c r="M8" s="2">
        <f>('[1]Qc, Winter, S1'!M8*Main!$B$5)</f>
        <v>-2.1800431332845127</v>
      </c>
      <c r="N8" s="2">
        <f>('[1]Qc, Winter, S1'!N8*Main!$B$5)</f>
        <v>1.6499512069464468</v>
      </c>
      <c r="O8" s="2">
        <f>('[1]Qc, Winter, S1'!O8*Main!$B$5)</f>
        <v>2.706787096505797</v>
      </c>
      <c r="P8" s="2">
        <f>('[1]Qc, Winter, S1'!P8*Main!$B$5)</f>
        <v>4.2468214913129607</v>
      </c>
      <c r="Q8" s="2">
        <f>('[1]Qc, Winter, S1'!Q8*Main!$B$5)</f>
        <v>5.4919679519499311</v>
      </c>
      <c r="R8" s="2">
        <f>('[1]Qc, Winter, S1'!R8*Main!$B$5)</f>
        <v>5.8871221180044824</v>
      </c>
      <c r="S8" s="2">
        <f>('[1]Qc, Winter, S1'!S8*Main!$B$5)</f>
        <v>3.4775763283821597</v>
      </c>
      <c r="T8" s="2">
        <f>('[1]Qc, Winter, S1'!T8*Main!$B$5)</f>
        <v>3.4101521736275244</v>
      </c>
      <c r="U8" s="2">
        <f>('[1]Qc, Winter, S1'!U8*Main!$B$5)</f>
        <v>4.6624801323370928</v>
      </c>
      <c r="V8" s="2">
        <f>('[1]Qc, Winter, S1'!V8*Main!$B$5)</f>
        <v>6.4939373669254463</v>
      </c>
      <c r="W8" s="2">
        <f>('[1]Qc, Winter, S1'!W8*Main!$B$5)</f>
        <v>7.8510061489132577</v>
      </c>
      <c r="X8" s="2">
        <f>('[1]Qc, Winter, S1'!X8*Main!$B$5)</f>
        <v>7.9335898185182065</v>
      </c>
      <c r="Y8" s="2">
        <f>('[1]Qc, Winter, S1'!Y8*Main!$B$5)</f>
        <v>8.2930508943127048</v>
      </c>
    </row>
    <row r="9" spans="1:25" x14ac:dyDescent="0.3">
      <c r="A9">
        <v>8</v>
      </c>
      <c r="B9" s="2">
        <f>('[1]Qc, Winter, S1'!B9*Main!$B$5)</f>
        <v>-1.9433208557166661</v>
      </c>
      <c r="C9" s="2">
        <f>('[1]Qc, Winter, S1'!C9*Main!$B$5)</f>
        <v>-2.0918021175685806</v>
      </c>
      <c r="D9" s="2">
        <f>('[1]Qc, Winter, S1'!D9*Main!$B$5)</f>
        <v>-2.1089928578999082</v>
      </c>
      <c r="E9" s="2">
        <f>('[1]Qc, Winter, S1'!E9*Main!$B$5)</f>
        <v>-2.1140655470372018</v>
      </c>
      <c r="F9" s="2">
        <f>('[1]Qc, Winter, S1'!F9*Main!$B$5)</f>
        <v>-2.0901112004358988</v>
      </c>
      <c r="G9" s="2">
        <f>('[1]Qc, Winter, S1'!G9*Main!$B$5)</f>
        <v>-2.0003036503573361</v>
      </c>
      <c r="H9" s="2">
        <f>('[1]Qc, Winter, S1'!H9*Main!$B$5)</f>
        <v>-1.1522857401625344</v>
      </c>
      <c r="I9" s="2">
        <f>('[1]Qc, Winter, S1'!I9*Main!$B$5)</f>
        <v>-0.35459239662604419</v>
      </c>
      <c r="J9" s="2">
        <f>('[1]Qc, Winter, S1'!J9*Main!$B$5)</f>
        <v>1.1703478806575861E-2</v>
      </c>
      <c r="K9" s="2">
        <f>('[1]Qc, Winter, S1'!K9*Main!$B$5)</f>
        <v>0.16915330815705842</v>
      </c>
      <c r="L9" s="2">
        <f>('[1]Qc, Winter, S1'!L9*Main!$B$5)</f>
        <v>8.8753149837886465E-3</v>
      </c>
      <c r="M9" s="2">
        <f>('[1]Qc, Winter, S1'!M9*Main!$B$5)</f>
        <v>-7.5112308805401498E-2</v>
      </c>
      <c r="N9" s="2">
        <f>('[1]Qc, Winter, S1'!N9*Main!$B$5)</f>
        <v>-0.15148443048812882</v>
      </c>
      <c r="O9" s="2">
        <f>('[1]Qc, Winter, S1'!O9*Main!$B$5)</f>
        <v>-0.11612301803092398</v>
      </c>
      <c r="P9" s="2">
        <f>('[1]Qc, Winter, S1'!P9*Main!$B$5)</f>
        <v>-0.40877974743483703</v>
      </c>
      <c r="Q9" s="2">
        <f>('[1]Qc, Winter, S1'!Q9*Main!$B$5)</f>
        <v>-0.744055788257728</v>
      </c>
      <c r="R9" s="2">
        <f>('[1]Qc, Winter, S1'!R9*Main!$B$5)</f>
        <v>-0.74980964999163902</v>
      </c>
      <c r="S9" s="2">
        <f>('[1]Qc, Winter, S1'!S9*Main!$B$5)</f>
        <v>-8.6283899584758142E-2</v>
      </c>
      <c r="T9" s="2">
        <f>('[1]Qc, Winter, S1'!T9*Main!$B$5)</f>
        <v>-0.12042965711092811</v>
      </c>
      <c r="U9" s="2">
        <f>('[1]Qc, Winter, S1'!U9*Main!$B$5)</f>
        <v>-0.15641380389594009</v>
      </c>
      <c r="V9" s="2">
        <f>('[1]Qc, Winter, S1'!V9*Main!$B$5)</f>
        <v>-0.36339746083806979</v>
      </c>
      <c r="W9" s="2">
        <f>('[1]Qc, Winter, S1'!W9*Main!$B$5)</f>
        <v>-0.73901522501270256</v>
      </c>
      <c r="X9" s="2">
        <f>('[1]Qc, Winter, S1'!X9*Main!$B$5)</f>
        <v>-1.1223548074249423</v>
      </c>
      <c r="Y9" s="2">
        <f>('[1]Qc, Winter, S1'!Y9*Main!$B$5)</f>
        <v>-1.3615120473874929</v>
      </c>
    </row>
    <row r="10" spans="1:25" x14ac:dyDescent="0.3">
      <c r="A10">
        <v>9</v>
      </c>
      <c r="B10" s="2">
        <f>('[1]Qc, Winter, S1'!B10*Main!$B$5)</f>
        <v>-2.8644948796973773</v>
      </c>
      <c r="C10" s="2">
        <f>('[1]Qc, Winter, S1'!C10*Main!$B$5)</f>
        <v>-3.303227417245628</v>
      </c>
      <c r="D10" s="2">
        <f>('[1]Qc, Winter, S1'!D10*Main!$B$5)</f>
        <v>-3.1286483155848708</v>
      </c>
      <c r="E10" s="2">
        <f>('[1]Qc, Winter, S1'!E10*Main!$B$5)</f>
        <v>-3.2392579708979841</v>
      </c>
      <c r="F10" s="2">
        <f>('[1]Qc, Winter, S1'!F10*Main!$B$5)</f>
        <v>-3.2411194787135815</v>
      </c>
      <c r="G10" s="2">
        <f>('[1]Qc, Winter, S1'!G10*Main!$B$5)</f>
        <v>-3.1801134399122359</v>
      </c>
      <c r="H10" s="2">
        <f>('[1]Qc, Winter, S1'!H10*Main!$B$5)</f>
        <v>-1.4162693493826539</v>
      </c>
      <c r="I10" s="2">
        <f>('[1]Qc, Winter, S1'!I10*Main!$B$5)</f>
        <v>-5.731012284573745E-2</v>
      </c>
      <c r="J10" s="2">
        <f>('[1]Qc, Winter, S1'!J10*Main!$B$5)</f>
        <v>0.49517537349857221</v>
      </c>
      <c r="K10" s="2">
        <f>('[1]Qc, Winter, S1'!K10*Main!$B$5)</f>
        <v>1.1517757499154879</v>
      </c>
      <c r="L10" s="2">
        <f>('[1]Qc, Winter, S1'!L10*Main!$B$5)</f>
        <v>1.437590756905514</v>
      </c>
      <c r="M10" s="2">
        <f>('[1]Qc, Winter, S1'!M10*Main!$B$5)</f>
        <v>1.3399912529110691</v>
      </c>
      <c r="N10" s="2">
        <f>('[1]Qc, Winter, S1'!N10*Main!$B$5)</f>
        <v>1.6748202847843892</v>
      </c>
      <c r="O10" s="2">
        <f>('[1]Qc, Winter, S1'!O10*Main!$B$5)</f>
        <v>1.2053765760333284</v>
      </c>
      <c r="P10" s="2">
        <f>('[1]Qc, Winter, S1'!P10*Main!$B$5)</f>
        <v>1.1460875106248403</v>
      </c>
      <c r="Q10" s="2">
        <f>('[1]Qc, Winter, S1'!Q10*Main!$B$5)</f>
        <v>0.26345570800332579</v>
      </c>
      <c r="R10" s="2">
        <f>('[1]Qc, Winter, S1'!R10*Main!$B$5)</f>
        <v>7.7712307529582955E-2</v>
      </c>
      <c r="S10" s="2">
        <f>('[1]Qc, Winter, S1'!S10*Main!$B$5)</f>
        <v>1.8209073690570168</v>
      </c>
      <c r="T10" s="2">
        <f>('[1]Qc, Winter, S1'!T10*Main!$B$5)</f>
        <v>1.9005055436361393</v>
      </c>
      <c r="U10" s="2">
        <f>('[1]Qc, Winter, S1'!U10*Main!$B$5)</f>
        <v>2.0149129143761959</v>
      </c>
      <c r="V10" s="2">
        <f>('[1]Qc, Winter, S1'!V10*Main!$B$5)</f>
        <v>1.0965946652975096</v>
      </c>
      <c r="W10" s="2">
        <f>('[1]Qc, Winter, S1'!W10*Main!$B$5)</f>
        <v>8.2463465366014677E-2</v>
      </c>
      <c r="X10" s="2">
        <f>('[1]Qc, Winter, S1'!X10*Main!$B$5)</f>
        <v>-0.58238109110043079</v>
      </c>
      <c r="Y10" s="2">
        <f>('[1]Qc, Winter, S1'!Y10*Main!$B$5)</f>
        <v>-0.93180673534848057</v>
      </c>
    </row>
    <row r="11" spans="1:25" x14ac:dyDescent="0.3">
      <c r="A11">
        <v>10</v>
      </c>
      <c r="B11" s="2">
        <f>('[1]Qc, Winter, S1'!B11*Main!$B$5)</f>
        <v>-2.3607753552777258</v>
      </c>
      <c r="C11" s="2">
        <f>('[1]Qc, Winter, S1'!C11*Main!$B$5)</f>
        <v>-2.3607753552777258</v>
      </c>
      <c r="D11" s="2">
        <f>('[1]Qc, Winter, S1'!D11*Main!$B$5)</f>
        <v>-2.3607753552777258</v>
      </c>
      <c r="E11" s="2">
        <f>('[1]Qc, Winter, S1'!E11*Main!$B$5)</f>
        <v>-2.3607753552777258</v>
      </c>
      <c r="F11" s="2">
        <f>('[1]Qc, Winter, S1'!F11*Main!$B$5)</f>
        <v>-2.3607753552777258</v>
      </c>
      <c r="G11" s="2">
        <f>('[1]Qc, Winter, S1'!G11*Main!$B$5)</f>
        <v>-2.3607753552777258</v>
      </c>
      <c r="H11" s="2">
        <f>('[1]Qc, Winter, S1'!H11*Main!$B$5)</f>
        <v>-2.2817891389433793</v>
      </c>
      <c r="I11" s="2">
        <f>('[1]Qc, Winter, S1'!I11*Main!$B$5)</f>
        <v>-2.0853378308406811</v>
      </c>
      <c r="J11" s="2">
        <f>('[1]Qc, Winter, S1'!J11*Main!$B$5)</f>
        <v>-2.0066896920840573</v>
      </c>
      <c r="K11" s="2">
        <f>('[1]Qc, Winter, S1'!K11*Main!$B$5)</f>
        <v>-1.8882103675825386</v>
      </c>
      <c r="L11" s="2">
        <f>('[1]Qc, Winter, S1'!L11*Main!$B$5)</f>
        <v>-1.9277034757497113</v>
      </c>
      <c r="M11" s="2">
        <f>('[1]Qc, Winter, S1'!M11*Main!$B$5)</f>
        <v>-1.8882103675825386</v>
      </c>
      <c r="N11" s="2">
        <f>('[1]Qc, Winter, S1'!N11*Main!$B$5)</f>
        <v>-1.9277034757497113</v>
      </c>
      <c r="O11" s="2">
        <f>('[1]Qc, Winter, S1'!O11*Main!$B$5)</f>
        <v>-2.0461828002512301</v>
      </c>
      <c r="P11" s="2">
        <f>('[1]Qc, Winter, S1'!P11*Main!$B$5)</f>
        <v>-2.0461828002512301</v>
      </c>
      <c r="Q11" s="2">
        <f>('[1]Qc, Winter, S1'!Q11*Main!$B$5)</f>
        <v>-2.0461828002512301</v>
      </c>
      <c r="R11" s="2">
        <f>('[1]Qc, Winter, S1'!R11*Main!$B$5)</f>
        <v>-2.1636478920195827</v>
      </c>
      <c r="S11" s="2">
        <f>('[1]Qc, Winter, S1'!S11*Main!$B$5)</f>
        <v>-2.2028029226090333</v>
      </c>
      <c r="T11" s="2">
        <f>('[1]Qc, Winter, S1'!T11*Main!$B$5)</f>
        <v>-2.2028029226090333</v>
      </c>
      <c r="U11" s="2">
        <f>('[1]Qc, Winter, S1'!U11*Main!$B$5)</f>
        <v>-2.2028029226090333</v>
      </c>
      <c r="V11" s="2">
        <f>('[1]Qc, Winter, S1'!V11*Main!$B$5)</f>
        <v>-2.2028029226090333</v>
      </c>
      <c r="W11" s="2">
        <f>('[1]Qc, Winter, S1'!W11*Main!$B$5)</f>
        <v>-2.2466831270609879</v>
      </c>
      <c r="X11" s="2">
        <f>('[1]Qc, Winter, S1'!X11*Main!$B$5)</f>
        <v>-2.3783237404168522</v>
      </c>
      <c r="Y11" s="2">
        <f>('[1]Qc, Winter, S1'!Y11*Main!$B$5)</f>
        <v>-2.3783237404168522</v>
      </c>
    </row>
    <row r="12" spans="1:25" x14ac:dyDescent="0.3">
      <c r="A12">
        <v>11</v>
      </c>
      <c r="B12" s="2">
        <f>('[1]Qc, Winter, S1'!B12*Main!$B$5)</f>
        <v>1.9726779792129936</v>
      </c>
      <c r="C12" s="2">
        <f>('[1]Qc, Winter, S1'!C12*Main!$B$5)</f>
        <v>-1.2028976676254124</v>
      </c>
      <c r="D12" s="2">
        <f>('[1]Qc, Winter, S1'!D12*Main!$B$5)</f>
        <v>-1.9263056712860305</v>
      </c>
      <c r="E12" s="2">
        <f>('[1]Qc, Winter, S1'!E12*Main!$B$5)</f>
        <v>-0.84490345042926041</v>
      </c>
      <c r="F12" s="2">
        <f>('[1]Qc, Winter, S1'!F12*Main!$B$5)</f>
        <v>-1.3809673300649494</v>
      </c>
      <c r="G12" s="2">
        <f>('[1]Qc, Winter, S1'!G12*Main!$B$5)</f>
        <v>-0.22444197036649949</v>
      </c>
      <c r="H12" s="2">
        <f>('[1]Qc, Winter, S1'!H12*Main!$B$5)</f>
        <v>3.7645039575108323</v>
      </c>
      <c r="I12" s="2">
        <f>('[1]Qc, Winter, S1'!I12*Main!$B$5)</f>
        <v>6.7694295111780152</v>
      </c>
      <c r="J12" s="2">
        <f>('[1]Qc, Winter, S1'!J12*Main!$B$5)</f>
        <v>7.6634876080098557</v>
      </c>
      <c r="K12" s="2">
        <f>('[1]Qc, Winter, S1'!K12*Main!$B$5)</f>
        <v>6.3669178783719795</v>
      </c>
      <c r="L12" s="2">
        <f>('[1]Qc, Winter, S1'!L12*Main!$B$5)</f>
        <v>6.468936955811297</v>
      </c>
      <c r="M12" s="2">
        <f>('[1]Qc, Winter, S1'!M12*Main!$B$5)</f>
        <v>6.5357130792261229</v>
      </c>
      <c r="N12" s="2">
        <f>('[1]Qc, Winter, S1'!N12*Main!$B$5)</f>
        <v>5.627743290016193</v>
      </c>
      <c r="O12" s="2">
        <f>('[1]Qc, Winter, S1'!O12*Main!$B$5)</f>
        <v>5.5099576278817084</v>
      </c>
      <c r="P12" s="2">
        <f>('[1]Qc, Winter, S1'!P12*Main!$B$5)</f>
        <v>3.8776523888526211</v>
      </c>
      <c r="Q12" s="2">
        <f>('[1]Qc, Winter, S1'!Q12*Main!$B$5)</f>
        <v>3.6968003879374658</v>
      </c>
      <c r="R12" s="2">
        <f>('[1]Qc, Winter, S1'!R12*Main!$B$5)</f>
        <v>3.2321498625093001</v>
      </c>
      <c r="S12" s="2">
        <f>('[1]Qc, Winter, S1'!S12*Main!$B$5)</f>
        <v>4.5676723308058262</v>
      </c>
      <c r="T12" s="2">
        <f>('[1]Qc, Winter, S1'!T12*Main!$B$5)</f>
        <v>4.2189525751950674</v>
      </c>
      <c r="U12" s="2">
        <f>('[1]Qc, Winter, S1'!U12*Main!$B$5)</f>
        <v>3.5762323873273636</v>
      </c>
      <c r="V12" s="2">
        <f>('[1]Qc, Winter, S1'!V12*Main!$B$5)</f>
        <v>3.1598090621432382</v>
      </c>
      <c r="W12" s="2">
        <f>('[1]Qc, Winter, S1'!W12*Main!$B$5)</f>
        <v>1.7751319474441323</v>
      </c>
      <c r="X12" s="2">
        <f>('[1]Qc, Winter, S1'!X12*Main!$B$5)</f>
        <v>0.56945194134310206</v>
      </c>
      <c r="Y12" s="2">
        <f>('[1]Qc, Winter, S1'!Y12*Main!$B$5)</f>
        <v>-0.84026621963656423</v>
      </c>
    </row>
    <row r="13" spans="1:25" x14ac:dyDescent="0.3">
      <c r="A13">
        <v>12</v>
      </c>
      <c r="B13" s="2">
        <f>('[1]Qc, Winter, S1'!B13*Main!$B$5)</f>
        <v>-1.0818344988066146</v>
      </c>
      <c r="C13" s="2">
        <f>('[1]Qc, Winter, S1'!C13*Main!$B$5)</f>
        <v>-1.0884654918995265</v>
      </c>
      <c r="D13" s="2">
        <f>('[1]Qc, Winter, S1'!D13*Main!$B$5)</f>
        <v>-1.1891618702084261</v>
      </c>
      <c r="E13" s="2">
        <f>('[1]Qc, Winter, S1'!E13*Main!$B$5)</f>
        <v>-1.0911338166734375</v>
      </c>
      <c r="F13" s="2">
        <f>('[1]Qc, Winter, S1'!F13*Main!$B$5)</f>
        <v>-1.0945328376051877</v>
      </c>
      <c r="G13" s="2">
        <f>('[1]Qc, Winter, S1'!G13*Main!$B$5)</f>
        <v>-0.98554328432549165</v>
      </c>
      <c r="H13" s="2">
        <f>('[1]Qc, Winter, S1'!H13*Main!$B$5)</f>
        <v>-0.67183212896251643</v>
      </c>
      <c r="I13" s="2">
        <f>('[1]Qc, Winter, S1'!I13*Main!$B$5)</f>
        <v>-0.37730986301877184</v>
      </c>
      <c r="J13" s="2">
        <f>('[1]Qc, Winter, S1'!J13*Main!$B$5)</f>
        <v>-0.27496600709923863</v>
      </c>
      <c r="K13" s="2">
        <f>('[1]Qc, Winter, S1'!K13*Main!$B$5)</f>
        <v>-0.34667391358063282</v>
      </c>
      <c r="L13" s="2">
        <f>('[1]Qc, Winter, S1'!L13*Main!$B$5)</f>
        <v>-0.50293024893698834</v>
      </c>
      <c r="M13" s="2">
        <f>('[1]Qc, Winter, S1'!M13*Main!$B$5)</f>
        <v>-0.37631343640961817</v>
      </c>
      <c r="N13" s="2">
        <f>('[1]Qc, Winter, S1'!N13*Main!$B$5)</f>
        <v>-0.43163499788549742</v>
      </c>
      <c r="O13" s="2">
        <f>('[1]Qc, Winter, S1'!O13*Main!$B$5)</f>
        <v>-0.42147997610539228</v>
      </c>
      <c r="P13" s="2">
        <f>('[1]Qc, Winter, S1'!P13*Main!$B$5)</f>
        <v>-0.53325232177013637</v>
      </c>
      <c r="Q13" s="2">
        <f>('[1]Qc, Winter, S1'!Q13*Main!$B$5)</f>
        <v>-0.53773200639840002</v>
      </c>
      <c r="R13" s="2">
        <f>('[1]Qc, Winter, S1'!R13*Main!$B$5)</f>
        <v>-0.43195521314869956</v>
      </c>
      <c r="S13" s="2">
        <f>('[1]Qc, Winter, S1'!S13*Main!$B$5)</f>
        <v>-0.37343592283762811</v>
      </c>
      <c r="T13" s="2">
        <f>('[1]Qc, Winter, S1'!T13*Main!$B$5)</f>
        <v>-0.44989590998436474</v>
      </c>
      <c r="U13" s="2">
        <f>('[1]Qc, Winter, S1'!U13*Main!$B$5)</f>
        <v>-0.49934838209529298</v>
      </c>
      <c r="V13" s="2">
        <f>('[1]Qc, Winter, S1'!V13*Main!$B$5)</f>
        <v>-0.44665858368396522</v>
      </c>
      <c r="W13" s="2">
        <f>('[1]Qc, Winter, S1'!W13*Main!$B$5)</f>
        <v>-0.58051011800948416</v>
      </c>
      <c r="X13" s="2">
        <f>('[1]Qc, Winter, S1'!X13*Main!$B$5)</f>
        <v>-0.76047275672109627</v>
      </c>
      <c r="Y13" s="2">
        <f>('[1]Qc, Winter, S1'!Y13*Main!$B$5)</f>
        <v>-0.84814795433885204</v>
      </c>
    </row>
    <row r="14" spans="1:25" x14ac:dyDescent="0.3">
      <c r="A14">
        <v>13</v>
      </c>
      <c r="B14" s="2">
        <f>('[1]Qc, Winter, S1'!B14*Main!$B$5)</f>
        <v>-4.4923892874540536</v>
      </c>
      <c r="C14" s="2">
        <f>('[1]Qc, Winter, S1'!C14*Main!$B$5)</f>
        <v>-4.4923892874540536</v>
      </c>
      <c r="D14" s="2">
        <f>('[1]Qc, Winter, S1'!D14*Main!$B$5)</f>
        <v>-4.4923892874540536</v>
      </c>
      <c r="E14" s="2">
        <f>('[1]Qc, Winter, S1'!E14*Main!$B$5)</f>
        <v>-4.4923892874540536</v>
      </c>
      <c r="F14" s="2">
        <f>('[1]Qc, Winter, S1'!F14*Main!$B$5)</f>
        <v>-4.2601434773642559</v>
      </c>
      <c r="G14" s="2">
        <f>('[1]Qc, Winter, S1'!G14*Main!$B$5)</f>
        <v>-4.3880984613232359</v>
      </c>
      <c r="H14" s="2">
        <f>('[1]Qc, Winter, S1'!H14*Main!$B$5)</f>
        <v>-3.9995412177232792</v>
      </c>
      <c r="I14" s="2">
        <f>('[1]Qc, Winter, S1'!I14*Main!$B$5)</f>
        <v>-3.8700221365232941</v>
      </c>
      <c r="J14" s="2">
        <f>('[1]Qc, Winter, S1'!J14*Main!$B$5)</f>
        <v>-3.8700221365232941</v>
      </c>
      <c r="K14" s="2">
        <f>('[1]Qc, Winter, S1'!K14*Main!$B$5)</f>
        <v>-4.293686073162533</v>
      </c>
      <c r="L14" s="2">
        <f>('[1]Qc, Winter, S1'!L14*Main!$B$5)</f>
        <v>-3.9693524229240778</v>
      </c>
      <c r="M14" s="2">
        <f>('[1]Qc, Winter, S1'!M14*Main!$B$5)</f>
        <v>-3.8612412061779264</v>
      </c>
      <c r="N14" s="2">
        <f>('[1]Qc, Winter, S1'!N14*Main!$B$5)</f>
        <v>-3.8883279629850054</v>
      </c>
      <c r="O14" s="2">
        <f>('[1]Qc, Winter, S1'!O14*Main!$B$5)</f>
        <v>-4.1073464567852653</v>
      </c>
      <c r="P14" s="2">
        <f>('[1]Qc, Winter, S1'!P14*Main!$B$5)</f>
        <v>-3.9921207399905376</v>
      </c>
      <c r="Q14" s="2">
        <f>('[1]Qc, Winter, S1'!Q14*Main!$B$5)</f>
        <v>-3.9830004164203285</v>
      </c>
      <c r="R14" s="2">
        <f>('[1]Qc, Winter, S1'!R14*Main!$B$5)</f>
        <v>-4.0951860253583199</v>
      </c>
      <c r="S14" s="2">
        <f>('[1]Qc, Winter, S1'!S14*Main!$B$5)</f>
        <v>-4.0951860253583199</v>
      </c>
      <c r="T14" s="2">
        <f>('[1]Qc, Winter, S1'!T14*Main!$B$5)</f>
        <v>-4.0951860253583199</v>
      </c>
      <c r="U14" s="2">
        <f>('[1]Qc, Winter, S1'!U14*Main!$B$5)</f>
        <v>-3.9689989680050459</v>
      </c>
      <c r="V14" s="2">
        <f>('[1]Qc, Winter, S1'!V14*Main!$B$5)</f>
        <v>-3.9570147532960189</v>
      </c>
      <c r="W14" s="2">
        <f>('[1]Qc, Winter, S1'!W14*Main!$B$5)</f>
        <v>-4.2996232812287554</v>
      </c>
      <c r="X14" s="2">
        <f>('[1]Qc, Winter, S1'!X14*Main!$B$5)</f>
        <v>-4.2996232812287554</v>
      </c>
      <c r="Y14" s="2">
        <f>('[1]Qc, Winter, S1'!Y14*Main!$B$5)</f>
        <v>-4.2996232812287554</v>
      </c>
    </row>
    <row r="15" spans="1:25" x14ac:dyDescent="0.3">
      <c r="A15">
        <v>14</v>
      </c>
      <c r="B15" s="2">
        <f>('[1]Qc, Winter, S1'!B15*Main!$B$5)</f>
        <v>-0.15205388394295566</v>
      </c>
      <c r="C15" s="2">
        <f>('[1]Qc, Winter, S1'!C15*Main!$B$5)</f>
        <v>-0.15205388394295566</v>
      </c>
      <c r="D15" s="2">
        <f>('[1]Qc, Winter, S1'!D15*Main!$B$5)</f>
        <v>-0.15205388394295566</v>
      </c>
      <c r="E15" s="2">
        <f>('[1]Qc, Winter, S1'!E15*Main!$B$5)</f>
        <v>-0.15205388394295566</v>
      </c>
      <c r="F15" s="2">
        <f>('[1]Qc, Winter, S1'!F15*Main!$B$5)</f>
        <v>-0.15205388394295566</v>
      </c>
      <c r="G15" s="2">
        <f>('[1]Qc, Winter, S1'!G15*Main!$B$5)</f>
        <v>-0.15205388394295566</v>
      </c>
      <c r="H15" s="2">
        <f>('[1]Qc, Winter, S1'!H15*Main!$B$5)</f>
        <v>-0.15205388394295566</v>
      </c>
      <c r="I15" s="2">
        <f>('[1]Qc, Winter, S1'!I15*Main!$B$5)</f>
        <v>-0.15205388394295566</v>
      </c>
      <c r="J15" s="2">
        <f>('[1]Qc, Winter, S1'!J15*Main!$B$5)</f>
        <v>-0.15205388394295566</v>
      </c>
      <c r="K15" s="2">
        <f>('[1]Qc, Winter, S1'!K15*Main!$B$5)</f>
        <v>-0.15205388394295566</v>
      </c>
      <c r="L15" s="2">
        <f>('[1]Qc, Winter, S1'!L15*Main!$B$5)</f>
        <v>-0.15205388394295566</v>
      </c>
      <c r="M15" s="2">
        <f>('[1]Qc, Winter, S1'!M15*Main!$B$5)</f>
        <v>-0.71536183402896414</v>
      </c>
      <c r="N15" s="2">
        <f>('[1]Qc, Winter, S1'!N15*Main!$B$5)</f>
        <v>-0.90313115072430039</v>
      </c>
      <c r="O15" s="2">
        <f>('[1]Qc, Winter, S1'!O15*Main!$B$5)</f>
        <v>-0.90313115072430039</v>
      </c>
      <c r="P15" s="2">
        <f>('[1]Qc, Winter, S1'!P15*Main!$B$5)</f>
        <v>-0.15205388394295566</v>
      </c>
      <c r="Q15" s="2">
        <f>('[1]Qc, Winter, S1'!Q15*Main!$B$5)</f>
        <v>-0.15205388394295566</v>
      </c>
      <c r="R15" s="2">
        <f>('[1]Qc, Winter, S1'!R15*Main!$B$5)</f>
        <v>-0.34526633216441066</v>
      </c>
      <c r="S15" s="2">
        <f>('[1]Qc, Winter, S1'!S15*Main!$B$5)</f>
        <v>-0.92490367682877572</v>
      </c>
      <c r="T15" s="2">
        <f>('[1]Qc, Winter, S1'!T15*Main!$B$5)</f>
        <v>-0.92490367682877572</v>
      </c>
      <c r="U15" s="2">
        <f>('[1]Qc, Winter, S1'!U15*Main!$B$5)</f>
        <v>-0.92490367682877572</v>
      </c>
      <c r="V15" s="2">
        <f>('[1]Qc, Winter, S1'!V15*Main!$B$5)</f>
        <v>-0.17382262122353606</v>
      </c>
      <c r="W15" s="2">
        <f>('[1]Qc, Winter, S1'!W15*Main!$B$5)</f>
        <v>-0.17382262122353606</v>
      </c>
      <c r="X15" s="2">
        <f>('[1]Qc, Winter, S1'!X15*Main!$B$5)</f>
        <v>-0.17382262122353606</v>
      </c>
      <c r="Y15" s="2">
        <f>('[1]Qc, Winter, S1'!Y15*Main!$B$5)</f>
        <v>-0.17382262122353606</v>
      </c>
    </row>
    <row r="16" spans="1:25" x14ac:dyDescent="0.3">
      <c r="A16">
        <v>15</v>
      </c>
      <c r="B16" s="2">
        <f>('[1]Qc, Winter, S1'!B16*Main!$B$5)</f>
        <v>-14.798458829260412</v>
      </c>
      <c r="C16" s="2">
        <f>('[1]Qc, Winter, S1'!C16*Main!$B$5)</f>
        <v>-14.798458829260412</v>
      </c>
      <c r="D16" s="2">
        <f>('[1]Qc, Winter, S1'!D16*Main!$B$5)</f>
        <v>-14.798458829260412</v>
      </c>
      <c r="E16" s="2">
        <f>('[1]Qc, Winter, S1'!E16*Main!$B$5)</f>
        <v>-14.798458829260412</v>
      </c>
      <c r="F16" s="2">
        <f>('[1]Qc, Winter, S1'!F16*Main!$B$5)</f>
        <v>-14.798458829260412</v>
      </c>
      <c r="G16" s="2">
        <f>('[1]Qc, Winter, S1'!G16*Main!$B$5)</f>
        <v>-14.798458829260412</v>
      </c>
      <c r="H16" s="2">
        <f>('[1]Qc, Winter, S1'!H16*Main!$B$5)</f>
        <v>-11.172572419738492</v>
      </c>
      <c r="I16" s="2">
        <f>('[1]Qc, Winter, S1'!I16*Main!$B$5)</f>
        <v>-2.4058773194049135</v>
      </c>
      <c r="J16" s="2">
        <f>('[1]Qc, Winter, S1'!J16*Main!$B$5)</f>
        <v>-0.69227442246769388</v>
      </c>
      <c r="K16" s="2">
        <f>('[1]Qc, Winter, S1'!K16*Main!$B$5)</f>
        <v>-0.69227442246769388</v>
      </c>
      <c r="L16" s="2">
        <f>('[1]Qc, Winter, S1'!L16*Main!$B$5)</f>
        <v>-0.69227442246769388</v>
      </c>
      <c r="M16" s="2">
        <f>('[1]Qc, Winter, S1'!M16*Main!$B$5)</f>
        <v>-0.69227442246769388</v>
      </c>
      <c r="N16" s="2">
        <f>('[1]Qc, Winter, S1'!N16*Main!$B$5)</f>
        <v>-0.69227442246769388</v>
      </c>
      <c r="O16" s="2">
        <f>('[1]Qc, Winter, S1'!O16*Main!$B$5)</f>
        <v>-0.69227442246769388</v>
      </c>
      <c r="P16" s="2">
        <f>('[1]Qc, Winter, S1'!P16*Main!$B$5)</f>
        <v>-2.4555474733167837</v>
      </c>
      <c r="Q16" s="2">
        <f>('[1]Qc, Winter, S1'!Q16*Main!$B$5)</f>
        <v>-7.7453666258640519</v>
      </c>
      <c r="R16" s="2">
        <f>('[1]Qc, Winter, S1'!R16*Main!$B$5)</f>
        <v>-7.7453666258640519</v>
      </c>
      <c r="S16" s="2">
        <f>('[1]Qc, Winter, S1'!S16*Main!$B$5)</f>
        <v>-7.7453666258640519</v>
      </c>
      <c r="T16" s="2">
        <f>('[1]Qc, Winter, S1'!T16*Main!$B$5)</f>
        <v>-7.7453666258640519</v>
      </c>
      <c r="U16" s="2">
        <f>('[1]Qc, Winter, S1'!U16*Main!$B$5)</f>
        <v>-7.7453666258640519</v>
      </c>
      <c r="V16" s="2">
        <f>('[1]Qc, Winter, S1'!V16*Main!$B$5)</f>
        <v>-7.7453666258640519</v>
      </c>
      <c r="W16" s="2">
        <f>('[1]Qc, Winter, S1'!W16*Main!$B$5)</f>
        <v>-7.7453666258640519</v>
      </c>
      <c r="X16" s="2">
        <f>('[1]Qc, Winter, S1'!X16*Main!$B$5)</f>
        <v>-14.599778213612932</v>
      </c>
      <c r="Y16" s="2">
        <f>('[1]Qc, Winter, S1'!Y16*Main!$B$5)</f>
        <v>-14.599778213612932</v>
      </c>
    </row>
    <row r="17" spans="1:25" x14ac:dyDescent="0.3">
      <c r="A17">
        <v>16</v>
      </c>
      <c r="B17" s="2">
        <f>('[1]Qc, Winter, S1'!B17*Main!$B$5)</f>
        <v>0.31827010356307656</v>
      </c>
      <c r="C17" s="2">
        <f>('[1]Qc, Winter, S1'!C17*Main!$B$5)</f>
        <v>0.22435675829787666</v>
      </c>
      <c r="D17" s="2">
        <f>('[1]Qc, Winter, S1'!D17*Main!$B$5)</f>
        <v>0.13398850416924815</v>
      </c>
      <c r="E17" s="2">
        <f>('[1]Qc, Winter, S1'!E17*Main!$B$5)</f>
        <v>0.13930437617644481</v>
      </c>
      <c r="F17" s="2">
        <f>('[1]Qc, Winter, S1'!F17*Main!$B$5)</f>
        <v>-6.6734688546922841E-2</v>
      </c>
      <c r="G17" s="2">
        <f>('[1]Qc, Winter, S1'!G17*Main!$B$5)</f>
        <v>3.0845968362956992E-2</v>
      </c>
      <c r="H17" s="2">
        <f>('[1]Qc, Winter, S1'!H17*Main!$B$5)</f>
        <v>0.6799922628335171</v>
      </c>
      <c r="I17" s="2">
        <f>('[1]Qc, Winter, S1'!I17*Main!$B$5)</f>
        <v>1.266750054337747</v>
      </c>
      <c r="J17" s="2">
        <f>('[1]Qc, Winter, S1'!J17*Main!$B$5)</f>
        <v>1.8029255184222168</v>
      </c>
      <c r="K17" s="2">
        <f>('[1]Qc, Winter, S1'!K17*Main!$B$5)</f>
        <v>2.1140655470372018</v>
      </c>
      <c r="L17" s="2">
        <f>('[1]Qc, Winter, S1'!L17*Main!$B$5)</f>
        <v>2.0857146221639145</v>
      </c>
      <c r="M17" s="2">
        <f>('[1]Qc, Winter, S1'!M17*Main!$B$5)</f>
        <v>2.0609076129922719</v>
      </c>
      <c r="N17" s="2">
        <f>('[1]Qc, Winter, S1'!N17*Main!$B$5)</f>
        <v>2.0112931990600189</v>
      </c>
      <c r="O17" s="2">
        <f>('[1]Qc, Winter, S1'!O17*Main!$B$5)</f>
        <v>1.9138365283860874</v>
      </c>
      <c r="P17" s="2">
        <f>('[1]Qc, Winter, S1'!P17*Main!$B$5)</f>
        <v>1.7649942745315672</v>
      </c>
      <c r="Q17" s="2">
        <f>('[1]Qc, Winter, S1'!Q17*Main!$B$5)</f>
        <v>1.389013931977805</v>
      </c>
      <c r="R17" s="2">
        <f>('[1]Qc, Winter, S1'!R17*Main!$B$5)</f>
        <v>1.3163642715056962</v>
      </c>
      <c r="S17" s="2">
        <f>('[1]Qc, Winter, S1'!S17*Main!$B$5)</f>
        <v>1.5236809186147164</v>
      </c>
      <c r="T17" s="2">
        <f>('[1]Qc, Winter, S1'!T17*Main!$B$5)</f>
        <v>1.6005950291875306</v>
      </c>
      <c r="U17" s="2">
        <f>('[1]Qc, Winter, S1'!U17*Main!$B$5)</f>
        <v>1.5173444734292427</v>
      </c>
      <c r="V17" s="2">
        <f>('[1]Qc, Winter, S1'!V17*Main!$B$5)</f>
        <v>1.3954417489431739</v>
      </c>
      <c r="W17" s="2">
        <f>('[1]Qc, Winter, S1'!W17*Main!$B$5)</f>
        <v>1.2306516802423999</v>
      </c>
      <c r="X17" s="2">
        <f>('[1]Qc, Winter, S1'!X17*Main!$B$5)</f>
        <v>0.88829726425372868</v>
      </c>
      <c r="Y17" s="2">
        <f>('[1]Qc, Winter, S1'!Y17*Main!$B$5)</f>
        <v>0.58340035067289797</v>
      </c>
    </row>
    <row r="18" spans="1:25" x14ac:dyDescent="0.3">
      <c r="A18">
        <v>17</v>
      </c>
      <c r="B18" s="2">
        <f>('[1]Qc, Winter, S1'!B18*Main!$B$5)</f>
        <v>-7.536997333667351</v>
      </c>
      <c r="C18" s="2">
        <f>('[1]Qc, Winter, S1'!C18*Main!$B$5)</f>
        <v>-8.6475996205082648</v>
      </c>
      <c r="D18" s="2">
        <f>('[1]Qc, Winter, S1'!D18*Main!$B$5)</f>
        <v>-8.8526494782182823</v>
      </c>
      <c r="E18" s="2">
        <f>('[1]Qc, Winter, S1'!E18*Main!$B$5)</f>
        <v>-8.7682970938628095</v>
      </c>
      <c r="F18" s="2">
        <f>('[1]Qc, Winter, S1'!F18*Main!$B$5)</f>
        <v>-8.3164236526274582</v>
      </c>
      <c r="G18" s="2">
        <f>('[1]Qc, Winter, S1'!G18*Main!$B$5)</f>
        <v>-7.2599468985092486</v>
      </c>
      <c r="H18" s="2">
        <f>('[1]Qc, Winter, S1'!H18*Main!$B$5)</f>
        <v>-1.0865718122692505</v>
      </c>
      <c r="I18" s="2">
        <f>('[1]Qc, Winter, S1'!I18*Main!$B$5)</f>
        <v>2.6873981843182317</v>
      </c>
      <c r="J18" s="2">
        <f>('[1]Qc, Winter, S1'!J18*Main!$B$5)</f>
        <v>4.5680471534549509</v>
      </c>
      <c r="K18" s="2">
        <f>('[1]Qc, Winter, S1'!K18*Main!$B$5)</f>
        <v>2.6512377756145438</v>
      </c>
      <c r="L18" s="2">
        <f>('[1]Qc, Winter, S1'!L18*Main!$B$5)</f>
        <v>3.0901488534288761</v>
      </c>
      <c r="M18" s="2">
        <f>('[1]Qc, Winter, S1'!M18*Main!$B$5)</f>
        <v>4.8030002687613012</v>
      </c>
      <c r="N18" s="2">
        <f>('[1]Qc, Winter, S1'!N18*Main!$B$5)</f>
        <v>5.454325853349804</v>
      </c>
      <c r="O18" s="2">
        <f>('[1]Qc, Winter, S1'!O18*Main!$B$5)</f>
        <v>5.4106355872497911</v>
      </c>
      <c r="P18" s="2">
        <f>('[1]Qc, Winter, S1'!P18*Main!$B$5)</f>
        <v>2.4396869952177962</v>
      </c>
      <c r="Q18" s="2">
        <f>('[1]Qc, Winter, S1'!Q18*Main!$B$5)</f>
        <v>1.2937792344763979</v>
      </c>
      <c r="R18" s="2">
        <f>('[1]Qc, Winter, S1'!R18*Main!$B$5)</f>
        <v>1.3178492711320429</v>
      </c>
      <c r="S18" s="2">
        <f>('[1]Qc, Winter, S1'!S18*Main!$B$5)</f>
        <v>1.497086837992164</v>
      </c>
      <c r="T18" s="2">
        <f>('[1]Qc, Winter, S1'!T18*Main!$B$5)</f>
        <v>-0.32665279452479018</v>
      </c>
      <c r="U18" s="2">
        <f>('[1]Qc, Winter, S1'!U18*Main!$B$5)</f>
        <v>-2.3205837158740032</v>
      </c>
      <c r="V18" s="2">
        <f>('[1]Qc, Winter, S1'!V18*Main!$B$5)</f>
        <v>-0.61441197379003543</v>
      </c>
      <c r="W18" s="2">
        <f>('[1]Qc, Winter, S1'!W18*Main!$B$5)</f>
        <v>-2.5051200721202314</v>
      </c>
      <c r="X18" s="2">
        <f>('[1]Qc, Winter, S1'!X18*Main!$B$5)</f>
        <v>-6.6490374855980017</v>
      </c>
      <c r="Y18" s="2">
        <f>('[1]Qc, Winter, S1'!Y18*Main!$B$5)</f>
        <v>-6.9339326607461791</v>
      </c>
    </row>
    <row r="19" spans="1:25" x14ac:dyDescent="0.3">
      <c r="A19">
        <v>18</v>
      </c>
      <c r="B19" s="2">
        <f>('[1]Qc, Winter, S1'!B19*Main!$B$5)</f>
        <v>2.463908993748662</v>
      </c>
      <c r="C19" s="2">
        <f>('[1]Qc, Winter, S1'!C19*Main!$B$5)</f>
        <v>3.0389692238659771</v>
      </c>
      <c r="D19" s="2">
        <f>('[1]Qc, Winter, S1'!D19*Main!$B$5)</f>
        <v>3.0389692238659771</v>
      </c>
      <c r="E19" s="2">
        <f>('[1]Qc, Winter, S1'!E19*Main!$B$5)</f>
        <v>3.0389692238659771</v>
      </c>
      <c r="F19" s="2">
        <f>('[1]Qc, Winter, S1'!F19*Main!$B$5)</f>
        <v>3.0389692238659771</v>
      </c>
      <c r="G19" s="2">
        <f>('[1]Qc, Winter, S1'!G19*Main!$B$5)</f>
        <v>3.0389692238659771</v>
      </c>
      <c r="H19" s="2">
        <f>('[1]Qc, Winter, S1'!H19*Main!$B$5)</f>
        <v>1.5054735716736432</v>
      </c>
      <c r="I19" s="2">
        <f>('[1]Qc, Winter, S1'!I19*Main!$B$5)</f>
        <v>0.16366397826620874</v>
      </c>
      <c r="J19" s="2">
        <f>('[1]Qc, Winter, S1'!J19*Main!$B$5)</f>
        <v>-2.8022766893664695E-2</v>
      </c>
      <c r="K19" s="2">
        <f>('[1]Qc, Winter, S1'!K19*Main!$B$5)</f>
        <v>-0.79476973323368005</v>
      </c>
      <c r="L19" s="2">
        <f>('[1]Qc, Winter, S1'!L19*Main!$B$5)</f>
        <v>-0.21970950847866863</v>
      </c>
      <c r="M19" s="2">
        <f>('[1]Qc, Winter, S1'!M19*Main!$B$5)</f>
        <v>-0.60308299164867618</v>
      </c>
      <c r="N19" s="2">
        <f>('[1]Qc, Winter, S1'!N19*Main!$B$5)</f>
        <v>-0.79476973323368005</v>
      </c>
      <c r="O19" s="2">
        <f>('[1]Qc, Winter, S1'!O19*Main!$B$5)</f>
        <v>-0.79476973323368005</v>
      </c>
      <c r="P19" s="2">
        <f>('[1]Qc, Winter, S1'!P19*Main!$B$5)</f>
        <v>-2.8022766893664695E-2</v>
      </c>
      <c r="Q19" s="2">
        <f>('[1]Qc, Winter, S1'!Q19*Main!$B$5)</f>
        <v>0.55537208771698521</v>
      </c>
      <c r="R19" s="2">
        <f>('[1]Qc, Winter, S1'!R19*Main!$B$5)</f>
        <v>0.74983703925386846</v>
      </c>
      <c r="S19" s="2">
        <f>('[1]Qc, Winter, S1'!S19*Main!$B$5)</f>
        <v>0.74983703925386846</v>
      </c>
      <c r="T19" s="2">
        <f>('[1]Qc, Winter, S1'!T19*Main!$B$5)</f>
        <v>0.74983703925386846</v>
      </c>
      <c r="U19" s="2">
        <f>('[1]Qc, Winter, S1'!U19*Main!$B$5)</f>
        <v>0.94152412402635888</v>
      </c>
      <c r="V19" s="2">
        <f>('[1]Qc, Winter, S1'!V19*Main!$B$5)</f>
        <v>1.5165853783438306</v>
      </c>
      <c r="W19" s="2">
        <f>('[1]Qc, Winter, S1'!W19*Main!$B$5)</f>
        <v>1.5165853783438306</v>
      </c>
      <c r="X19" s="2">
        <f>('[1]Qc, Winter, S1'!X19*Main!$B$5)</f>
        <v>2.2833337174337935</v>
      </c>
      <c r="Y19" s="2">
        <f>('[1]Qc, Winter, S1'!Y19*Main!$B$5)</f>
        <v>2.2833337174337935</v>
      </c>
    </row>
    <row r="20" spans="1:25" x14ac:dyDescent="0.3">
      <c r="A20">
        <v>19</v>
      </c>
      <c r="B20" s="2">
        <f>('[1]Qc, Winter, S1'!B20*Main!$B$5)</f>
        <v>0.80206358778864018</v>
      </c>
      <c r="C20" s="2">
        <f>('[1]Qc, Winter, S1'!C20*Main!$B$5)</f>
        <v>0.5112332028292722</v>
      </c>
      <c r="D20" s="2">
        <f>('[1]Qc, Winter, S1'!D20*Main!$B$5)</f>
        <v>0.71339578749614985</v>
      </c>
      <c r="E20" s="2">
        <f>('[1]Qc, Winter, S1'!E20*Main!$B$5)</f>
        <v>0.78483670087467061</v>
      </c>
      <c r="F20" s="2">
        <f>('[1]Qc, Winter, S1'!F20*Main!$B$5)</f>
        <v>0.78230333515202799</v>
      </c>
      <c r="G20" s="2">
        <f>('[1]Qc, Winter, S1'!G20*Main!$B$5)</f>
        <v>0.7154224800742639</v>
      </c>
      <c r="H20" s="2">
        <f>('[1]Qc, Winter, S1'!H20*Main!$B$5)</f>
        <v>0.94697210712379554</v>
      </c>
      <c r="I20" s="2">
        <f>('[1]Qc, Winter, S1'!I20*Main!$B$5)</f>
        <v>0.89073138808113028</v>
      </c>
      <c r="J20" s="2">
        <f>('[1]Qc, Winter, S1'!J20*Main!$B$5)</f>
        <v>1.1891618702084261</v>
      </c>
      <c r="K20" s="2">
        <f>('[1]Qc, Winter, S1'!K20*Main!$B$5)</f>
        <v>0.99409270956494744</v>
      </c>
      <c r="L20" s="2">
        <f>('[1]Qc, Winter, S1'!L20*Main!$B$5)</f>
        <v>0.76254308251541592</v>
      </c>
      <c r="M20" s="2">
        <f>('[1]Qc, Winter, S1'!M20*Main!$B$5)</f>
        <v>0.71896919208596366</v>
      </c>
      <c r="N20" s="2">
        <f>('[1]Qc, Winter, S1'!N20*Main!$B$5)</f>
        <v>0.88971804179207326</v>
      </c>
      <c r="O20" s="2">
        <f>('[1]Qc, Winter, S1'!O20*Main!$B$5)</f>
        <v>0.6252346603481882</v>
      </c>
      <c r="P20" s="2">
        <f>('[1]Qc, Winter, S1'!P20*Main!$B$5)</f>
        <v>0.66728853134405497</v>
      </c>
      <c r="Q20" s="2">
        <f>('[1]Qc, Winter, S1'!Q20*Main!$B$5)</f>
        <v>0.67134191650028308</v>
      </c>
      <c r="R20" s="2">
        <f>('[1]Qc, Winter, S1'!R20*Main!$B$5)</f>
        <v>0.88566465663584515</v>
      </c>
      <c r="S20" s="2">
        <f>('[1]Qc, Winter, S1'!S20*Main!$B$5)</f>
        <v>0.81422374325732461</v>
      </c>
      <c r="T20" s="2">
        <f>('[1]Qc, Winter, S1'!T20*Main!$B$5)</f>
        <v>0.7752099111286288</v>
      </c>
      <c r="U20" s="2">
        <f>('[1]Qc, Winter, S1'!U20*Main!$B$5)</f>
        <v>0.90897162128415687</v>
      </c>
      <c r="V20" s="2">
        <f>('[1]Qc, Winter, S1'!V20*Main!$B$5)</f>
        <v>0.94646543397926719</v>
      </c>
      <c r="W20" s="2">
        <f>('[1]Qc, Winter, S1'!W20*Main!$B$5)</f>
        <v>0.7280893086874769</v>
      </c>
      <c r="X20" s="2">
        <f>('[1]Qc, Winter, S1'!X20*Main!$B$5)</f>
        <v>0.58824752079760656</v>
      </c>
      <c r="Y20" s="2">
        <f>('[1]Qc, Winter, S1'!Y20*Main!$B$5)</f>
        <v>0.70832905605086471</v>
      </c>
    </row>
    <row r="21" spans="1:25" x14ac:dyDescent="0.3">
      <c r="A21">
        <v>20</v>
      </c>
      <c r="B21" s="2">
        <f>('[1]Qc, Winter, S1'!B21*Main!$B$5)</f>
        <v>-1.8020667995074466</v>
      </c>
      <c r="C21" s="2">
        <f>('[1]Qc, Winter, S1'!C21*Main!$B$5)</f>
        <v>-2.4073334627052865</v>
      </c>
      <c r="D21" s="2">
        <f>('[1]Qc, Winter, S1'!D21*Main!$B$5)</f>
        <v>-2.5104528371066768</v>
      </c>
      <c r="E21" s="2">
        <f>('[1]Qc, Winter, S1'!E21*Main!$B$5)</f>
        <v>-2.5104528371066768</v>
      </c>
      <c r="F21" s="2">
        <f>('[1]Qc, Winter, S1'!F21*Main!$B$5)</f>
        <v>-2.5104528371066768</v>
      </c>
      <c r="G21" s="2">
        <f>('[1]Qc, Winter, S1'!G21*Main!$B$5)</f>
        <v>-2.3714655478742102</v>
      </c>
      <c r="H21" s="2">
        <f>('[1]Qc, Winter, S1'!H21*Main!$B$5)</f>
        <v>-1.2012845105146404</v>
      </c>
      <c r="I21" s="2">
        <f>('[1]Qc, Winter, S1'!I21*Main!$B$5)</f>
        <v>-0.55566829972538867</v>
      </c>
      <c r="J21" s="2">
        <f>('[1]Qc, Winter, S1'!J21*Main!$B$5)</f>
        <v>0.2110016315777517</v>
      </c>
      <c r="K21" s="2">
        <f>('[1]Qc, Winter, S1'!K21*Main!$B$5)</f>
        <v>0.68176420131769111</v>
      </c>
      <c r="L21" s="2">
        <f>('[1]Qc, Winter, S1'!L21*Main!$B$5)</f>
        <v>-0.28217652011167116</v>
      </c>
      <c r="M21" s="2">
        <f>('[1]Qc, Winter, S1'!M21*Main!$B$5)</f>
        <v>-0.21492506054135652</v>
      </c>
      <c r="N21" s="2">
        <f>('[1]Qc, Winter, S1'!N21*Main!$B$5)</f>
        <v>9.4431884232349717E-2</v>
      </c>
      <c r="O21" s="2">
        <f>('[1]Qc, Winter, S1'!O21*Main!$B$5)</f>
        <v>3.1664798867067925E-2</v>
      </c>
      <c r="P21" s="2">
        <f>('[1]Qc, Winter, S1'!P21*Main!$B$5)</f>
        <v>-0.16112358521809303</v>
      </c>
      <c r="Q21" s="2">
        <f>('[1]Qc, Winter, S1'!Q21*Main!$B$5)</f>
        <v>-0.90089356036671708</v>
      </c>
      <c r="R21" s="2">
        <f>('[1]Qc, Winter, S1'!R21*Main!$B$5)</f>
        <v>-1.201284506401445</v>
      </c>
      <c r="S21" s="2">
        <f>('[1]Qc, Winter, S1'!S21*Main!$B$5)</f>
        <v>-0.47048170842226539</v>
      </c>
      <c r="T21" s="2">
        <f>('[1]Qc, Winter, S1'!T21*Main!$B$5)</f>
        <v>-0.42564740204205548</v>
      </c>
      <c r="U21" s="2">
        <f>('[1]Qc, Winter, S1'!U21*Main!$B$5)</f>
        <v>-0.17457434685906428</v>
      </c>
      <c r="V21" s="2">
        <f>('[1]Qc, Winter, S1'!V21*Main!$B$5)</f>
        <v>-7.1454972457673516E-2</v>
      </c>
      <c r="W21" s="2">
        <f>('[1]Qc, Winter, S1'!W21*Main!$B$5)</f>
        <v>-0.62740295712686789</v>
      </c>
      <c r="X21" s="2">
        <f>('[1]Qc, Winter, S1'!X21*Main!$B$5)</f>
        <v>-1.057814418317762</v>
      </c>
      <c r="Y21" s="2">
        <f>('[1]Qc, Winter, S1'!Y21*Main!$B$5)</f>
        <v>-1.3268202483726299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5.0058528034172411</v>
      </c>
      <c r="C2" s="2">
        <f>('[1]Qc, Winter, S1'!C2*Main!$B$5)</f>
        <v>5.7214153994434556</v>
      </c>
      <c r="D2" s="2">
        <f>('[1]Qc, Winter, S1'!D2*Main!$B$5)</f>
        <v>12.741192688484237</v>
      </c>
      <c r="E2" s="2">
        <f>('[1]Qc, Winter, S1'!E2*Main!$B$5)</f>
        <v>5.5515501934260296</v>
      </c>
      <c r="F2" s="2">
        <f>('[1]Qc, Winter, S1'!F2*Main!$B$5)</f>
        <v>4.9076219575990594</v>
      </c>
      <c r="G2" s="2">
        <f>('[1]Qc, Winter, S1'!G2*Main!$B$5)</f>
        <v>5.7506151822263902</v>
      </c>
      <c r="H2" s="2">
        <f>('[1]Qc, Winter, S1'!H2*Main!$B$5)</f>
        <v>6.1629853954365741</v>
      </c>
      <c r="I2" s="2">
        <f>('[1]Qc, Winter, S1'!I2*Main!$B$5)</f>
        <v>5.999578017335744</v>
      </c>
      <c r="J2" s="2">
        <f>('[1]Qc, Winter, S1'!J2*Main!$B$5)</f>
        <v>4.094577761596371</v>
      </c>
      <c r="K2" s="2">
        <f>('[1]Qc, Winter, S1'!K2*Main!$B$5)</f>
        <v>16.780395279607788</v>
      </c>
      <c r="L2" s="2">
        <f>('[1]Qc, Winter, S1'!L2*Main!$B$5)</f>
        <v>1.5313334299487018</v>
      </c>
      <c r="M2" s="2">
        <f>('[1]Qc, Winter, S1'!M2*Main!$B$5)</f>
        <v>9.1436649353986663</v>
      </c>
      <c r="N2" s="2">
        <f>('[1]Qc, Winter, S1'!N2*Main!$B$5)</f>
        <v>3.385566279843355</v>
      </c>
      <c r="O2" s="2">
        <f>('[1]Qc, Winter, S1'!O2*Main!$B$5)</f>
        <v>4.2582452027438711</v>
      </c>
      <c r="P2" s="2">
        <f>('[1]Qc, Winter, S1'!P2*Main!$B$5)</f>
        <v>6.2884202773944597</v>
      </c>
      <c r="Q2" s="2">
        <f>('[1]Qc, Winter, S1'!Q2*Main!$B$5)</f>
        <v>7.9099977707490279</v>
      </c>
      <c r="R2" s="2">
        <f>('[1]Qc, Winter, S1'!R2*Main!$B$5)</f>
        <v>2.6884528806759764</v>
      </c>
      <c r="S2" s="2">
        <f>('[1]Qc, Winter, S1'!S2*Main!$B$5)</f>
        <v>11.396143896359872</v>
      </c>
      <c r="T2" s="2">
        <f>('[1]Qc, Winter, S1'!T2*Main!$B$5)</f>
        <v>9.6503771569741428</v>
      </c>
      <c r="U2" s="2">
        <f>('[1]Qc, Winter, S1'!U2*Main!$B$5)</f>
        <v>3.8231554973877757</v>
      </c>
      <c r="V2" s="2">
        <f>('[1]Qc, Winter, S1'!V2*Main!$B$5)</f>
        <v>16.368510020915856</v>
      </c>
      <c r="W2" s="2">
        <f>('[1]Qc, Winter, S1'!W2*Main!$B$5)</f>
        <v>8.4368854792786294</v>
      </c>
      <c r="X2" s="2">
        <f>('[1]Qc, Winter, S1'!X2*Main!$B$5)</f>
        <v>8.3010743820623514</v>
      </c>
      <c r="Y2" s="2">
        <f>('[1]Qc, Winter, S1'!Y2*Main!$B$5)</f>
        <v>3.5383676742813241</v>
      </c>
    </row>
    <row r="3" spans="1:25" x14ac:dyDescent="0.3">
      <c r="A3">
        <v>2</v>
      </c>
      <c r="B3" s="2">
        <f>('[1]Qc, Winter, S1'!B3*Main!$B$5)</f>
        <v>-1.3180971966073272</v>
      </c>
      <c r="C3" s="2">
        <f>('[1]Qc, Winter, S1'!C3*Main!$B$5)</f>
        <v>-1.4325906470293783</v>
      </c>
      <c r="D3" s="2">
        <f>('[1]Qc, Winter, S1'!D3*Main!$B$5)</f>
        <v>-1.5430979581225217</v>
      </c>
      <c r="E3" s="2">
        <f>('[1]Qc, Winter, S1'!E3*Main!$B$5)</f>
        <v>-1.5318646005628453</v>
      </c>
      <c r="F3" s="2">
        <f>('[1]Qc, Winter, S1'!F3*Main!$B$5)</f>
        <v>-1.5855491602779013</v>
      </c>
      <c r="G3" s="2">
        <f>('[1]Qc, Winter, S1'!G3*Main!$B$5)</f>
        <v>-1.4114372161425286</v>
      </c>
      <c r="H3" s="2">
        <f>('[1]Qc, Winter, S1'!H3*Main!$B$5)</f>
        <v>-1.051076937815796</v>
      </c>
      <c r="I3" s="2">
        <f>('[1]Qc, Winter, S1'!I3*Main!$B$5)</f>
        <v>-0.43264418145268091</v>
      </c>
      <c r="J3" s="2">
        <f>('[1]Qc, Winter, S1'!J3*Main!$B$5)</f>
        <v>-0.12741122323433912</v>
      </c>
      <c r="K3" s="2">
        <f>('[1]Qc, Winter, S1'!K3*Main!$B$5)</f>
        <v>-1.9931365691063647E-2</v>
      </c>
      <c r="L3" s="2">
        <f>('[1]Qc, Winter, S1'!L3*Main!$B$5)</f>
        <v>-0.17893243857220539</v>
      </c>
      <c r="M3" s="2">
        <f>('[1]Qc, Winter, S1'!M3*Main!$B$5)</f>
        <v>-0.13154765413747871</v>
      </c>
      <c r="N3" s="2">
        <f>('[1]Qc, Winter, S1'!N3*Main!$B$5)</f>
        <v>-0.18207985738324819</v>
      </c>
      <c r="O3" s="2">
        <f>('[1]Qc, Winter, S1'!O3*Main!$B$5)</f>
        <v>-0.18367645387388615</v>
      </c>
      <c r="P3" s="2">
        <f>('[1]Qc, Winter, S1'!P3*Main!$B$5)</f>
        <v>-0.46433926310210921</v>
      </c>
      <c r="Q3" s="2">
        <f>('[1]Qc, Winter, S1'!Q3*Main!$B$5)</f>
        <v>-0.66872164494482844</v>
      </c>
      <c r="R3" s="2">
        <f>('[1]Qc, Winter, S1'!R3*Main!$B$5)</f>
        <v>-0.59470577016997705</v>
      </c>
      <c r="S3" s="2">
        <f>('[1]Qc, Winter, S1'!S3*Main!$B$5)</f>
        <v>-0.20300446107303155</v>
      </c>
      <c r="T3" s="2">
        <f>('[1]Qc, Winter, S1'!T3*Main!$B$5)</f>
        <v>-0.29529869730886149</v>
      </c>
      <c r="U3" s="2">
        <f>('[1]Qc, Winter, S1'!U3*Main!$B$5)</f>
        <v>-0.37120457536847246</v>
      </c>
      <c r="V3" s="2">
        <f>('[1]Qc, Winter, S1'!V3*Main!$B$5)</f>
        <v>-0.58309660585654477</v>
      </c>
      <c r="W3" s="2">
        <f>('[1]Qc, Winter, S1'!W3*Main!$B$5)</f>
        <v>-0.75689726209907837</v>
      </c>
      <c r="X3" s="2">
        <f>('[1]Qc, Winter, S1'!X3*Main!$B$5)</f>
        <v>-1.0154806231118014</v>
      </c>
      <c r="Y3" s="2">
        <f>('[1]Qc, Winter, S1'!Y3*Main!$B$5)</f>
        <v>-1.1430098253457925</v>
      </c>
    </row>
    <row r="4" spans="1:25" x14ac:dyDescent="0.3">
      <c r="A4">
        <v>3</v>
      </c>
      <c r="B4" s="2">
        <f>('[1]Qc, Winter, S1'!B4*Main!$B$5)</f>
        <v>1.7066604588062486</v>
      </c>
      <c r="C4" s="2">
        <f>('[1]Qc, Winter, S1'!C4*Main!$B$5)</f>
        <v>2.1140655470372018</v>
      </c>
      <c r="D4" s="2">
        <f>('[1]Qc, Winter, S1'!D4*Main!$B$5)</f>
        <v>2.1140655470372018</v>
      </c>
      <c r="E4" s="2">
        <f>('[1]Qc, Winter, S1'!E4*Main!$B$5)</f>
        <v>2.1140655470372018</v>
      </c>
      <c r="F4" s="2">
        <f>('[1]Qc, Winter, S1'!F4*Main!$B$5)</f>
        <v>2.1140655470372018</v>
      </c>
      <c r="G4" s="2">
        <f>('[1]Qc, Winter, S1'!G4*Main!$B$5)</f>
        <v>1.7129284570442487</v>
      </c>
      <c r="H4" s="2">
        <f>('[1]Qc, Winter, S1'!H4*Main!$B$5)</f>
        <v>0.77694191725639095</v>
      </c>
      <c r="I4" s="2">
        <f>('[1]Qc, Winter, S1'!I4*Main!$B$5)</f>
        <v>0.10002321898111552</v>
      </c>
      <c r="J4" s="2">
        <f>('[1]Qc, Winter, S1'!J4*Main!$B$5)</f>
        <v>-0.58525191507989971</v>
      </c>
      <c r="K4" s="2">
        <f>('[1]Qc, Winter, S1'!K4*Main!$B$5)</f>
        <v>-0.58525191507989971</v>
      </c>
      <c r="L4" s="2">
        <f>('[1]Qc, Winter, S1'!L4*Main!$B$5)</f>
        <v>-5.0402461755961657E-2</v>
      </c>
      <c r="M4" s="2">
        <f>('[1]Qc, Winter, S1'!M4*Main!$B$5)</f>
        <v>-0.61032390803189984</v>
      </c>
      <c r="N4" s="2">
        <f>('[1]Qc, Winter, S1'!N4*Main!$B$5)</f>
        <v>-0.61032390803189984</v>
      </c>
      <c r="O4" s="2">
        <f>('[1]Qc, Winter, S1'!O4*Main!$B$5)</f>
        <v>-0.47243287920891525</v>
      </c>
      <c r="P4" s="2">
        <f>('[1]Qc, Winter, S1'!P4*Main!$B$5)</f>
        <v>-5.8759792739961715E-2</v>
      </c>
      <c r="Q4" s="2">
        <f>('[1]Qc, Winter, S1'!Q4*Main!$B$5)</f>
        <v>0.35491194916708441</v>
      </c>
      <c r="R4" s="2">
        <f>('[1]Qc, Winter, S1'!R4*Main!$B$5)</f>
        <v>0.49280252980276656</v>
      </c>
      <c r="S4" s="2">
        <f>('[1]Qc, Winter, S1'!S4*Main!$B$5)</f>
        <v>0.49280252980276656</v>
      </c>
      <c r="T4" s="2">
        <f>('[1]Qc, Winter, S1'!T4*Main!$B$5)</f>
        <v>0.49280252980276656</v>
      </c>
      <c r="U4" s="2">
        <f>('[1]Qc, Winter, S1'!U4*Main!$B$5)</f>
        <v>0.49280252980276656</v>
      </c>
      <c r="V4" s="2">
        <f>('[1]Qc, Winter, S1'!V4*Main!$B$5)</f>
        <v>0.49280252980276656</v>
      </c>
      <c r="W4" s="2">
        <f>('[1]Qc, Winter, S1'!W4*Main!$B$5)</f>
        <v>1.0276519784213258</v>
      </c>
      <c r="X4" s="2">
        <f>('[1]Qc, Winter, S1'!X4*Main!$B$5)</f>
        <v>1.5708587627292641</v>
      </c>
      <c r="Y4" s="2">
        <f>('[1]Qc, Winter, S1'!Y4*Main!$B$5)</f>
        <v>1.5708587627292641</v>
      </c>
    </row>
    <row r="5" spans="1:25" x14ac:dyDescent="0.3">
      <c r="A5">
        <v>4</v>
      </c>
      <c r="B5" s="2">
        <f>('[1]Qc, Winter, S1'!B5*Main!$B$5)</f>
        <v>5.5224601265771254</v>
      </c>
      <c r="C5" s="2">
        <f>('[1]Qc, Winter, S1'!C5*Main!$B$5)</f>
        <v>4.2598740391249663</v>
      </c>
      <c r="D5" s="2">
        <f>('[1]Qc, Winter, S1'!D5*Main!$B$5)</f>
        <v>3.6466701798010748</v>
      </c>
      <c r="E5" s="2">
        <f>('[1]Qc, Winter, S1'!E5*Main!$B$5)</f>
        <v>3.5685091179337203</v>
      </c>
      <c r="F5" s="2">
        <f>('[1]Qc, Winter, S1'!F5*Main!$B$5)</f>
        <v>4.0558274718857481</v>
      </c>
      <c r="G5" s="2">
        <f>('[1]Qc, Winter, S1'!G5*Main!$B$5)</f>
        <v>5.0358686734480225</v>
      </c>
      <c r="H5" s="2">
        <f>('[1]Qc, Winter, S1'!H5*Main!$B$5)</f>
        <v>7.8131915215286591</v>
      </c>
      <c r="I5" s="2">
        <f>('[1]Qc, Winter, S1'!I5*Main!$B$5)</f>
        <v>9.5384118496897052</v>
      </c>
      <c r="J5" s="2">
        <f>('[1]Qc, Winter, S1'!J5*Main!$B$5)</f>
        <v>11.020283849188035</v>
      </c>
      <c r="K5" s="2">
        <f>('[1]Qc, Winter, S1'!K5*Main!$B$5)</f>
        <v>12.135360388925854</v>
      </c>
      <c r="L5" s="2">
        <f>('[1]Qc, Winter, S1'!L5*Main!$B$5)</f>
        <v>12.2377735251345</v>
      </c>
      <c r="M5" s="2">
        <f>('[1]Qc, Winter, S1'!M5*Main!$B$5)</f>
        <v>12.018340339438783</v>
      </c>
      <c r="N5" s="2">
        <f>('[1]Qc, Winter, S1'!N5*Main!$B$5)</f>
        <v>12.069525827870498</v>
      </c>
      <c r="O5" s="2">
        <f>('[1]Qc, Winter, S1'!O5*Main!$B$5)</f>
        <v>11.946363257071257</v>
      </c>
      <c r="P5" s="2">
        <f>('[1]Qc, Winter, S1'!P5*Main!$B$5)</f>
        <v>10.776998613918112</v>
      </c>
      <c r="Q5" s="2">
        <f>('[1]Qc, Winter, S1'!Q5*Main!$B$5)</f>
        <v>10.239116408832249</v>
      </c>
      <c r="R5" s="2">
        <f>('[1]Qc, Winter, S1'!R5*Main!$B$5)</f>
        <v>10.5667992866686</v>
      </c>
      <c r="S5" s="2">
        <f>('[1]Qc, Winter, S1'!S5*Main!$B$5)</f>
        <v>14.402071539190937</v>
      </c>
      <c r="T5" s="2">
        <f>('[1]Qc, Winter, S1'!T5*Main!$B$5)</f>
        <v>14.381164099644543</v>
      </c>
      <c r="U5" s="2">
        <f>('[1]Qc, Winter, S1'!U5*Main!$B$5)</f>
        <v>13.942318611961166</v>
      </c>
      <c r="V5" s="2">
        <f>('[1]Qc, Winter, S1'!V5*Main!$B$5)</f>
        <v>12.905086593816341</v>
      </c>
      <c r="W5" s="2">
        <f>('[1]Qc, Winter, S1'!W5*Main!$B$5)</f>
        <v>11.4769234103517</v>
      </c>
      <c r="X5" s="2">
        <f>('[1]Qc, Winter, S1'!X5*Main!$B$5)</f>
        <v>9.3608454503198217</v>
      </c>
      <c r="Y5" s="2">
        <f>('[1]Qc, Winter, S1'!Y5*Main!$B$5)</f>
        <v>7.1815717878231693</v>
      </c>
    </row>
    <row r="6" spans="1:25" x14ac:dyDescent="0.3">
      <c r="A6">
        <v>5</v>
      </c>
      <c r="B6" s="2">
        <f>('[1]Qc, Winter, S1'!B6*Main!$B$5)</f>
        <v>6.8200233510056547</v>
      </c>
      <c r="C6" s="2">
        <f>('[1]Qc, Winter, S1'!C6*Main!$B$5)</f>
        <v>0.46211892021582807</v>
      </c>
      <c r="D6" s="2">
        <f>('[1]Qc, Winter, S1'!D6*Main!$B$5)</f>
        <v>-8.6348775348842572</v>
      </c>
      <c r="E6" s="2">
        <f>('[1]Qc, Winter, S1'!E6*Main!$B$5)</f>
        <v>-13.220198535741947</v>
      </c>
      <c r="F6" s="2">
        <f>('[1]Qc, Winter, S1'!F6*Main!$B$5)</f>
        <v>-9.9094208797062695</v>
      </c>
      <c r="G6" s="2">
        <f>('[1]Qc, Winter, S1'!G6*Main!$B$5)</f>
        <v>11.50518261418364</v>
      </c>
      <c r="H6" s="2">
        <f>('[1]Qc, Winter, S1'!H6*Main!$B$5)</f>
        <v>34.843809587690437</v>
      </c>
      <c r="I6" s="2">
        <f>('[1]Qc, Winter, S1'!I6*Main!$B$5)</f>
        <v>39.638729006947536</v>
      </c>
      <c r="J6" s="2">
        <f>('[1]Qc, Winter, S1'!J6*Main!$B$5)</f>
        <v>31.609672423159754</v>
      </c>
      <c r="K6" s="2">
        <f>('[1]Qc, Winter, S1'!K6*Main!$B$5)</f>
        <v>17.525049882038829</v>
      </c>
      <c r="L6" s="2">
        <f>('[1]Qc, Winter, S1'!L6*Main!$B$5)</f>
        <v>5.0235880829191952</v>
      </c>
      <c r="M6" s="2">
        <f>('[1]Qc, Winter, S1'!M6*Main!$B$5)</f>
        <v>5.9529291213796682</v>
      </c>
      <c r="N6" s="2">
        <f>('[1]Qc, Winter, S1'!N6*Main!$B$5)</f>
        <v>9.3798745370356329</v>
      </c>
      <c r="O6" s="2">
        <f>('[1]Qc, Winter, S1'!O6*Main!$B$5)</f>
        <v>4.6750847568537024</v>
      </c>
      <c r="P6" s="2">
        <f>('[1]Qc, Winter, S1'!P6*Main!$B$5)</f>
        <v>8.0014153940427981</v>
      </c>
      <c r="Q6" s="2">
        <f>('[1]Qc, Winter, S1'!Q6*Main!$B$5)</f>
        <v>5.7247207972592964</v>
      </c>
      <c r="R6" s="2">
        <f>('[1]Qc, Winter, S1'!R6*Main!$B$5)</f>
        <v>5.608553320866779</v>
      </c>
      <c r="S6" s="2">
        <f>('[1]Qc, Winter, S1'!S6*Main!$B$5)</f>
        <v>6.6124299964264237</v>
      </c>
      <c r="T6" s="2">
        <f>('[1]Qc, Winter, S1'!T6*Main!$B$5)</f>
        <v>6.7866807861735365</v>
      </c>
      <c r="U6" s="2">
        <f>('[1]Qc, Winter, S1'!U6*Main!$B$5)</f>
        <v>8.4130283351511075</v>
      </c>
      <c r="V6" s="2">
        <f>('[1]Qc, Winter, S1'!V6*Main!$B$5)</f>
        <v>8.9938662363645996</v>
      </c>
      <c r="W6" s="2">
        <f>('[1]Qc, Winter, S1'!W6*Main!$B$5)</f>
        <v>10.612432149460902</v>
      </c>
      <c r="X6" s="2">
        <f>('[1]Qc, Winter, S1'!X6*Main!$B$5)</f>
        <v>9.3412689865056322</v>
      </c>
      <c r="Y6" s="2">
        <f>('[1]Qc, Winter, S1'!Y6*Main!$B$5)</f>
        <v>-1.0728288075302213</v>
      </c>
    </row>
    <row r="7" spans="1:25" x14ac:dyDescent="0.3">
      <c r="A7">
        <v>6</v>
      </c>
      <c r="B7" s="2">
        <f>('[1]Qc, Winter, S1'!B7*Main!$B$5)</f>
        <v>2.6216817520339881</v>
      </c>
      <c r="C7" s="2">
        <f>('[1]Qc, Winter, S1'!C7*Main!$B$5)</f>
        <v>2.6310991003523307</v>
      </c>
      <c r="D7" s="2">
        <f>('[1]Qc, Winter, S1'!D7*Main!$B$5)</f>
        <v>2.6425819337965022</v>
      </c>
      <c r="E7" s="2">
        <f>('[1]Qc, Winter, S1'!E7*Main!$B$5)</f>
        <v>2.6417924255189358</v>
      </c>
      <c r="F7" s="2">
        <f>('[1]Qc, Winter, S1'!F7*Main!$B$5)</f>
        <v>2.6300969292446612</v>
      </c>
      <c r="G7" s="2">
        <f>('[1]Qc, Winter, S1'!G7*Main!$B$5)</f>
        <v>2.6093106020368708</v>
      </c>
      <c r="H7" s="2">
        <f>('[1]Qc, Winter, S1'!H7*Main!$B$5)</f>
        <v>2.5487800054513476</v>
      </c>
      <c r="I7" s="2">
        <f>('[1]Qc, Winter, S1'!I7*Main!$B$5)</f>
        <v>2.5019308690175417</v>
      </c>
      <c r="J7" s="2">
        <f>('[1]Qc, Winter, S1'!J7*Main!$B$5)</f>
        <v>2.482421023595585</v>
      </c>
      <c r="K7" s="2">
        <f>('[1]Qc, Winter, S1'!K7*Main!$B$5)</f>
        <v>1.8840750198237302</v>
      </c>
      <c r="L7" s="2">
        <f>('[1]Qc, Winter, S1'!L7*Main!$B$5)</f>
        <v>1.2936854181683803</v>
      </c>
      <c r="M7" s="2">
        <f>('[1]Qc, Winter, S1'!M7*Main!$B$5)</f>
        <v>1.2860190039497259</v>
      </c>
      <c r="N7" s="2">
        <f>('[1]Qc, Winter, S1'!N7*Main!$B$5)</f>
        <v>1.2942482779039368</v>
      </c>
      <c r="O7" s="2">
        <f>('[1]Qc, Winter, S1'!O7*Main!$B$5)</f>
        <v>1.3003240377821736</v>
      </c>
      <c r="P7" s="2">
        <f>('[1]Qc, Winter, S1'!P7*Main!$B$5)</f>
        <v>1.3076533822810532</v>
      </c>
      <c r="Q7" s="2">
        <f>('[1]Qc, Winter, S1'!Q7*Main!$B$5)</f>
        <v>1.9710880458317968</v>
      </c>
      <c r="R7" s="2">
        <f>('[1]Qc, Winter, S1'!R7*Main!$B$5)</f>
        <v>2.5148895684106995</v>
      </c>
      <c r="S7" s="2">
        <f>('[1]Qc, Winter, S1'!S7*Main!$B$5)</f>
        <v>2.4722536500736485</v>
      </c>
      <c r="T7" s="2">
        <f>('[1]Qc, Winter, S1'!T7*Main!$B$5)</f>
        <v>2.4756214679360338</v>
      </c>
      <c r="U7" s="2">
        <f>('[1]Qc, Winter, S1'!U7*Main!$B$5)</f>
        <v>2.4818757343639879</v>
      </c>
      <c r="V7" s="2">
        <f>('[1]Qc, Winter, S1'!V7*Main!$B$5)</f>
        <v>2.5070382607445496</v>
      </c>
      <c r="W7" s="2">
        <f>('[1]Qc, Winter, S1'!W7*Main!$B$5)</f>
        <v>2.527344632414549</v>
      </c>
      <c r="X7" s="2">
        <f>('[1]Qc, Winter, S1'!X7*Main!$B$5)</f>
        <v>2.5567506204024011</v>
      </c>
      <c r="Y7" s="2">
        <f>('[1]Qc, Winter, S1'!Y7*Main!$B$5)</f>
        <v>2.5920170041216415</v>
      </c>
    </row>
    <row r="8" spans="1:25" x14ac:dyDescent="0.3">
      <c r="A8">
        <v>7</v>
      </c>
      <c r="B8" s="2">
        <f>('[1]Qc, Winter, S1'!B8*Main!$B$5)</f>
        <v>9.841859839490688</v>
      </c>
      <c r="C8" s="2">
        <f>('[1]Qc, Winter, S1'!C8*Main!$B$5)</f>
        <v>9.6471699762582723</v>
      </c>
      <c r="D8" s="2">
        <f>('[1]Qc, Winter, S1'!D8*Main!$B$5)</f>
        <v>9.9096822517368839</v>
      </c>
      <c r="E8" s="2">
        <f>('[1]Qc, Winter, S1'!E8*Main!$B$5)</f>
        <v>9.6770900450097646</v>
      </c>
      <c r="F8" s="2">
        <f>('[1]Qc, Winter, S1'!F8*Main!$B$5)</f>
        <v>8.5759675434897975</v>
      </c>
      <c r="G8" s="2">
        <f>('[1]Qc, Winter, S1'!G8*Main!$B$5)</f>
        <v>7.472637203094342</v>
      </c>
      <c r="H8" s="2">
        <f>('[1]Qc, Winter, S1'!H8*Main!$B$5)</f>
        <v>3.2055412562787069</v>
      </c>
      <c r="I8" s="2">
        <f>('[1]Qc, Winter, S1'!I8*Main!$B$5)</f>
        <v>1.9946474745962481</v>
      </c>
      <c r="J8" s="2">
        <f>('[1]Qc, Winter, S1'!J8*Main!$B$5)</f>
        <v>3.8525966039047046</v>
      </c>
      <c r="K8" s="2">
        <f>('[1]Qc, Winter, S1'!K8*Main!$B$5)</f>
        <v>2.3612914628225288</v>
      </c>
      <c r="L8" s="2">
        <f>('[1]Qc, Winter, S1'!L8*Main!$B$5)</f>
        <v>1.6264118558749256</v>
      </c>
      <c r="M8" s="2">
        <f>('[1]Qc, Winter, S1'!M8*Main!$B$5)</f>
        <v>-2.1800431332845127</v>
      </c>
      <c r="N8" s="2">
        <f>('[1]Qc, Winter, S1'!N8*Main!$B$5)</f>
        <v>1.6499512069464468</v>
      </c>
      <c r="O8" s="2">
        <f>('[1]Qc, Winter, S1'!O8*Main!$B$5)</f>
        <v>2.706787096505797</v>
      </c>
      <c r="P8" s="2">
        <f>('[1]Qc, Winter, S1'!P8*Main!$B$5)</f>
        <v>4.2468214913129607</v>
      </c>
      <c r="Q8" s="2">
        <f>('[1]Qc, Winter, S1'!Q8*Main!$B$5)</f>
        <v>5.4919679519499311</v>
      </c>
      <c r="R8" s="2">
        <f>('[1]Qc, Winter, S1'!R8*Main!$B$5)</f>
        <v>5.8871221180044824</v>
      </c>
      <c r="S8" s="2">
        <f>('[1]Qc, Winter, S1'!S8*Main!$B$5)</f>
        <v>3.4775763283821597</v>
      </c>
      <c r="T8" s="2">
        <f>('[1]Qc, Winter, S1'!T8*Main!$B$5)</f>
        <v>3.4101521736275244</v>
      </c>
      <c r="U8" s="2">
        <f>('[1]Qc, Winter, S1'!U8*Main!$B$5)</f>
        <v>4.6624801323370928</v>
      </c>
      <c r="V8" s="2">
        <f>('[1]Qc, Winter, S1'!V8*Main!$B$5)</f>
        <v>6.4939373669254463</v>
      </c>
      <c r="W8" s="2">
        <f>('[1]Qc, Winter, S1'!W8*Main!$B$5)</f>
        <v>7.8510061489132577</v>
      </c>
      <c r="X8" s="2">
        <f>('[1]Qc, Winter, S1'!X8*Main!$B$5)</f>
        <v>7.9335898185182065</v>
      </c>
      <c r="Y8" s="2">
        <f>('[1]Qc, Winter, S1'!Y8*Main!$B$5)</f>
        <v>8.2930508943127048</v>
      </c>
    </row>
    <row r="9" spans="1:25" x14ac:dyDescent="0.3">
      <c r="A9">
        <v>8</v>
      </c>
      <c r="B9" s="2">
        <f>('[1]Qc, Winter, S1'!B9*Main!$B$5)</f>
        <v>-1.9433208557166661</v>
      </c>
      <c r="C9" s="2">
        <f>('[1]Qc, Winter, S1'!C9*Main!$B$5)</f>
        <v>-2.0918021175685806</v>
      </c>
      <c r="D9" s="2">
        <f>('[1]Qc, Winter, S1'!D9*Main!$B$5)</f>
        <v>-2.1089928578999082</v>
      </c>
      <c r="E9" s="2">
        <f>('[1]Qc, Winter, S1'!E9*Main!$B$5)</f>
        <v>-2.1140655470372018</v>
      </c>
      <c r="F9" s="2">
        <f>('[1]Qc, Winter, S1'!F9*Main!$B$5)</f>
        <v>-2.0901112004358988</v>
      </c>
      <c r="G9" s="2">
        <f>('[1]Qc, Winter, S1'!G9*Main!$B$5)</f>
        <v>-2.0003036503573361</v>
      </c>
      <c r="H9" s="2">
        <f>('[1]Qc, Winter, S1'!H9*Main!$B$5)</f>
        <v>-1.1522857401625344</v>
      </c>
      <c r="I9" s="2">
        <f>('[1]Qc, Winter, S1'!I9*Main!$B$5)</f>
        <v>-0.35459239662604419</v>
      </c>
      <c r="J9" s="2">
        <f>('[1]Qc, Winter, S1'!J9*Main!$B$5)</f>
        <v>1.1703478806575861E-2</v>
      </c>
      <c r="K9" s="2">
        <f>('[1]Qc, Winter, S1'!K9*Main!$B$5)</f>
        <v>0.16915330815705842</v>
      </c>
      <c r="L9" s="2">
        <f>('[1]Qc, Winter, S1'!L9*Main!$B$5)</f>
        <v>8.8753149837886465E-3</v>
      </c>
      <c r="M9" s="2">
        <f>('[1]Qc, Winter, S1'!M9*Main!$B$5)</f>
        <v>-7.5112308805401498E-2</v>
      </c>
      <c r="N9" s="2">
        <f>('[1]Qc, Winter, S1'!N9*Main!$B$5)</f>
        <v>-0.15148443048812882</v>
      </c>
      <c r="O9" s="2">
        <f>('[1]Qc, Winter, S1'!O9*Main!$B$5)</f>
        <v>-0.11612301803092398</v>
      </c>
      <c r="P9" s="2">
        <f>('[1]Qc, Winter, S1'!P9*Main!$B$5)</f>
        <v>-0.40877974743483703</v>
      </c>
      <c r="Q9" s="2">
        <f>('[1]Qc, Winter, S1'!Q9*Main!$B$5)</f>
        <v>-0.744055788257728</v>
      </c>
      <c r="R9" s="2">
        <f>('[1]Qc, Winter, S1'!R9*Main!$B$5)</f>
        <v>-0.74980964999163902</v>
      </c>
      <c r="S9" s="2">
        <f>('[1]Qc, Winter, S1'!S9*Main!$B$5)</f>
        <v>-8.6283899584758142E-2</v>
      </c>
      <c r="T9" s="2">
        <f>('[1]Qc, Winter, S1'!T9*Main!$B$5)</f>
        <v>-0.12042965711092811</v>
      </c>
      <c r="U9" s="2">
        <f>('[1]Qc, Winter, S1'!U9*Main!$B$5)</f>
        <v>-0.15641380389594009</v>
      </c>
      <c r="V9" s="2">
        <f>('[1]Qc, Winter, S1'!V9*Main!$B$5)</f>
        <v>-0.36339746083806979</v>
      </c>
      <c r="W9" s="2">
        <f>('[1]Qc, Winter, S1'!W9*Main!$B$5)</f>
        <v>-0.73901522501270256</v>
      </c>
      <c r="X9" s="2">
        <f>('[1]Qc, Winter, S1'!X9*Main!$B$5)</f>
        <v>-1.1223548074249423</v>
      </c>
      <c r="Y9" s="2">
        <f>('[1]Qc, Winter, S1'!Y9*Main!$B$5)</f>
        <v>-1.3615120473874929</v>
      </c>
    </row>
    <row r="10" spans="1:25" x14ac:dyDescent="0.3">
      <c r="A10">
        <v>9</v>
      </c>
      <c r="B10" s="2">
        <f>('[1]Qc, Winter, S1'!B10*Main!$B$5)</f>
        <v>-2.8644948796973773</v>
      </c>
      <c r="C10" s="2">
        <f>('[1]Qc, Winter, S1'!C10*Main!$B$5)</f>
        <v>-3.303227417245628</v>
      </c>
      <c r="D10" s="2">
        <f>('[1]Qc, Winter, S1'!D10*Main!$B$5)</f>
        <v>-3.1286483155848708</v>
      </c>
      <c r="E10" s="2">
        <f>('[1]Qc, Winter, S1'!E10*Main!$B$5)</f>
        <v>-3.2392579708979841</v>
      </c>
      <c r="F10" s="2">
        <f>('[1]Qc, Winter, S1'!F10*Main!$B$5)</f>
        <v>-3.2411194787135815</v>
      </c>
      <c r="G10" s="2">
        <f>('[1]Qc, Winter, S1'!G10*Main!$B$5)</f>
        <v>-3.1801134399122359</v>
      </c>
      <c r="H10" s="2">
        <f>('[1]Qc, Winter, S1'!H10*Main!$B$5)</f>
        <v>-1.4162693493826539</v>
      </c>
      <c r="I10" s="2">
        <f>('[1]Qc, Winter, S1'!I10*Main!$B$5)</f>
        <v>-5.731012284573745E-2</v>
      </c>
      <c r="J10" s="2">
        <f>('[1]Qc, Winter, S1'!J10*Main!$B$5)</f>
        <v>0.49517537349857221</v>
      </c>
      <c r="K10" s="2">
        <f>('[1]Qc, Winter, S1'!K10*Main!$B$5)</f>
        <v>1.1517757499154879</v>
      </c>
      <c r="L10" s="2">
        <f>('[1]Qc, Winter, S1'!L10*Main!$B$5)</f>
        <v>1.437590756905514</v>
      </c>
      <c r="M10" s="2">
        <f>('[1]Qc, Winter, S1'!M10*Main!$B$5)</f>
        <v>1.3399912529110691</v>
      </c>
      <c r="N10" s="2">
        <f>('[1]Qc, Winter, S1'!N10*Main!$B$5)</f>
        <v>1.6748202847843892</v>
      </c>
      <c r="O10" s="2">
        <f>('[1]Qc, Winter, S1'!O10*Main!$B$5)</f>
        <v>1.2053765760333284</v>
      </c>
      <c r="P10" s="2">
        <f>('[1]Qc, Winter, S1'!P10*Main!$B$5)</f>
        <v>1.1460875106248403</v>
      </c>
      <c r="Q10" s="2">
        <f>('[1]Qc, Winter, S1'!Q10*Main!$B$5)</f>
        <v>0.26345570800332579</v>
      </c>
      <c r="R10" s="2">
        <f>('[1]Qc, Winter, S1'!R10*Main!$B$5)</f>
        <v>7.7712307529582955E-2</v>
      </c>
      <c r="S10" s="2">
        <f>('[1]Qc, Winter, S1'!S10*Main!$B$5)</f>
        <v>1.8209073690570168</v>
      </c>
      <c r="T10" s="2">
        <f>('[1]Qc, Winter, S1'!T10*Main!$B$5)</f>
        <v>1.9005055436361393</v>
      </c>
      <c r="U10" s="2">
        <f>('[1]Qc, Winter, S1'!U10*Main!$B$5)</f>
        <v>2.0149129143761959</v>
      </c>
      <c r="V10" s="2">
        <f>('[1]Qc, Winter, S1'!V10*Main!$B$5)</f>
        <v>1.0965946652975096</v>
      </c>
      <c r="W10" s="2">
        <f>('[1]Qc, Winter, S1'!W10*Main!$B$5)</f>
        <v>8.2463465366014677E-2</v>
      </c>
      <c r="X10" s="2">
        <f>('[1]Qc, Winter, S1'!X10*Main!$B$5)</f>
        <v>-0.58238109110043079</v>
      </c>
      <c r="Y10" s="2">
        <f>('[1]Qc, Winter, S1'!Y10*Main!$B$5)</f>
        <v>-0.93180673534848057</v>
      </c>
    </row>
    <row r="11" spans="1:25" x14ac:dyDescent="0.3">
      <c r="A11">
        <v>10</v>
      </c>
      <c r="B11" s="2">
        <f>('[1]Qc, Winter, S1'!B11*Main!$B$5)</f>
        <v>-2.3607753552777258</v>
      </c>
      <c r="C11" s="2">
        <f>('[1]Qc, Winter, S1'!C11*Main!$B$5)</f>
        <v>-2.3607753552777258</v>
      </c>
      <c r="D11" s="2">
        <f>('[1]Qc, Winter, S1'!D11*Main!$B$5)</f>
        <v>-2.3607753552777258</v>
      </c>
      <c r="E11" s="2">
        <f>('[1]Qc, Winter, S1'!E11*Main!$B$5)</f>
        <v>-2.3607753552777258</v>
      </c>
      <c r="F11" s="2">
        <f>('[1]Qc, Winter, S1'!F11*Main!$B$5)</f>
        <v>-2.3607753552777258</v>
      </c>
      <c r="G11" s="2">
        <f>('[1]Qc, Winter, S1'!G11*Main!$B$5)</f>
        <v>-2.3607753552777258</v>
      </c>
      <c r="H11" s="2">
        <f>('[1]Qc, Winter, S1'!H11*Main!$B$5)</f>
        <v>-2.2817891389433793</v>
      </c>
      <c r="I11" s="2">
        <f>('[1]Qc, Winter, S1'!I11*Main!$B$5)</f>
        <v>-2.0853378308406811</v>
      </c>
      <c r="J11" s="2">
        <f>('[1]Qc, Winter, S1'!J11*Main!$B$5)</f>
        <v>-2.0066896920840573</v>
      </c>
      <c r="K11" s="2">
        <f>('[1]Qc, Winter, S1'!K11*Main!$B$5)</f>
        <v>-1.8882103675825386</v>
      </c>
      <c r="L11" s="2">
        <f>('[1]Qc, Winter, S1'!L11*Main!$B$5)</f>
        <v>-1.9277034757497113</v>
      </c>
      <c r="M11" s="2">
        <f>('[1]Qc, Winter, S1'!M11*Main!$B$5)</f>
        <v>-1.8882103675825386</v>
      </c>
      <c r="N11" s="2">
        <f>('[1]Qc, Winter, S1'!N11*Main!$B$5)</f>
        <v>-1.9277034757497113</v>
      </c>
      <c r="O11" s="2">
        <f>('[1]Qc, Winter, S1'!O11*Main!$B$5)</f>
        <v>-2.0461828002512301</v>
      </c>
      <c r="P11" s="2">
        <f>('[1]Qc, Winter, S1'!P11*Main!$B$5)</f>
        <v>-2.0461828002512301</v>
      </c>
      <c r="Q11" s="2">
        <f>('[1]Qc, Winter, S1'!Q11*Main!$B$5)</f>
        <v>-2.0461828002512301</v>
      </c>
      <c r="R11" s="2">
        <f>('[1]Qc, Winter, S1'!R11*Main!$B$5)</f>
        <v>-2.1636478920195827</v>
      </c>
      <c r="S11" s="2">
        <f>('[1]Qc, Winter, S1'!S11*Main!$B$5)</f>
        <v>-2.2028029226090333</v>
      </c>
      <c r="T11" s="2">
        <f>('[1]Qc, Winter, S1'!T11*Main!$B$5)</f>
        <v>-2.2028029226090333</v>
      </c>
      <c r="U11" s="2">
        <f>('[1]Qc, Winter, S1'!U11*Main!$B$5)</f>
        <v>-2.2028029226090333</v>
      </c>
      <c r="V11" s="2">
        <f>('[1]Qc, Winter, S1'!V11*Main!$B$5)</f>
        <v>-2.2028029226090333</v>
      </c>
      <c r="W11" s="2">
        <f>('[1]Qc, Winter, S1'!W11*Main!$B$5)</f>
        <v>-2.2466831270609879</v>
      </c>
      <c r="X11" s="2">
        <f>('[1]Qc, Winter, S1'!X11*Main!$B$5)</f>
        <v>-2.3783237404168522</v>
      </c>
      <c r="Y11" s="2">
        <f>('[1]Qc, Winter, S1'!Y11*Main!$B$5)</f>
        <v>-2.3783237404168522</v>
      </c>
    </row>
    <row r="12" spans="1:25" x14ac:dyDescent="0.3">
      <c r="A12">
        <v>11</v>
      </c>
      <c r="B12" s="2">
        <f>('[1]Qc, Winter, S1'!B12*Main!$B$5)</f>
        <v>1.9726779792129936</v>
      </c>
      <c r="C12" s="2">
        <f>('[1]Qc, Winter, S1'!C12*Main!$B$5)</f>
        <v>-1.2028976676254124</v>
      </c>
      <c r="D12" s="2">
        <f>('[1]Qc, Winter, S1'!D12*Main!$B$5)</f>
        <v>-1.9263056712860305</v>
      </c>
      <c r="E12" s="2">
        <f>('[1]Qc, Winter, S1'!E12*Main!$B$5)</f>
        <v>-0.84490345042926041</v>
      </c>
      <c r="F12" s="2">
        <f>('[1]Qc, Winter, S1'!F12*Main!$B$5)</f>
        <v>-1.3809673300649494</v>
      </c>
      <c r="G12" s="2">
        <f>('[1]Qc, Winter, S1'!G12*Main!$B$5)</f>
        <v>-0.22444197036649949</v>
      </c>
      <c r="H12" s="2">
        <f>('[1]Qc, Winter, S1'!H12*Main!$B$5)</f>
        <v>3.7645039575108323</v>
      </c>
      <c r="I12" s="2">
        <f>('[1]Qc, Winter, S1'!I12*Main!$B$5)</f>
        <v>6.7694295111780152</v>
      </c>
      <c r="J12" s="2">
        <f>('[1]Qc, Winter, S1'!J12*Main!$B$5)</f>
        <v>7.6634876080098557</v>
      </c>
      <c r="K12" s="2">
        <f>('[1]Qc, Winter, S1'!K12*Main!$B$5)</f>
        <v>6.3669178783719795</v>
      </c>
      <c r="L12" s="2">
        <f>('[1]Qc, Winter, S1'!L12*Main!$B$5)</f>
        <v>6.468936955811297</v>
      </c>
      <c r="M12" s="2">
        <f>('[1]Qc, Winter, S1'!M12*Main!$B$5)</f>
        <v>6.5357130792261229</v>
      </c>
      <c r="N12" s="2">
        <f>('[1]Qc, Winter, S1'!N12*Main!$B$5)</f>
        <v>5.627743290016193</v>
      </c>
      <c r="O12" s="2">
        <f>('[1]Qc, Winter, S1'!O12*Main!$B$5)</f>
        <v>5.5099576278817084</v>
      </c>
      <c r="P12" s="2">
        <f>('[1]Qc, Winter, S1'!P12*Main!$B$5)</f>
        <v>3.8776523888526211</v>
      </c>
      <c r="Q12" s="2">
        <f>('[1]Qc, Winter, S1'!Q12*Main!$B$5)</f>
        <v>3.6968003879374658</v>
      </c>
      <c r="R12" s="2">
        <f>('[1]Qc, Winter, S1'!R12*Main!$B$5)</f>
        <v>3.2321498625093001</v>
      </c>
      <c r="S12" s="2">
        <f>('[1]Qc, Winter, S1'!S12*Main!$B$5)</f>
        <v>4.5676723308058262</v>
      </c>
      <c r="T12" s="2">
        <f>('[1]Qc, Winter, S1'!T12*Main!$B$5)</f>
        <v>4.2189525751950674</v>
      </c>
      <c r="U12" s="2">
        <f>('[1]Qc, Winter, S1'!U12*Main!$B$5)</f>
        <v>3.5762323873273636</v>
      </c>
      <c r="V12" s="2">
        <f>('[1]Qc, Winter, S1'!V12*Main!$B$5)</f>
        <v>3.1598090621432382</v>
      </c>
      <c r="W12" s="2">
        <f>('[1]Qc, Winter, S1'!W12*Main!$B$5)</f>
        <v>1.7751319474441323</v>
      </c>
      <c r="X12" s="2">
        <f>('[1]Qc, Winter, S1'!X12*Main!$B$5)</f>
        <v>0.56945194134310206</v>
      </c>
      <c r="Y12" s="2">
        <f>('[1]Qc, Winter, S1'!Y12*Main!$B$5)</f>
        <v>-0.84026621963656423</v>
      </c>
    </row>
    <row r="13" spans="1:25" x14ac:dyDescent="0.3">
      <c r="A13">
        <v>12</v>
      </c>
      <c r="B13" s="2">
        <f>('[1]Qc, Winter, S1'!B13*Main!$B$5)</f>
        <v>-1.0818344988066146</v>
      </c>
      <c r="C13" s="2">
        <f>('[1]Qc, Winter, S1'!C13*Main!$B$5)</f>
        <v>-1.0884654918995265</v>
      </c>
      <c r="D13" s="2">
        <f>('[1]Qc, Winter, S1'!D13*Main!$B$5)</f>
        <v>-1.1891618702084261</v>
      </c>
      <c r="E13" s="2">
        <f>('[1]Qc, Winter, S1'!E13*Main!$B$5)</f>
        <v>-1.0911338166734375</v>
      </c>
      <c r="F13" s="2">
        <f>('[1]Qc, Winter, S1'!F13*Main!$B$5)</f>
        <v>-1.0945328376051877</v>
      </c>
      <c r="G13" s="2">
        <f>('[1]Qc, Winter, S1'!G13*Main!$B$5)</f>
        <v>-0.98554328432549165</v>
      </c>
      <c r="H13" s="2">
        <f>('[1]Qc, Winter, S1'!H13*Main!$B$5)</f>
        <v>-0.67183212896251643</v>
      </c>
      <c r="I13" s="2">
        <f>('[1]Qc, Winter, S1'!I13*Main!$B$5)</f>
        <v>-0.37730986301877184</v>
      </c>
      <c r="J13" s="2">
        <f>('[1]Qc, Winter, S1'!J13*Main!$B$5)</f>
        <v>-0.27496600709923863</v>
      </c>
      <c r="K13" s="2">
        <f>('[1]Qc, Winter, S1'!K13*Main!$B$5)</f>
        <v>-0.34667391358063282</v>
      </c>
      <c r="L13" s="2">
        <f>('[1]Qc, Winter, S1'!L13*Main!$B$5)</f>
        <v>-0.50293024893698834</v>
      </c>
      <c r="M13" s="2">
        <f>('[1]Qc, Winter, S1'!M13*Main!$B$5)</f>
        <v>-0.37631343640961817</v>
      </c>
      <c r="N13" s="2">
        <f>('[1]Qc, Winter, S1'!N13*Main!$B$5)</f>
        <v>-0.43163499788549742</v>
      </c>
      <c r="O13" s="2">
        <f>('[1]Qc, Winter, S1'!O13*Main!$B$5)</f>
        <v>-0.42147997610539228</v>
      </c>
      <c r="P13" s="2">
        <f>('[1]Qc, Winter, S1'!P13*Main!$B$5)</f>
        <v>-0.53325232177013637</v>
      </c>
      <c r="Q13" s="2">
        <f>('[1]Qc, Winter, S1'!Q13*Main!$B$5)</f>
        <v>-0.53773200639840002</v>
      </c>
      <c r="R13" s="2">
        <f>('[1]Qc, Winter, S1'!R13*Main!$B$5)</f>
        <v>-0.43195521314869956</v>
      </c>
      <c r="S13" s="2">
        <f>('[1]Qc, Winter, S1'!S13*Main!$B$5)</f>
        <v>-0.37343592283762811</v>
      </c>
      <c r="T13" s="2">
        <f>('[1]Qc, Winter, S1'!T13*Main!$B$5)</f>
        <v>-0.44989590998436474</v>
      </c>
      <c r="U13" s="2">
        <f>('[1]Qc, Winter, S1'!U13*Main!$B$5)</f>
        <v>-0.49934838209529298</v>
      </c>
      <c r="V13" s="2">
        <f>('[1]Qc, Winter, S1'!V13*Main!$B$5)</f>
        <v>-0.44665858368396522</v>
      </c>
      <c r="W13" s="2">
        <f>('[1]Qc, Winter, S1'!W13*Main!$B$5)</f>
        <v>-0.58051011800948416</v>
      </c>
      <c r="X13" s="2">
        <f>('[1]Qc, Winter, S1'!X13*Main!$B$5)</f>
        <v>-0.76047275672109627</v>
      </c>
      <c r="Y13" s="2">
        <f>('[1]Qc, Winter, S1'!Y13*Main!$B$5)</f>
        <v>-0.84814795433885204</v>
      </c>
    </row>
    <row r="14" spans="1:25" x14ac:dyDescent="0.3">
      <c r="A14">
        <v>13</v>
      </c>
      <c r="B14" s="2">
        <f>('[1]Qc, Winter, S1'!B14*Main!$B$5)</f>
        <v>-4.4923892874540536</v>
      </c>
      <c r="C14" s="2">
        <f>('[1]Qc, Winter, S1'!C14*Main!$B$5)</f>
        <v>-4.4923892874540536</v>
      </c>
      <c r="D14" s="2">
        <f>('[1]Qc, Winter, S1'!D14*Main!$B$5)</f>
        <v>-4.4923892874540536</v>
      </c>
      <c r="E14" s="2">
        <f>('[1]Qc, Winter, S1'!E14*Main!$B$5)</f>
        <v>-4.4923892874540536</v>
      </c>
      <c r="F14" s="2">
        <f>('[1]Qc, Winter, S1'!F14*Main!$B$5)</f>
        <v>-4.2601434773642559</v>
      </c>
      <c r="G14" s="2">
        <f>('[1]Qc, Winter, S1'!G14*Main!$B$5)</f>
        <v>-4.3880984613232359</v>
      </c>
      <c r="H14" s="2">
        <f>('[1]Qc, Winter, S1'!H14*Main!$B$5)</f>
        <v>-3.9995412177232792</v>
      </c>
      <c r="I14" s="2">
        <f>('[1]Qc, Winter, S1'!I14*Main!$B$5)</f>
        <v>-3.8700221365232941</v>
      </c>
      <c r="J14" s="2">
        <f>('[1]Qc, Winter, S1'!J14*Main!$B$5)</f>
        <v>-3.8700221365232941</v>
      </c>
      <c r="K14" s="2">
        <f>('[1]Qc, Winter, S1'!K14*Main!$B$5)</f>
        <v>-4.293686073162533</v>
      </c>
      <c r="L14" s="2">
        <f>('[1]Qc, Winter, S1'!L14*Main!$B$5)</f>
        <v>-3.9693524229240778</v>
      </c>
      <c r="M14" s="2">
        <f>('[1]Qc, Winter, S1'!M14*Main!$B$5)</f>
        <v>-3.8612412061779264</v>
      </c>
      <c r="N14" s="2">
        <f>('[1]Qc, Winter, S1'!N14*Main!$B$5)</f>
        <v>-3.8883279629850054</v>
      </c>
      <c r="O14" s="2">
        <f>('[1]Qc, Winter, S1'!O14*Main!$B$5)</f>
        <v>-4.1073464567852653</v>
      </c>
      <c r="P14" s="2">
        <f>('[1]Qc, Winter, S1'!P14*Main!$B$5)</f>
        <v>-3.9921207399905376</v>
      </c>
      <c r="Q14" s="2">
        <f>('[1]Qc, Winter, S1'!Q14*Main!$B$5)</f>
        <v>-3.9830004164203285</v>
      </c>
      <c r="R14" s="2">
        <f>('[1]Qc, Winter, S1'!R14*Main!$B$5)</f>
        <v>-4.0951860253583199</v>
      </c>
      <c r="S14" s="2">
        <f>('[1]Qc, Winter, S1'!S14*Main!$B$5)</f>
        <v>-4.0951860253583199</v>
      </c>
      <c r="T14" s="2">
        <f>('[1]Qc, Winter, S1'!T14*Main!$B$5)</f>
        <v>-4.0951860253583199</v>
      </c>
      <c r="U14" s="2">
        <f>('[1]Qc, Winter, S1'!U14*Main!$B$5)</f>
        <v>-3.9689989680050459</v>
      </c>
      <c r="V14" s="2">
        <f>('[1]Qc, Winter, S1'!V14*Main!$B$5)</f>
        <v>-3.9570147532960189</v>
      </c>
      <c r="W14" s="2">
        <f>('[1]Qc, Winter, S1'!W14*Main!$B$5)</f>
        <v>-4.2996232812287554</v>
      </c>
      <c r="X14" s="2">
        <f>('[1]Qc, Winter, S1'!X14*Main!$B$5)</f>
        <v>-4.2996232812287554</v>
      </c>
      <c r="Y14" s="2">
        <f>('[1]Qc, Winter, S1'!Y14*Main!$B$5)</f>
        <v>-4.2996232812287554</v>
      </c>
    </row>
    <row r="15" spans="1:25" x14ac:dyDescent="0.3">
      <c r="A15">
        <v>14</v>
      </c>
      <c r="B15" s="2">
        <f>('[1]Qc, Winter, S1'!B15*Main!$B$5)</f>
        <v>-0.15205388394295566</v>
      </c>
      <c r="C15" s="2">
        <f>('[1]Qc, Winter, S1'!C15*Main!$B$5)</f>
        <v>-0.15205388394295566</v>
      </c>
      <c r="D15" s="2">
        <f>('[1]Qc, Winter, S1'!D15*Main!$B$5)</f>
        <v>-0.15205388394295566</v>
      </c>
      <c r="E15" s="2">
        <f>('[1]Qc, Winter, S1'!E15*Main!$B$5)</f>
        <v>-0.15205388394295566</v>
      </c>
      <c r="F15" s="2">
        <f>('[1]Qc, Winter, S1'!F15*Main!$B$5)</f>
        <v>-0.15205388394295566</v>
      </c>
      <c r="G15" s="2">
        <f>('[1]Qc, Winter, S1'!G15*Main!$B$5)</f>
        <v>-0.15205388394295566</v>
      </c>
      <c r="H15" s="2">
        <f>('[1]Qc, Winter, S1'!H15*Main!$B$5)</f>
        <v>-0.15205388394295566</v>
      </c>
      <c r="I15" s="2">
        <f>('[1]Qc, Winter, S1'!I15*Main!$B$5)</f>
        <v>-0.15205388394295566</v>
      </c>
      <c r="J15" s="2">
        <f>('[1]Qc, Winter, S1'!J15*Main!$B$5)</f>
        <v>-0.15205388394295566</v>
      </c>
      <c r="K15" s="2">
        <f>('[1]Qc, Winter, S1'!K15*Main!$B$5)</f>
        <v>-0.15205388394295566</v>
      </c>
      <c r="L15" s="2">
        <f>('[1]Qc, Winter, S1'!L15*Main!$B$5)</f>
        <v>-0.15205388394295566</v>
      </c>
      <c r="M15" s="2">
        <f>('[1]Qc, Winter, S1'!M15*Main!$B$5)</f>
        <v>-0.71536183402896414</v>
      </c>
      <c r="N15" s="2">
        <f>('[1]Qc, Winter, S1'!N15*Main!$B$5)</f>
        <v>-0.90313115072430039</v>
      </c>
      <c r="O15" s="2">
        <f>('[1]Qc, Winter, S1'!O15*Main!$B$5)</f>
        <v>-0.90313115072430039</v>
      </c>
      <c r="P15" s="2">
        <f>('[1]Qc, Winter, S1'!P15*Main!$B$5)</f>
        <v>-0.15205388394295566</v>
      </c>
      <c r="Q15" s="2">
        <f>('[1]Qc, Winter, S1'!Q15*Main!$B$5)</f>
        <v>-0.15205388394295566</v>
      </c>
      <c r="R15" s="2">
        <f>('[1]Qc, Winter, S1'!R15*Main!$B$5)</f>
        <v>-0.34526633216441066</v>
      </c>
      <c r="S15" s="2">
        <f>('[1]Qc, Winter, S1'!S15*Main!$B$5)</f>
        <v>-0.92490367682877572</v>
      </c>
      <c r="T15" s="2">
        <f>('[1]Qc, Winter, S1'!T15*Main!$B$5)</f>
        <v>-0.92490367682877572</v>
      </c>
      <c r="U15" s="2">
        <f>('[1]Qc, Winter, S1'!U15*Main!$B$5)</f>
        <v>-0.92490367682877572</v>
      </c>
      <c r="V15" s="2">
        <f>('[1]Qc, Winter, S1'!V15*Main!$B$5)</f>
        <v>-0.17382262122353606</v>
      </c>
      <c r="W15" s="2">
        <f>('[1]Qc, Winter, S1'!W15*Main!$B$5)</f>
        <v>-0.17382262122353606</v>
      </c>
      <c r="X15" s="2">
        <f>('[1]Qc, Winter, S1'!X15*Main!$B$5)</f>
        <v>-0.17382262122353606</v>
      </c>
      <c r="Y15" s="2">
        <f>('[1]Qc, Winter, S1'!Y15*Main!$B$5)</f>
        <v>-0.17382262122353606</v>
      </c>
    </row>
    <row r="16" spans="1:25" x14ac:dyDescent="0.3">
      <c r="A16">
        <v>15</v>
      </c>
      <c r="B16" s="2">
        <f>('[1]Qc, Winter, S1'!B16*Main!$B$5)</f>
        <v>-14.798458829260412</v>
      </c>
      <c r="C16" s="2">
        <f>('[1]Qc, Winter, S1'!C16*Main!$B$5)</f>
        <v>-14.798458829260412</v>
      </c>
      <c r="D16" s="2">
        <f>('[1]Qc, Winter, S1'!D16*Main!$B$5)</f>
        <v>-14.798458829260412</v>
      </c>
      <c r="E16" s="2">
        <f>('[1]Qc, Winter, S1'!E16*Main!$B$5)</f>
        <v>-14.798458829260412</v>
      </c>
      <c r="F16" s="2">
        <f>('[1]Qc, Winter, S1'!F16*Main!$B$5)</f>
        <v>-14.798458829260412</v>
      </c>
      <c r="G16" s="2">
        <f>('[1]Qc, Winter, S1'!G16*Main!$B$5)</f>
        <v>-14.798458829260412</v>
      </c>
      <c r="H16" s="2">
        <f>('[1]Qc, Winter, S1'!H16*Main!$B$5)</f>
        <v>-11.172572419738492</v>
      </c>
      <c r="I16" s="2">
        <f>('[1]Qc, Winter, S1'!I16*Main!$B$5)</f>
        <v>-2.4058773194049135</v>
      </c>
      <c r="J16" s="2">
        <f>('[1]Qc, Winter, S1'!J16*Main!$B$5)</f>
        <v>-0.69227442246769388</v>
      </c>
      <c r="K16" s="2">
        <f>('[1]Qc, Winter, S1'!K16*Main!$B$5)</f>
        <v>-0.69227442246769388</v>
      </c>
      <c r="L16" s="2">
        <f>('[1]Qc, Winter, S1'!L16*Main!$B$5)</f>
        <v>-0.69227442246769388</v>
      </c>
      <c r="M16" s="2">
        <f>('[1]Qc, Winter, S1'!M16*Main!$B$5)</f>
        <v>-0.69227442246769388</v>
      </c>
      <c r="N16" s="2">
        <f>('[1]Qc, Winter, S1'!N16*Main!$B$5)</f>
        <v>-0.69227442246769388</v>
      </c>
      <c r="O16" s="2">
        <f>('[1]Qc, Winter, S1'!O16*Main!$B$5)</f>
        <v>-0.69227442246769388</v>
      </c>
      <c r="P16" s="2">
        <f>('[1]Qc, Winter, S1'!P16*Main!$B$5)</f>
        <v>-2.4555474733167837</v>
      </c>
      <c r="Q16" s="2">
        <f>('[1]Qc, Winter, S1'!Q16*Main!$B$5)</f>
        <v>-7.7453666258640519</v>
      </c>
      <c r="R16" s="2">
        <f>('[1]Qc, Winter, S1'!R16*Main!$B$5)</f>
        <v>-7.7453666258640519</v>
      </c>
      <c r="S16" s="2">
        <f>('[1]Qc, Winter, S1'!S16*Main!$B$5)</f>
        <v>-7.7453666258640519</v>
      </c>
      <c r="T16" s="2">
        <f>('[1]Qc, Winter, S1'!T16*Main!$B$5)</f>
        <v>-7.7453666258640519</v>
      </c>
      <c r="U16" s="2">
        <f>('[1]Qc, Winter, S1'!U16*Main!$B$5)</f>
        <v>-7.7453666258640519</v>
      </c>
      <c r="V16" s="2">
        <f>('[1]Qc, Winter, S1'!V16*Main!$B$5)</f>
        <v>-7.7453666258640519</v>
      </c>
      <c r="W16" s="2">
        <f>('[1]Qc, Winter, S1'!W16*Main!$B$5)</f>
        <v>-7.7453666258640519</v>
      </c>
      <c r="X16" s="2">
        <f>('[1]Qc, Winter, S1'!X16*Main!$B$5)</f>
        <v>-14.599778213612932</v>
      </c>
      <c r="Y16" s="2">
        <f>('[1]Qc, Winter, S1'!Y16*Main!$B$5)</f>
        <v>-14.599778213612932</v>
      </c>
    </row>
    <row r="17" spans="1:25" x14ac:dyDescent="0.3">
      <c r="A17">
        <v>16</v>
      </c>
      <c r="B17" s="2">
        <f>('[1]Qc, Winter, S1'!B17*Main!$B$5)</f>
        <v>0.31827010356307656</v>
      </c>
      <c r="C17" s="2">
        <f>('[1]Qc, Winter, S1'!C17*Main!$B$5)</f>
        <v>0.22435675829787666</v>
      </c>
      <c r="D17" s="2">
        <f>('[1]Qc, Winter, S1'!D17*Main!$B$5)</f>
        <v>0.13398850416924815</v>
      </c>
      <c r="E17" s="2">
        <f>('[1]Qc, Winter, S1'!E17*Main!$B$5)</f>
        <v>0.13930437617644481</v>
      </c>
      <c r="F17" s="2">
        <f>('[1]Qc, Winter, S1'!F17*Main!$B$5)</f>
        <v>-6.6734688546922841E-2</v>
      </c>
      <c r="G17" s="2">
        <f>('[1]Qc, Winter, S1'!G17*Main!$B$5)</f>
        <v>3.0845968362956992E-2</v>
      </c>
      <c r="H17" s="2">
        <f>('[1]Qc, Winter, S1'!H17*Main!$B$5)</f>
        <v>0.6799922628335171</v>
      </c>
      <c r="I17" s="2">
        <f>('[1]Qc, Winter, S1'!I17*Main!$B$5)</f>
        <v>1.266750054337747</v>
      </c>
      <c r="J17" s="2">
        <f>('[1]Qc, Winter, S1'!J17*Main!$B$5)</f>
        <v>1.8029255184222168</v>
      </c>
      <c r="K17" s="2">
        <f>('[1]Qc, Winter, S1'!K17*Main!$B$5)</f>
        <v>2.1140655470372018</v>
      </c>
      <c r="L17" s="2">
        <f>('[1]Qc, Winter, S1'!L17*Main!$B$5)</f>
        <v>2.0857146221639145</v>
      </c>
      <c r="M17" s="2">
        <f>('[1]Qc, Winter, S1'!M17*Main!$B$5)</f>
        <v>2.0609076129922719</v>
      </c>
      <c r="N17" s="2">
        <f>('[1]Qc, Winter, S1'!N17*Main!$B$5)</f>
        <v>2.0112931990600189</v>
      </c>
      <c r="O17" s="2">
        <f>('[1]Qc, Winter, S1'!O17*Main!$B$5)</f>
        <v>1.9138365283860874</v>
      </c>
      <c r="P17" s="2">
        <f>('[1]Qc, Winter, S1'!P17*Main!$B$5)</f>
        <v>1.7649942745315672</v>
      </c>
      <c r="Q17" s="2">
        <f>('[1]Qc, Winter, S1'!Q17*Main!$B$5)</f>
        <v>1.389013931977805</v>
      </c>
      <c r="R17" s="2">
        <f>('[1]Qc, Winter, S1'!R17*Main!$B$5)</f>
        <v>1.3163642715056962</v>
      </c>
      <c r="S17" s="2">
        <f>('[1]Qc, Winter, S1'!S17*Main!$B$5)</f>
        <v>1.5236809186147164</v>
      </c>
      <c r="T17" s="2">
        <f>('[1]Qc, Winter, S1'!T17*Main!$B$5)</f>
        <v>1.6005950291875306</v>
      </c>
      <c r="U17" s="2">
        <f>('[1]Qc, Winter, S1'!U17*Main!$B$5)</f>
        <v>1.5173444734292427</v>
      </c>
      <c r="V17" s="2">
        <f>('[1]Qc, Winter, S1'!V17*Main!$B$5)</f>
        <v>1.3954417489431739</v>
      </c>
      <c r="W17" s="2">
        <f>('[1]Qc, Winter, S1'!W17*Main!$B$5)</f>
        <v>1.2306516802423999</v>
      </c>
      <c r="X17" s="2">
        <f>('[1]Qc, Winter, S1'!X17*Main!$B$5)</f>
        <v>0.88829726425372868</v>
      </c>
      <c r="Y17" s="2">
        <f>('[1]Qc, Winter, S1'!Y17*Main!$B$5)</f>
        <v>0.58340035067289797</v>
      </c>
    </row>
    <row r="18" spans="1:25" x14ac:dyDescent="0.3">
      <c r="A18">
        <v>17</v>
      </c>
      <c r="B18" s="2">
        <f>('[1]Qc, Winter, S1'!B18*Main!$B$5)</f>
        <v>-7.536997333667351</v>
      </c>
      <c r="C18" s="2">
        <f>('[1]Qc, Winter, S1'!C18*Main!$B$5)</f>
        <v>-8.6475996205082648</v>
      </c>
      <c r="D18" s="2">
        <f>('[1]Qc, Winter, S1'!D18*Main!$B$5)</f>
        <v>-8.8526494782182823</v>
      </c>
      <c r="E18" s="2">
        <f>('[1]Qc, Winter, S1'!E18*Main!$B$5)</f>
        <v>-8.7682970938628095</v>
      </c>
      <c r="F18" s="2">
        <f>('[1]Qc, Winter, S1'!F18*Main!$B$5)</f>
        <v>-8.3164236526274582</v>
      </c>
      <c r="G18" s="2">
        <f>('[1]Qc, Winter, S1'!G18*Main!$B$5)</f>
        <v>-7.2599468985092486</v>
      </c>
      <c r="H18" s="2">
        <f>('[1]Qc, Winter, S1'!H18*Main!$B$5)</f>
        <v>-1.0865718122692505</v>
      </c>
      <c r="I18" s="2">
        <f>('[1]Qc, Winter, S1'!I18*Main!$B$5)</f>
        <v>2.6873981843182317</v>
      </c>
      <c r="J18" s="2">
        <f>('[1]Qc, Winter, S1'!J18*Main!$B$5)</f>
        <v>4.5680471534549509</v>
      </c>
      <c r="K18" s="2">
        <f>('[1]Qc, Winter, S1'!K18*Main!$B$5)</f>
        <v>2.6512377756145438</v>
      </c>
      <c r="L18" s="2">
        <f>('[1]Qc, Winter, S1'!L18*Main!$B$5)</f>
        <v>3.0901488534288761</v>
      </c>
      <c r="M18" s="2">
        <f>('[1]Qc, Winter, S1'!M18*Main!$B$5)</f>
        <v>4.8030002687613012</v>
      </c>
      <c r="N18" s="2">
        <f>('[1]Qc, Winter, S1'!N18*Main!$B$5)</f>
        <v>5.454325853349804</v>
      </c>
      <c r="O18" s="2">
        <f>('[1]Qc, Winter, S1'!O18*Main!$B$5)</f>
        <v>5.4106355872497911</v>
      </c>
      <c r="P18" s="2">
        <f>('[1]Qc, Winter, S1'!P18*Main!$B$5)</f>
        <v>2.4396869952177962</v>
      </c>
      <c r="Q18" s="2">
        <f>('[1]Qc, Winter, S1'!Q18*Main!$B$5)</f>
        <v>1.2937792344763979</v>
      </c>
      <c r="R18" s="2">
        <f>('[1]Qc, Winter, S1'!R18*Main!$B$5)</f>
        <v>1.3178492711320429</v>
      </c>
      <c r="S18" s="2">
        <f>('[1]Qc, Winter, S1'!S18*Main!$B$5)</f>
        <v>1.497086837992164</v>
      </c>
      <c r="T18" s="2">
        <f>('[1]Qc, Winter, S1'!T18*Main!$B$5)</f>
        <v>-0.32665279452479018</v>
      </c>
      <c r="U18" s="2">
        <f>('[1]Qc, Winter, S1'!U18*Main!$B$5)</f>
        <v>-2.3205837158740032</v>
      </c>
      <c r="V18" s="2">
        <f>('[1]Qc, Winter, S1'!V18*Main!$B$5)</f>
        <v>-0.61441197379003543</v>
      </c>
      <c r="W18" s="2">
        <f>('[1]Qc, Winter, S1'!W18*Main!$B$5)</f>
        <v>-2.5051200721202314</v>
      </c>
      <c r="X18" s="2">
        <f>('[1]Qc, Winter, S1'!X18*Main!$B$5)</f>
        <v>-6.6490374855980017</v>
      </c>
      <c r="Y18" s="2">
        <f>('[1]Qc, Winter, S1'!Y18*Main!$B$5)</f>
        <v>-6.9339326607461791</v>
      </c>
    </row>
    <row r="19" spans="1:25" x14ac:dyDescent="0.3">
      <c r="A19">
        <v>18</v>
      </c>
      <c r="B19" s="2">
        <f>('[1]Qc, Winter, S1'!B19*Main!$B$5)</f>
        <v>2.463908993748662</v>
      </c>
      <c r="C19" s="2">
        <f>('[1]Qc, Winter, S1'!C19*Main!$B$5)</f>
        <v>3.0389692238659771</v>
      </c>
      <c r="D19" s="2">
        <f>('[1]Qc, Winter, S1'!D19*Main!$B$5)</f>
        <v>3.0389692238659771</v>
      </c>
      <c r="E19" s="2">
        <f>('[1]Qc, Winter, S1'!E19*Main!$B$5)</f>
        <v>3.0389692238659771</v>
      </c>
      <c r="F19" s="2">
        <f>('[1]Qc, Winter, S1'!F19*Main!$B$5)</f>
        <v>3.0389692238659771</v>
      </c>
      <c r="G19" s="2">
        <f>('[1]Qc, Winter, S1'!G19*Main!$B$5)</f>
        <v>3.0389692238659771</v>
      </c>
      <c r="H19" s="2">
        <f>('[1]Qc, Winter, S1'!H19*Main!$B$5)</f>
        <v>1.5054735716736432</v>
      </c>
      <c r="I19" s="2">
        <f>('[1]Qc, Winter, S1'!I19*Main!$B$5)</f>
        <v>0.16366397826620874</v>
      </c>
      <c r="J19" s="2">
        <f>('[1]Qc, Winter, S1'!J19*Main!$B$5)</f>
        <v>-2.8022766893664695E-2</v>
      </c>
      <c r="K19" s="2">
        <f>('[1]Qc, Winter, S1'!K19*Main!$B$5)</f>
        <v>-0.79476973323368005</v>
      </c>
      <c r="L19" s="2">
        <f>('[1]Qc, Winter, S1'!L19*Main!$B$5)</f>
        <v>-0.21970950847866863</v>
      </c>
      <c r="M19" s="2">
        <f>('[1]Qc, Winter, S1'!M19*Main!$B$5)</f>
        <v>-0.60308299164867618</v>
      </c>
      <c r="N19" s="2">
        <f>('[1]Qc, Winter, S1'!N19*Main!$B$5)</f>
        <v>-0.79476973323368005</v>
      </c>
      <c r="O19" s="2">
        <f>('[1]Qc, Winter, S1'!O19*Main!$B$5)</f>
        <v>-0.79476973323368005</v>
      </c>
      <c r="P19" s="2">
        <f>('[1]Qc, Winter, S1'!P19*Main!$B$5)</f>
        <v>-2.8022766893664695E-2</v>
      </c>
      <c r="Q19" s="2">
        <f>('[1]Qc, Winter, S1'!Q19*Main!$B$5)</f>
        <v>0.55537208771698521</v>
      </c>
      <c r="R19" s="2">
        <f>('[1]Qc, Winter, S1'!R19*Main!$B$5)</f>
        <v>0.74983703925386846</v>
      </c>
      <c r="S19" s="2">
        <f>('[1]Qc, Winter, S1'!S19*Main!$B$5)</f>
        <v>0.74983703925386846</v>
      </c>
      <c r="T19" s="2">
        <f>('[1]Qc, Winter, S1'!T19*Main!$B$5)</f>
        <v>0.74983703925386846</v>
      </c>
      <c r="U19" s="2">
        <f>('[1]Qc, Winter, S1'!U19*Main!$B$5)</f>
        <v>0.94152412402635888</v>
      </c>
      <c r="V19" s="2">
        <f>('[1]Qc, Winter, S1'!V19*Main!$B$5)</f>
        <v>1.5165853783438306</v>
      </c>
      <c r="W19" s="2">
        <f>('[1]Qc, Winter, S1'!W19*Main!$B$5)</f>
        <v>1.5165853783438306</v>
      </c>
      <c r="X19" s="2">
        <f>('[1]Qc, Winter, S1'!X19*Main!$B$5)</f>
        <v>2.2833337174337935</v>
      </c>
      <c r="Y19" s="2">
        <f>('[1]Qc, Winter, S1'!Y19*Main!$B$5)</f>
        <v>2.2833337174337935</v>
      </c>
    </row>
    <row r="20" spans="1:25" x14ac:dyDescent="0.3">
      <c r="A20">
        <v>19</v>
      </c>
      <c r="B20" s="2">
        <f>('[1]Qc, Winter, S1'!B20*Main!$B$5)</f>
        <v>0.80206358778864018</v>
      </c>
      <c r="C20" s="2">
        <f>('[1]Qc, Winter, S1'!C20*Main!$B$5)</f>
        <v>0.5112332028292722</v>
      </c>
      <c r="D20" s="2">
        <f>('[1]Qc, Winter, S1'!D20*Main!$B$5)</f>
        <v>0.71339578749614985</v>
      </c>
      <c r="E20" s="2">
        <f>('[1]Qc, Winter, S1'!E20*Main!$B$5)</f>
        <v>0.78483670087467061</v>
      </c>
      <c r="F20" s="2">
        <f>('[1]Qc, Winter, S1'!F20*Main!$B$5)</f>
        <v>0.78230333515202799</v>
      </c>
      <c r="G20" s="2">
        <f>('[1]Qc, Winter, S1'!G20*Main!$B$5)</f>
        <v>0.7154224800742639</v>
      </c>
      <c r="H20" s="2">
        <f>('[1]Qc, Winter, S1'!H20*Main!$B$5)</f>
        <v>0.94697210712379554</v>
      </c>
      <c r="I20" s="2">
        <f>('[1]Qc, Winter, S1'!I20*Main!$B$5)</f>
        <v>0.89073138808113028</v>
      </c>
      <c r="J20" s="2">
        <f>('[1]Qc, Winter, S1'!J20*Main!$B$5)</f>
        <v>1.1891618702084261</v>
      </c>
      <c r="K20" s="2">
        <f>('[1]Qc, Winter, S1'!K20*Main!$B$5)</f>
        <v>0.99409270956494744</v>
      </c>
      <c r="L20" s="2">
        <f>('[1]Qc, Winter, S1'!L20*Main!$B$5)</f>
        <v>0.76254308251541592</v>
      </c>
      <c r="M20" s="2">
        <f>('[1]Qc, Winter, S1'!M20*Main!$B$5)</f>
        <v>0.71896919208596366</v>
      </c>
      <c r="N20" s="2">
        <f>('[1]Qc, Winter, S1'!N20*Main!$B$5)</f>
        <v>0.88971804179207326</v>
      </c>
      <c r="O20" s="2">
        <f>('[1]Qc, Winter, S1'!O20*Main!$B$5)</f>
        <v>0.6252346603481882</v>
      </c>
      <c r="P20" s="2">
        <f>('[1]Qc, Winter, S1'!P20*Main!$B$5)</f>
        <v>0.66728853134405497</v>
      </c>
      <c r="Q20" s="2">
        <f>('[1]Qc, Winter, S1'!Q20*Main!$B$5)</f>
        <v>0.67134191650028308</v>
      </c>
      <c r="R20" s="2">
        <f>('[1]Qc, Winter, S1'!R20*Main!$B$5)</f>
        <v>0.88566465663584515</v>
      </c>
      <c r="S20" s="2">
        <f>('[1]Qc, Winter, S1'!S20*Main!$B$5)</f>
        <v>0.81422374325732461</v>
      </c>
      <c r="T20" s="2">
        <f>('[1]Qc, Winter, S1'!T20*Main!$B$5)</f>
        <v>0.7752099111286288</v>
      </c>
      <c r="U20" s="2">
        <f>('[1]Qc, Winter, S1'!U20*Main!$B$5)</f>
        <v>0.90897162128415687</v>
      </c>
      <c r="V20" s="2">
        <f>('[1]Qc, Winter, S1'!V20*Main!$B$5)</f>
        <v>0.94646543397926719</v>
      </c>
      <c r="W20" s="2">
        <f>('[1]Qc, Winter, S1'!W20*Main!$B$5)</f>
        <v>0.7280893086874769</v>
      </c>
      <c r="X20" s="2">
        <f>('[1]Qc, Winter, S1'!X20*Main!$B$5)</f>
        <v>0.58824752079760656</v>
      </c>
      <c r="Y20" s="2">
        <f>('[1]Qc, Winter, S1'!Y20*Main!$B$5)</f>
        <v>0.70832905605086471</v>
      </c>
    </row>
    <row r="21" spans="1:25" x14ac:dyDescent="0.3">
      <c r="A21">
        <v>20</v>
      </c>
      <c r="B21" s="2">
        <f>('[1]Qc, Winter, S1'!B21*Main!$B$5)</f>
        <v>-1.8020667995074466</v>
      </c>
      <c r="C21" s="2">
        <f>('[1]Qc, Winter, S1'!C21*Main!$B$5)</f>
        <v>-2.4073334627052865</v>
      </c>
      <c r="D21" s="2">
        <f>('[1]Qc, Winter, S1'!D21*Main!$B$5)</f>
        <v>-2.5104528371066768</v>
      </c>
      <c r="E21" s="2">
        <f>('[1]Qc, Winter, S1'!E21*Main!$B$5)</f>
        <v>-2.5104528371066768</v>
      </c>
      <c r="F21" s="2">
        <f>('[1]Qc, Winter, S1'!F21*Main!$B$5)</f>
        <v>-2.5104528371066768</v>
      </c>
      <c r="G21" s="2">
        <f>('[1]Qc, Winter, S1'!G21*Main!$B$5)</f>
        <v>-2.3714655478742102</v>
      </c>
      <c r="H21" s="2">
        <f>('[1]Qc, Winter, S1'!H21*Main!$B$5)</f>
        <v>-1.2012845105146404</v>
      </c>
      <c r="I21" s="2">
        <f>('[1]Qc, Winter, S1'!I21*Main!$B$5)</f>
        <v>-0.55566829972538867</v>
      </c>
      <c r="J21" s="2">
        <f>('[1]Qc, Winter, S1'!J21*Main!$B$5)</f>
        <v>0.2110016315777517</v>
      </c>
      <c r="K21" s="2">
        <f>('[1]Qc, Winter, S1'!K21*Main!$B$5)</f>
        <v>0.68176420131769111</v>
      </c>
      <c r="L21" s="2">
        <f>('[1]Qc, Winter, S1'!L21*Main!$B$5)</f>
        <v>-0.28217652011167116</v>
      </c>
      <c r="M21" s="2">
        <f>('[1]Qc, Winter, S1'!M21*Main!$B$5)</f>
        <v>-0.21492506054135652</v>
      </c>
      <c r="N21" s="2">
        <f>('[1]Qc, Winter, S1'!N21*Main!$B$5)</f>
        <v>9.4431884232349717E-2</v>
      </c>
      <c r="O21" s="2">
        <f>('[1]Qc, Winter, S1'!O21*Main!$B$5)</f>
        <v>3.1664798867067925E-2</v>
      </c>
      <c r="P21" s="2">
        <f>('[1]Qc, Winter, S1'!P21*Main!$B$5)</f>
        <v>-0.16112358521809303</v>
      </c>
      <c r="Q21" s="2">
        <f>('[1]Qc, Winter, S1'!Q21*Main!$B$5)</f>
        <v>-0.90089356036671708</v>
      </c>
      <c r="R21" s="2">
        <f>('[1]Qc, Winter, S1'!R21*Main!$B$5)</f>
        <v>-1.201284506401445</v>
      </c>
      <c r="S21" s="2">
        <f>('[1]Qc, Winter, S1'!S21*Main!$B$5)</f>
        <v>-0.47048170842226539</v>
      </c>
      <c r="T21" s="2">
        <f>('[1]Qc, Winter, S1'!T21*Main!$B$5)</f>
        <v>-0.42564740204205548</v>
      </c>
      <c r="U21" s="2">
        <f>('[1]Qc, Winter, S1'!U21*Main!$B$5)</f>
        <v>-0.17457434685906428</v>
      </c>
      <c r="V21" s="2">
        <f>('[1]Qc, Winter, S1'!V21*Main!$B$5)</f>
        <v>-7.1454972457673516E-2</v>
      </c>
      <c r="W21" s="2">
        <f>('[1]Qc, Winter, S1'!W21*Main!$B$5)</f>
        <v>-0.62740295712686789</v>
      </c>
      <c r="X21" s="2">
        <f>('[1]Qc, Winter, S1'!X21*Main!$B$5)</f>
        <v>-1.057814418317762</v>
      </c>
      <c r="Y21" s="2">
        <f>('[1]Qc, Winter, S1'!Y21*Main!$B$5)</f>
        <v>-1.3268202483726299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1.1565875328212174</v>
      </c>
      <c r="C2" s="2">
        <f>('FL Characterization'!C$4-'FL Characterization'!C$2)*VLOOKUP($A2,'FL Ratio'!$A$2:$B$21,2,FALSE)</f>
        <v>1.3990618528492802</v>
      </c>
      <c r="D2" s="2">
        <f>('FL Characterization'!D$4-'FL Characterization'!D$2)*VLOOKUP($A2,'FL Ratio'!$A$2:$B$21,2,FALSE)</f>
        <v>1.8613732341352269</v>
      </c>
      <c r="E2" s="2">
        <f>('FL Characterization'!E$4-'FL Characterization'!E$2)*VLOOKUP($A2,'FL Ratio'!$A$2:$B$21,2,FALSE)</f>
        <v>2.2095479899413522</v>
      </c>
      <c r="F2" s="2">
        <f>('FL Characterization'!F$4-'FL Characterization'!F$2)*VLOOKUP($A2,'FL Ratio'!$A$2:$B$21,2,FALSE)</f>
        <v>2.5482393944083812</v>
      </c>
      <c r="G2" s="2">
        <f>('FL Characterization'!G$4-'FL Characterization'!G$2)*VLOOKUP($A2,'FL Ratio'!$A$2:$B$21,2,FALSE)</f>
        <v>2.742692019750276</v>
      </c>
      <c r="H2" s="2">
        <f>('FL Characterization'!H$4-'FL Characterization'!H$2)*VLOOKUP($A2,'FL Ratio'!$A$2:$B$21,2,FALSE)</f>
        <v>2.5407036239600811</v>
      </c>
      <c r="I2" s="2">
        <f>('FL Characterization'!I$4-'FL Characterization'!I$2)*VLOOKUP($A2,'FL Ratio'!$A$2:$B$21,2,FALSE)</f>
        <v>3.7442726775626931</v>
      </c>
      <c r="J2" s="2">
        <f>('FL Characterization'!J$4-'FL Characterization'!J$2)*VLOOKUP($A2,'FL Ratio'!$A$2:$B$21,2,FALSE)</f>
        <v>3.3313455988132157</v>
      </c>
      <c r="K2" s="2">
        <f>('FL Characterization'!K$4-'FL Characterization'!K$2)*VLOOKUP($A2,'FL Ratio'!$A$2:$B$21,2,FALSE)</f>
        <v>3.9281548600277789</v>
      </c>
      <c r="L2" s="2">
        <f>('FL Characterization'!L$4-'FL Characterization'!L$2)*VLOOKUP($A2,'FL Ratio'!$A$2:$B$21,2,FALSE)</f>
        <v>3.999401781267149</v>
      </c>
      <c r="M2" s="2">
        <f>('FL Characterization'!M$4-'FL Characterization'!M$2)*VLOOKUP($A2,'FL Ratio'!$A$2:$B$21,2,FALSE)</f>
        <v>3.896933670924454</v>
      </c>
      <c r="N2" s="2">
        <f>('FL Characterization'!N$4-'FL Characterization'!N$2)*VLOOKUP($A2,'FL Ratio'!$A$2:$B$21,2,FALSE)</f>
        <v>3.6010131792442608</v>
      </c>
      <c r="O2" s="2">
        <f>('FL Characterization'!O$4-'FL Characterization'!O$2)*VLOOKUP($A2,'FL Ratio'!$A$2:$B$21,2,FALSE)</f>
        <v>3.4079081880400262</v>
      </c>
      <c r="P2" s="2">
        <f>('FL Characterization'!P$4-'FL Characterization'!P$2)*VLOOKUP($A2,'FL Ratio'!$A$2:$B$21,2,FALSE)</f>
        <v>3.3004618173680607</v>
      </c>
      <c r="Q2" s="2">
        <f>('FL Characterization'!Q$4-'FL Characterization'!Q$2)*VLOOKUP($A2,'FL Ratio'!$A$2:$B$21,2,FALSE)</f>
        <v>3.0919508723515858</v>
      </c>
      <c r="R2" s="2">
        <f>('FL Characterization'!R$4-'FL Characterization'!R$2)*VLOOKUP($A2,'FL Ratio'!$A$2:$B$21,2,FALSE)</f>
        <v>2.9548944840564322</v>
      </c>
      <c r="S2" s="2">
        <f>('FL Characterization'!S$4-'FL Characterization'!S$2)*VLOOKUP($A2,'FL Ratio'!$A$2:$B$21,2,FALSE)</f>
        <v>2.8017553301376794</v>
      </c>
      <c r="T2" s="2">
        <f>('FL Characterization'!T$4-'FL Characterization'!T$2)*VLOOKUP($A2,'FL Ratio'!$A$2:$B$21,2,FALSE)</f>
        <v>2.0071303477221245</v>
      </c>
      <c r="U2" s="2">
        <f>('FL Characterization'!U$4-'FL Characterization'!U$2)*VLOOKUP($A2,'FL Ratio'!$A$2:$B$21,2,FALSE)</f>
        <v>2.0948862862715973</v>
      </c>
      <c r="V2" s="2">
        <f>('FL Characterization'!V$4-'FL Characterization'!V$2)*VLOOKUP($A2,'FL Ratio'!$A$2:$B$21,2,FALSE)</f>
        <v>2.2023576131312979</v>
      </c>
      <c r="W2" s="2">
        <f>('FL Characterization'!W$4-'FL Characterization'!W$2)*VLOOKUP($A2,'FL Ratio'!$A$2:$B$21,2,FALSE)</f>
        <v>2.3862148394086486</v>
      </c>
      <c r="X2" s="2">
        <f>('FL Characterization'!X$4-'FL Characterization'!X$2)*VLOOKUP($A2,'FL Ratio'!$A$2:$B$21,2,FALSE)</f>
        <v>0.91828988037239512</v>
      </c>
      <c r="Y2" s="2">
        <f>('FL Characterization'!Y$4-'FL Characterization'!Y$2)*VLOOKUP($A2,'FL Ratio'!$A$2:$B$21,2,FALSE)</f>
        <v>1.0199993226079624</v>
      </c>
    </row>
    <row r="3" spans="1:25" x14ac:dyDescent="0.3">
      <c r="A3">
        <v>2</v>
      </c>
      <c r="B3" s="2">
        <f>('FL Characterization'!B$4-'FL Characterization'!B$2)*VLOOKUP($A3,'FL Ratio'!$A$2:$B$21,2,FALSE)</f>
        <v>1.1565875328212174</v>
      </c>
      <c r="C3" s="2">
        <f>('FL Characterization'!C$4-'FL Characterization'!C$2)*VLOOKUP($A3,'FL Ratio'!$A$2:$B$21,2,FALSE)</f>
        <v>1.3990618528492802</v>
      </c>
      <c r="D3" s="2">
        <f>('FL Characterization'!D$4-'FL Characterization'!D$2)*VLOOKUP($A3,'FL Ratio'!$A$2:$B$21,2,FALSE)</f>
        <v>1.8613732341352269</v>
      </c>
      <c r="E3" s="2">
        <f>('FL Characterization'!E$4-'FL Characterization'!E$2)*VLOOKUP($A3,'FL Ratio'!$A$2:$B$21,2,FALSE)</f>
        <v>2.2095479899413522</v>
      </c>
      <c r="F3" s="2">
        <f>('FL Characterization'!F$4-'FL Characterization'!F$2)*VLOOKUP($A3,'FL Ratio'!$A$2:$B$21,2,FALSE)</f>
        <v>2.5482393944083812</v>
      </c>
      <c r="G3" s="2">
        <f>('FL Characterization'!G$4-'FL Characterization'!G$2)*VLOOKUP($A3,'FL Ratio'!$A$2:$B$21,2,FALSE)</f>
        <v>2.742692019750276</v>
      </c>
      <c r="H3" s="2">
        <f>('FL Characterization'!H$4-'FL Characterization'!H$2)*VLOOKUP($A3,'FL Ratio'!$A$2:$B$21,2,FALSE)</f>
        <v>2.5407036239600811</v>
      </c>
      <c r="I3" s="2">
        <f>('FL Characterization'!I$4-'FL Characterization'!I$2)*VLOOKUP($A3,'FL Ratio'!$A$2:$B$21,2,FALSE)</f>
        <v>3.7442726775626931</v>
      </c>
      <c r="J3" s="2">
        <f>('FL Characterization'!J$4-'FL Characterization'!J$2)*VLOOKUP($A3,'FL Ratio'!$A$2:$B$21,2,FALSE)</f>
        <v>3.3313455988132157</v>
      </c>
      <c r="K3" s="2">
        <f>('FL Characterization'!K$4-'FL Characterization'!K$2)*VLOOKUP($A3,'FL Ratio'!$A$2:$B$21,2,FALSE)</f>
        <v>3.9281548600277789</v>
      </c>
      <c r="L3" s="2">
        <f>('FL Characterization'!L$4-'FL Characterization'!L$2)*VLOOKUP($A3,'FL Ratio'!$A$2:$B$21,2,FALSE)</f>
        <v>3.999401781267149</v>
      </c>
      <c r="M3" s="2">
        <f>('FL Characterization'!M$4-'FL Characterization'!M$2)*VLOOKUP($A3,'FL Ratio'!$A$2:$B$21,2,FALSE)</f>
        <v>3.896933670924454</v>
      </c>
      <c r="N3" s="2">
        <f>('FL Characterization'!N$4-'FL Characterization'!N$2)*VLOOKUP($A3,'FL Ratio'!$A$2:$B$21,2,FALSE)</f>
        <v>3.6010131792442608</v>
      </c>
      <c r="O3" s="2">
        <f>('FL Characterization'!O$4-'FL Characterization'!O$2)*VLOOKUP($A3,'FL Ratio'!$A$2:$B$21,2,FALSE)</f>
        <v>3.4079081880400262</v>
      </c>
      <c r="P3" s="2">
        <f>('FL Characterization'!P$4-'FL Characterization'!P$2)*VLOOKUP($A3,'FL Ratio'!$A$2:$B$21,2,FALSE)</f>
        <v>3.3004618173680607</v>
      </c>
      <c r="Q3" s="2">
        <f>('FL Characterization'!Q$4-'FL Characterization'!Q$2)*VLOOKUP($A3,'FL Ratio'!$A$2:$B$21,2,FALSE)</f>
        <v>3.0919508723515858</v>
      </c>
      <c r="R3" s="2">
        <f>('FL Characterization'!R$4-'FL Characterization'!R$2)*VLOOKUP($A3,'FL Ratio'!$A$2:$B$21,2,FALSE)</f>
        <v>2.9548944840564322</v>
      </c>
      <c r="S3" s="2">
        <f>('FL Characterization'!S$4-'FL Characterization'!S$2)*VLOOKUP($A3,'FL Ratio'!$A$2:$B$21,2,FALSE)</f>
        <v>2.8017553301376794</v>
      </c>
      <c r="T3" s="2">
        <f>('FL Characterization'!T$4-'FL Characterization'!T$2)*VLOOKUP($A3,'FL Ratio'!$A$2:$B$21,2,FALSE)</f>
        <v>2.0071303477221245</v>
      </c>
      <c r="U3" s="2">
        <f>('FL Characterization'!U$4-'FL Characterization'!U$2)*VLOOKUP($A3,'FL Ratio'!$A$2:$B$21,2,FALSE)</f>
        <v>2.0948862862715973</v>
      </c>
      <c r="V3" s="2">
        <f>('FL Characterization'!V$4-'FL Characterization'!V$2)*VLOOKUP($A3,'FL Ratio'!$A$2:$B$21,2,FALSE)</f>
        <v>2.2023576131312979</v>
      </c>
      <c r="W3" s="2">
        <f>('FL Characterization'!W$4-'FL Characterization'!W$2)*VLOOKUP($A3,'FL Ratio'!$A$2:$B$21,2,FALSE)</f>
        <v>2.3862148394086486</v>
      </c>
      <c r="X3" s="2">
        <f>('FL Characterization'!X$4-'FL Characterization'!X$2)*VLOOKUP($A3,'FL Ratio'!$A$2:$B$21,2,FALSE)</f>
        <v>0.91828988037239512</v>
      </c>
      <c r="Y3" s="2">
        <f>('FL Characterization'!Y$4-'FL Characterization'!Y$2)*VLOOKUP($A3,'FL Ratio'!$A$2:$B$21,2,FALSE)</f>
        <v>1.0199993226079624</v>
      </c>
    </row>
    <row r="4" spans="1:25" x14ac:dyDescent="0.3">
      <c r="A4">
        <v>3</v>
      </c>
      <c r="B4" s="2">
        <f>('FL Characterization'!B$4-'FL Characterization'!B$2)*VLOOKUP($A4,'FL Ratio'!$A$2:$B$21,2,FALSE)</f>
        <v>1.1565875328212174</v>
      </c>
      <c r="C4" s="2">
        <f>('FL Characterization'!C$4-'FL Characterization'!C$2)*VLOOKUP($A4,'FL Ratio'!$A$2:$B$21,2,FALSE)</f>
        <v>1.3990618528492802</v>
      </c>
      <c r="D4" s="2">
        <f>('FL Characterization'!D$4-'FL Characterization'!D$2)*VLOOKUP($A4,'FL Ratio'!$A$2:$B$21,2,FALSE)</f>
        <v>1.8613732341352269</v>
      </c>
      <c r="E4" s="2">
        <f>('FL Characterization'!E$4-'FL Characterization'!E$2)*VLOOKUP($A4,'FL Ratio'!$A$2:$B$21,2,FALSE)</f>
        <v>2.2095479899413522</v>
      </c>
      <c r="F4" s="2">
        <f>('FL Characterization'!F$4-'FL Characterization'!F$2)*VLOOKUP($A4,'FL Ratio'!$A$2:$B$21,2,FALSE)</f>
        <v>2.5482393944083812</v>
      </c>
      <c r="G4" s="2">
        <f>('FL Characterization'!G$4-'FL Characterization'!G$2)*VLOOKUP($A4,'FL Ratio'!$A$2:$B$21,2,FALSE)</f>
        <v>2.742692019750276</v>
      </c>
      <c r="H4" s="2">
        <f>('FL Characterization'!H$4-'FL Characterization'!H$2)*VLOOKUP($A4,'FL Ratio'!$A$2:$B$21,2,FALSE)</f>
        <v>2.5407036239600811</v>
      </c>
      <c r="I4" s="2">
        <f>('FL Characterization'!I$4-'FL Characterization'!I$2)*VLOOKUP($A4,'FL Ratio'!$A$2:$B$21,2,FALSE)</f>
        <v>3.7442726775626931</v>
      </c>
      <c r="J4" s="2">
        <f>('FL Characterization'!J$4-'FL Characterization'!J$2)*VLOOKUP($A4,'FL Ratio'!$A$2:$B$21,2,FALSE)</f>
        <v>3.3313455988132157</v>
      </c>
      <c r="K4" s="2">
        <f>('FL Characterization'!K$4-'FL Characterization'!K$2)*VLOOKUP($A4,'FL Ratio'!$A$2:$B$21,2,FALSE)</f>
        <v>3.9281548600277789</v>
      </c>
      <c r="L4" s="2">
        <f>('FL Characterization'!L$4-'FL Characterization'!L$2)*VLOOKUP($A4,'FL Ratio'!$A$2:$B$21,2,FALSE)</f>
        <v>3.999401781267149</v>
      </c>
      <c r="M4" s="2">
        <f>('FL Characterization'!M$4-'FL Characterization'!M$2)*VLOOKUP($A4,'FL Ratio'!$A$2:$B$21,2,FALSE)</f>
        <v>3.896933670924454</v>
      </c>
      <c r="N4" s="2">
        <f>('FL Characterization'!N$4-'FL Characterization'!N$2)*VLOOKUP($A4,'FL Ratio'!$A$2:$B$21,2,FALSE)</f>
        <v>3.6010131792442608</v>
      </c>
      <c r="O4" s="2">
        <f>('FL Characterization'!O$4-'FL Characterization'!O$2)*VLOOKUP($A4,'FL Ratio'!$A$2:$B$21,2,FALSE)</f>
        <v>3.4079081880400262</v>
      </c>
      <c r="P4" s="2">
        <f>('FL Characterization'!P$4-'FL Characterization'!P$2)*VLOOKUP($A4,'FL Ratio'!$A$2:$B$21,2,FALSE)</f>
        <v>3.3004618173680607</v>
      </c>
      <c r="Q4" s="2">
        <f>('FL Characterization'!Q$4-'FL Characterization'!Q$2)*VLOOKUP($A4,'FL Ratio'!$A$2:$B$21,2,FALSE)</f>
        <v>3.0919508723515858</v>
      </c>
      <c r="R4" s="2">
        <f>('FL Characterization'!R$4-'FL Characterization'!R$2)*VLOOKUP($A4,'FL Ratio'!$A$2:$B$21,2,FALSE)</f>
        <v>2.9548944840564322</v>
      </c>
      <c r="S4" s="2">
        <f>('FL Characterization'!S$4-'FL Characterization'!S$2)*VLOOKUP($A4,'FL Ratio'!$A$2:$B$21,2,FALSE)</f>
        <v>2.8017553301376794</v>
      </c>
      <c r="T4" s="2">
        <f>('FL Characterization'!T$4-'FL Characterization'!T$2)*VLOOKUP($A4,'FL Ratio'!$A$2:$B$21,2,FALSE)</f>
        <v>2.0071303477221245</v>
      </c>
      <c r="U4" s="2">
        <f>('FL Characterization'!U$4-'FL Characterization'!U$2)*VLOOKUP($A4,'FL Ratio'!$A$2:$B$21,2,FALSE)</f>
        <v>2.0948862862715973</v>
      </c>
      <c r="V4" s="2">
        <f>('FL Characterization'!V$4-'FL Characterization'!V$2)*VLOOKUP($A4,'FL Ratio'!$A$2:$B$21,2,FALSE)</f>
        <v>2.2023576131312979</v>
      </c>
      <c r="W4" s="2">
        <f>('FL Characterization'!W$4-'FL Characterization'!W$2)*VLOOKUP($A4,'FL Ratio'!$A$2:$B$21,2,FALSE)</f>
        <v>2.3862148394086486</v>
      </c>
      <c r="X4" s="2">
        <f>('FL Characterization'!X$4-'FL Characterization'!X$2)*VLOOKUP($A4,'FL Ratio'!$A$2:$B$21,2,FALSE)</f>
        <v>0.91828988037239512</v>
      </c>
      <c r="Y4" s="2">
        <f>('FL Characterization'!Y$4-'FL Characterization'!Y$2)*VLOOKUP($A4,'FL Ratio'!$A$2:$B$21,2,FALSE)</f>
        <v>1.0199993226079624</v>
      </c>
    </row>
    <row r="5" spans="1:25" x14ac:dyDescent="0.3">
      <c r="A5">
        <v>4</v>
      </c>
      <c r="B5" s="2">
        <f>('FL Characterization'!B$4-'FL Characterization'!B$2)*VLOOKUP($A5,'FL Ratio'!$A$2:$B$21,2,FALSE)</f>
        <v>1.1565875328212174</v>
      </c>
      <c r="C5" s="2">
        <f>('FL Characterization'!C$4-'FL Characterization'!C$2)*VLOOKUP($A5,'FL Ratio'!$A$2:$B$21,2,FALSE)</f>
        <v>1.3990618528492802</v>
      </c>
      <c r="D5" s="2">
        <f>('FL Characterization'!D$4-'FL Characterization'!D$2)*VLOOKUP($A5,'FL Ratio'!$A$2:$B$21,2,FALSE)</f>
        <v>1.8613732341352269</v>
      </c>
      <c r="E5" s="2">
        <f>('FL Characterization'!E$4-'FL Characterization'!E$2)*VLOOKUP($A5,'FL Ratio'!$A$2:$B$21,2,FALSE)</f>
        <v>2.2095479899413522</v>
      </c>
      <c r="F5" s="2">
        <f>('FL Characterization'!F$4-'FL Characterization'!F$2)*VLOOKUP($A5,'FL Ratio'!$A$2:$B$21,2,FALSE)</f>
        <v>2.5482393944083812</v>
      </c>
      <c r="G5" s="2">
        <f>('FL Characterization'!G$4-'FL Characterization'!G$2)*VLOOKUP($A5,'FL Ratio'!$A$2:$B$21,2,FALSE)</f>
        <v>2.742692019750276</v>
      </c>
      <c r="H5" s="2">
        <f>('FL Characterization'!H$4-'FL Characterization'!H$2)*VLOOKUP($A5,'FL Ratio'!$A$2:$B$21,2,FALSE)</f>
        <v>2.5407036239600811</v>
      </c>
      <c r="I5" s="2">
        <f>('FL Characterization'!I$4-'FL Characterization'!I$2)*VLOOKUP($A5,'FL Ratio'!$A$2:$B$21,2,FALSE)</f>
        <v>3.7442726775626931</v>
      </c>
      <c r="J5" s="2">
        <f>('FL Characterization'!J$4-'FL Characterization'!J$2)*VLOOKUP($A5,'FL Ratio'!$A$2:$B$21,2,FALSE)</f>
        <v>3.3313455988132157</v>
      </c>
      <c r="K5" s="2">
        <f>('FL Characterization'!K$4-'FL Characterization'!K$2)*VLOOKUP($A5,'FL Ratio'!$A$2:$B$21,2,FALSE)</f>
        <v>3.9281548600277789</v>
      </c>
      <c r="L5" s="2">
        <f>('FL Characterization'!L$4-'FL Characterization'!L$2)*VLOOKUP($A5,'FL Ratio'!$A$2:$B$21,2,FALSE)</f>
        <v>3.999401781267149</v>
      </c>
      <c r="M5" s="2">
        <f>('FL Characterization'!M$4-'FL Characterization'!M$2)*VLOOKUP($A5,'FL Ratio'!$A$2:$B$21,2,FALSE)</f>
        <v>3.896933670924454</v>
      </c>
      <c r="N5" s="2">
        <f>('FL Characterization'!N$4-'FL Characterization'!N$2)*VLOOKUP($A5,'FL Ratio'!$A$2:$B$21,2,FALSE)</f>
        <v>3.6010131792442608</v>
      </c>
      <c r="O5" s="2">
        <f>('FL Characterization'!O$4-'FL Characterization'!O$2)*VLOOKUP($A5,'FL Ratio'!$A$2:$B$21,2,FALSE)</f>
        <v>3.4079081880400262</v>
      </c>
      <c r="P5" s="2">
        <f>('FL Characterization'!P$4-'FL Characterization'!P$2)*VLOOKUP($A5,'FL Ratio'!$A$2:$B$21,2,FALSE)</f>
        <v>3.3004618173680607</v>
      </c>
      <c r="Q5" s="2">
        <f>('FL Characterization'!Q$4-'FL Characterization'!Q$2)*VLOOKUP($A5,'FL Ratio'!$A$2:$B$21,2,FALSE)</f>
        <v>3.0919508723515858</v>
      </c>
      <c r="R5" s="2">
        <f>('FL Characterization'!R$4-'FL Characterization'!R$2)*VLOOKUP($A5,'FL Ratio'!$A$2:$B$21,2,FALSE)</f>
        <v>2.9548944840564322</v>
      </c>
      <c r="S5" s="2">
        <f>('FL Characterization'!S$4-'FL Characterization'!S$2)*VLOOKUP($A5,'FL Ratio'!$A$2:$B$21,2,FALSE)</f>
        <v>2.8017553301376794</v>
      </c>
      <c r="T5" s="2">
        <f>('FL Characterization'!T$4-'FL Characterization'!T$2)*VLOOKUP($A5,'FL Ratio'!$A$2:$B$21,2,FALSE)</f>
        <v>2.0071303477221245</v>
      </c>
      <c r="U5" s="2">
        <f>('FL Characterization'!U$4-'FL Characterization'!U$2)*VLOOKUP($A5,'FL Ratio'!$A$2:$B$21,2,FALSE)</f>
        <v>2.0948862862715973</v>
      </c>
      <c r="V5" s="2">
        <f>('FL Characterization'!V$4-'FL Characterization'!V$2)*VLOOKUP($A5,'FL Ratio'!$A$2:$B$21,2,FALSE)</f>
        <v>2.2023576131312979</v>
      </c>
      <c r="W5" s="2">
        <f>('FL Characterization'!W$4-'FL Characterization'!W$2)*VLOOKUP($A5,'FL Ratio'!$A$2:$B$21,2,FALSE)</f>
        <v>2.3862148394086486</v>
      </c>
      <c r="X5" s="2">
        <f>('FL Characterization'!X$4-'FL Characterization'!X$2)*VLOOKUP($A5,'FL Ratio'!$A$2:$B$21,2,FALSE)</f>
        <v>0.91828988037239512</v>
      </c>
      <c r="Y5" s="2">
        <f>('FL Characterization'!Y$4-'FL Characterization'!Y$2)*VLOOKUP($A5,'FL Ratio'!$A$2:$B$21,2,FALSE)</f>
        <v>1.0199993226079624</v>
      </c>
    </row>
    <row r="6" spans="1:25" x14ac:dyDescent="0.3">
      <c r="A6">
        <v>5</v>
      </c>
      <c r="B6" s="2">
        <f>('FL Characterization'!B$4-'FL Characterization'!B$2)*VLOOKUP($A6,'FL Ratio'!$A$2:$B$21,2,FALSE)</f>
        <v>1.1565875328212174</v>
      </c>
      <c r="C6" s="2">
        <f>('FL Characterization'!C$4-'FL Characterization'!C$2)*VLOOKUP($A6,'FL Ratio'!$A$2:$B$21,2,FALSE)</f>
        <v>1.3990618528492802</v>
      </c>
      <c r="D6" s="2">
        <f>('FL Characterization'!D$4-'FL Characterization'!D$2)*VLOOKUP($A6,'FL Ratio'!$A$2:$B$21,2,FALSE)</f>
        <v>1.8613732341352269</v>
      </c>
      <c r="E6" s="2">
        <f>('FL Characterization'!E$4-'FL Characterization'!E$2)*VLOOKUP($A6,'FL Ratio'!$A$2:$B$21,2,FALSE)</f>
        <v>2.2095479899413522</v>
      </c>
      <c r="F6" s="2">
        <f>('FL Characterization'!F$4-'FL Characterization'!F$2)*VLOOKUP($A6,'FL Ratio'!$A$2:$B$21,2,FALSE)</f>
        <v>2.5482393944083812</v>
      </c>
      <c r="G6" s="2">
        <f>('FL Characterization'!G$4-'FL Characterization'!G$2)*VLOOKUP($A6,'FL Ratio'!$A$2:$B$21,2,FALSE)</f>
        <v>2.742692019750276</v>
      </c>
      <c r="H6" s="2">
        <f>('FL Characterization'!H$4-'FL Characterization'!H$2)*VLOOKUP($A6,'FL Ratio'!$A$2:$B$21,2,FALSE)</f>
        <v>2.5407036239600811</v>
      </c>
      <c r="I6" s="2">
        <f>('FL Characterization'!I$4-'FL Characterization'!I$2)*VLOOKUP($A6,'FL Ratio'!$A$2:$B$21,2,FALSE)</f>
        <v>3.7442726775626931</v>
      </c>
      <c r="J6" s="2">
        <f>('FL Characterization'!J$4-'FL Characterization'!J$2)*VLOOKUP($A6,'FL Ratio'!$A$2:$B$21,2,FALSE)</f>
        <v>3.3313455988132157</v>
      </c>
      <c r="K6" s="2">
        <f>('FL Characterization'!K$4-'FL Characterization'!K$2)*VLOOKUP($A6,'FL Ratio'!$A$2:$B$21,2,FALSE)</f>
        <v>3.9281548600277789</v>
      </c>
      <c r="L6" s="2">
        <f>('FL Characterization'!L$4-'FL Characterization'!L$2)*VLOOKUP($A6,'FL Ratio'!$A$2:$B$21,2,FALSE)</f>
        <v>3.999401781267149</v>
      </c>
      <c r="M6" s="2">
        <f>('FL Characterization'!M$4-'FL Characterization'!M$2)*VLOOKUP($A6,'FL Ratio'!$A$2:$B$21,2,FALSE)</f>
        <v>3.896933670924454</v>
      </c>
      <c r="N6" s="2">
        <f>('FL Characterization'!N$4-'FL Characterization'!N$2)*VLOOKUP($A6,'FL Ratio'!$A$2:$B$21,2,FALSE)</f>
        <v>3.6010131792442608</v>
      </c>
      <c r="O6" s="2">
        <f>('FL Characterization'!O$4-'FL Characterization'!O$2)*VLOOKUP($A6,'FL Ratio'!$A$2:$B$21,2,FALSE)</f>
        <v>3.4079081880400262</v>
      </c>
      <c r="P6" s="2">
        <f>('FL Characterization'!P$4-'FL Characterization'!P$2)*VLOOKUP($A6,'FL Ratio'!$A$2:$B$21,2,FALSE)</f>
        <v>3.3004618173680607</v>
      </c>
      <c r="Q6" s="2">
        <f>('FL Characterization'!Q$4-'FL Characterization'!Q$2)*VLOOKUP($A6,'FL Ratio'!$A$2:$B$21,2,FALSE)</f>
        <v>3.0919508723515858</v>
      </c>
      <c r="R6" s="2">
        <f>('FL Characterization'!R$4-'FL Characterization'!R$2)*VLOOKUP($A6,'FL Ratio'!$A$2:$B$21,2,FALSE)</f>
        <v>2.9548944840564322</v>
      </c>
      <c r="S6" s="2">
        <f>('FL Characterization'!S$4-'FL Characterization'!S$2)*VLOOKUP($A6,'FL Ratio'!$A$2:$B$21,2,FALSE)</f>
        <v>2.8017553301376794</v>
      </c>
      <c r="T6" s="2">
        <f>('FL Characterization'!T$4-'FL Characterization'!T$2)*VLOOKUP($A6,'FL Ratio'!$A$2:$B$21,2,FALSE)</f>
        <v>2.0071303477221245</v>
      </c>
      <c r="U6" s="2">
        <f>('FL Characterization'!U$4-'FL Characterization'!U$2)*VLOOKUP($A6,'FL Ratio'!$A$2:$B$21,2,FALSE)</f>
        <v>2.0948862862715973</v>
      </c>
      <c r="V6" s="2">
        <f>('FL Characterization'!V$4-'FL Characterization'!V$2)*VLOOKUP($A6,'FL Ratio'!$A$2:$B$21,2,FALSE)</f>
        <v>2.2023576131312979</v>
      </c>
      <c r="W6" s="2">
        <f>('FL Characterization'!W$4-'FL Characterization'!W$2)*VLOOKUP($A6,'FL Ratio'!$A$2:$B$21,2,FALSE)</f>
        <v>2.3862148394086486</v>
      </c>
      <c r="X6" s="2">
        <f>('FL Characterization'!X$4-'FL Characterization'!X$2)*VLOOKUP($A6,'FL Ratio'!$A$2:$B$21,2,FALSE)</f>
        <v>0.91828988037239512</v>
      </c>
      <c r="Y6" s="2">
        <f>('FL Characterization'!Y$4-'FL Characterization'!Y$2)*VLOOKUP($A6,'FL Ratio'!$A$2:$B$21,2,FALSE)</f>
        <v>1.0199993226079624</v>
      </c>
    </row>
    <row r="7" spans="1:25" x14ac:dyDescent="0.3">
      <c r="A7">
        <v>6</v>
      </c>
      <c r="B7" s="2">
        <f>('FL Characterization'!B$4-'FL Characterization'!B$2)*VLOOKUP($A7,'FL Ratio'!$A$2:$B$21,2,FALSE)</f>
        <v>1.1565875328212174</v>
      </c>
      <c r="C7" s="2">
        <f>('FL Characterization'!C$4-'FL Characterization'!C$2)*VLOOKUP($A7,'FL Ratio'!$A$2:$B$21,2,FALSE)</f>
        <v>1.3990618528492802</v>
      </c>
      <c r="D7" s="2">
        <f>('FL Characterization'!D$4-'FL Characterization'!D$2)*VLOOKUP($A7,'FL Ratio'!$A$2:$B$21,2,FALSE)</f>
        <v>1.8613732341352269</v>
      </c>
      <c r="E7" s="2">
        <f>('FL Characterization'!E$4-'FL Characterization'!E$2)*VLOOKUP($A7,'FL Ratio'!$A$2:$B$21,2,FALSE)</f>
        <v>2.2095479899413522</v>
      </c>
      <c r="F7" s="2">
        <f>('FL Characterization'!F$4-'FL Characterization'!F$2)*VLOOKUP($A7,'FL Ratio'!$A$2:$B$21,2,FALSE)</f>
        <v>2.5482393944083812</v>
      </c>
      <c r="G7" s="2">
        <f>('FL Characterization'!G$4-'FL Characterization'!G$2)*VLOOKUP($A7,'FL Ratio'!$A$2:$B$21,2,FALSE)</f>
        <v>2.742692019750276</v>
      </c>
      <c r="H7" s="2">
        <f>('FL Characterization'!H$4-'FL Characterization'!H$2)*VLOOKUP($A7,'FL Ratio'!$A$2:$B$21,2,FALSE)</f>
        <v>2.5407036239600811</v>
      </c>
      <c r="I7" s="2">
        <f>('FL Characterization'!I$4-'FL Characterization'!I$2)*VLOOKUP($A7,'FL Ratio'!$A$2:$B$21,2,FALSE)</f>
        <v>3.7442726775626931</v>
      </c>
      <c r="J7" s="2">
        <f>('FL Characterization'!J$4-'FL Characterization'!J$2)*VLOOKUP($A7,'FL Ratio'!$A$2:$B$21,2,FALSE)</f>
        <v>3.3313455988132157</v>
      </c>
      <c r="K7" s="2">
        <f>('FL Characterization'!K$4-'FL Characterization'!K$2)*VLOOKUP($A7,'FL Ratio'!$A$2:$B$21,2,FALSE)</f>
        <v>3.9281548600277789</v>
      </c>
      <c r="L7" s="2">
        <f>('FL Characterization'!L$4-'FL Characterization'!L$2)*VLOOKUP($A7,'FL Ratio'!$A$2:$B$21,2,FALSE)</f>
        <v>3.999401781267149</v>
      </c>
      <c r="M7" s="2">
        <f>('FL Characterization'!M$4-'FL Characterization'!M$2)*VLOOKUP($A7,'FL Ratio'!$A$2:$B$21,2,FALSE)</f>
        <v>3.896933670924454</v>
      </c>
      <c r="N7" s="2">
        <f>('FL Characterization'!N$4-'FL Characterization'!N$2)*VLOOKUP($A7,'FL Ratio'!$A$2:$B$21,2,FALSE)</f>
        <v>3.6010131792442608</v>
      </c>
      <c r="O7" s="2">
        <f>('FL Characterization'!O$4-'FL Characterization'!O$2)*VLOOKUP($A7,'FL Ratio'!$A$2:$B$21,2,FALSE)</f>
        <v>3.4079081880400262</v>
      </c>
      <c r="P7" s="2">
        <f>('FL Characterization'!P$4-'FL Characterization'!P$2)*VLOOKUP($A7,'FL Ratio'!$A$2:$B$21,2,FALSE)</f>
        <v>3.3004618173680607</v>
      </c>
      <c r="Q7" s="2">
        <f>('FL Characterization'!Q$4-'FL Characterization'!Q$2)*VLOOKUP($A7,'FL Ratio'!$A$2:$B$21,2,FALSE)</f>
        <v>3.0919508723515858</v>
      </c>
      <c r="R7" s="2">
        <f>('FL Characterization'!R$4-'FL Characterization'!R$2)*VLOOKUP($A7,'FL Ratio'!$A$2:$B$21,2,FALSE)</f>
        <v>2.9548944840564322</v>
      </c>
      <c r="S7" s="2">
        <f>('FL Characterization'!S$4-'FL Characterization'!S$2)*VLOOKUP($A7,'FL Ratio'!$A$2:$B$21,2,FALSE)</f>
        <v>2.8017553301376794</v>
      </c>
      <c r="T7" s="2">
        <f>('FL Characterization'!T$4-'FL Characterization'!T$2)*VLOOKUP($A7,'FL Ratio'!$A$2:$B$21,2,FALSE)</f>
        <v>2.0071303477221245</v>
      </c>
      <c r="U7" s="2">
        <f>('FL Characterization'!U$4-'FL Characterization'!U$2)*VLOOKUP($A7,'FL Ratio'!$A$2:$B$21,2,FALSE)</f>
        <v>2.0948862862715973</v>
      </c>
      <c r="V7" s="2">
        <f>('FL Characterization'!V$4-'FL Characterization'!V$2)*VLOOKUP($A7,'FL Ratio'!$A$2:$B$21,2,FALSE)</f>
        <v>2.2023576131312979</v>
      </c>
      <c r="W7" s="2">
        <f>('FL Characterization'!W$4-'FL Characterization'!W$2)*VLOOKUP($A7,'FL Ratio'!$A$2:$B$21,2,FALSE)</f>
        <v>2.3862148394086486</v>
      </c>
      <c r="X7" s="2">
        <f>('FL Characterization'!X$4-'FL Characterization'!X$2)*VLOOKUP($A7,'FL Ratio'!$A$2:$B$21,2,FALSE)</f>
        <v>0.91828988037239512</v>
      </c>
      <c r="Y7" s="2">
        <f>('FL Characterization'!Y$4-'FL Characterization'!Y$2)*VLOOKUP($A7,'FL Ratio'!$A$2:$B$21,2,FALSE)</f>
        <v>1.0199993226079624</v>
      </c>
    </row>
    <row r="8" spans="1:25" x14ac:dyDescent="0.3">
      <c r="A8">
        <v>7</v>
      </c>
      <c r="B8" s="2">
        <f>('FL Characterization'!B$4-'FL Characterization'!B$2)*VLOOKUP($A8,'FL Ratio'!$A$2:$B$21,2,FALSE)</f>
        <v>1.1565875328212174</v>
      </c>
      <c r="C8" s="2">
        <f>('FL Characterization'!C$4-'FL Characterization'!C$2)*VLOOKUP($A8,'FL Ratio'!$A$2:$B$21,2,FALSE)</f>
        <v>1.3990618528492802</v>
      </c>
      <c r="D8" s="2">
        <f>('FL Characterization'!D$4-'FL Characterization'!D$2)*VLOOKUP($A8,'FL Ratio'!$A$2:$B$21,2,FALSE)</f>
        <v>1.8613732341352269</v>
      </c>
      <c r="E8" s="2">
        <f>('FL Characterization'!E$4-'FL Characterization'!E$2)*VLOOKUP($A8,'FL Ratio'!$A$2:$B$21,2,FALSE)</f>
        <v>2.2095479899413522</v>
      </c>
      <c r="F8" s="2">
        <f>('FL Characterization'!F$4-'FL Characterization'!F$2)*VLOOKUP($A8,'FL Ratio'!$A$2:$B$21,2,FALSE)</f>
        <v>2.5482393944083812</v>
      </c>
      <c r="G8" s="2">
        <f>('FL Characterization'!G$4-'FL Characterization'!G$2)*VLOOKUP($A8,'FL Ratio'!$A$2:$B$21,2,FALSE)</f>
        <v>2.742692019750276</v>
      </c>
      <c r="H8" s="2">
        <f>('FL Characterization'!H$4-'FL Characterization'!H$2)*VLOOKUP($A8,'FL Ratio'!$A$2:$B$21,2,FALSE)</f>
        <v>2.5407036239600811</v>
      </c>
      <c r="I8" s="2">
        <f>('FL Characterization'!I$4-'FL Characterization'!I$2)*VLOOKUP($A8,'FL Ratio'!$A$2:$B$21,2,FALSE)</f>
        <v>3.7442726775626931</v>
      </c>
      <c r="J8" s="2">
        <f>('FL Characterization'!J$4-'FL Characterization'!J$2)*VLOOKUP($A8,'FL Ratio'!$A$2:$B$21,2,FALSE)</f>
        <v>3.3313455988132157</v>
      </c>
      <c r="K8" s="2">
        <f>('FL Characterization'!K$4-'FL Characterization'!K$2)*VLOOKUP($A8,'FL Ratio'!$A$2:$B$21,2,FALSE)</f>
        <v>3.9281548600277789</v>
      </c>
      <c r="L8" s="2">
        <f>('FL Characterization'!L$4-'FL Characterization'!L$2)*VLOOKUP($A8,'FL Ratio'!$A$2:$B$21,2,FALSE)</f>
        <v>3.999401781267149</v>
      </c>
      <c r="M8" s="2">
        <f>('FL Characterization'!M$4-'FL Characterization'!M$2)*VLOOKUP($A8,'FL Ratio'!$A$2:$B$21,2,FALSE)</f>
        <v>3.896933670924454</v>
      </c>
      <c r="N8" s="2">
        <f>('FL Characterization'!N$4-'FL Characterization'!N$2)*VLOOKUP($A8,'FL Ratio'!$A$2:$B$21,2,FALSE)</f>
        <v>3.6010131792442608</v>
      </c>
      <c r="O8" s="2">
        <f>('FL Characterization'!O$4-'FL Characterization'!O$2)*VLOOKUP($A8,'FL Ratio'!$A$2:$B$21,2,FALSE)</f>
        <v>3.4079081880400262</v>
      </c>
      <c r="P8" s="2">
        <f>('FL Characterization'!P$4-'FL Characterization'!P$2)*VLOOKUP($A8,'FL Ratio'!$A$2:$B$21,2,FALSE)</f>
        <v>3.3004618173680607</v>
      </c>
      <c r="Q8" s="2">
        <f>('FL Characterization'!Q$4-'FL Characterization'!Q$2)*VLOOKUP($A8,'FL Ratio'!$A$2:$B$21,2,FALSE)</f>
        <v>3.0919508723515858</v>
      </c>
      <c r="R8" s="2">
        <f>('FL Characterization'!R$4-'FL Characterization'!R$2)*VLOOKUP($A8,'FL Ratio'!$A$2:$B$21,2,FALSE)</f>
        <v>2.9548944840564322</v>
      </c>
      <c r="S8" s="2">
        <f>('FL Characterization'!S$4-'FL Characterization'!S$2)*VLOOKUP($A8,'FL Ratio'!$A$2:$B$21,2,FALSE)</f>
        <v>2.8017553301376794</v>
      </c>
      <c r="T8" s="2">
        <f>('FL Characterization'!T$4-'FL Characterization'!T$2)*VLOOKUP($A8,'FL Ratio'!$A$2:$B$21,2,FALSE)</f>
        <v>2.0071303477221245</v>
      </c>
      <c r="U8" s="2">
        <f>('FL Characterization'!U$4-'FL Characterization'!U$2)*VLOOKUP($A8,'FL Ratio'!$A$2:$B$21,2,FALSE)</f>
        <v>2.0948862862715973</v>
      </c>
      <c r="V8" s="2">
        <f>('FL Characterization'!V$4-'FL Characterization'!V$2)*VLOOKUP($A8,'FL Ratio'!$A$2:$B$21,2,FALSE)</f>
        <v>2.2023576131312979</v>
      </c>
      <c r="W8" s="2">
        <f>('FL Characterization'!W$4-'FL Characterization'!W$2)*VLOOKUP($A8,'FL Ratio'!$A$2:$B$21,2,FALSE)</f>
        <v>2.3862148394086486</v>
      </c>
      <c r="X8" s="2">
        <f>('FL Characterization'!X$4-'FL Characterization'!X$2)*VLOOKUP($A8,'FL Ratio'!$A$2:$B$21,2,FALSE)</f>
        <v>0.91828988037239512</v>
      </c>
      <c r="Y8" s="2">
        <f>('FL Characterization'!Y$4-'FL Characterization'!Y$2)*VLOOKUP($A8,'FL Ratio'!$A$2:$B$21,2,FALSE)</f>
        <v>1.0199993226079624</v>
      </c>
    </row>
    <row r="9" spans="1:25" x14ac:dyDescent="0.3">
      <c r="A9">
        <v>8</v>
      </c>
      <c r="B9" s="2">
        <f>('FL Characterization'!B$4-'FL Characterization'!B$2)*VLOOKUP($A9,'FL Ratio'!$A$2:$B$21,2,FALSE)</f>
        <v>1.1565875328212174</v>
      </c>
      <c r="C9" s="2">
        <f>('FL Characterization'!C$4-'FL Characterization'!C$2)*VLOOKUP($A9,'FL Ratio'!$A$2:$B$21,2,FALSE)</f>
        <v>1.3990618528492802</v>
      </c>
      <c r="D9" s="2">
        <f>('FL Characterization'!D$4-'FL Characterization'!D$2)*VLOOKUP($A9,'FL Ratio'!$A$2:$B$21,2,FALSE)</f>
        <v>1.8613732341352269</v>
      </c>
      <c r="E9" s="2">
        <f>('FL Characterization'!E$4-'FL Characterization'!E$2)*VLOOKUP($A9,'FL Ratio'!$A$2:$B$21,2,FALSE)</f>
        <v>2.2095479899413522</v>
      </c>
      <c r="F9" s="2">
        <f>('FL Characterization'!F$4-'FL Characterization'!F$2)*VLOOKUP($A9,'FL Ratio'!$A$2:$B$21,2,FALSE)</f>
        <v>2.5482393944083812</v>
      </c>
      <c r="G9" s="2">
        <f>('FL Characterization'!G$4-'FL Characterization'!G$2)*VLOOKUP($A9,'FL Ratio'!$A$2:$B$21,2,FALSE)</f>
        <v>2.742692019750276</v>
      </c>
      <c r="H9" s="2">
        <f>('FL Characterization'!H$4-'FL Characterization'!H$2)*VLOOKUP($A9,'FL Ratio'!$A$2:$B$21,2,FALSE)</f>
        <v>2.5407036239600811</v>
      </c>
      <c r="I9" s="2">
        <f>('FL Characterization'!I$4-'FL Characterization'!I$2)*VLOOKUP($A9,'FL Ratio'!$A$2:$B$21,2,FALSE)</f>
        <v>3.7442726775626931</v>
      </c>
      <c r="J9" s="2">
        <f>('FL Characterization'!J$4-'FL Characterization'!J$2)*VLOOKUP($A9,'FL Ratio'!$A$2:$B$21,2,FALSE)</f>
        <v>3.3313455988132157</v>
      </c>
      <c r="K9" s="2">
        <f>('FL Characterization'!K$4-'FL Characterization'!K$2)*VLOOKUP($A9,'FL Ratio'!$A$2:$B$21,2,FALSE)</f>
        <v>3.9281548600277789</v>
      </c>
      <c r="L9" s="2">
        <f>('FL Characterization'!L$4-'FL Characterization'!L$2)*VLOOKUP($A9,'FL Ratio'!$A$2:$B$21,2,FALSE)</f>
        <v>3.999401781267149</v>
      </c>
      <c r="M9" s="2">
        <f>('FL Characterization'!M$4-'FL Characterization'!M$2)*VLOOKUP($A9,'FL Ratio'!$A$2:$B$21,2,FALSE)</f>
        <v>3.896933670924454</v>
      </c>
      <c r="N9" s="2">
        <f>('FL Characterization'!N$4-'FL Characterization'!N$2)*VLOOKUP($A9,'FL Ratio'!$A$2:$B$21,2,FALSE)</f>
        <v>3.6010131792442608</v>
      </c>
      <c r="O9" s="2">
        <f>('FL Characterization'!O$4-'FL Characterization'!O$2)*VLOOKUP($A9,'FL Ratio'!$A$2:$B$21,2,FALSE)</f>
        <v>3.4079081880400262</v>
      </c>
      <c r="P9" s="2">
        <f>('FL Characterization'!P$4-'FL Characterization'!P$2)*VLOOKUP($A9,'FL Ratio'!$A$2:$B$21,2,FALSE)</f>
        <v>3.3004618173680607</v>
      </c>
      <c r="Q9" s="2">
        <f>('FL Characterization'!Q$4-'FL Characterization'!Q$2)*VLOOKUP($A9,'FL Ratio'!$A$2:$B$21,2,FALSE)</f>
        <v>3.0919508723515858</v>
      </c>
      <c r="R9" s="2">
        <f>('FL Characterization'!R$4-'FL Characterization'!R$2)*VLOOKUP($A9,'FL Ratio'!$A$2:$B$21,2,FALSE)</f>
        <v>2.9548944840564322</v>
      </c>
      <c r="S9" s="2">
        <f>('FL Characterization'!S$4-'FL Characterization'!S$2)*VLOOKUP($A9,'FL Ratio'!$A$2:$B$21,2,FALSE)</f>
        <v>2.8017553301376794</v>
      </c>
      <c r="T9" s="2">
        <f>('FL Characterization'!T$4-'FL Characterization'!T$2)*VLOOKUP($A9,'FL Ratio'!$A$2:$B$21,2,FALSE)</f>
        <v>2.0071303477221245</v>
      </c>
      <c r="U9" s="2">
        <f>('FL Characterization'!U$4-'FL Characterization'!U$2)*VLOOKUP($A9,'FL Ratio'!$A$2:$B$21,2,FALSE)</f>
        <v>2.0948862862715973</v>
      </c>
      <c r="V9" s="2">
        <f>('FL Characterization'!V$4-'FL Characterization'!V$2)*VLOOKUP($A9,'FL Ratio'!$A$2:$B$21,2,FALSE)</f>
        <v>2.2023576131312979</v>
      </c>
      <c r="W9" s="2">
        <f>('FL Characterization'!W$4-'FL Characterization'!W$2)*VLOOKUP($A9,'FL Ratio'!$A$2:$B$21,2,FALSE)</f>
        <v>2.3862148394086486</v>
      </c>
      <c r="X9" s="2">
        <f>('FL Characterization'!X$4-'FL Characterization'!X$2)*VLOOKUP($A9,'FL Ratio'!$A$2:$B$21,2,FALSE)</f>
        <v>0.91828988037239512</v>
      </c>
      <c r="Y9" s="2">
        <f>('FL Characterization'!Y$4-'FL Characterization'!Y$2)*VLOOKUP($A9,'FL Ratio'!$A$2:$B$21,2,FALSE)</f>
        <v>1.0199993226079624</v>
      </c>
    </row>
    <row r="10" spans="1:25" x14ac:dyDescent="0.3">
      <c r="A10">
        <v>9</v>
      </c>
      <c r="B10" s="2">
        <f>('FL Characterization'!B$4-'FL Characterization'!B$2)*VLOOKUP($A10,'FL Ratio'!$A$2:$B$21,2,FALSE)</f>
        <v>1.1565875328212174</v>
      </c>
      <c r="C10" s="2">
        <f>('FL Characterization'!C$4-'FL Characterization'!C$2)*VLOOKUP($A10,'FL Ratio'!$A$2:$B$21,2,FALSE)</f>
        <v>1.3990618528492802</v>
      </c>
      <c r="D10" s="2">
        <f>('FL Characterization'!D$4-'FL Characterization'!D$2)*VLOOKUP($A10,'FL Ratio'!$A$2:$B$21,2,FALSE)</f>
        <v>1.8613732341352269</v>
      </c>
      <c r="E10" s="2">
        <f>('FL Characterization'!E$4-'FL Characterization'!E$2)*VLOOKUP($A10,'FL Ratio'!$A$2:$B$21,2,FALSE)</f>
        <v>2.2095479899413522</v>
      </c>
      <c r="F10" s="2">
        <f>('FL Characterization'!F$4-'FL Characterization'!F$2)*VLOOKUP($A10,'FL Ratio'!$A$2:$B$21,2,FALSE)</f>
        <v>2.5482393944083812</v>
      </c>
      <c r="G10" s="2">
        <f>('FL Characterization'!G$4-'FL Characterization'!G$2)*VLOOKUP($A10,'FL Ratio'!$A$2:$B$21,2,FALSE)</f>
        <v>2.742692019750276</v>
      </c>
      <c r="H10" s="2">
        <f>('FL Characterization'!H$4-'FL Characterization'!H$2)*VLOOKUP($A10,'FL Ratio'!$A$2:$B$21,2,FALSE)</f>
        <v>2.5407036239600811</v>
      </c>
      <c r="I10" s="2">
        <f>('FL Characterization'!I$4-'FL Characterization'!I$2)*VLOOKUP($A10,'FL Ratio'!$A$2:$B$21,2,FALSE)</f>
        <v>3.7442726775626931</v>
      </c>
      <c r="J10" s="2">
        <f>('FL Characterization'!J$4-'FL Characterization'!J$2)*VLOOKUP($A10,'FL Ratio'!$A$2:$B$21,2,FALSE)</f>
        <v>3.3313455988132157</v>
      </c>
      <c r="K10" s="2">
        <f>('FL Characterization'!K$4-'FL Characterization'!K$2)*VLOOKUP($A10,'FL Ratio'!$A$2:$B$21,2,FALSE)</f>
        <v>3.9281548600277789</v>
      </c>
      <c r="L10" s="2">
        <f>('FL Characterization'!L$4-'FL Characterization'!L$2)*VLOOKUP($A10,'FL Ratio'!$A$2:$B$21,2,FALSE)</f>
        <v>3.999401781267149</v>
      </c>
      <c r="M10" s="2">
        <f>('FL Characterization'!M$4-'FL Characterization'!M$2)*VLOOKUP($A10,'FL Ratio'!$A$2:$B$21,2,FALSE)</f>
        <v>3.896933670924454</v>
      </c>
      <c r="N10" s="2">
        <f>('FL Characterization'!N$4-'FL Characterization'!N$2)*VLOOKUP($A10,'FL Ratio'!$A$2:$B$21,2,FALSE)</f>
        <v>3.6010131792442608</v>
      </c>
      <c r="O10" s="2">
        <f>('FL Characterization'!O$4-'FL Characterization'!O$2)*VLOOKUP($A10,'FL Ratio'!$A$2:$B$21,2,FALSE)</f>
        <v>3.4079081880400262</v>
      </c>
      <c r="P10" s="2">
        <f>('FL Characterization'!P$4-'FL Characterization'!P$2)*VLOOKUP($A10,'FL Ratio'!$A$2:$B$21,2,FALSE)</f>
        <v>3.3004618173680607</v>
      </c>
      <c r="Q10" s="2">
        <f>('FL Characterization'!Q$4-'FL Characterization'!Q$2)*VLOOKUP($A10,'FL Ratio'!$A$2:$B$21,2,FALSE)</f>
        <v>3.0919508723515858</v>
      </c>
      <c r="R10" s="2">
        <f>('FL Characterization'!R$4-'FL Characterization'!R$2)*VLOOKUP($A10,'FL Ratio'!$A$2:$B$21,2,FALSE)</f>
        <v>2.9548944840564322</v>
      </c>
      <c r="S10" s="2">
        <f>('FL Characterization'!S$4-'FL Characterization'!S$2)*VLOOKUP($A10,'FL Ratio'!$A$2:$B$21,2,FALSE)</f>
        <v>2.8017553301376794</v>
      </c>
      <c r="T10" s="2">
        <f>('FL Characterization'!T$4-'FL Characterization'!T$2)*VLOOKUP($A10,'FL Ratio'!$A$2:$B$21,2,FALSE)</f>
        <v>2.0071303477221245</v>
      </c>
      <c r="U10" s="2">
        <f>('FL Characterization'!U$4-'FL Characterization'!U$2)*VLOOKUP($A10,'FL Ratio'!$A$2:$B$21,2,FALSE)</f>
        <v>2.0948862862715973</v>
      </c>
      <c r="V10" s="2">
        <f>('FL Characterization'!V$4-'FL Characterization'!V$2)*VLOOKUP($A10,'FL Ratio'!$A$2:$B$21,2,FALSE)</f>
        <v>2.2023576131312979</v>
      </c>
      <c r="W10" s="2">
        <f>('FL Characterization'!W$4-'FL Characterization'!W$2)*VLOOKUP($A10,'FL Ratio'!$A$2:$B$21,2,FALSE)</f>
        <v>2.3862148394086486</v>
      </c>
      <c r="X10" s="2">
        <f>('FL Characterization'!X$4-'FL Characterization'!X$2)*VLOOKUP($A10,'FL Ratio'!$A$2:$B$21,2,FALSE)</f>
        <v>0.91828988037239512</v>
      </c>
      <c r="Y10" s="2">
        <f>('FL Characterization'!Y$4-'FL Characterization'!Y$2)*VLOOKUP($A10,'FL Ratio'!$A$2:$B$21,2,FALSE)</f>
        <v>1.0199993226079624</v>
      </c>
    </row>
    <row r="11" spans="1:25" x14ac:dyDescent="0.3">
      <c r="A11">
        <v>10</v>
      </c>
      <c r="B11" s="2">
        <f>('FL Characterization'!B$4-'FL Characterization'!B$2)*VLOOKUP($A11,'FL Ratio'!$A$2:$B$21,2,FALSE)</f>
        <v>1.1565875328212174</v>
      </c>
      <c r="C11" s="2">
        <f>('FL Characterization'!C$4-'FL Characterization'!C$2)*VLOOKUP($A11,'FL Ratio'!$A$2:$B$21,2,FALSE)</f>
        <v>1.3990618528492802</v>
      </c>
      <c r="D11" s="2">
        <f>('FL Characterization'!D$4-'FL Characterization'!D$2)*VLOOKUP($A11,'FL Ratio'!$A$2:$B$21,2,FALSE)</f>
        <v>1.8613732341352269</v>
      </c>
      <c r="E11" s="2">
        <f>('FL Characterization'!E$4-'FL Characterization'!E$2)*VLOOKUP($A11,'FL Ratio'!$A$2:$B$21,2,FALSE)</f>
        <v>2.2095479899413522</v>
      </c>
      <c r="F11" s="2">
        <f>('FL Characterization'!F$4-'FL Characterization'!F$2)*VLOOKUP($A11,'FL Ratio'!$A$2:$B$21,2,FALSE)</f>
        <v>2.5482393944083812</v>
      </c>
      <c r="G11" s="2">
        <f>('FL Characterization'!G$4-'FL Characterization'!G$2)*VLOOKUP($A11,'FL Ratio'!$A$2:$B$21,2,FALSE)</f>
        <v>2.742692019750276</v>
      </c>
      <c r="H11" s="2">
        <f>('FL Characterization'!H$4-'FL Characterization'!H$2)*VLOOKUP($A11,'FL Ratio'!$A$2:$B$21,2,FALSE)</f>
        <v>2.5407036239600811</v>
      </c>
      <c r="I11" s="2">
        <f>('FL Characterization'!I$4-'FL Characterization'!I$2)*VLOOKUP($A11,'FL Ratio'!$A$2:$B$21,2,FALSE)</f>
        <v>3.7442726775626931</v>
      </c>
      <c r="J11" s="2">
        <f>('FL Characterization'!J$4-'FL Characterization'!J$2)*VLOOKUP($A11,'FL Ratio'!$A$2:$B$21,2,FALSE)</f>
        <v>3.3313455988132157</v>
      </c>
      <c r="K11" s="2">
        <f>('FL Characterization'!K$4-'FL Characterization'!K$2)*VLOOKUP($A11,'FL Ratio'!$A$2:$B$21,2,FALSE)</f>
        <v>3.9281548600277789</v>
      </c>
      <c r="L11" s="2">
        <f>('FL Characterization'!L$4-'FL Characterization'!L$2)*VLOOKUP($A11,'FL Ratio'!$A$2:$B$21,2,FALSE)</f>
        <v>3.999401781267149</v>
      </c>
      <c r="M11" s="2">
        <f>('FL Characterization'!M$4-'FL Characterization'!M$2)*VLOOKUP($A11,'FL Ratio'!$A$2:$B$21,2,FALSE)</f>
        <v>3.896933670924454</v>
      </c>
      <c r="N11" s="2">
        <f>('FL Characterization'!N$4-'FL Characterization'!N$2)*VLOOKUP($A11,'FL Ratio'!$A$2:$B$21,2,FALSE)</f>
        <v>3.6010131792442608</v>
      </c>
      <c r="O11" s="2">
        <f>('FL Characterization'!O$4-'FL Characterization'!O$2)*VLOOKUP($A11,'FL Ratio'!$A$2:$B$21,2,FALSE)</f>
        <v>3.4079081880400262</v>
      </c>
      <c r="P11" s="2">
        <f>('FL Characterization'!P$4-'FL Characterization'!P$2)*VLOOKUP($A11,'FL Ratio'!$A$2:$B$21,2,FALSE)</f>
        <v>3.3004618173680607</v>
      </c>
      <c r="Q11" s="2">
        <f>('FL Characterization'!Q$4-'FL Characterization'!Q$2)*VLOOKUP($A11,'FL Ratio'!$A$2:$B$21,2,FALSE)</f>
        <v>3.0919508723515858</v>
      </c>
      <c r="R11" s="2">
        <f>('FL Characterization'!R$4-'FL Characterization'!R$2)*VLOOKUP($A11,'FL Ratio'!$A$2:$B$21,2,FALSE)</f>
        <v>2.9548944840564322</v>
      </c>
      <c r="S11" s="2">
        <f>('FL Characterization'!S$4-'FL Characterization'!S$2)*VLOOKUP($A11,'FL Ratio'!$A$2:$B$21,2,FALSE)</f>
        <v>2.8017553301376794</v>
      </c>
      <c r="T11" s="2">
        <f>('FL Characterization'!T$4-'FL Characterization'!T$2)*VLOOKUP($A11,'FL Ratio'!$A$2:$B$21,2,FALSE)</f>
        <v>2.0071303477221245</v>
      </c>
      <c r="U11" s="2">
        <f>('FL Characterization'!U$4-'FL Characterization'!U$2)*VLOOKUP($A11,'FL Ratio'!$A$2:$B$21,2,FALSE)</f>
        <v>2.0948862862715973</v>
      </c>
      <c r="V11" s="2">
        <f>('FL Characterization'!V$4-'FL Characterization'!V$2)*VLOOKUP($A11,'FL Ratio'!$A$2:$B$21,2,FALSE)</f>
        <v>2.2023576131312979</v>
      </c>
      <c r="W11" s="2">
        <f>('FL Characterization'!W$4-'FL Characterization'!W$2)*VLOOKUP($A11,'FL Ratio'!$A$2:$B$21,2,FALSE)</f>
        <v>2.3862148394086486</v>
      </c>
      <c r="X11" s="2">
        <f>('FL Characterization'!X$4-'FL Characterization'!X$2)*VLOOKUP($A11,'FL Ratio'!$A$2:$B$21,2,FALSE)</f>
        <v>0.91828988037239512</v>
      </c>
      <c r="Y11" s="2">
        <f>('FL Characterization'!Y$4-'FL Characterization'!Y$2)*VLOOKUP($A11,'FL Ratio'!$A$2:$B$21,2,FALSE)</f>
        <v>1.0199993226079624</v>
      </c>
    </row>
    <row r="12" spans="1:25" x14ac:dyDescent="0.3">
      <c r="A12">
        <v>11</v>
      </c>
      <c r="B12" s="2">
        <f>('FL Characterization'!B$4-'FL Characterization'!B$2)*VLOOKUP($A12,'FL Ratio'!$A$2:$B$21,2,FALSE)</f>
        <v>1.1565875328212174</v>
      </c>
      <c r="C12" s="2">
        <f>('FL Characterization'!C$4-'FL Characterization'!C$2)*VLOOKUP($A12,'FL Ratio'!$A$2:$B$21,2,FALSE)</f>
        <v>1.3990618528492802</v>
      </c>
      <c r="D12" s="2">
        <f>('FL Characterization'!D$4-'FL Characterization'!D$2)*VLOOKUP($A12,'FL Ratio'!$A$2:$B$21,2,FALSE)</f>
        <v>1.8613732341352269</v>
      </c>
      <c r="E12" s="2">
        <f>('FL Characterization'!E$4-'FL Characterization'!E$2)*VLOOKUP($A12,'FL Ratio'!$A$2:$B$21,2,FALSE)</f>
        <v>2.2095479899413522</v>
      </c>
      <c r="F12" s="2">
        <f>('FL Characterization'!F$4-'FL Characterization'!F$2)*VLOOKUP($A12,'FL Ratio'!$A$2:$B$21,2,FALSE)</f>
        <v>2.5482393944083812</v>
      </c>
      <c r="G12" s="2">
        <f>('FL Characterization'!G$4-'FL Characterization'!G$2)*VLOOKUP($A12,'FL Ratio'!$A$2:$B$21,2,FALSE)</f>
        <v>2.742692019750276</v>
      </c>
      <c r="H12" s="2">
        <f>('FL Characterization'!H$4-'FL Characterization'!H$2)*VLOOKUP($A12,'FL Ratio'!$A$2:$B$21,2,FALSE)</f>
        <v>2.5407036239600811</v>
      </c>
      <c r="I12" s="2">
        <f>('FL Characterization'!I$4-'FL Characterization'!I$2)*VLOOKUP($A12,'FL Ratio'!$A$2:$B$21,2,FALSE)</f>
        <v>3.7442726775626931</v>
      </c>
      <c r="J12" s="2">
        <f>('FL Characterization'!J$4-'FL Characterization'!J$2)*VLOOKUP($A12,'FL Ratio'!$A$2:$B$21,2,FALSE)</f>
        <v>3.3313455988132157</v>
      </c>
      <c r="K12" s="2">
        <f>('FL Characterization'!K$4-'FL Characterization'!K$2)*VLOOKUP($A12,'FL Ratio'!$A$2:$B$21,2,FALSE)</f>
        <v>3.9281548600277789</v>
      </c>
      <c r="L12" s="2">
        <f>('FL Characterization'!L$4-'FL Characterization'!L$2)*VLOOKUP($A12,'FL Ratio'!$A$2:$B$21,2,FALSE)</f>
        <v>3.999401781267149</v>
      </c>
      <c r="M12" s="2">
        <f>('FL Characterization'!M$4-'FL Characterization'!M$2)*VLOOKUP($A12,'FL Ratio'!$A$2:$B$21,2,FALSE)</f>
        <v>3.896933670924454</v>
      </c>
      <c r="N12" s="2">
        <f>('FL Characterization'!N$4-'FL Characterization'!N$2)*VLOOKUP($A12,'FL Ratio'!$A$2:$B$21,2,FALSE)</f>
        <v>3.6010131792442608</v>
      </c>
      <c r="O12" s="2">
        <f>('FL Characterization'!O$4-'FL Characterization'!O$2)*VLOOKUP($A12,'FL Ratio'!$A$2:$B$21,2,FALSE)</f>
        <v>3.4079081880400262</v>
      </c>
      <c r="P12" s="2">
        <f>('FL Characterization'!P$4-'FL Characterization'!P$2)*VLOOKUP($A12,'FL Ratio'!$A$2:$B$21,2,FALSE)</f>
        <v>3.3004618173680607</v>
      </c>
      <c r="Q12" s="2">
        <f>('FL Characterization'!Q$4-'FL Characterization'!Q$2)*VLOOKUP($A12,'FL Ratio'!$A$2:$B$21,2,FALSE)</f>
        <v>3.0919508723515858</v>
      </c>
      <c r="R12" s="2">
        <f>('FL Characterization'!R$4-'FL Characterization'!R$2)*VLOOKUP($A12,'FL Ratio'!$A$2:$B$21,2,FALSE)</f>
        <v>2.9548944840564322</v>
      </c>
      <c r="S12" s="2">
        <f>('FL Characterization'!S$4-'FL Characterization'!S$2)*VLOOKUP($A12,'FL Ratio'!$A$2:$B$21,2,FALSE)</f>
        <v>2.8017553301376794</v>
      </c>
      <c r="T12" s="2">
        <f>('FL Characterization'!T$4-'FL Characterization'!T$2)*VLOOKUP($A12,'FL Ratio'!$A$2:$B$21,2,FALSE)</f>
        <v>2.0071303477221245</v>
      </c>
      <c r="U12" s="2">
        <f>('FL Characterization'!U$4-'FL Characterization'!U$2)*VLOOKUP($A12,'FL Ratio'!$A$2:$B$21,2,FALSE)</f>
        <v>2.0948862862715973</v>
      </c>
      <c r="V12" s="2">
        <f>('FL Characterization'!V$4-'FL Characterization'!V$2)*VLOOKUP($A12,'FL Ratio'!$A$2:$B$21,2,FALSE)</f>
        <v>2.2023576131312979</v>
      </c>
      <c r="W12" s="2">
        <f>('FL Characterization'!W$4-'FL Characterization'!W$2)*VLOOKUP($A12,'FL Ratio'!$A$2:$B$21,2,FALSE)</f>
        <v>2.3862148394086486</v>
      </c>
      <c r="X12" s="2">
        <f>('FL Characterization'!X$4-'FL Characterization'!X$2)*VLOOKUP($A12,'FL Ratio'!$A$2:$B$21,2,FALSE)</f>
        <v>0.91828988037239512</v>
      </c>
      <c r="Y12" s="2">
        <f>('FL Characterization'!Y$4-'FL Characterization'!Y$2)*VLOOKUP($A12,'FL Ratio'!$A$2:$B$21,2,FALSE)</f>
        <v>1.0199993226079624</v>
      </c>
    </row>
    <row r="13" spans="1:25" x14ac:dyDescent="0.3">
      <c r="A13">
        <v>12</v>
      </c>
      <c r="B13" s="2">
        <f>('FL Characterization'!B$4-'FL Characterization'!B$2)*VLOOKUP($A13,'FL Ratio'!$A$2:$B$21,2,FALSE)</f>
        <v>1.1565875328212174</v>
      </c>
      <c r="C13" s="2">
        <f>('FL Characterization'!C$4-'FL Characterization'!C$2)*VLOOKUP($A13,'FL Ratio'!$A$2:$B$21,2,FALSE)</f>
        <v>1.3990618528492802</v>
      </c>
      <c r="D13" s="2">
        <f>('FL Characterization'!D$4-'FL Characterization'!D$2)*VLOOKUP($A13,'FL Ratio'!$A$2:$B$21,2,FALSE)</f>
        <v>1.8613732341352269</v>
      </c>
      <c r="E13" s="2">
        <f>('FL Characterization'!E$4-'FL Characterization'!E$2)*VLOOKUP($A13,'FL Ratio'!$A$2:$B$21,2,FALSE)</f>
        <v>2.2095479899413522</v>
      </c>
      <c r="F13" s="2">
        <f>('FL Characterization'!F$4-'FL Characterization'!F$2)*VLOOKUP($A13,'FL Ratio'!$A$2:$B$21,2,FALSE)</f>
        <v>2.5482393944083812</v>
      </c>
      <c r="G13" s="2">
        <f>('FL Characterization'!G$4-'FL Characterization'!G$2)*VLOOKUP($A13,'FL Ratio'!$A$2:$B$21,2,FALSE)</f>
        <v>2.742692019750276</v>
      </c>
      <c r="H13" s="2">
        <f>('FL Characterization'!H$4-'FL Characterization'!H$2)*VLOOKUP($A13,'FL Ratio'!$A$2:$B$21,2,FALSE)</f>
        <v>2.5407036239600811</v>
      </c>
      <c r="I13" s="2">
        <f>('FL Characterization'!I$4-'FL Characterization'!I$2)*VLOOKUP($A13,'FL Ratio'!$A$2:$B$21,2,FALSE)</f>
        <v>3.7442726775626931</v>
      </c>
      <c r="J13" s="2">
        <f>('FL Characterization'!J$4-'FL Characterization'!J$2)*VLOOKUP($A13,'FL Ratio'!$A$2:$B$21,2,FALSE)</f>
        <v>3.3313455988132157</v>
      </c>
      <c r="K13" s="2">
        <f>('FL Characterization'!K$4-'FL Characterization'!K$2)*VLOOKUP($A13,'FL Ratio'!$A$2:$B$21,2,FALSE)</f>
        <v>3.9281548600277789</v>
      </c>
      <c r="L13" s="2">
        <f>('FL Characterization'!L$4-'FL Characterization'!L$2)*VLOOKUP($A13,'FL Ratio'!$A$2:$B$21,2,FALSE)</f>
        <v>3.999401781267149</v>
      </c>
      <c r="M13" s="2">
        <f>('FL Characterization'!M$4-'FL Characterization'!M$2)*VLOOKUP($A13,'FL Ratio'!$A$2:$B$21,2,FALSE)</f>
        <v>3.896933670924454</v>
      </c>
      <c r="N13" s="2">
        <f>('FL Characterization'!N$4-'FL Characterization'!N$2)*VLOOKUP($A13,'FL Ratio'!$A$2:$B$21,2,FALSE)</f>
        <v>3.6010131792442608</v>
      </c>
      <c r="O13" s="2">
        <f>('FL Characterization'!O$4-'FL Characterization'!O$2)*VLOOKUP($A13,'FL Ratio'!$A$2:$B$21,2,FALSE)</f>
        <v>3.4079081880400262</v>
      </c>
      <c r="P13" s="2">
        <f>('FL Characterization'!P$4-'FL Characterization'!P$2)*VLOOKUP($A13,'FL Ratio'!$A$2:$B$21,2,FALSE)</f>
        <v>3.3004618173680607</v>
      </c>
      <c r="Q13" s="2">
        <f>('FL Characterization'!Q$4-'FL Characterization'!Q$2)*VLOOKUP($A13,'FL Ratio'!$A$2:$B$21,2,FALSE)</f>
        <v>3.0919508723515858</v>
      </c>
      <c r="R13" s="2">
        <f>('FL Characterization'!R$4-'FL Characterization'!R$2)*VLOOKUP($A13,'FL Ratio'!$A$2:$B$21,2,FALSE)</f>
        <v>2.9548944840564322</v>
      </c>
      <c r="S13" s="2">
        <f>('FL Characterization'!S$4-'FL Characterization'!S$2)*VLOOKUP($A13,'FL Ratio'!$A$2:$B$21,2,FALSE)</f>
        <v>2.8017553301376794</v>
      </c>
      <c r="T13" s="2">
        <f>('FL Characterization'!T$4-'FL Characterization'!T$2)*VLOOKUP($A13,'FL Ratio'!$A$2:$B$21,2,FALSE)</f>
        <v>2.0071303477221245</v>
      </c>
      <c r="U13" s="2">
        <f>('FL Characterization'!U$4-'FL Characterization'!U$2)*VLOOKUP($A13,'FL Ratio'!$A$2:$B$21,2,FALSE)</f>
        <v>2.0948862862715973</v>
      </c>
      <c r="V13" s="2">
        <f>('FL Characterization'!V$4-'FL Characterization'!V$2)*VLOOKUP($A13,'FL Ratio'!$A$2:$B$21,2,FALSE)</f>
        <v>2.2023576131312979</v>
      </c>
      <c r="W13" s="2">
        <f>('FL Characterization'!W$4-'FL Characterization'!W$2)*VLOOKUP($A13,'FL Ratio'!$A$2:$B$21,2,FALSE)</f>
        <v>2.3862148394086486</v>
      </c>
      <c r="X13" s="2">
        <f>('FL Characterization'!X$4-'FL Characterization'!X$2)*VLOOKUP($A13,'FL Ratio'!$A$2:$B$21,2,FALSE)</f>
        <v>0.91828988037239512</v>
      </c>
      <c r="Y13" s="2">
        <f>('FL Characterization'!Y$4-'FL Characterization'!Y$2)*VLOOKUP($A13,'FL Ratio'!$A$2:$B$21,2,FALSE)</f>
        <v>1.0199993226079624</v>
      </c>
    </row>
    <row r="14" spans="1:25" x14ac:dyDescent="0.3">
      <c r="A14">
        <v>13</v>
      </c>
      <c r="B14" s="2">
        <f>('FL Characterization'!B$4-'FL Characterization'!B$2)*VLOOKUP($A14,'FL Ratio'!$A$2:$B$21,2,FALSE)</f>
        <v>1.1565875328212174</v>
      </c>
      <c r="C14" s="2">
        <f>('FL Characterization'!C$4-'FL Characterization'!C$2)*VLOOKUP($A14,'FL Ratio'!$A$2:$B$21,2,FALSE)</f>
        <v>1.3990618528492802</v>
      </c>
      <c r="D14" s="2">
        <f>('FL Characterization'!D$4-'FL Characterization'!D$2)*VLOOKUP($A14,'FL Ratio'!$A$2:$B$21,2,FALSE)</f>
        <v>1.8613732341352269</v>
      </c>
      <c r="E14" s="2">
        <f>('FL Characterization'!E$4-'FL Characterization'!E$2)*VLOOKUP($A14,'FL Ratio'!$A$2:$B$21,2,FALSE)</f>
        <v>2.2095479899413522</v>
      </c>
      <c r="F14" s="2">
        <f>('FL Characterization'!F$4-'FL Characterization'!F$2)*VLOOKUP($A14,'FL Ratio'!$A$2:$B$21,2,FALSE)</f>
        <v>2.5482393944083812</v>
      </c>
      <c r="G14" s="2">
        <f>('FL Characterization'!G$4-'FL Characterization'!G$2)*VLOOKUP($A14,'FL Ratio'!$A$2:$B$21,2,FALSE)</f>
        <v>2.742692019750276</v>
      </c>
      <c r="H14" s="2">
        <f>('FL Characterization'!H$4-'FL Characterization'!H$2)*VLOOKUP($A14,'FL Ratio'!$A$2:$B$21,2,FALSE)</f>
        <v>2.5407036239600811</v>
      </c>
      <c r="I14" s="2">
        <f>('FL Characterization'!I$4-'FL Characterization'!I$2)*VLOOKUP($A14,'FL Ratio'!$A$2:$B$21,2,FALSE)</f>
        <v>3.7442726775626931</v>
      </c>
      <c r="J14" s="2">
        <f>('FL Characterization'!J$4-'FL Characterization'!J$2)*VLOOKUP($A14,'FL Ratio'!$A$2:$B$21,2,FALSE)</f>
        <v>3.3313455988132157</v>
      </c>
      <c r="K14" s="2">
        <f>('FL Characterization'!K$4-'FL Characterization'!K$2)*VLOOKUP($A14,'FL Ratio'!$A$2:$B$21,2,FALSE)</f>
        <v>3.9281548600277789</v>
      </c>
      <c r="L14" s="2">
        <f>('FL Characterization'!L$4-'FL Characterization'!L$2)*VLOOKUP($A14,'FL Ratio'!$A$2:$B$21,2,FALSE)</f>
        <v>3.999401781267149</v>
      </c>
      <c r="M14" s="2">
        <f>('FL Characterization'!M$4-'FL Characterization'!M$2)*VLOOKUP($A14,'FL Ratio'!$A$2:$B$21,2,FALSE)</f>
        <v>3.896933670924454</v>
      </c>
      <c r="N14" s="2">
        <f>('FL Characterization'!N$4-'FL Characterization'!N$2)*VLOOKUP($A14,'FL Ratio'!$A$2:$B$21,2,FALSE)</f>
        <v>3.6010131792442608</v>
      </c>
      <c r="O14" s="2">
        <f>('FL Characterization'!O$4-'FL Characterization'!O$2)*VLOOKUP($A14,'FL Ratio'!$A$2:$B$21,2,FALSE)</f>
        <v>3.4079081880400262</v>
      </c>
      <c r="P14" s="2">
        <f>('FL Characterization'!P$4-'FL Characterization'!P$2)*VLOOKUP($A14,'FL Ratio'!$A$2:$B$21,2,FALSE)</f>
        <v>3.3004618173680607</v>
      </c>
      <c r="Q14" s="2">
        <f>('FL Characterization'!Q$4-'FL Characterization'!Q$2)*VLOOKUP($A14,'FL Ratio'!$A$2:$B$21,2,FALSE)</f>
        <v>3.0919508723515858</v>
      </c>
      <c r="R14" s="2">
        <f>('FL Characterization'!R$4-'FL Characterization'!R$2)*VLOOKUP($A14,'FL Ratio'!$A$2:$B$21,2,FALSE)</f>
        <v>2.9548944840564322</v>
      </c>
      <c r="S14" s="2">
        <f>('FL Characterization'!S$4-'FL Characterization'!S$2)*VLOOKUP($A14,'FL Ratio'!$A$2:$B$21,2,FALSE)</f>
        <v>2.8017553301376794</v>
      </c>
      <c r="T14" s="2">
        <f>('FL Characterization'!T$4-'FL Characterization'!T$2)*VLOOKUP($A14,'FL Ratio'!$A$2:$B$21,2,FALSE)</f>
        <v>2.0071303477221245</v>
      </c>
      <c r="U14" s="2">
        <f>('FL Characterization'!U$4-'FL Characterization'!U$2)*VLOOKUP($A14,'FL Ratio'!$A$2:$B$21,2,FALSE)</f>
        <v>2.0948862862715973</v>
      </c>
      <c r="V14" s="2">
        <f>('FL Characterization'!V$4-'FL Characterization'!V$2)*VLOOKUP($A14,'FL Ratio'!$A$2:$B$21,2,FALSE)</f>
        <v>2.2023576131312979</v>
      </c>
      <c r="W14" s="2">
        <f>('FL Characterization'!W$4-'FL Characterization'!W$2)*VLOOKUP($A14,'FL Ratio'!$A$2:$B$21,2,FALSE)</f>
        <v>2.3862148394086486</v>
      </c>
      <c r="X14" s="2">
        <f>('FL Characterization'!X$4-'FL Characterization'!X$2)*VLOOKUP($A14,'FL Ratio'!$A$2:$B$21,2,FALSE)</f>
        <v>0.91828988037239512</v>
      </c>
      <c r="Y14" s="2">
        <f>('FL Characterization'!Y$4-'FL Characterization'!Y$2)*VLOOKUP($A14,'FL Ratio'!$A$2:$B$21,2,FALSE)</f>
        <v>1.0199993226079624</v>
      </c>
    </row>
    <row r="15" spans="1:25" x14ac:dyDescent="0.3">
      <c r="A15">
        <v>14</v>
      </c>
      <c r="B15" s="2">
        <f>('FL Characterization'!B$4-'FL Characterization'!B$2)*VLOOKUP($A15,'FL Ratio'!$A$2:$B$21,2,FALSE)</f>
        <v>1.1565875328212174</v>
      </c>
      <c r="C15" s="2">
        <f>('FL Characterization'!C$4-'FL Characterization'!C$2)*VLOOKUP($A15,'FL Ratio'!$A$2:$B$21,2,FALSE)</f>
        <v>1.3990618528492802</v>
      </c>
      <c r="D15" s="2">
        <f>('FL Characterization'!D$4-'FL Characterization'!D$2)*VLOOKUP($A15,'FL Ratio'!$A$2:$B$21,2,FALSE)</f>
        <v>1.8613732341352269</v>
      </c>
      <c r="E15" s="2">
        <f>('FL Characterization'!E$4-'FL Characterization'!E$2)*VLOOKUP($A15,'FL Ratio'!$A$2:$B$21,2,FALSE)</f>
        <v>2.2095479899413522</v>
      </c>
      <c r="F15" s="2">
        <f>('FL Characterization'!F$4-'FL Characterization'!F$2)*VLOOKUP($A15,'FL Ratio'!$A$2:$B$21,2,FALSE)</f>
        <v>2.5482393944083812</v>
      </c>
      <c r="G15" s="2">
        <f>('FL Characterization'!G$4-'FL Characterization'!G$2)*VLOOKUP($A15,'FL Ratio'!$A$2:$B$21,2,FALSE)</f>
        <v>2.742692019750276</v>
      </c>
      <c r="H15" s="2">
        <f>('FL Characterization'!H$4-'FL Characterization'!H$2)*VLOOKUP($A15,'FL Ratio'!$A$2:$B$21,2,FALSE)</f>
        <v>2.5407036239600811</v>
      </c>
      <c r="I15" s="2">
        <f>('FL Characterization'!I$4-'FL Characterization'!I$2)*VLOOKUP($A15,'FL Ratio'!$A$2:$B$21,2,FALSE)</f>
        <v>3.7442726775626931</v>
      </c>
      <c r="J15" s="2">
        <f>('FL Characterization'!J$4-'FL Characterization'!J$2)*VLOOKUP($A15,'FL Ratio'!$A$2:$B$21,2,FALSE)</f>
        <v>3.3313455988132157</v>
      </c>
      <c r="K15" s="2">
        <f>('FL Characterization'!K$4-'FL Characterization'!K$2)*VLOOKUP($A15,'FL Ratio'!$A$2:$B$21,2,FALSE)</f>
        <v>3.9281548600277789</v>
      </c>
      <c r="L15" s="2">
        <f>('FL Characterization'!L$4-'FL Characterization'!L$2)*VLOOKUP($A15,'FL Ratio'!$A$2:$B$21,2,FALSE)</f>
        <v>3.999401781267149</v>
      </c>
      <c r="M15" s="2">
        <f>('FL Characterization'!M$4-'FL Characterization'!M$2)*VLOOKUP($A15,'FL Ratio'!$A$2:$B$21,2,FALSE)</f>
        <v>3.896933670924454</v>
      </c>
      <c r="N15" s="2">
        <f>('FL Characterization'!N$4-'FL Characterization'!N$2)*VLOOKUP($A15,'FL Ratio'!$A$2:$B$21,2,FALSE)</f>
        <v>3.6010131792442608</v>
      </c>
      <c r="O15" s="2">
        <f>('FL Characterization'!O$4-'FL Characterization'!O$2)*VLOOKUP($A15,'FL Ratio'!$A$2:$B$21,2,FALSE)</f>
        <v>3.4079081880400262</v>
      </c>
      <c r="P15" s="2">
        <f>('FL Characterization'!P$4-'FL Characterization'!P$2)*VLOOKUP($A15,'FL Ratio'!$A$2:$B$21,2,FALSE)</f>
        <v>3.3004618173680607</v>
      </c>
      <c r="Q15" s="2">
        <f>('FL Characterization'!Q$4-'FL Characterization'!Q$2)*VLOOKUP($A15,'FL Ratio'!$A$2:$B$21,2,FALSE)</f>
        <v>3.0919508723515858</v>
      </c>
      <c r="R15" s="2">
        <f>('FL Characterization'!R$4-'FL Characterization'!R$2)*VLOOKUP($A15,'FL Ratio'!$A$2:$B$21,2,FALSE)</f>
        <v>2.9548944840564322</v>
      </c>
      <c r="S15" s="2">
        <f>('FL Characterization'!S$4-'FL Characterization'!S$2)*VLOOKUP($A15,'FL Ratio'!$A$2:$B$21,2,FALSE)</f>
        <v>2.8017553301376794</v>
      </c>
      <c r="T15" s="2">
        <f>('FL Characterization'!T$4-'FL Characterization'!T$2)*VLOOKUP($A15,'FL Ratio'!$A$2:$B$21,2,FALSE)</f>
        <v>2.0071303477221245</v>
      </c>
      <c r="U15" s="2">
        <f>('FL Characterization'!U$4-'FL Characterization'!U$2)*VLOOKUP($A15,'FL Ratio'!$A$2:$B$21,2,FALSE)</f>
        <v>2.0948862862715973</v>
      </c>
      <c r="V15" s="2">
        <f>('FL Characterization'!V$4-'FL Characterization'!V$2)*VLOOKUP($A15,'FL Ratio'!$A$2:$B$21,2,FALSE)</f>
        <v>2.2023576131312979</v>
      </c>
      <c r="W15" s="2">
        <f>('FL Characterization'!W$4-'FL Characterization'!W$2)*VLOOKUP($A15,'FL Ratio'!$A$2:$B$21,2,FALSE)</f>
        <v>2.3862148394086486</v>
      </c>
      <c r="X15" s="2">
        <f>('FL Characterization'!X$4-'FL Characterization'!X$2)*VLOOKUP($A15,'FL Ratio'!$A$2:$B$21,2,FALSE)</f>
        <v>0.91828988037239512</v>
      </c>
      <c r="Y15" s="2">
        <f>('FL Characterization'!Y$4-'FL Characterization'!Y$2)*VLOOKUP($A15,'FL Ratio'!$A$2:$B$21,2,FALSE)</f>
        <v>1.0199993226079624</v>
      </c>
    </row>
    <row r="16" spans="1:25" x14ac:dyDescent="0.3">
      <c r="A16">
        <v>15</v>
      </c>
      <c r="B16" s="2">
        <f>('FL Characterization'!B$4-'FL Characterization'!B$2)*VLOOKUP($A16,'FL Ratio'!$A$2:$B$21,2,FALSE)</f>
        <v>1.1565875328212174</v>
      </c>
      <c r="C16" s="2">
        <f>('FL Characterization'!C$4-'FL Characterization'!C$2)*VLOOKUP($A16,'FL Ratio'!$A$2:$B$21,2,FALSE)</f>
        <v>1.3990618528492802</v>
      </c>
      <c r="D16" s="2">
        <f>('FL Characterization'!D$4-'FL Characterization'!D$2)*VLOOKUP($A16,'FL Ratio'!$A$2:$B$21,2,FALSE)</f>
        <v>1.8613732341352269</v>
      </c>
      <c r="E16" s="2">
        <f>('FL Characterization'!E$4-'FL Characterization'!E$2)*VLOOKUP($A16,'FL Ratio'!$A$2:$B$21,2,FALSE)</f>
        <v>2.2095479899413522</v>
      </c>
      <c r="F16" s="2">
        <f>('FL Characterization'!F$4-'FL Characterization'!F$2)*VLOOKUP($A16,'FL Ratio'!$A$2:$B$21,2,FALSE)</f>
        <v>2.5482393944083812</v>
      </c>
      <c r="G16" s="2">
        <f>('FL Characterization'!G$4-'FL Characterization'!G$2)*VLOOKUP($A16,'FL Ratio'!$A$2:$B$21,2,FALSE)</f>
        <v>2.742692019750276</v>
      </c>
      <c r="H16" s="2">
        <f>('FL Characterization'!H$4-'FL Characterization'!H$2)*VLOOKUP($A16,'FL Ratio'!$A$2:$B$21,2,FALSE)</f>
        <v>2.5407036239600811</v>
      </c>
      <c r="I16" s="2">
        <f>('FL Characterization'!I$4-'FL Characterization'!I$2)*VLOOKUP($A16,'FL Ratio'!$A$2:$B$21,2,FALSE)</f>
        <v>3.7442726775626931</v>
      </c>
      <c r="J16" s="2">
        <f>('FL Characterization'!J$4-'FL Characterization'!J$2)*VLOOKUP($A16,'FL Ratio'!$A$2:$B$21,2,FALSE)</f>
        <v>3.3313455988132157</v>
      </c>
      <c r="K16" s="2">
        <f>('FL Characterization'!K$4-'FL Characterization'!K$2)*VLOOKUP($A16,'FL Ratio'!$A$2:$B$21,2,FALSE)</f>
        <v>3.9281548600277789</v>
      </c>
      <c r="L16" s="2">
        <f>('FL Characterization'!L$4-'FL Characterization'!L$2)*VLOOKUP($A16,'FL Ratio'!$A$2:$B$21,2,FALSE)</f>
        <v>3.999401781267149</v>
      </c>
      <c r="M16" s="2">
        <f>('FL Characterization'!M$4-'FL Characterization'!M$2)*VLOOKUP($A16,'FL Ratio'!$A$2:$B$21,2,FALSE)</f>
        <v>3.896933670924454</v>
      </c>
      <c r="N16" s="2">
        <f>('FL Characterization'!N$4-'FL Characterization'!N$2)*VLOOKUP($A16,'FL Ratio'!$A$2:$B$21,2,FALSE)</f>
        <v>3.6010131792442608</v>
      </c>
      <c r="O16" s="2">
        <f>('FL Characterization'!O$4-'FL Characterization'!O$2)*VLOOKUP($A16,'FL Ratio'!$A$2:$B$21,2,FALSE)</f>
        <v>3.4079081880400262</v>
      </c>
      <c r="P16" s="2">
        <f>('FL Characterization'!P$4-'FL Characterization'!P$2)*VLOOKUP($A16,'FL Ratio'!$A$2:$B$21,2,FALSE)</f>
        <v>3.3004618173680607</v>
      </c>
      <c r="Q16" s="2">
        <f>('FL Characterization'!Q$4-'FL Characterization'!Q$2)*VLOOKUP($A16,'FL Ratio'!$A$2:$B$21,2,FALSE)</f>
        <v>3.0919508723515858</v>
      </c>
      <c r="R16" s="2">
        <f>('FL Characterization'!R$4-'FL Characterization'!R$2)*VLOOKUP($A16,'FL Ratio'!$A$2:$B$21,2,FALSE)</f>
        <v>2.9548944840564322</v>
      </c>
      <c r="S16" s="2">
        <f>('FL Characterization'!S$4-'FL Characterization'!S$2)*VLOOKUP($A16,'FL Ratio'!$A$2:$B$21,2,FALSE)</f>
        <v>2.8017553301376794</v>
      </c>
      <c r="T16" s="2">
        <f>('FL Characterization'!T$4-'FL Characterization'!T$2)*VLOOKUP($A16,'FL Ratio'!$A$2:$B$21,2,FALSE)</f>
        <v>2.0071303477221245</v>
      </c>
      <c r="U16" s="2">
        <f>('FL Characterization'!U$4-'FL Characterization'!U$2)*VLOOKUP($A16,'FL Ratio'!$A$2:$B$21,2,FALSE)</f>
        <v>2.0948862862715973</v>
      </c>
      <c r="V16" s="2">
        <f>('FL Characterization'!V$4-'FL Characterization'!V$2)*VLOOKUP($A16,'FL Ratio'!$A$2:$B$21,2,FALSE)</f>
        <v>2.2023576131312979</v>
      </c>
      <c r="W16" s="2">
        <f>('FL Characterization'!W$4-'FL Characterization'!W$2)*VLOOKUP($A16,'FL Ratio'!$A$2:$B$21,2,FALSE)</f>
        <v>2.3862148394086486</v>
      </c>
      <c r="X16" s="2">
        <f>('FL Characterization'!X$4-'FL Characterization'!X$2)*VLOOKUP($A16,'FL Ratio'!$A$2:$B$21,2,FALSE)</f>
        <v>0.91828988037239512</v>
      </c>
      <c r="Y16" s="2">
        <f>('FL Characterization'!Y$4-'FL Characterization'!Y$2)*VLOOKUP($A16,'FL Ratio'!$A$2:$B$21,2,FALSE)</f>
        <v>1.0199993226079624</v>
      </c>
    </row>
    <row r="17" spans="1:25" x14ac:dyDescent="0.3">
      <c r="A17">
        <v>16</v>
      </c>
      <c r="B17" s="2">
        <f>('FL Characterization'!B$4-'FL Characterization'!B$2)*VLOOKUP($A17,'FL Ratio'!$A$2:$B$21,2,FALSE)</f>
        <v>1.1565875328212174</v>
      </c>
      <c r="C17" s="2">
        <f>('FL Characterization'!C$4-'FL Characterization'!C$2)*VLOOKUP($A17,'FL Ratio'!$A$2:$B$21,2,FALSE)</f>
        <v>1.3990618528492802</v>
      </c>
      <c r="D17" s="2">
        <f>('FL Characterization'!D$4-'FL Characterization'!D$2)*VLOOKUP($A17,'FL Ratio'!$A$2:$B$21,2,FALSE)</f>
        <v>1.8613732341352269</v>
      </c>
      <c r="E17" s="2">
        <f>('FL Characterization'!E$4-'FL Characterization'!E$2)*VLOOKUP($A17,'FL Ratio'!$A$2:$B$21,2,FALSE)</f>
        <v>2.2095479899413522</v>
      </c>
      <c r="F17" s="2">
        <f>('FL Characterization'!F$4-'FL Characterization'!F$2)*VLOOKUP($A17,'FL Ratio'!$A$2:$B$21,2,FALSE)</f>
        <v>2.5482393944083812</v>
      </c>
      <c r="G17" s="2">
        <f>('FL Characterization'!G$4-'FL Characterization'!G$2)*VLOOKUP($A17,'FL Ratio'!$A$2:$B$21,2,FALSE)</f>
        <v>2.742692019750276</v>
      </c>
      <c r="H17" s="2">
        <f>('FL Characterization'!H$4-'FL Characterization'!H$2)*VLOOKUP($A17,'FL Ratio'!$A$2:$B$21,2,FALSE)</f>
        <v>2.5407036239600811</v>
      </c>
      <c r="I17" s="2">
        <f>('FL Characterization'!I$4-'FL Characterization'!I$2)*VLOOKUP($A17,'FL Ratio'!$A$2:$B$21,2,FALSE)</f>
        <v>3.7442726775626931</v>
      </c>
      <c r="J17" s="2">
        <f>('FL Characterization'!J$4-'FL Characterization'!J$2)*VLOOKUP($A17,'FL Ratio'!$A$2:$B$21,2,FALSE)</f>
        <v>3.3313455988132157</v>
      </c>
      <c r="K17" s="2">
        <f>('FL Characterization'!K$4-'FL Characterization'!K$2)*VLOOKUP($A17,'FL Ratio'!$A$2:$B$21,2,FALSE)</f>
        <v>3.9281548600277789</v>
      </c>
      <c r="L17" s="2">
        <f>('FL Characterization'!L$4-'FL Characterization'!L$2)*VLOOKUP($A17,'FL Ratio'!$A$2:$B$21,2,FALSE)</f>
        <v>3.999401781267149</v>
      </c>
      <c r="M17" s="2">
        <f>('FL Characterization'!M$4-'FL Characterization'!M$2)*VLOOKUP($A17,'FL Ratio'!$A$2:$B$21,2,FALSE)</f>
        <v>3.896933670924454</v>
      </c>
      <c r="N17" s="2">
        <f>('FL Characterization'!N$4-'FL Characterization'!N$2)*VLOOKUP($A17,'FL Ratio'!$A$2:$B$21,2,FALSE)</f>
        <v>3.6010131792442608</v>
      </c>
      <c r="O17" s="2">
        <f>('FL Characterization'!O$4-'FL Characterization'!O$2)*VLOOKUP($A17,'FL Ratio'!$A$2:$B$21,2,FALSE)</f>
        <v>3.4079081880400262</v>
      </c>
      <c r="P17" s="2">
        <f>('FL Characterization'!P$4-'FL Characterization'!P$2)*VLOOKUP($A17,'FL Ratio'!$A$2:$B$21,2,FALSE)</f>
        <v>3.3004618173680607</v>
      </c>
      <c r="Q17" s="2">
        <f>('FL Characterization'!Q$4-'FL Characterization'!Q$2)*VLOOKUP($A17,'FL Ratio'!$A$2:$B$21,2,FALSE)</f>
        <v>3.0919508723515858</v>
      </c>
      <c r="R17" s="2">
        <f>('FL Characterization'!R$4-'FL Characterization'!R$2)*VLOOKUP($A17,'FL Ratio'!$A$2:$B$21,2,FALSE)</f>
        <v>2.9548944840564322</v>
      </c>
      <c r="S17" s="2">
        <f>('FL Characterization'!S$4-'FL Characterization'!S$2)*VLOOKUP($A17,'FL Ratio'!$A$2:$B$21,2,FALSE)</f>
        <v>2.8017553301376794</v>
      </c>
      <c r="T17" s="2">
        <f>('FL Characterization'!T$4-'FL Characterization'!T$2)*VLOOKUP($A17,'FL Ratio'!$A$2:$B$21,2,FALSE)</f>
        <v>2.0071303477221245</v>
      </c>
      <c r="U17" s="2">
        <f>('FL Characterization'!U$4-'FL Characterization'!U$2)*VLOOKUP($A17,'FL Ratio'!$A$2:$B$21,2,FALSE)</f>
        <v>2.0948862862715973</v>
      </c>
      <c r="V17" s="2">
        <f>('FL Characterization'!V$4-'FL Characterization'!V$2)*VLOOKUP($A17,'FL Ratio'!$A$2:$B$21,2,FALSE)</f>
        <v>2.2023576131312979</v>
      </c>
      <c r="W17" s="2">
        <f>('FL Characterization'!W$4-'FL Characterization'!W$2)*VLOOKUP($A17,'FL Ratio'!$A$2:$B$21,2,FALSE)</f>
        <v>2.3862148394086486</v>
      </c>
      <c r="X17" s="2">
        <f>('FL Characterization'!X$4-'FL Characterization'!X$2)*VLOOKUP($A17,'FL Ratio'!$A$2:$B$21,2,FALSE)</f>
        <v>0.91828988037239512</v>
      </c>
      <c r="Y17" s="2">
        <f>('FL Characterization'!Y$4-'FL Characterization'!Y$2)*VLOOKUP($A17,'FL Ratio'!$A$2:$B$21,2,FALSE)</f>
        <v>1.0199993226079624</v>
      </c>
    </row>
    <row r="18" spans="1:25" x14ac:dyDescent="0.3">
      <c r="A18">
        <v>17</v>
      </c>
      <c r="B18" s="2">
        <f>('FL Characterization'!B$4-'FL Characterization'!B$2)*VLOOKUP($A18,'FL Ratio'!$A$2:$B$21,2,FALSE)</f>
        <v>1.1565875328212174</v>
      </c>
      <c r="C18" s="2">
        <f>('FL Characterization'!C$4-'FL Characterization'!C$2)*VLOOKUP($A18,'FL Ratio'!$A$2:$B$21,2,FALSE)</f>
        <v>1.3990618528492802</v>
      </c>
      <c r="D18" s="2">
        <f>('FL Characterization'!D$4-'FL Characterization'!D$2)*VLOOKUP($A18,'FL Ratio'!$A$2:$B$21,2,FALSE)</f>
        <v>1.8613732341352269</v>
      </c>
      <c r="E18" s="2">
        <f>('FL Characterization'!E$4-'FL Characterization'!E$2)*VLOOKUP($A18,'FL Ratio'!$A$2:$B$21,2,FALSE)</f>
        <v>2.2095479899413522</v>
      </c>
      <c r="F18" s="2">
        <f>('FL Characterization'!F$4-'FL Characterization'!F$2)*VLOOKUP($A18,'FL Ratio'!$A$2:$B$21,2,FALSE)</f>
        <v>2.5482393944083812</v>
      </c>
      <c r="G18" s="2">
        <f>('FL Characterization'!G$4-'FL Characterization'!G$2)*VLOOKUP($A18,'FL Ratio'!$A$2:$B$21,2,FALSE)</f>
        <v>2.742692019750276</v>
      </c>
      <c r="H18" s="2">
        <f>('FL Characterization'!H$4-'FL Characterization'!H$2)*VLOOKUP($A18,'FL Ratio'!$A$2:$B$21,2,FALSE)</f>
        <v>2.5407036239600811</v>
      </c>
      <c r="I18" s="2">
        <f>('FL Characterization'!I$4-'FL Characterization'!I$2)*VLOOKUP($A18,'FL Ratio'!$A$2:$B$21,2,FALSE)</f>
        <v>3.7442726775626931</v>
      </c>
      <c r="J18" s="2">
        <f>('FL Characterization'!J$4-'FL Characterization'!J$2)*VLOOKUP($A18,'FL Ratio'!$A$2:$B$21,2,FALSE)</f>
        <v>3.3313455988132157</v>
      </c>
      <c r="K18" s="2">
        <f>('FL Characterization'!K$4-'FL Characterization'!K$2)*VLOOKUP($A18,'FL Ratio'!$A$2:$B$21,2,FALSE)</f>
        <v>3.9281548600277789</v>
      </c>
      <c r="L18" s="2">
        <f>('FL Characterization'!L$4-'FL Characterization'!L$2)*VLOOKUP($A18,'FL Ratio'!$A$2:$B$21,2,FALSE)</f>
        <v>3.999401781267149</v>
      </c>
      <c r="M18" s="2">
        <f>('FL Characterization'!M$4-'FL Characterization'!M$2)*VLOOKUP($A18,'FL Ratio'!$A$2:$B$21,2,FALSE)</f>
        <v>3.896933670924454</v>
      </c>
      <c r="N18" s="2">
        <f>('FL Characterization'!N$4-'FL Characterization'!N$2)*VLOOKUP($A18,'FL Ratio'!$A$2:$B$21,2,FALSE)</f>
        <v>3.6010131792442608</v>
      </c>
      <c r="O18" s="2">
        <f>('FL Characterization'!O$4-'FL Characterization'!O$2)*VLOOKUP($A18,'FL Ratio'!$A$2:$B$21,2,FALSE)</f>
        <v>3.4079081880400262</v>
      </c>
      <c r="P18" s="2">
        <f>('FL Characterization'!P$4-'FL Characterization'!P$2)*VLOOKUP($A18,'FL Ratio'!$A$2:$B$21,2,FALSE)</f>
        <v>3.3004618173680607</v>
      </c>
      <c r="Q18" s="2">
        <f>('FL Characterization'!Q$4-'FL Characterization'!Q$2)*VLOOKUP($A18,'FL Ratio'!$A$2:$B$21,2,FALSE)</f>
        <v>3.0919508723515858</v>
      </c>
      <c r="R18" s="2">
        <f>('FL Characterization'!R$4-'FL Characterization'!R$2)*VLOOKUP($A18,'FL Ratio'!$A$2:$B$21,2,FALSE)</f>
        <v>2.9548944840564322</v>
      </c>
      <c r="S18" s="2">
        <f>('FL Characterization'!S$4-'FL Characterization'!S$2)*VLOOKUP($A18,'FL Ratio'!$A$2:$B$21,2,FALSE)</f>
        <v>2.8017553301376794</v>
      </c>
      <c r="T18" s="2">
        <f>('FL Characterization'!T$4-'FL Characterization'!T$2)*VLOOKUP($A18,'FL Ratio'!$A$2:$B$21,2,FALSE)</f>
        <v>2.0071303477221245</v>
      </c>
      <c r="U18" s="2">
        <f>('FL Characterization'!U$4-'FL Characterization'!U$2)*VLOOKUP($A18,'FL Ratio'!$A$2:$B$21,2,FALSE)</f>
        <v>2.0948862862715973</v>
      </c>
      <c r="V18" s="2">
        <f>('FL Characterization'!V$4-'FL Characterization'!V$2)*VLOOKUP($A18,'FL Ratio'!$A$2:$B$21,2,FALSE)</f>
        <v>2.2023576131312979</v>
      </c>
      <c r="W18" s="2">
        <f>('FL Characterization'!W$4-'FL Characterization'!W$2)*VLOOKUP($A18,'FL Ratio'!$A$2:$B$21,2,FALSE)</f>
        <v>2.3862148394086486</v>
      </c>
      <c r="X18" s="2">
        <f>('FL Characterization'!X$4-'FL Characterization'!X$2)*VLOOKUP($A18,'FL Ratio'!$A$2:$B$21,2,FALSE)</f>
        <v>0.91828988037239512</v>
      </c>
      <c r="Y18" s="2">
        <f>('FL Characterization'!Y$4-'FL Characterization'!Y$2)*VLOOKUP($A18,'FL Ratio'!$A$2:$B$21,2,FALSE)</f>
        <v>1.0199993226079624</v>
      </c>
    </row>
    <row r="19" spans="1:25" x14ac:dyDescent="0.3">
      <c r="A19">
        <v>18</v>
      </c>
      <c r="B19" s="2">
        <f>('FL Characterization'!B$4-'FL Characterization'!B$2)*VLOOKUP($A19,'FL Ratio'!$A$2:$B$21,2,FALSE)</f>
        <v>1.1565875328212174</v>
      </c>
      <c r="C19" s="2">
        <f>('FL Characterization'!C$4-'FL Characterization'!C$2)*VLOOKUP($A19,'FL Ratio'!$A$2:$B$21,2,FALSE)</f>
        <v>1.3990618528492802</v>
      </c>
      <c r="D19" s="2">
        <f>('FL Characterization'!D$4-'FL Characterization'!D$2)*VLOOKUP($A19,'FL Ratio'!$A$2:$B$21,2,FALSE)</f>
        <v>1.8613732341352269</v>
      </c>
      <c r="E19" s="2">
        <f>('FL Characterization'!E$4-'FL Characterization'!E$2)*VLOOKUP($A19,'FL Ratio'!$A$2:$B$21,2,FALSE)</f>
        <v>2.2095479899413522</v>
      </c>
      <c r="F19" s="2">
        <f>('FL Characterization'!F$4-'FL Characterization'!F$2)*VLOOKUP($A19,'FL Ratio'!$A$2:$B$21,2,FALSE)</f>
        <v>2.5482393944083812</v>
      </c>
      <c r="G19" s="2">
        <f>('FL Characterization'!G$4-'FL Characterization'!G$2)*VLOOKUP($A19,'FL Ratio'!$A$2:$B$21,2,FALSE)</f>
        <v>2.742692019750276</v>
      </c>
      <c r="H19" s="2">
        <f>('FL Characterization'!H$4-'FL Characterization'!H$2)*VLOOKUP($A19,'FL Ratio'!$A$2:$B$21,2,FALSE)</f>
        <v>2.5407036239600811</v>
      </c>
      <c r="I19" s="2">
        <f>('FL Characterization'!I$4-'FL Characterization'!I$2)*VLOOKUP($A19,'FL Ratio'!$A$2:$B$21,2,FALSE)</f>
        <v>3.7442726775626931</v>
      </c>
      <c r="J19" s="2">
        <f>('FL Characterization'!J$4-'FL Characterization'!J$2)*VLOOKUP($A19,'FL Ratio'!$A$2:$B$21,2,FALSE)</f>
        <v>3.3313455988132157</v>
      </c>
      <c r="K19" s="2">
        <f>('FL Characterization'!K$4-'FL Characterization'!K$2)*VLOOKUP($A19,'FL Ratio'!$A$2:$B$21,2,FALSE)</f>
        <v>3.9281548600277789</v>
      </c>
      <c r="L19" s="2">
        <f>('FL Characterization'!L$4-'FL Characterization'!L$2)*VLOOKUP($A19,'FL Ratio'!$A$2:$B$21,2,FALSE)</f>
        <v>3.999401781267149</v>
      </c>
      <c r="M19" s="2">
        <f>('FL Characterization'!M$4-'FL Characterization'!M$2)*VLOOKUP($A19,'FL Ratio'!$A$2:$B$21,2,FALSE)</f>
        <v>3.896933670924454</v>
      </c>
      <c r="N19" s="2">
        <f>('FL Characterization'!N$4-'FL Characterization'!N$2)*VLOOKUP($A19,'FL Ratio'!$A$2:$B$21,2,FALSE)</f>
        <v>3.6010131792442608</v>
      </c>
      <c r="O19" s="2">
        <f>('FL Characterization'!O$4-'FL Characterization'!O$2)*VLOOKUP($A19,'FL Ratio'!$A$2:$B$21,2,FALSE)</f>
        <v>3.4079081880400262</v>
      </c>
      <c r="P19" s="2">
        <f>('FL Characterization'!P$4-'FL Characterization'!P$2)*VLOOKUP($A19,'FL Ratio'!$A$2:$B$21,2,FALSE)</f>
        <v>3.3004618173680607</v>
      </c>
      <c r="Q19" s="2">
        <f>('FL Characterization'!Q$4-'FL Characterization'!Q$2)*VLOOKUP($A19,'FL Ratio'!$A$2:$B$21,2,FALSE)</f>
        <v>3.0919508723515858</v>
      </c>
      <c r="R19" s="2">
        <f>('FL Characterization'!R$4-'FL Characterization'!R$2)*VLOOKUP($A19,'FL Ratio'!$A$2:$B$21,2,FALSE)</f>
        <v>2.9548944840564322</v>
      </c>
      <c r="S19" s="2">
        <f>('FL Characterization'!S$4-'FL Characterization'!S$2)*VLOOKUP($A19,'FL Ratio'!$A$2:$B$21,2,FALSE)</f>
        <v>2.8017553301376794</v>
      </c>
      <c r="T19" s="2">
        <f>('FL Characterization'!T$4-'FL Characterization'!T$2)*VLOOKUP($A19,'FL Ratio'!$A$2:$B$21,2,FALSE)</f>
        <v>2.0071303477221245</v>
      </c>
      <c r="U19" s="2">
        <f>('FL Characterization'!U$4-'FL Characterization'!U$2)*VLOOKUP($A19,'FL Ratio'!$A$2:$B$21,2,FALSE)</f>
        <v>2.0948862862715973</v>
      </c>
      <c r="V19" s="2">
        <f>('FL Characterization'!V$4-'FL Characterization'!V$2)*VLOOKUP($A19,'FL Ratio'!$A$2:$B$21,2,FALSE)</f>
        <v>2.2023576131312979</v>
      </c>
      <c r="W19" s="2">
        <f>('FL Characterization'!W$4-'FL Characterization'!W$2)*VLOOKUP($A19,'FL Ratio'!$A$2:$B$21,2,FALSE)</f>
        <v>2.3862148394086486</v>
      </c>
      <c r="X19" s="2">
        <f>('FL Characterization'!X$4-'FL Characterization'!X$2)*VLOOKUP($A19,'FL Ratio'!$A$2:$B$21,2,FALSE)</f>
        <v>0.91828988037239512</v>
      </c>
      <c r="Y19" s="2">
        <f>('FL Characterization'!Y$4-'FL Characterization'!Y$2)*VLOOKUP($A19,'FL Ratio'!$A$2:$B$21,2,FALSE)</f>
        <v>1.0199993226079624</v>
      </c>
    </row>
    <row r="20" spans="1:25" x14ac:dyDescent="0.3">
      <c r="A20">
        <v>19</v>
      </c>
      <c r="B20" s="2">
        <f>('FL Characterization'!B$4-'FL Characterization'!B$2)*VLOOKUP($A20,'FL Ratio'!$A$2:$B$21,2,FALSE)</f>
        <v>1.1565875328212174</v>
      </c>
      <c r="C20" s="2">
        <f>('FL Characterization'!C$4-'FL Characterization'!C$2)*VLOOKUP($A20,'FL Ratio'!$A$2:$B$21,2,FALSE)</f>
        <v>1.3990618528492802</v>
      </c>
      <c r="D20" s="2">
        <f>('FL Characterization'!D$4-'FL Characterization'!D$2)*VLOOKUP($A20,'FL Ratio'!$A$2:$B$21,2,FALSE)</f>
        <v>1.8613732341352269</v>
      </c>
      <c r="E20" s="2">
        <f>('FL Characterization'!E$4-'FL Characterization'!E$2)*VLOOKUP($A20,'FL Ratio'!$A$2:$B$21,2,FALSE)</f>
        <v>2.2095479899413522</v>
      </c>
      <c r="F20" s="2">
        <f>('FL Characterization'!F$4-'FL Characterization'!F$2)*VLOOKUP($A20,'FL Ratio'!$A$2:$B$21,2,FALSE)</f>
        <v>2.5482393944083812</v>
      </c>
      <c r="G20" s="2">
        <f>('FL Characterization'!G$4-'FL Characterization'!G$2)*VLOOKUP($A20,'FL Ratio'!$A$2:$B$21,2,FALSE)</f>
        <v>2.742692019750276</v>
      </c>
      <c r="H20" s="2">
        <f>('FL Characterization'!H$4-'FL Characterization'!H$2)*VLOOKUP($A20,'FL Ratio'!$A$2:$B$21,2,FALSE)</f>
        <v>2.5407036239600811</v>
      </c>
      <c r="I20" s="2">
        <f>('FL Characterization'!I$4-'FL Characterization'!I$2)*VLOOKUP($A20,'FL Ratio'!$A$2:$B$21,2,FALSE)</f>
        <v>3.7442726775626931</v>
      </c>
      <c r="J20" s="2">
        <f>('FL Characterization'!J$4-'FL Characterization'!J$2)*VLOOKUP($A20,'FL Ratio'!$A$2:$B$21,2,FALSE)</f>
        <v>3.3313455988132157</v>
      </c>
      <c r="K20" s="2">
        <f>('FL Characterization'!K$4-'FL Characterization'!K$2)*VLOOKUP($A20,'FL Ratio'!$A$2:$B$21,2,FALSE)</f>
        <v>3.9281548600277789</v>
      </c>
      <c r="L20" s="2">
        <f>('FL Characterization'!L$4-'FL Characterization'!L$2)*VLOOKUP($A20,'FL Ratio'!$A$2:$B$21,2,FALSE)</f>
        <v>3.999401781267149</v>
      </c>
      <c r="M20" s="2">
        <f>('FL Characterization'!M$4-'FL Characterization'!M$2)*VLOOKUP($A20,'FL Ratio'!$A$2:$B$21,2,FALSE)</f>
        <v>3.896933670924454</v>
      </c>
      <c r="N20" s="2">
        <f>('FL Characterization'!N$4-'FL Characterization'!N$2)*VLOOKUP($A20,'FL Ratio'!$A$2:$B$21,2,FALSE)</f>
        <v>3.6010131792442608</v>
      </c>
      <c r="O20" s="2">
        <f>('FL Characterization'!O$4-'FL Characterization'!O$2)*VLOOKUP($A20,'FL Ratio'!$A$2:$B$21,2,FALSE)</f>
        <v>3.4079081880400262</v>
      </c>
      <c r="P20" s="2">
        <f>('FL Characterization'!P$4-'FL Characterization'!P$2)*VLOOKUP($A20,'FL Ratio'!$A$2:$B$21,2,FALSE)</f>
        <v>3.3004618173680607</v>
      </c>
      <c r="Q20" s="2">
        <f>('FL Characterization'!Q$4-'FL Characterization'!Q$2)*VLOOKUP($A20,'FL Ratio'!$A$2:$B$21,2,FALSE)</f>
        <v>3.0919508723515858</v>
      </c>
      <c r="R20" s="2">
        <f>('FL Characterization'!R$4-'FL Characterization'!R$2)*VLOOKUP($A20,'FL Ratio'!$A$2:$B$21,2,FALSE)</f>
        <v>2.9548944840564322</v>
      </c>
      <c r="S20" s="2">
        <f>('FL Characterization'!S$4-'FL Characterization'!S$2)*VLOOKUP($A20,'FL Ratio'!$A$2:$B$21,2,FALSE)</f>
        <v>2.8017553301376794</v>
      </c>
      <c r="T20" s="2">
        <f>('FL Characterization'!T$4-'FL Characterization'!T$2)*VLOOKUP($A20,'FL Ratio'!$A$2:$B$21,2,FALSE)</f>
        <v>2.0071303477221245</v>
      </c>
      <c r="U20" s="2">
        <f>('FL Characterization'!U$4-'FL Characterization'!U$2)*VLOOKUP($A20,'FL Ratio'!$A$2:$B$21,2,FALSE)</f>
        <v>2.0948862862715973</v>
      </c>
      <c r="V20" s="2">
        <f>('FL Characterization'!V$4-'FL Characterization'!V$2)*VLOOKUP($A20,'FL Ratio'!$A$2:$B$21,2,FALSE)</f>
        <v>2.2023576131312979</v>
      </c>
      <c r="W20" s="2">
        <f>('FL Characterization'!W$4-'FL Characterization'!W$2)*VLOOKUP($A20,'FL Ratio'!$A$2:$B$21,2,FALSE)</f>
        <v>2.3862148394086486</v>
      </c>
      <c r="X20" s="2">
        <f>('FL Characterization'!X$4-'FL Characterization'!X$2)*VLOOKUP($A20,'FL Ratio'!$A$2:$B$21,2,FALSE)</f>
        <v>0.91828988037239512</v>
      </c>
      <c r="Y20" s="2">
        <f>('FL Characterization'!Y$4-'FL Characterization'!Y$2)*VLOOKUP($A20,'FL Ratio'!$A$2:$B$21,2,FALSE)</f>
        <v>1.0199993226079624</v>
      </c>
    </row>
    <row r="21" spans="1:25" x14ac:dyDescent="0.3">
      <c r="A21">
        <v>20</v>
      </c>
      <c r="B21" s="2">
        <f>('FL Characterization'!B$4-'FL Characterization'!B$2)*VLOOKUP($A21,'FL Ratio'!$A$2:$B$21,2,FALSE)</f>
        <v>1.1565875328212174</v>
      </c>
      <c r="C21" s="2">
        <f>('FL Characterization'!C$4-'FL Characterization'!C$2)*VLOOKUP($A21,'FL Ratio'!$A$2:$B$21,2,FALSE)</f>
        <v>1.3990618528492802</v>
      </c>
      <c r="D21" s="2">
        <f>('FL Characterization'!D$4-'FL Characterization'!D$2)*VLOOKUP($A21,'FL Ratio'!$A$2:$B$21,2,FALSE)</f>
        <v>1.8613732341352269</v>
      </c>
      <c r="E21" s="2">
        <f>('FL Characterization'!E$4-'FL Characterization'!E$2)*VLOOKUP($A21,'FL Ratio'!$A$2:$B$21,2,FALSE)</f>
        <v>2.2095479899413522</v>
      </c>
      <c r="F21" s="2">
        <f>('FL Characterization'!F$4-'FL Characterization'!F$2)*VLOOKUP($A21,'FL Ratio'!$A$2:$B$21,2,FALSE)</f>
        <v>2.5482393944083812</v>
      </c>
      <c r="G21" s="2">
        <f>('FL Characterization'!G$4-'FL Characterization'!G$2)*VLOOKUP($A21,'FL Ratio'!$A$2:$B$21,2,FALSE)</f>
        <v>2.742692019750276</v>
      </c>
      <c r="H21" s="2">
        <f>('FL Characterization'!H$4-'FL Characterization'!H$2)*VLOOKUP($A21,'FL Ratio'!$A$2:$B$21,2,FALSE)</f>
        <v>2.5407036239600811</v>
      </c>
      <c r="I21" s="2">
        <f>('FL Characterization'!I$4-'FL Characterization'!I$2)*VLOOKUP($A21,'FL Ratio'!$A$2:$B$21,2,FALSE)</f>
        <v>3.7442726775626931</v>
      </c>
      <c r="J21" s="2">
        <f>('FL Characterization'!J$4-'FL Characterization'!J$2)*VLOOKUP($A21,'FL Ratio'!$A$2:$B$21,2,FALSE)</f>
        <v>3.3313455988132157</v>
      </c>
      <c r="K21" s="2">
        <f>('FL Characterization'!K$4-'FL Characterization'!K$2)*VLOOKUP($A21,'FL Ratio'!$A$2:$B$21,2,FALSE)</f>
        <v>3.9281548600277789</v>
      </c>
      <c r="L21" s="2">
        <f>('FL Characterization'!L$4-'FL Characterization'!L$2)*VLOOKUP($A21,'FL Ratio'!$A$2:$B$21,2,FALSE)</f>
        <v>3.999401781267149</v>
      </c>
      <c r="M21" s="2">
        <f>('FL Characterization'!M$4-'FL Characterization'!M$2)*VLOOKUP($A21,'FL Ratio'!$A$2:$B$21,2,FALSE)</f>
        <v>3.896933670924454</v>
      </c>
      <c r="N21" s="2">
        <f>('FL Characterization'!N$4-'FL Characterization'!N$2)*VLOOKUP($A21,'FL Ratio'!$A$2:$B$21,2,FALSE)</f>
        <v>3.6010131792442608</v>
      </c>
      <c r="O21" s="2">
        <f>('FL Characterization'!O$4-'FL Characterization'!O$2)*VLOOKUP($A21,'FL Ratio'!$A$2:$B$21,2,FALSE)</f>
        <v>3.4079081880400262</v>
      </c>
      <c r="P21" s="2">
        <f>('FL Characterization'!P$4-'FL Characterization'!P$2)*VLOOKUP($A21,'FL Ratio'!$A$2:$B$21,2,FALSE)</f>
        <v>3.3004618173680607</v>
      </c>
      <c r="Q21" s="2">
        <f>('FL Characterization'!Q$4-'FL Characterization'!Q$2)*VLOOKUP($A21,'FL Ratio'!$A$2:$B$21,2,FALSE)</f>
        <v>3.0919508723515858</v>
      </c>
      <c r="R21" s="2">
        <f>('FL Characterization'!R$4-'FL Characterization'!R$2)*VLOOKUP($A21,'FL Ratio'!$A$2:$B$21,2,FALSE)</f>
        <v>2.9548944840564322</v>
      </c>
      <c r="S21" s="2">
        <f>('FL Characterization'!S$4-'FL Characterization'!S$2)*VLOOKUP($A21,'FL Ratio'!$A$2:$B$21,2,FALSE)</f>
        <v>2.8017553301376794</v>
      </c>
      <c r="T21" s="2">
        <f>('FL Characterization'!T$4-'FL Characterization'!T$2)*VLOOKUP($A21,'FL Ratio'!$A$2:$B$21,2,FALSE)</f>
        <v>2.0071303477221245</v>
      </c>
      <c r="U21" s="2">
        <f>('FL Characterization'!U$4-'FL Characterization'!U$2)*VLOOKUP($A21,'FL Ratio'!$A$2:$B$21,2,FALSE)</f>
        <v>2.0948862862715973</v>
      </c>
      <c r="V21" s="2">
        <f>('FL Characterization'!V$4-'FL Characterization'!V$2)*VLOOKUP($A21,'FL Ratio'!$A$2:$B$21,2,FALSE)</f>
        <v>2.2023576131312979</v>
      </c>
      <c r="W21" s="2">
        <f>('FL Characterization'!W$4-'FL Characterization'!W$2)*VLOOKUP($A21,'FL Ratio'!$A$2:$B$21,2,FALSE)</f>
        <v>2.3862148394086486</v>
      </c>
      <c r="X21" s="2">
        <f>('FL Characterization'!X$4-'FL Characterization'!X$2)*VLOOKUP($A21,'FL Ratio'!$A$2:$B$21,2,FALSE)</f>
        <v>0.91828988037239512</v>
      </c>
      <c r="Y21" s="2">
        <f>('FL Characterization'!Y$4-'FL Characterization'!Y$2)*VLOOKUP($A21,'FL Ratio'!$A$2:$B$21,2,FALSE)</f>
        <v>1.0199993226079624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3.6103907163473639</v>
      </c>
      <c r="C2" s="2">
        <f>('FL Characterization'!C$2-'FL Characterization'!C$3)*VLOOKUP($A2,'FL Ratio'!$A$2:$B$21,2,FALSE)</f>
        <v>3.8038620643875398</v>
      </c>
      <c r="D2" s="2">
        <f>('FL Characterization'!D$2-'FL Characterization'!D$3)*VLOOKUP($A2,'FL Ratio'!$A$2:$B$21,2,FALSE)</f>
        <v>3.9798031879155182</v>
      </c>
      <c r="E2" s="2">
        <f>('FL Characterization'!E$2-'FL Characterization'!E$3)*VLOOKUP($A2,'FL Ratio'!$A$2:$B$21,2,FALSE)</f>
        <v>4.2095199047737228</v>
      </c>
      <c r="F2" s="2">
        <f>('FL Characterization'!F$2-'FL Characterization'!F$3)*VLOOKUP($A2,'FL Ratio'!$A$2:$B$21,2,FALSE)</f>
        <v>4.4133919936141144</v>
      </c>
      <c r="G2" s="2">
        <f>('FL Characterization'!G$2-'FL Characterization'!G$3)*VLOOKUP($A2,'FL Ratio'!$A$2:$B$21,2,FALSE)</f>
        <v>4.5791110626460556</v>
      </c>
      <c r="H2" s="2">
        <f>('FL Characterization'!H$2-'FL Characterization'!H$3)*VLOOKUP($A2,'FL Ratio'!$A$2:$B$21,2,FALSE)</f>
        <v>4.5100223525219638</v>
      </c>
      <c r="I2" s="2">
        <f>('FL Characterization'!I$2-'FL Characterization'!I$3)*VLOOKUP($A2,'FL Ratio'!$A$2:$B$21,2,FALSE)</f>
        <v>4.2822522183070477</v>
      </c>
      <c r="J2" s="2">
        <f>('FL Characterization'!J$2-'FL Characterization'!J$3)*VLOOKUP($A2,'FL Ratio'!$A$2:$B$21,2,FALSE)</f>
        <v>3.8207044963657752</v>
      </c>
      <c r="K2" s="2">
        <f>('FL Characterization'!K$2-'FL Characterization'!K$3)*VLOOKUP($A2,'FL Ratio'!$A$2:$B$21,2,FALSE)</f>
        <v>5.8265830417111388</v>
      </c>
      <c r="L2" s="2">
        <f>('FL Characterization'!L$2-'FL Characterization'!L$3)*VLOOKUP($A2,'FL Ratio'!$A$2:$B$21,2,FALSE)</f>
        <v>5.701136271950058</v>
      </c>
      <c r="M2" s="2">
        <f>('FL Characterization'!M$2-'FL Characterization'!M$3)*VLOOKUP($A2,'FL Ratio'!$A$2:$B$21,2,FALSE)</f>
        <v>5.4478629103655383</v>
      </c>
      <c r="N2" s="2">
        <f>('FL Characterization'!N$2-'FL Characterization'!N$3)*VLOOKUP($A2,'FL Ratio'!$A$2:$B$21,2,FALSE)</f>
        <v>5.0953687375863312</v>
      </c>
      <c r="O2" s="2">
        <f>('FL Characterization'!O$2-'FL Characterization'!O$3)*VLOOKUP($A2,'FL Ratio'!$A$2:$B$21,2,FALSE)</f>
        <v>4.8904085589607176</v>
      </c>
      <c r="P2" s="2">
        <f>('FL Characterization'!P$2-'FL Characterization'!P$3)*VLOOKUP($A2,'FL Ratio'!$A$2:$B$21,2,FALSE)</f>
        <v>4.7207044858713365</v>
      </c>
      <c r="Q2" s="2">
        <f>('FL Characterization'!Q$2-'FL Characterization'!Q$3)*VLOOKUP($A2,'FL Ratio'!$A$2:$B$21,2,FALSE)</f>
        <v>4.4393174796801862</v>
      </c>
      <c r="R2" s="2">
        <f>('FL Characterization'!R$2-'FL Characterization'!R$3)*VLOOKUP($A2,'FL Ratio'!$A$2:$B$21,2,FALSE)</f>
        <v>4.2560442281958215</v>
      </c>
      <c r="S2" s="2">
        <f>('FL Characterization'!S$2-'FL Characterization'!S$3)*VLOOKUP($A2,'FL Ratio'!$A$2:$B$21,2,FALSE)</f>
        <v>4.0961159929657844</v>
      </c>
      <c r="T2" s="2">
        <f>('FL Characterization'!T$2-'FL Characterization'!T$3)*VLOOKUP($A2,'FL Ratio'!$A$2:$B$21,2,FALSE)</f>
        <v>2.4988431129017989</v>
      </c>
      <c r="U2" s="2">
        <f>('FL Characterization'!U$2-'FL Characterization'!U$3)*VLOOKUP($A2,'FL Ratio'!$A$2:$B$21,2,FALSE)</f>
        <v>2.6296354980756025</v>
      </c>
      <c r="V2" s="2">
        <f>('FL Characterization'!V$2-'FL Characterization'!V$3)*VLOOKUP($A2,'FL Ratio'!$A$2:$B$21,2,FALSE)</f>
        <v>2.7836441255750235</v>
      </c>
      <c r="W2" s="2">
        <f>('FL Characterization'!W$2-'FL Characterization'!W$3)*VLOOKUP($A2,'FL Ratio'!$A$2:$B$21,2,FALSE)</f>
        <v>2.9197142453309115</v>
      </c>
      <c r="X2" s="2">
        <f>('FL Characterization'!X$2-'FL Characterization'!X$3)*VLOOKUP($A2,'FL Ratio'!$A$2:$B$21,2,FALSE)</f>
        <v>3.0993888145439659</v>
      </c>
      <c r="Y2" s="2">
        <f>('FL Characterization'!Y$2-'FL Characterization'!Y$3)*VLOOKUP($A2,'FL Ratio'!$A$2:$B$21,2,FALSE)</f>
        <v>3.382782298228967</v>
      </c>
    </row>
    <row r="3" spans="1:25" x14ac:dyDescent="0.3">
      <c r="A3">
        <v>2</v>
      </c>
      <c r="B3" s="2">
        <f>('FL Characterization'!B$2-'FL Characterization'!B$3)*VLOOKUP($A3,'FL Ratio'!$A$2:$B$21,2,FALSE)</f>
        <v>3.6103907163473639</v>
      </c>
      <c r="C3" s="2">
        <f>('FL Characterization'!C$2-'FL Characterization'!C$3)*VLOOKUP($A3,'FL Ratio'!$A$2:$B$21,2,FALSE)</f>
        <v>3.8038620643875398</v>
      </c>
      <c r="D3" s="2">
        <f>('FL Characterization'!D$2-'FL Characterization'!D$3)*VLOOKUP($A3,'FL Ratio'!$A$2:$B$21,2,FALSE)</f>
        <v>3.9798031879155182</v>
      </c>
      <c r="E3" s="2">
        <f>('FL Characterization'!E$2-'FL Characterization'!E$3)*VLOOKUP($A3,'FL Ratio'!$A$2:$B$21,2,FALSE)</f>
        <v>4.2095199047737228</v>
      </c>
      <c r="F3" s="2">
        <f>('FL Characterization'!F$2-'FL Characterization'!F$3)*VLOOKUP($A3,'FL Ratio'!$A$2:$B$21,2,FALSE)</f>
        <v>4.4133919936141144</v>
      </c>
      <c r="G3" s="2">
        <f>('FL Characterization'!G$2-'FL Characterization'!G$3)*VLOOKUP($A3,'FL Ratio'!$A$2:$B$21,2,FALSE)</f>
        <v>4.5791110626460556</v>
      </c>
      <c r="H3" s="2">
        <f>('FL Characterization'!H$2-'FL Characterization'!H$3)*VLOOKUP($A3,'FL Ratio'!$A$2:$B$21,2,FALSE)</f>
        <v>4.5100223525219638</v>
      </c>
      <c r="I3" s="2">
        <f>('FL Characterization'!I$2-'FL Characterization'!I$3)*VLOOKUP($A3,'FL Ratio'!$A$2:$B$21,2,FALSE)</f>
        <v>4.2822522183070477</v>
      </c>
      <c r="J3" s="2">
        <f>('FL Characterization'!J$2-'FL Characterization'!J$3)*VLOOKUP($A3,'FL Ratio'!$A$2:$B$21,2,FALSE)</f>
        <v>3.8207044963657752</v>
      </c>
      <c r="K3" s="2">
        <f>('FL Characterization'!K$2-'FL Characterization'!K$3)*VLOOKUP($A3,'FL Ratio'!$A$2:$B$21,2,FALSE)</f>
        <v>5.8265830417111388</v>
      </c>
      <c r="L3" s="2">
        <f>('FL Characterization'!L$2-'FL Characterization'!L$3)*VLOOKUP($A3,'FL Ratio'!$A$2:$B$21,2,FALSE)</f>
        <v>5.701136271950058</v>
      </c>
      <c r="M3" s="2">
        <f>('FL Characterization'!M$2-'FL Characterization'!M$3)*VLOOKUP($A3,'FL Ratio'!$A$2:$B$21,2,FALSE)</f>
        <v>5.4478629103655383</v>
      </c>
      <c r="N3" s="2">
        <f>('FL Characterization'!N$2-'FL Characterization'!N$3)*VLOOKUP($A3,'FL Ratio'!$A$2:$B$21,2,FALSE)</f>
        <v>5.0953687375863312</v>
      </c>
      <c r="O3" s="2">
        <f>('FL Characterization'!O$2-'FL Characterization'!O$3)*VLOOKUP($A3,'FL Ratio'!$A$2:$B$21,2,FALSE)</f>
        <v>4.8904085589607176</v>
      </c>
      <c r="P3" s="2">
        <f>('FL Characterization'!P$2-'FL Characterization'!P$3)*VLOOKUP($A3,'FL Ratio'!$A$2:$B$21,2,FALSE)</f>
        <v>4.7207044858713365</v>
      </c>
      <c r="Q3" s="2">
        <f>('FL Characterization'!Q$2-'FL Characterization'!Q$3)*VLOOKUP($A3,'FL Ratio'!$A$2:$B$21,2,FALSE)</f>
        <v>4.4393174796801862</v>
      </c>
      <c r="R3" s="2">
        <f>('FL Characterization'!R$2-'FL Characterization'!R$3)*VLOOKUP($A3,'FL Ratio'!$A$2:$B$21,2,FALSE)</f>
        <v>4.2560442281958215</v>
      </c>
      <c r="S3" s="2">
        <f>('FL Characterization'!S$2-'FL Characterization'!S$3)*VLOOKUP($A3,'FL Ratio'!$A$2:$B$21,2,FALSE)</f>
        <v>4.0961159929657844</v>
      </c>
      <c r="T3" s="2">
        <f>('FL Characterization'!T$2-'FL Characterization'!T$3)*VLOOKUP($A3,'FL Ratio'!$A$2:$B$21,2,FALSE)</f>
        <v>2.4988431129017989</v>
      </c>
      <c r="U3" s="2">
        <f>('FL Characterization'!U$2-'FL Characterization'!U$3)*VLOOKUP($A3,'FL Ratio'!$A$2:$B$21,2,FALSE)</f>
        <v>2.6296354980756025</v>
      </c>
      <c r="V3" s="2">
        <f>('FL Characterization'!V$2-'FL Characterization'!V$3)*VLOOKUP($A3,'FL Ratio'!$A$2:$B$21,2,FALSE)</f>
        <v>2.7836441255750235</v>
      </c>
      <c r="W3" s="2">
        <f>('FL Characterization'!W$2-'FL Characterization'!W$3)*VLOOKUP($A3,'FL Ratio'!$A$2:$B$21,2,FALSE)</f>
        <v>2.9197142453309115</v>
      </c>
      <c r="X3" s="2">
        <f>('FL Characterization'!X$2-'FL Characterization'!X$3)*VLOOKUP($A3,'FL Ratio'!$A$2:$B$21,2,FALSE)</f>
        <v>3.0993888145439659</v>
      </c>
      <c r="Y3" s="2">
        <f>('FL Characterization'!Y$2-'FL Characterization'!Y$3)*VLOOKUP($A3,'FL Ratio'!$A$2:$B$21,2,FALSE)</f>
        <v>3.382782298228967</v>
      </c>
    </row>
    <row r="4" spans="1:25" x14ac:dyDescent="0.3">
      <c r="A4">
        <v>3</v>
      </c>
      <c r="B4" s="2">
        <f>('FL Characterization'!B$2-'FL Characterization'!B$3)*VLOOKUP($A4,'FL Ratio'!$A$2:$B$21,2,FALSE)</f>
        <v>3.6103907163473639</v>
      </c>
      <c r="C4" s="2">
        <f>('FL Characterization'!C$2-'FL Characterization'!C$3)*VLOOKUP($A4,'FL Ratio'!$A$2:$B$21,2,FALSE)</f>
        <v>3.8038620643875398</v>
      </c>
      <c r="D4" s="2">
        <f>('FL Characterization'!D$2-'FL Characterization'!D$3)*VLOOKUP($A4,'FL Ratio'!$A$2:$B$21,2,FALSE)</f>
        <v>3.9798031879155182</v>
      </c>
      <c r="E4" s="2">
        <f>('FL Characterization'!E$2-'FL Characterization'!E$3)*VLOOKUP($A4,'FL Ratio'!$A$2:$B$21,2,FALSE)</f>
        <v>4.2095199047737228</v>
      </c>
      <c r="F4" s="2">
        <f>('FL Characterization'!F$2-'FL Characterization'!F$3)*VLOOKUP($A4,'FL Ratio'!$A$2:$B$21,2,FALSE)</f>
        <v>4.4133919936141144</v>
      </c>
      <c r="G4" s="2">
        <f>('FL Characterization'!G$2-'FL Characterization'!G$3)*VLOOKUP($A4,'FL Ratio'!$A$2:$B$21,2,FALSE)</f>
        <v>4.5791110626460556</v>
      </c>
      <c r="H4" s="2">
        <f>('FL Characterization'!H$2-'FL Characterization'!H$3)*VLOOKUP($A4,'FL Ratio'!$A$2:$B$21,2,FALSE)</f>
        <v>4.5100223525219638</v>
      </c>
      <c r="I4" s="2">
        <f>('FL Characterization'!I$2-'FL Characterization'!I$3)*VLOOKUP($A4,'FL Ratio'!$A$2:$B$21,2,FALSE)</f>
        <v>4.2822522183070477</v>
      </c>
      <c r="J4" s="2">
        <f>('FL Characterization'!J$2-'FL Characterization'!J$3)*VLOOKUP($A4,'FL Ratio'!$A$2:$B$21,2,FALSE)</f>
        <v>3.8207044963657752</v>
      </c>
      <c r="K4" s="2">
        <f>('FL Characterization'!K$2-'FL Characterization'!K$3)*VLOOKUP($A4,'FL Ratio'!$A$2:$B$21,2,FALSE)</f>
        <v>5.8265830417111388</v>
      </c>
      <c r="L4" s="2">
        <f>('FL Characterization'!L$2-'FL Characterization'!L$3)*VLOOKUP($A4,'FL Ratio'!$A$2:$B$21,2,FALSE)</f>
        <v>5.701136271950058</v>
      </c>
      <c r="M4" s="2">
        <f>('FL Characterization'!M$2-'FL Characterization'!M$3)*VLOOKUP($A4,'FL Ratio'!$A$2:$B$21,2,FALSE)</f>
        <v>5.4478629103655383</v>
      </c>
      <c r="N4" s="2">
        <f>('FL Characterization'!N$2-'FL Characterization'!N$3)*VLOOKUP($A4,'FL Ratio'!$A$2:$B$21,2,FALSE)</f>
        <v>5.0953687375863312</v>
      </c>
      <c r="O4" s="2">
        <f>('FL Characterization'!O$2-'FL Characterization'!O$3)*VLOOKUP($A4,'FL Ratio'!$A$2:$B$21,2,FALSE)</f>
        <v>4.8904085589607176</v>
      </c>
      <c r="P4" s="2">
        <f>('FL Characterization'!P$2-'FL Characterization'!P$3)*VLOOKUP($A4,'FL Ratio'!$A$2:$B$21,2,FALSE)</f>
        <v>4.7207044858713365</v>
      </c>
      <c r="Q4" s="2">
        <f>('FL Characterization'!Q$2-'FL Characterization'!Q$3)*VLOOKUP($A4,'FL Ratio'!$A$2:$B$21,2,FALSE)</f>
        <v>4.4393174796801862</v>
      </c>
      <c r="R4" s="2">
        <f>('FL Characterization'!R$2-'FL Characterization'!R$3)*VLOOKUP($A4,'FL Ratio'!$A$2:$B$21,2,FALSE)</f>
        <v>4.2560442281958215</v>
      </c>
      <c r="S4" s="2">
        <f>('FL Characterization'!S$2-'FL Characterization'!S$3)*VLOOKUP($A4,'FL Ratio'!$A$2:$B$21,2,FALSE)</f>
        <v>4.0961159929657844</v>
      </c>
      <c r="T4" s="2">
        <f>('FL Characterization'!T$2-'FL Characterization'!T$3)*VLOOKUP($A4,'FL Ratio'!$A$2:$B$21,2,FALSE)</f>
        <v>2.4988431129017989</v>
      </c>
      <c r="U4" s="2">
        <f>('FL Characterization'!U$2-'FL Characterization'!U$3)*VLOOKUP($A4,'FL Ratio'!$A$2:$B$21,2,FALSE)</f>
        <v>2.6296354980756025</v>
      </c>
      <c r="V4" s="2">
        <f>('FL Characterization'!V$2-'FL Characterization'!V$3)*VLOOKUP($A4,'FL Ratio'!$A$2:$B$21,2,FALSE)</f>
        <v>2.7836441255750235</v>
      </c>
      <c r="W4" s="2">
        <f>('FL Characterization'!W$2-'FL Characterization'!W$3)*VLOOKUP($A4,'FL Ratio'!$A$2:$B$21,2,FALSE)</f>
        <v>2.9197142453309115</v>
      </c>
      <c r="X4" s="2">
        <f>('FL Characterization'!X$2-'FL Characterization'!X$3)*VLOOKUP($A4,'FL Ratio'!$A$2:$B$21,2,FALSE)</f>
        <v>3.0993888145439659</v>
      </c>
      <c r="Y4" s="2">
        <f>('FL Characterization'!Y$2-'FL Characterization'!Y$3)*VLOOKUP($A4,'FL Ratio'!$A$2:$B$21,2,FALSE)</f>
        <v>3.382782298228967</v>
      </c>
    </row>
    <row r="5" spans="1:25" x14ac:dyDescent="0.3">
      <c r="A5">
        <v>4</v>
      </c>
      <c r="B5" s="2">
        <f>('FL Characterization'!B$2-'FL Characterization'!B$3)*VLOOKUP($A5,'FL Ratio'!$A$2:$B$21,2,FALSE)</f>
        <v>3.6103907163473639</v>
      </c>
      <c r="C5" s="2">
        <f>('FL Characterization'!C$2-'FL Characterization'!C$3)*VLOOKUP($A5,'FL Ratio'!$A$2:$B$21,2,FALSE)</f>
        <v>3.8038620643875398</v>
      </c>
      <c r="D5" s="2">
        <f>('FL Characterization'!D$2-'FL Characterization'!D$3)*VLOOKUP($A5,'FL Ratio'!$A$2:$B$21,2,FALSE)</f>
        <v>3.9798031879155182</v>
      </c>
      <c r="E5" s="2">
        <f>('FL Characterization'!E$2-'FL Characterization'!E$3)*VLOOKUP($A5,'FL Ratio'!$A$2:$B$21,2,FALSE)</f>
        <v>4.2095199047737228</v>
      </c>
      <c r="F5" s="2">
        <f>('FL Characterization'!F$2-'FL Characterization'!F$3)*VLOOKUP($A5,'FL Ratio'!$A$2:$B$21,2,FALSE)</f>
        <v>4.4133919936141144</v>
      </c>
      <c r="G5" s="2">
        <f>('FL Characterization'!G$2-'FL Characterization'!G$3)*VLOOKUP($A5,'FL Ratio'!$A$2:$B$21,2,FALSE)</f>
        <v>4.5791110626460556</v>
      </c>
      <c r="H5" s="2">
        <f>('FL Characterization'!H$2-'FL Characterization'!H$3)*VLOOKUP($A5,'FL Ratio'!$A$2:$B$21,2,FALSE)</f>
        <v>4.5100223525219638</v>
      </c>
      <c r="I5" s="2">
        <f>('FL Characterization'!I$2-'FL Characterization'!I$3)*VLOOKUP($A5,'FL Ratio'!$A$2:$B$21,2,FALSE)</f>
        <v>4.2822522183070477</v>
      </c>
      <c r="J5" s="2">
        <f>('FL Characterization'!J$2-'FL Characterization'!J$3)*VLOOKUP($A5,'FL Ratio'!$A$2:$B$21,2,FALSE)</f>
        <v>3.8207044963657752</v>
      </c>
      <c r="K5" s="2">
        <f>('FL Characterization'!K$2-'FL Characterization'!K$3)*VLOOKUP($A5,'FL Ratio'!$A$2:$B$21,2,FALSE)</f>
        <v>5.8265830417111388</v>
      </c>
      <c r="L5" s="2">
        <f>('FL Characterization'!L$2-'FL Characterization'!L$3)*VLOOKUP($A5,'FL Ratio'!$A$2:$B$21,2,FALSE)</f>
        <v>5.701136271950058</v>
      </c>
      <c r="M5" s="2">
        <f>('FL Characterization'!M$2-'FL Characterization'!M$3)*VLOOKUP($A5,'FL Ratio'!$A$2:$B$21,2,FALSE)</f>
        <v>5.4478629103655383</v>
      </c>
      <c r="N5" s="2">
        <f>('FL Characterization'!N$2-'FL Characterization'!N$3)*VLOOKUP($A5,'FL Ratio'!$A$2:$B$21,2,FALSE)</f>
        <v>5.0953687375863312</v>
      </c>
      <c r="O5" s="2">
        <f>('FL Characterization'!O$2-'FL Characterization'!O$3)*VLOOKUP($A5,'FL Ratio'!$A$2:$B$21,2,FALSE)</f>
        <v>4.8904085589607176</v>
      </c>
      <c r="P5" s="2">
        <f>('FL Characterization'!P$2-'FL Characterization'!P$3)*VLOOKUP($A5,'FL Ratio'!$A$2:$B$21,2,FALSE)</f>
        <v>4.7207044858713365</v>
      </c>
      <c r="Q5" s="2">
        <f>('FL Characterization'!Q$2-'FL Characterization'!Q$3)*VLOOKUP($A5,'FL Ratio'!$A$2:$B$21,2,FALSE)</f>
        <v>4.4393174796801862</v>
      </c>
      <c r="R5" s="2">
        <f>('FL Characterization'!R$2-'FL Characterization'!R$3)*VLOOKUP($A5,'FL Ratio'!$A$2:$B$21,2,FALSE)</f>
        <v>4.2560442281958215</v>
      </c>
      <c r="S5" s="2">
        <f>('FL Characterization'!S$2-'FL Characterization'!S$3)*VLOOKUP($A5,'FL Ratio'!$A$2:$B$21,2,FALSE)</f>
        <v>4.0961159929657844</v>
      </c>
      <c r="T5" s="2">
        <f>('FL Characterization'!T$2-'FL Characterization'!T$3)*VLOOKUP($A5,'FL Ratio'!$A$2:$B$21,2,FALSE)</f>
        <v>2.4988431129017989</v>
      </c>
      <c r="U5" s="2">
        <f>('FL Characterization'!U$2-'FL Characterization'!U$3)*VLOOKUP($A5,'FL Ratio'!$A$2:$B$21,2,FALSE)</f>
        <v>2.6296354980756025</v>
      </c>
      <c r="V5" s="2">
        <f>('FL Characterization'!V$2-'FL Characterization'!V$3)*VLOOKUP($A5,'FL Ratio'!$A$2:$B$21,2,FALSE)</f>
        <v>2.7836441255750235</v>
      </c>
      <c r="W5" s="2">
        <f>('FL Characterization'!W$2-'FL Characterization'!W$3)*VLOOKUP($A5,'FL Ratio'!$A$2:$B$21,2,FALSE)</f>
        <v>2.9197142453309115</v>
      </c>
      <c r="X5" s="2">
        <f>('FL Characterization'!X$2-'FL Characterization'!X$3)*VLOOKUP($A5,'FL Ratio'!$A$2:$B$21,2,FALSE)</f>
        <v>3.0993888145439659</v>
      </c>
      <c r="Y5" s="2">
        <f>('FL Characterization'!Y$2-'FL Characterization'!Y$3)*VLOOKUP($A5,'FL Ratio'!$A$2:$B$21,2,FALSE)</f>
        <v>3.382782298228967</v>
      </c>
    </row>
    <row r="6" spans="1:25" x14ac:dyDescent="0.3">
      <c r="A6">
        <v>5</v>
      </c>
      <c r="B6" s="2">
        <f>('FL Characterization'!B$2-'FL Characterization'!B$3)*VLOOKUP($A6,'FL Ratio'!$A$2:$B$21,2,FALSE)</f>
        <v>3.6103907163473639</v>
      </c>
      <c r="C6" s="2">
        <f>('FL Characterization'!C$2-'FL Characterization'!C$3)*VLOOKUP($A6,'FL Ratio'!$A$2:$B$21,2,FALSE)</f>
        <v>3.8038620643875398</v>
      </c>
      <c r="D6" s="2">
        <f>('FL Characterization'!D$2-'FL Characterization'!D$3)*VLOOKUP($A6,'FL Ratio'!$A$2:$B$21,2,FALSE)</f>
        <v>3.9798031879155182</v>
      </c>
      <c r="E6" s="2">
        <f>('FL Characterization'!E$2-'FL Characterization'!E$3)*VLOOKUP($A6,'FL Ratio'!$A$2:$B$21,2,FALSE)</f>
        <v>4.2095199047737228</v>
      </c>
      <c r="F6" s="2">
        <f>('FL Characterization'!F$2-'FL Characterization'!F$3)*VLOOKUP($A6,'FL Ratio'!$A$2:$B$21,2,FALSE)</f>
        <v>4.4133919936141144</v>
      </c>
      <c r="G6" s="2">
        <f>('FL Characterization'!G$2-'FL Characterization'!G$3)*VLOOKUP($A6,'FL Ratio'!$A$2:$B$21,2,FALSE)</f>
        <v>4.5791110626460556</v>
      </c>
      <c r="H6" s="2">
        <f>('FL Characterization'!H$2-'FL Characterization'!H$3)*VLOOKUP($A6,'FL Ratio'!$A$2:$B$21,2,FALSE)</f>
        <v>4.5100223525219638</v>
      </c>
      <c r="I6" s="2">
        <f>('FL Characterization'!I$2-'FL Characterization'!I$3)*VLOOKUP($A6,'FL Ratio'!$A$2:$B$21,2,FALSE)</f>
        <v>4.2822522183070477</v>
      </c>
      <c r="J6" s="2">
        <f>('FL Characterization'!J$2-'FL Characterization'!J$3)*VLOOKUP($A6,'FL Ratio'!$A$2:$B$21,2,FALSE)</f>
        <v>3.8207044963657752</v>
      </c>
      <c r="K6" s="2">
        <f>('FL Characterization'!K$2-'FL Characterization'!K$3)*VLOOKUP($A6,'FL Ratio'!$A$2:$B$21,2,FALSE)</f>
        <v>5.8265830417111388</v>
      </c>
      <c r="L6" s="2">
        <f>('FL Characterization'!L$2-'FL Characterization'!L$3)*VLOOKUP($A6,'FL Ratio'!$A$2:$B$21,2,FALSE)</f>
        <v>5.701136271950058</v>
      </c>
      <c r="M6" s="2">
        <f>('FL Characterization'!M$2-'FL Characterization'!M$3)*VLOOKUP($A6,'FL Ratio'!$A$2:$B$21,2,FALSE)</f>
        <v>5.4478629103655383</v>
      </c>
      <c r="N6" s="2">
        <f>('FL Characterization'!N$2-'FL Characterization'!N$3)*VLOOKUP($A6,'FL Ratio'!$A$2:$B$21,2,FALSE)</f>
        <v>5.0953687375863312</v>
      </c>
      <c r="O6" s="2">
        <f>('FL Characterization'!O$2-'FL Characterization'!O$3)*VLOOKUP($A6,'FL Ratio'!$A$2:$B$21,2,FALSE)</f>
        <v>4.8904085589607176</v>
      </c>
      <c r="P6" s="2">
        <f>('FL Characterization'!P$2-'FL Characterization'!P$3)*VLOOKUP($A6,'FL Ratio'!$A$2:$B$21,2,FALSE)</f>
        <v>4.7207044858713365</v>
      </c>
      <c r="Q6" s="2">
        <f>('FL Characterization'!Q$2-'FL Characterization'!Q$3)*VLOOKUP($A6,'FL Ratio'!$A$2:$B$21,2,FALSE)</f>
        <v>4.4393174796801862</v>
      </c>
      <c r="R6" s="2">
        <f>('FL Characterization'!R$2-'FL Characterization'!R$3)*VLOOKUP($A6,'FL Ratio'!$A$2:$B$21,2,FALSE)</f>
        <v>4.2560442281958215</v>
      </c>
      <c r="S6" s="2">
        <f>('FL Characterization'!S$2-'FL Characterization'!S$3)*VLOOKUP($A6,'FL Ratio'!$A$2:$B$21,2,FALSE)</f>
        <v>4.0961159929657844</v>
      </c>
      <c r="T6" s="2">
        <f>('FL Characterization'!T$2-'FL Characterization'!T$3)*VLOOKUP($A6,'FL Ratio'!$A$2:$B$21,2,FALSE)</f>
        <v>2.4988431129017989</v>
      </c>
      <c r="U6" s="2">
        <f>('FL Characterization'!U$2-'FL Characterization'!U$3)*VLOOKUP($A6,'FL Ratio'!$A$2:$B$21,2,FALSE)</f>
        <v>2.6296354980756025</v>
      </c>
      <c r="V6" s="2">
        <f>('FL Characterization'!V$2-'FL Characterization'!V$3)*VLOOKUP($A6,'FL Ratio'!$A$2:$B$21,2,FALSE)</f>
        <v>2.7836441255750235</v>
      </c>
      <c r="W6" s="2">
        <f>('FL Characterization'!W$2-'FL Characterization'!W$3)*VLOOKUP($A6,'FL Ratio'!$A$2:$B$21,2,FALSE)</f>
        <v>2.9197142453309115</v>
      </c>
      <c r="X6" s="2">
        <f>('FL Characterization'!X$2-'FL Characterization'!X$3)*VLOOKUP($A6,'FL Ratio'!$A$2:$B$21,2,FALSE)</f>
        <v>3.0993888145439659</v>
      </c>
      <c r="Y6" s="2">
        <f>('FL Characterization'!Y$2-'FL Characterization'!Y$3)*VLOOKUP($A6,'FL Ratio'!$A$2:$B$21,2,FALSE)</f>
        <v>3.382782298228967</v>
      </c>
    </row>
    <row r="7" spans="1:25" x14ac:dyDescent="0.3">
      <c r="A7">
        <v>6</v>
      </c>
      <c r="B7" s="2">
        <f>('FL Characterization'!B$2-'FL Characterization'!B$3)*VLOOKUP($A7,'FL Ratio'!$A$2:$B$21,2,FALSE)</f>
        <v>3.6103907163473639</v>
      </c>
      <c r="C7" s="2">
        <f>('FL Characterization'!C$2-'FL Characterization'!C$3)*VLOOKUP($A7,'FL Ratio'!$A$2:$B$21,2,FALSE)</f>
        <v>3.8038620643875398</v>
      </c>
      <c r="D7" s="2">
        <f>('FL Characterization'!D$2-'FL Characterization'!D$3)*VLOOKUP($A7,'FL Ratio'!$A$2:$B$21,2,FALSE)</f>
        <v>3.9798031879155182</v>
      </c>
      <c r="E7" s="2">
        <f>('FL Characterization'!E$2-'FL Characterization'!E$3)*VLOOKUP($A7,'FL Ratio'!$A$2:$B$21,2,FALSE)</f>
        <v>4.2095199047737228</v>
      </c>
      <c r="F7" s="2">
        <f>('FL Characterization'!F$2-'FL Characterization'!F$3)*VLOOKUP($A7,'FL Ratio'!$A$2:$B$21,2,FALSE)</f>
        <v>4.4133919936141144</v>
      </c>
      <c r="G7" s="2">
        <f>('FL Characterization'!G$2-'FL Characterization'!G$3)*VLOOKUP($A7,'FL Ratio'!$A$2:$B$21,2,FALSE)</f>
        <v>4.5791110626460556</v>
      </c>
      <c r="H7" s="2">
        <f>('FL Characterization'!H$2-'FL Characterization'!H$3)*VLOOKUP($A7,'FL Ratio'!$A$2:$B$21,2,FALSE)</f>
        <v>4.5100223525219638</v>
      </c>
      <c r="I7" s="2">
        <f>('FL Characterization'!I$2-'FL Characterization'!I$3)*VLOOKUP($A7,'FL Ratio'!$A$2:$B$21,2,FALSE)</f>
        <v>4.2822522183070477</v>
      </c>
      <c r="J7" s="2">
        <f>('FL Characterization'!J$2-'FL Characterization'!J$3)*VLOOKUP($A7,'FL Ratio'!$A$2:$B$21,2,FALSE)</f>
        <v>3.8207044963657752</v>
      </c>
      <c r="K7" s="2">
        <f>('FL Characterization'!K$2-'FL Characterization'!K$3)*VLOOKUP($A7,'FL Ratio'!$A$2:$B$21,2,FALSE)</f>
        <v>5.8265830417111388</v>
      </c>
      <c r="L7" s="2">
        <f>('FL Characterization'!L$2-'FL Characterization'!L$3)*VLOOKUP($A7,'FL Ratio'!$A$2:$B$21,2,FALSE)</f>
        <v>5.701136271950058</v>
      </c>
      <c r="M7" s="2">
        <f>('FL Characterization'!M$2-'FL Characterization'!M$3)*VLOOKUP($A7,'FL Ratio'!$A$2:$B$21,2,FALSE)</f>
        <v>5.4478629103655383</v>
      </c>
      <c r="N7" s="2">
        <f>('FL Characterization'!N$2-'FL Characterization'!N$3)*VLOOKUP($A7,'FL Ratio'!$A$2:$B$21,2,FALSE)</f>
        <v>5.0953687375863312</v>
      </c>
      <c r="O7" s="2">
        <f>('FL Characterization'!O$2-'FL Characterization'!O$3)*VLOOKUP($A7,'FL Ratio'!$A$2:$B$21,2,FALSE)</f>
        <v>4.8904085589607176</v>
      </c>
      <c r="P7" s="2">
        <f>('FL Characterization'!P$2-'FL Characterization'!P$3)*VLOOKUP($A7,'FL Ratio'!$A$2:$B$21,2,FALSE)</f>
        <v>4.7207044858713365</v>
      </c>
      <c r="Q7" s="2">
        <f>('FL Characterization'!Q$2-'FL Characterization'!Q$3)*VLOOKUP($A7,'FL Ratio'!$A$2:$B$21,2,FALSE)</f>
        <v>4.4393174796801862</v>
      </c>
      <c r="R7" s="2">
        <f>('FL Characterization'!R$2-'FL Characterization'!R$3)*VLOOKUP($A7,'FL Ratio'!$A$2:$B$21,2,FALSE)</f>
        <v>4.2560442281958215</v>
      </c>
      <c r="S7" s="2">
        <f>('FL Characterization'!S$2-'FL Characterization'!S$3)*VLOOKUP($A7,'FL Ratio'!$A$2:$B$21,2,FALSE)</f>
        <v>4.0961159929657844</v>
      </c>
      <c r="T7" s="2">
        <f>('FL Characterization'!T$2-'FL Characterization'!T$3)*VLOOKUP($A7,'FL Ratio'!$A$2:$B$21,2,FALSE)</f>
        <v>2.4988431129017989</v>
      </c>
      <c r="U7" s="2">
        <f>('FL Characterization'!U$2-'FL Characterization'!U$3)*VLOOKUP($A7,'FL Ratio'!$A$2:$B$21,2,FALSE)</f>
        <v>2.6296354980756025</v>
      </c>
      <c r="V7" s="2">
        <f>('FL Characterization'!V$2-'FL Characterization'!V$3)*VLOOKUP($A7,'FL Ratio'!$A$2:$B$21,2,FALSE)</f>
        <v>2.7836441255750235</v>
      </c>
      <c r="W7" s="2">
        <f>('FL Characterization'!W$2-'FL Characterization'!W$3)*VLOOKUP($A7,'FL Ratio'!$A$2:$B$21,2,FALSE)</f>
        <v>2.9197142453309115</v>
      </c>
      <c r="X7" s="2">
        <f>('FL Characterization'!X$2-'FL Characterization'!X$3)*VLOOKUP($A7,'FL Ratio'!$A$2:$B$21,2,FALSE)</f>
        <v>3.0993888145439659</v>
      </c>
      <c r="Y7" s="2">
        <f>('FL Characterization'!Y$2-'FL Characterization'!Y$3)*VLOOKUP($A7,'FL Ratio'!$A$2:$B$21,2,FALSE)</f>
        <v>3.382782298228967</v>
      </c>
    </row>
    <row r="8" spans="1:25" x14ac:dyDescent="0.3">
      <c r="A8">
        <v>7</v>
      </c>
      <c r="B8" s="2">
        <f>('FL Characterization'!B$2-'FL Characterization'!B$3)*VLOOKUP($A8,'FL Ratio'!$A$2:$B$21,2,FALSE)</f>
        <v>3.6103907163473639</v>
      </c>
      <c r="C8" s="2">
        <f>('FL Characterization'!C$2-'FL Characterization'!C$3)*VLOOKUP($A8,'FL Ratio'!$A$2:$B$21,2,FALSE)</f>
        <v>3.8038620643875398</v>
      </c>
      <c r="D8" s="2">
        <f>('FL Characterization'!D$2-'FL Characterization'!D$3)*VLOOKUP($A8,'FL Ratio'!$A$2:$B$21,2,FALSE)</f>
        <v>3.9798031879155182</v>
      </c>
      <c r="E8" s="2">
        <f>('FL Characterization'!E$2-'FL Characterization'!E$3)*VLOOKUP($A8,'FL Ratio'!$A$2:$B$21,2,FALSE)</f>
        <v>4.2095199047737228</v>
      </c>
      <c r="F8" s="2">
        <f>('FL Characterization'!F$2-'FL Characterization'!F$3)*VLOOKUP($A8,'FL Ratio'!$A$2:$B$21,2,FALSE)</f>
        <v>4.4133919936141144</v>
      </c>
      <c r="G8" s="2">
        <f>('FL Characterization'!G$2-'FL Characterization'!G$3)*VLOOKUP($A8,'FL Ratio'!$A$2:$B$21,2,FALSE)</f>
        <v>4.5791110626460556</v>
      </c>
      <c r="H8" s="2">
        <f>('FL Characterization'!H$2-'FL Characterization'!H$3)*VLOOKUP($A8,'FL Ratio'!$A$2:$B$21,2,FALSE)</f>
        <v>4.5100223525219638</v>
      </c>
      <c r="I8" s="2">
        <f>('FL Characterization'!I$2-'FL Characterization'!I$3)*VLOOKUP($A8,'FL Ratio'!$A$2:$B$21,2,FALSE)</f>
        <v>4.2822522183070477</v>
      </c>
      <c r="J8" s="2">
        <f>('FL Characterization'!J$2-'FL Characterization'!J$3)*VLOOKUP($A8,'FL Ratio'!$A$2:$B$21,2,FALSE)</f>
        <v>3.8207044963657752</v>
      </c>
      <c r="K8" s="2">
        <f>('FL Characterization'!K$2-'FL Characterization'!K$3)*VLOOKUP($A8,'FL Ratio'!$A$2:$B$21,2,FALSE)</f>
        <v>5.8265830417111388</v>
      </c>
      <c r="L8" s="2">
        <f>('FL Characterization'!L$2-'FL Characterization'!L$3)*VLOOKUP($A8,'FL Ratio'!$A$2:$B$21,2,FALSE)</f>
        <v>5.701136271950058</v>
      </c>
      <c r="M8" s="2">
        <f>('FL Characterization'!M$2-'FL Characterization'!M$3)*VLOOKUP($A8,'FL Ratio'!$A$2:$B$21,2,FALSE)</f>
        <v>5.4478629103655383</v>
      </c>
      <c r="N8" s="2">
        <f>('FL Characterization'!N$2-'FL Characterization'!N$3)*VLOOKUP($A8,'FL Ratio'!$A$2:$B$21,2,FALSE)</f>
        <v>5.0953687375863312</v>
      </c>
      <c r="O8" s="2">
        <f>('FL Characterization'!O$2-'FL Characterization'!O$3)*VLOOKUP($A8,'FL Ratio'!$A$2:$B$21,2,FALSE)</f>
        <v>4.8904085589607176</v>
      </c>
      <c r="P8" s="2">
        <f>('FL Characterization'!P$2-'FL Characterization'!P$3)*VLOOKUP($A8,'FL Ratio'!$A$2:$B$21,2,FALSE)</f>
        <v>4.7207044858713365</v>
      </c>
      <c r="Q8" s="2">
        <f>('FL Characterization'!Q$2-'FL Characterization'!Q$3)*VLOOKUP($A8,'FL Ratio'!$A$2:$B$21,2,FALSE)</f>
        <v>4.4393174796801862</v>
      </c>
      <c r="R8" s="2">
        <f>('FL Characterization'!R$2-'FL Characterization'!R$3)*VLOOKUP($A8,'FL Ratio'!$A$2:$B$21,2,FALSE)</f>
        <v>4.2560442281958215</v>
      </c>
      <c r="S8" s="2">
        <f>('FL Characterization'!S$2-'FL Characterization'!S$3)*VLOOKUP($A8,'FL Ratio'!$A$2:$B$21,2,FALSE)</f>
        <v>4.0961159929657844</v>
      </c>
      <c r="T8" s="2">
        <f>('FL Characterization'!T$2-'FL Characterization'!T$3)*VLOOKUP($A8,'FL Ratio'!$A$2:$B$21,2,FALSE)</f>
        <v>2.4988431129017989</v>
      </c>
      <c r="U8" s="2">
        <f>('FL Characterization'!U$2-'FL Characterization'!U$3)*VLOOKUP($A8,'FL Ratio'!$A$2:$B$21,2,FALSE)</f>
        <v>2.6296354980756025</v>
      </c>
      <c r="V8" s="2">
        <f>('FL Characterization'!V$2-'FL Characterization'!V$3)*VLOOKUP($A8,'FL Ratio'!$A$2:$B$21,2,FALSE)</f>
        <v>2.7836441255750235</v>
      </c>
      <c r="W8" s="2">
        <f>('FL Characterization'!W$2-'FL Characterization'!W$3)*VLOOKUP($A8,'FL Ratio'!$A$2:$B$21,2,FALSE)</f>
        <v>2.9197142453309115</v>
      </c>
      <c r="X8" s="2">
        <f>('FL Characterization'!X$2-'FL Characterization'!X$3)*VLOOKUP($A8,'FL Ratio'!$A$2:$B$21,2,FALSE)</f>
        <v>3.0993888145439659</v>
      </c>
      <c r="Y8" s="2">
        <f>('FL Characterization'!Y$2-'FL Characterization'!Y$3)*VLOOKUP($A8,'FL Ratio'!$A$2:$B$21,2,FALSE)</f>
        <v>3.382782298228967</v>
      </c>
    </row>
    <row r="9" spans="1:25" x14ac:dyDescent="0.3">
      <c r="A9">
        <v>8</v>
      </c>
      <c r="B9" s="2">
        <f>('FL Characterization'!B$2-'FL Characterization'!B$3)*VLOOKUP($A9,'FL Ratio'!$A$2:$B$21,2,FALSE)</f>
        <v>3.6103907163473639</v>
      </c>
      <c r="C9" s="2">
        <f>('FL Characterization'!C$2-'FL Characterization'!C$3)*VLOOKUP($A9,'FL Ratio'!$A$2:$B$21,2,FALSE)</f>
        <v>3.8038620643875398</v>
      </c>
      <c r="D9" s="2">
        <f>('FL Characterization'!D$2-'FL Characterization'!D$3)*VLOOKUP($A9,'FL Ratio'!$A$2:$B$21,2,FALSE)</f>
        <v>3.9798031879155182</v>
      </c>
      <c r="E9" s="2">
        <f>('FL Characterization'!E$2-'FL Characterization'!E$3)*VLOOKUP($A9,'FL Ratio'!$A$2:$B$21,2,FALSE)</f>
        <v>4.2095199047737228</v>
      </c>
      <c r="F9" s="2">
        <f>('FL Characterization'!F$2-'FL Characterization'!F$3)*VLOOKUP($A9,'FL Ratio'!$A$2:$B$21,2,FALSE)</f>
        <v>4.4133919936141144</v>
      </c>
      <c r="G9" s="2">
        <f>('FL Characterization'!G$2-'FL Characterization'!G$3)*VLOOKUP($A9,'FL Ratio'!$A$2:$B$21,2,FALSE)</f>
        <v>4.5791110626460556</v>
      </c>
      <c r="H9" s="2">
        <f>('FL Characterization'!H$2-'FL Characterization'!H$3)*VLOOKUP($A9,'FL Ratio'!$A$2:$B$21,2,FALSE)</f>
        <v>4.5100223525219638</v>
      </c>
      <c r="I9" s="2">
        <f>('FL Characterization'!I$2-'FL Characterization'!I$3)*VLOOKUP($A9,'FL Ratio'!$A$2:$B$21,2,FALSE)</f>
        <v>4.2822522183070477</v>
      </c>
      <c r="J9" s="2">
        <f>('FL Characterization'!J$2-'FL Characterization'!J$3)*VLOOKUP($A9,'FL Ratio'!$A$2:$B$21,2,FALSE)</f>
        <v>3.8207044963657752</v>
      </c>
      <c r="K9" s="2">
        <f>('FL Characterization'!K$2-'FL Characterization'!K$3)*VLOOKUP($A9,'FL Ratio'!$A$2:$B$21,2,FALSE)</f>
        <v>5.8265830417111388</v>
      </c>
      <c r="L9" s="2">
        <f>('FL Characterization'!L$2-'FL Characterization'!L$3)*VLOOKUP($A9,'FL Ratio'!$A$2:$B$21,2,FALSE)</f>
        <v>5.701136271950058</v>
      </c>
      <c r="M9" s="2">
        <f>('FL Characterization'!M$2-'FL Characterization'!M$3)*VLOOKUP($A9,'FL Ratio'!$A$2:$B$21,2,FALSE)</f>
        <v>5.4478629103655383</v>
      </c>
      <c r="N9" s="2">
        <f>('FL Characterization'!N$2-'FL Characterization'!N$3)*VLOOKUP($A9,'FL Ratio'!$A$2:$B$21,2,FALSE)</f>
        <v>5.0953687375863312</v>
      </c>
      <c r="O9" s="2">
        <f>('FL Characterization'!O$2-'FL Characterization'!O$3)*VLOOKUP($A9,'FL Ratio'!$A$2:$B$21,2,FALSE)</f>
        <v>4.8904085589607176</v>
      </c>
      <c r="P9" s="2">
        <f>('FL Characterization'!P$2-'FL Characterization'!P$3)*VLOOKUP($A9,'FL Ratio'!$A$2:$B$21,2,FALSE)</f>
        <v>4.7207044858713365</v>
      </c>
      <c r="Q9" s="2">
        <f>('FL Characterization'!Q$2-'FL Characterization'!Q$3)*VLOOKUP($A9,'FL Ratio'!$A$2:$B$21,2,FALSE)</f>
        <v>4.4393174796801862</v>
      </c>
      <c r="R9" s="2">
        <f>('FL Characterization'!R$2-'FL Characterization'!R$3)*VLOOKUP($A9,'FL Ratio'!$A$2:$B$21,2,FALSE)</f>
        <v>4.2560442281958215</v>
      </c>
      <c r="S9" s="2">
        <f>('FL Characterization'!S$2-'FL Characterization'!S$3)*VLOOKUP($A9,'FL Ratio'!$A$2:$B$21,2,FALSE)</f>
        <v>4.0961159929657844</v>
      </c>
      <c r="T9" s="2">
        <f>('FL Characterization'!T$2-'FL Characterization'!T$3)*VLOOKUP($A9,'FL Ratio'!$A$2:$B$21,2,FALSE)</f>
        <v>2.4988431129017989</v>
      </c>
      <c r="U9" s="2">
        <f>('FL Characterization'!U$2-'FL Characterization'!U$3)*VLOOKUP($A9,'FL Ratio'!$A$2:$B$21,2,FALSE)</f>
        <v>2.6296354980756025</v>
      </c>
      <c r="V9" s="2">
        <f>('FL Characterization'!V$2-'FL Characterization'!V$3)*VLOOKUP($A9,'FL Ratio'!$A$2:$B$21,2,FALSE)</f>
        <v>2.7836441255750235</v>
      </c>
      <c r="W9" s="2">
        <f>('FL Characterization'!W$2-'FL Characterization'!W$3)*VLOOKUP($A9,'FL Ratio'!$A$2:$B$21,2,FALSE)</f>
        <v>2.9197142453309115</v>
      </c>
      <c r="X9" s="2">
        <f>('FL Characterization'!X$2-'FL Characterization'!X$3)*VLOOKUP($A9,'FL Ratio'!$A$2:$B$21,2,FALSE)</f>
        <v>3.0993888145439659</v>
      </c>
      <c r="Y9" s="2">
        <f>('FL Characterization'!Y$2-'FL Characterization'!Y$3)*VLOOKUP($A9,'FL Ratio'!$A$2:$B$21,2,FALSE)</f>
        <v>3.382782298228967</v>
      </c>
    </row>
    <row r="10" spans="1:25" x14ac:dyDescent="0.3">
      <c r="A10">
        <v>9</v>
      </c>
      <c r="B10" s="2">
        <f>('FL Characterization'!B$2-'FL Characterization'!B$3)*VLOOKUP($A10,'FL Ratio'!$A$2:$B$21,2,FALSE)</f>
        <v>3.6103907163473639</v>
      </c>
      <c r="C10" s="2">
        <f>('FL Characterization'!C$2-'FL Characterization'!C$3)*VLOOKUP($A10,'FL Ratio'!$A$2:$B$21,2,FALSE)</f>
        <v>3.8038620643875398</v>
      </c>
      <c r="D10" s="2">
        <f>('FL Characterization'!D$2-'FL Characterization'!D$3)*VLOOKUP($A10,'FL Ratio'!$A$2:$B$21,2,FALSE)</f>
        <v>3.9798031879155182</v>
      </c>
      <c r="E10" s="2">
        <f>('FL Characterization'!E$2-'FL Characterization'!E$3)*VLOOKUP($A10,'FL Ratio'!$A$2:$B$21,2,FALSE)</f>
        <v>4.2095199047737228</v>
      </c>
      <c r="F10" s="2">
        <f>('FL Characterization'!F$2-'FL Characterization'!F$3)*VLOOKUP($A10,'FL Ratio'!$A$2:$B$21,2,FALSE)</f>
        <v>4.4133919936141144</v>
      </c>
      <c r="G10" s="2">
        <f>('FL Characterization'!G$2-'FL Characterization'!G$3)*VLOOKUP($A10,'FL Ratio'!$A$2:$B$21,2,FALSE)</f>
        <v>4.5791110626460556</v>
      </c>
      <c r="H10" s="2">
        <f>('FL Characterization'!H$2-'FL Characterization'!H$3)*VLOOKUP($A10,'FL Ratio'!$A$2:$B$21,2,FALSE)</f>
        <v>4.5100223525219638</v>
      </c>
      <c r="I10" s="2">
        <f>('FL Characterization'!I$2-'FL Characterization'!I$3)*VLOOKUP($A10,'FL Ratio'!$A$2:$B$21,2,FALSE)</f>
        <v>4.2822522183070477</v>
      </c>
      <c r="J10" s="2">
        <f>('FL Characterization'!J$2-'FL Characterization'!J$3)*VLOOKUP($A10,'FL Ratio'!$A$2:$B$21,2,FALSE)</f>
        <v>3.8207044963657752</v>
      </c>
      <c r="K10" s="2">
        <f>('FL Characterization'!K$2-'FL Characterization'!K$3)*VLOOKUP($A10,'FL Ratio'!$A$2:$B$21,2,FALSE)</f>
        <v>5.8265830417111388</v>
      </c>
      <c r="L10" s="2">
        <f>('FL Characterization'!L$2-'FL Characterization'!L$3)*VLOOKUP($A10,'FL Ratio'!$A$2:$B$21,2,FALSE)</f>
        <v>5.701136271950058</v>
      </c>
      <c r="M10" s="2">
        <f>('FL Characterization'!M$2-'FL Characterization'!M$3)*VLOOKUP($A10,'FL Ratio'!$A$2:$B$21,2,FALSE)</f>
        <v>5.4478629103655383</v>
      </c>
      <c r="N10" s="2">
        <f>('FL Characterization'!N$2-'FL Characterization'!N$3)*VLOOKUP($A10,'FL Ratio'!$A$2:$B$21,2,FALSE)</f>
        <v>5.0953687375863312</v>
      </c>
      <c r="O10" s="2">
        <f>('FL Characterization'!O$2-'FL Characterization'!O$3)*VLOOKUP($A10,'FL Ratio'!$A$2:$B$21,2,FALSE)</f>
        <v>4.8904085589607176</v>
      </c>
      <c r="P10" s="2">
        <f>('FL Characterization'!P$2-'FL Characterization'!P$3)*VLOOKUP($A10,'FL Ratio'!$A$2:$B$21,2,FALSE)</f>
        <v>4.7207044858713365</v>
      </c>
      <c r="Q10" s="2">
        <f>('FL Characterization'!Q$2-'FL Characterization'!Q$3)*VLOOKUP($A10,'FL Ratio'!$A$2:$B$21,2,FALSE)</f>
        <v>4.4393174796801862</v>
      </c>
      <c r="R10" s="2">
        <f>('FL Characterization'!R$2-'FL Characterization'!R$3)*VLOOKUP($A10,'FL Ratio'!$A$2:$B$21,2,FALSE)</f>
        <v>4.2560442281958215</v>
      </c>
      <c r="S10" s="2">
        <f>('FL Characterization'!S$2-'FL Characterization'!S$3)*VLOOKUP($A10,'FL Ratio'!$A$2:$B$21,2,FALSE)</f>
        <v>4.0961159929657844</v>
      </c>
      <c r="T10" s="2">
        <f>('FL Characterization'!T$2-'FL Characterization'!T$3)*VLOOKUP($A10,'FL Ratio'!$A$2:$B$21,2,FALSE)</f>
        <v>2.4988431129017989</v>
      </c>
      <c r="U10" s="2">
        <f>('FL Characterization'!U$2-'FL Characterization'!U$3)*VLOOKUP($A10,'FL Ratio'!$A$2:$B$21,2,FALSE)</f>
        <v>2.6296354980756025</v>
      </c>
      <c r="V10" s="2">
        <f>('FL Characterization'!V$2-'FL Characterization'!V$3)*VLOOKUP($A10,'FL Ratio'!$A$2:$B$21,2,FALSE)</f>
        <v>2.7836441255750235</v>
      </c>
      <c r="W10" s="2">
        <f>('FL Characterization'!W$2-'FL Characterization'!W$3)*VLOOKUP($A10,'FL Ratio'!$A$2:$B$21,2,FALSE)</f>
        <v>2.9197142453309115</v>
      </c>
      <c r="X10" s="2">
        <f>('FL Characterization'!X$2-'FL Characterization'!X$3)*VLOOKUP($A10,'FL Ratio'!$A$2:$B$21,2,FALSE)</f>
        <v>3.0993888145439659</v>
      </c>
      <c r="Y10" s="2">
        <f>('FL Characterization'!Y$2-'FL Characterization'!Y$3)*VLOOKUP($A10,'FL Ratio'!$A$2:$B$21,2,FALSE)</f>
        <v>3.382782298228967</v>
      </c>
    </row>
    <row r="11" spans="1:25" x14ac:dyDescent="0.3">
      <c r="A11">
        <v>10</v>
      </c>
      <c r="B11" s="2">
        <f>('FL Characterization'!B$2-'FL Characterization'!B$3)*VLOOKUP($A11,'FL Ratio'!$A$2:$B$21,2,FALSE)</f>
        <v>3.6103907163473639</v>
      </c>
      <c r="C11" s="2">
        <f>('FL Characterization'!C$2-'FL Characterization'!C$3)*VLOOKUP($A11,'FL Ratio'!$A$2:$B$21,2,FALSE)</f>
        <v>3.8038620643875398</v>
      </c>
      <c r="D11" s="2">
        <f>('FL Characterization'!D$2-'FL Characterization'!D$3)*VLOOKUP($A11,'FL Ratio'!$A$2:$B$21,2,FALSE)</f>
        <v>3.9798031879155182</v>
      </c>
      <c r="E11" s="2">
        <f>('FL Characterization'!E$2-'FL Characterization'!E$3)*VLOOKUP($A11,'FL Ratio'!$A$2:$B$21,2,FALSE)</f>
        <v>4.2095199047737228</v>
      </c>
      <c r="F11" s="2">
        <f>('FL Characterization'!F$2-'FL Characterization'!F$3)*VLOOKUP($A11,'FL Ratio'!$A$2:$B$21,2,FALSE)</f>
        <v>4.4133919936141144</v>
      </c>
      <c r="G11" s="2">
        <f>('FL Characterization'!G$2-'FL Characterization'!G$3)*VLOOKUP($A11,'FL Ratio'!$A$2:$B$21,2,FALSE)</f>
        <v>4.5791110626460556</v>
      </c>
      <c r="H11" s="2">
        <f>('FL Characterization'!H$2-'FL Characterization'!H$3)*VLOOKUP($A11,'FL Ratio'!$A$2:$B$21,2,FALSE)</f>
        <v>4.5100223525219638</v>
      </c>
      <c r="I11" s="2">
        <f>('FL Characterization'!I$2-'FL Characterization'!I$3)*VLOOKUP($A11,'FL Ratio'!$A$2:$B$21,2,FALSE)</f>
        <v>4.2822522183070477</v>
      </c>
      <c r="J11" s="2">
        <f>('FL Characterization'!J$2-'FL Characterization'!J$3)*VLOOKUP($A11,'FL Ratio'!$A$2:$B$21,2,FALSE)</f>
        <v>3.8207044963657752</v>
      </c>
      <c r="K11" s="2">
        <f>('FL Characterization'!K$2-'FL Characterization'!K$3)*VLOOKUP($A11,'FL Ratio'!$A$2:$B$21,2,FALSE)</f>
        <v>5.8265830417111388</v>
      </c>
      <c r="L11" s="2">
        <f>('FL Characterization'!L$2-'FL Characterization'!L$3)*VLOOKUP($A11,'FL Ratio'!$A$2:$B$21,2,FALSE)</f>
        <v>5.701136271950058</v>
      </c>
      <c r="M11" s="2">
        <f>('FL Characterization'!M$2-'FL Characterization'!M$3)*VLOOKUP($A11,'FL Ratio'!$A$2:$B$21,2,FALSE)</f>
        <v>5.4478629103655383</v>
      </c>
      <c r="N11" s="2">
        <f>('FL Characterization'!N$2-'FL Characterization'!N$3)*VLOOKUP($A11,'FL Ratio'!$A$2:$B$21,2,FALSE)</f>
        <v>5.0953687375863312</v>
      </c>
      <c r="O11" s="2">
        <f>('FL Characterization'!O$2-'FL Characterization'!O$3)*VLOOKUP($A11,'FL Ratio'!$A$2:$B$21,2,FALSE)</f>
        <v>4.8904085589607176</v>
      </c>
      <c r="P11" s="2">
        <f>('FL Characterization'!P$2-'FL Characterization'!P$3)*VLOOKUP($A11,'FL Ratio'!$A$2:$B$21,2,FALSE)</f>
        <v>4.7207044858713365</v>
      </c>
      <c r="Q11" s="2">
        <f>('FL Characterization'!Q$2-'FL Characterization'!Q$3)*VLOOKUP($A11,'FL Ratio'!$A$2:$B$21,2,FALSE)</f>
        <v>4.4393174796801862</v>
      </c>
      <c r="R11" s="2">
        <f>('FL Characterization'!R$2-'FL Characterization'!R$3)*VLOOKUP($A11,'FL Ratio'!$A$2:$B$21,2,FALSE)</f>
        <v>4.2560442281958215</v>
      </c>
      <c r="S11" s="2">
        <f>('FL Characterization'!S$2-'FL Characterization'!S$3)*VLOOKUP($A11,'FL Ratio'!$A$2:$B$21,2,FALSE)</f>
        <v>4.0961159929657844</v>
      </c>
      <c r="T11" s="2">
        <f>('FL Characterization'!T$2-'FL Characterization'!T$3)*VLOOKUP($A11,'FL Ratio'!$A$2:$B$21,2,FALSE)</f>
        <v>2.4988431129017989</v>
      </c>
      <c r="U11" s="2">
        <f>('FL Characterization'!U$2-'FL Characterization'!U$3)*VLOOKUP($A11,'FL Ratio'!$A$2:$B$21,2,FALSE)</f>
        <v>2.6296354980756025</v>
      </c>
      <c r="V11" s="2">
        <f>('FL Characterization'!V$2-'FL Characterization'!V$3)*VLOOKUP($A11,'FL Ratio'!$A$2:$B$21,2,FALSE)</f>
        <v>2.7836441255750235</v>
      </c>
      <c r="W11" s="2">
        <f>('FL Characterization'!W$2-'FL Characterization'!W$3)*VLOOKUP($A11,'FL Ratio'!$A$2:$B$21,2,FALSE)</f>
        <v>2.9197142453309115</v>
      </c>
      <c r="X11" s="2">
        <f>('FL Characterization'!X$2-'FL Characterization'!X$3)*VLOOKUP($A11,'FL Ratio'!$A$2:$B$21,2,FALSE)</f>
        <v>3.0993888145439659</v>
      </c>
      <c r="Y11" s="2">
        <f>('FL Characterization'!Y$2-'FL Characterization'!Y$3)*VLOOKUP($A11,'FL Ratio'!$A$2:$B$21,2,FALSE)</f>
        <v>3.382782298228967</v>
      </c>
    </row>
    <row r="12" spans="1:25" x14ac:dyDescent="0.3">
      <c r="A12">
        <v>11</v>
      </c>
      <c r="B12" s="2">
        <f>('FL Characterization'!B$2-'FL Characterization'!B$3)*VLOOKUP($A12,'FL Ratio'!$A$2:$B$21,2,FALSE)</f>
        <v>3.6103907163473639</v>
      </c>
      <c r="C12" s="2">
        <f>('FL Characterization'!C$2-'FL Characterization'!C$3)*VLOOKUP($A12,'FL Ratio'!$A$2:$B$21,2,FALSE)</f>
        <v>3.8038620643875398</v>
      </c>
      <c r="D12" s="2">
        <f>('FL Characterization'!D$2-'FL Characterization'!D$3)*VLOOKUP($A12,'FL Ratio'!$A$2:$B$21,2,FALSE)</f>
        <v>3.9798031879155182</v>
      </c>
      <c r="E12" s="2">
        <f>('FL Characterization'!E$2-'FL Characterization'!E$3)*VLOOKUP($A12,'FL Ratio'!$A$2:$B$21,2,FALSE)</f>
        <v>4.2095199047737228</v>
      </c>
      <c r="F12" s="2">
        <f>('FL Characterization'!F$2-'FL Characterization'!F$3)*VLOOKUP($A12,'FL Ratio'!$A$2:$B$21,2,FALSE)</f>
        <v>4.4133919936141144</v>
      </c>
      <c r="G12" s="2">
        <f>('FL Characterization'!G$2-'FL Characterization'!G$3)*VLOOKUP($A12,'FL Ratio'!$A$2:$B$21,2,FALSE)</f>
        <v>4.5791110626460556</v>
      </c>
      <c r="H12" s="2">
        <f>('FL Characterization'!H$2-'FL Characterization'!H$3)*VLOOKUP($A12,'FL Ratio'!$A$2:$B$21,2,FALSE)</f>
        <v>4.5100223525219638</v>
      </c>
      <c r="I12" s="2">
        <f>('FL Characterization'!I$2-'FL Characterization'!I$3)*VLOOKUP($A12,'FL Ratio'!$A$2:$B$21,2,FALSE)</f>
        <v>4.2822522183070477</v>
      </c>
      <c r="J12" s="2">
        <f>('FL Characterization'!J$2-'FL Characterization'!J$3)*VLOOKUP($A12,'FL Ratio'!$A$2:$B$21,2,FALSE)</f>
        <v>3.8207044963657752</v>
      </c>
      <c r="K12" s="2">
        <f>('FL Characterization'!K$2-'FL Characterization'!K$3)*VLOOKUP($A12,'FL Ratio'!$A$2:$B$21,2,FALSE)</f>
        <v>5.8265830417111388</v>
      </c>
      <c r="L12" s="2">
        <f>('FL Characterization'!L$2-'FL Characterization'!L$3)*VLOOKUP($A12,'FL Ratio'!$A$2:$B$21,2,FALSE)</f>
        <v>5.701136271950058</v>
      </c>
      <c r="M12" s="2">
        <f>('FL Characterization'!M$2-'FL Characterization'!M$3)*VLOOKUP($A12,'FL Ratio'!$A$2:$B$21,2,FALSE)</f>
        <v>5.4478629103655383</v>
      </c>
      <c r="N12" s="2">
        <f>('FL Characterization'!N$2-'FL Characterization'!N$3)*VLOOKUP($A12,'FL Ratio'!$A$2:$B$21,2,FALSE)</f>
        <v>5.0953687375863312</v>
      </c>
      <c r="O12" s="2">
        <f>('FL Characterization'!O$2-'FL Characterization'!O$3)*VLOOKUP($A12,'FL Ratio'!$A$2:$B$21,2,FALSE)</f>
        <v>4.8904085589607176</v>
      </c>
      <c r="P12" s="2">
        <f>('FL Characterization'!P$2-'FL Characterization'!P$3)*VLOOKUP($A12,'FL Ratio'!$A$2:$B$21,2,FALSE)</f>
        <v>4.7207044858713365</v>
      </c>
      <c r="Q12" s="2">
        <f>('FL Characterization'!Q$2-'FL Characterization'!Q$3)*VLOOKUP($A12,'FL Ratio'!$A$2:$B$21,2,FALSE)</f>
        <v>4.4393174796801862</v>
      </c>
      <c r="R12" s="2">
        <f>('FL Characterization'!R$2-'FL Characterization'!R$3)*VLOOKUP($A12,'FL Ratio'!$A$2:$B$21,2,FALSE)</f>
        <v>4.2560442281958215</v>
      </c>
      <c r="S12" s="2">
        <f>('FL Characterization'!S$2-'FL Characterization'!S$3)*VLOOKUP($A12,'FL Ratio'!$A$2:$B$21,2,FALSE)</f>
        <v>4.0961159929657844</v>
      </c>
      <c r="T12" s="2">
        <f>('FL Characterization'!T$2-'FL Characterization'!T$3)*VLOOKUP($A12,'FL Ratio'!$A$2:$B$21,2,FALSE)</f>
        <v>2.4988431129017989</v>
      </c>
      <c r="U12" s="2">
        <f>('FL Characterization'!U$2-'FL Characterization'!U$3)*VLOOKUP($A12,'FL Ratio'!$A$2:$B$21,2,FALSE)</f>
        <v>2.6296354980756025</v>
      </c>
      <c r="V12" s="2">
        <f>('FL Characterization'!V$2-'FL Characterization'!V$3)*VLOOKUP($A12,'FL Ratio'!$A$2:$B$21,2,FALSE)</f>
        <v>2.7836441255750235</v>
      </c>
      <c r="W12" s="2">
        <f>('FL Characterization'!W$2-'FL Characterization'!W$3)*VLOOKUP($A12,'FL Ratio'!$A$2:$B$21,2,FALSE)</f>
        <v>2.9197142453309115</v>
      </c>
      <c r="X12" s="2">
        <f>('FL Characterization'!X$2-'FL Characterization'!X$3)*VLOOKUP($A12,'FL Ratio'!$A$2:$B$21,2,FALSE)</f>
        <v>3.0993888145439659</v>
      </c>
      <c r="Y12" s="2">
        <f>('FL Characterization'!Y$2-'FL Characterization'!Y$3)*VLOOKUP($A12,'FL Ratio'!$A$2:$B$21,2,FALSE)</f>
        <v>3.382782298228967</v>
      </c>
    </row>
    <row r="13" spans="1:25" x14ac:dyDescent="0.3">
      <c r="A13">
        <v>12</v>
      </c>
      <c r="B13" s="2">
        <f>('FL Characterization'!B$2-'FL Characterization'!B$3)*VLOOKUP($A13,'FL Ratio'!$A$2:$B$21,2,FALSE)</f>
        <v>3.6103907163473639</v>
      </c>
      <c r="C13" s="2">
        <f>('FL Characterization'!C$2-'FL Characterization'!C$3)*VLOOKUP($A13,'FL Ratio'!$A$2:$B$21,2,FALSE)</f>
        <v>3.8038620643875398</v>
      </c>
      <c r="D13" s="2">
        <f>('FL Characterization'!D$2-'FL Characterization'!D$3)*VLOOKUP($A13,'FL Ratio'!$A$2:$B$21,2,FALSE)</f>
        <v>3.9798031879155182</v>
      </c>
      <c r="E13" s="2">
        <f>('FL Characterization'!E$2-'FL Characterization'!E$3)*VLOOKUP($A13,'FL Ratio'!$A$2:$B$21,2,FALSE)</f>
        <v>4.2095199047737228</v>
      </c>
      <c r="F13" s="2">
        <f>('FL Characterization'!F$2-'FL Characterization'!F$3)*VLOOKUP($A13,'FL Ratio'!$A$2:$B$21,2,FALSE)</f>
        <v>4.4133919936141144</v>
      </c>
      <c r="G13" s="2">
        <f>('FL Characterization'!G$2-'FL Characterization'!G$3)*VLOOKUP($A13,'FL Ratio'!$A$2:$B$21,2,FALSE)</f>
        <v>4.5791110626460556</v>
      </c>
      <c r="H13" s="2">
        <f>('FL Characterization'!H$2-'FL Characterization'!H$3)*VLOOKUP($A13,'FL Ratio'!$A$2:$B$21,2,FALSE)</f>
        <v>4.5100223525219638</v>
      </c>
      <c r="I13" s="2">
        <f>('FL Characterization'!I$2-'FL Characterization'!I$3)*VLOOKUP($A13,'FL Ratio'!$A$2:$B$21,2,FALSE)</f>
        <v>4.2822522183070477</v>
      </c>
      <c r="J13" s="2">
        <f>('FL Characterization'!J$2-'FL Characterization'!J$3)*VLOOKUP($A13,'FL Ratio'!$A$2:$B$21,2,FALSE)</f>
        <v>3.8207044963657752</v>
      </c>
      <c r="K13" s="2">
        <f>('FL Characterization'!K$2-'FL Characterization'!K$3)*VLOOKUP($A13,'FL Ratio'!$A$2:$B$21,2,FALSE)</f>
        <v>5.8265830417111388</v>
      </c>
      <c r="L13" s="2">
        <f>('FL Characterization'!L$2-'FL Characterization'!L$3)*VLOOKUP($A13,'FL Ratio'!$A$2:$B$21,2,FALSE)</f>
        <v>5.701136271950058</v>
      </c>
      <c r="M13" s="2">
        <f>('FL Characterization'!M$2-'FL Characterization'!M$3)*VLOOKUP($A13,'FL Ratio'!$A$2:$B$21,2,FALSE)</f>
        <v>5.4478629103655383</v>
      </c>
      <c r="N13" s="2">
        <f>('FL Characterization'!N$2-'FL Characterization'!N$3)*VLOOKUP($A13,'FL Ratio'!$A$2:$B$21,2,FALSE)</f>
        <v>5.0953687375863312</v>
      </c>
      <c r="O13" s="2">
        <f>('FL Characterization'!O$2-'FL Characterization'!O$3)*VLOOKUP($A13,'FL Ratio'!$A$2:$B$21,2,FALSE)</f>
        <v>4.8904085589607176</v>
      </c>
      <c r="P13" s="2">
        <f>('FL Characterization'!P$2-'FL Characterization'!P$3)*VLOOKUP($A13,'FL Ratio'!$A$2:$B$21,2,FALSE)</f>
        <v>4.7207044858713365</v>
      </c>
      <c r="Q13" s="2">
        <f>('FL Characterization'!Q$2-'FL Characterization'!Q$3)*VLOOKUP($A13,'FL Ratio'!$A$2:$B$21,2,FALSE)</f>
        <v>4.4393174796801862</v>
      </c>
      <c r="R13" s="2">
        <f>('FL Characterization'!R$2-'FL Characterization'!R$3)*VLOOKUP($A13,'FL Ratio'!$A$2:$B$21,2,FALSE)</f>
        <v>4.2560442281958215</v>
      </c>
      <c r="S13" s="2">
        <f>('FL Characterization'!S$2-'FL Characterization'!S$3)*VLOOKUP($A13,'FL Ratio'!$A$2:$B$21,2,FALSE)</f>
        <v>4.0961159929657844</v>
      </c>
      <c r="T13" s="2">
        <f>('FL Characterization'!T$2-'FL Characterization'!T$3)*VLOOKUP($A13,'FL Ratio'!$A$2:$B$21,2,FALSE)</f>
        <v>2.4988431129017989</v>
      </c>
      <c r="U13" s="2">
        <f>('FL Characterization'!U$2-'FL Characterization'!U$3)*VLOOKUP($A13,'FL Ratio'!$A$2:$B$21,2,FALSE)</f>
        <v>2.6296354980756025</v>
      </c>
      <c r="V13" s="2">
        <f>('FL Characterization'!V$2-'FL Characterization'!V$3)*VLOOKUP($A13,'FL Ratio'!$A$2:$B$21,2,FALSE)</f>
        <v>2.7836441255750235</v>
      </c>
      <c r="W13" s="2">
        <f>('FL Characterization'!W$2-'FL Characterization'!W$3)*VLOOKUP($A13,'FL Ratio'!$A$2:$B$21,2,FALSE)</f>
        <v>2.9197142453309115</v>
      </c>
      <c r="X13" s="2">
        <f>('FL Characterization'!X$2-'FL Characterization'!X$3)*VLOOKUP($A13,'FL Ratio'!$A$2:$B$21,2,FALSE)</f>
        <v>3.0993888145439659</v>
      </c>
      <c r="Y13" s="2">
        <f>('FL Characterization'!Y$2-'FL Characterization'!Y$3)*VLOOKUP($A13,'FL Ratio'!$A$2:$B$21,2,FALSE)</f>
        <v>3.382782298228967</v>
      </c>
    </row>
    <row r="14" spans="1:25" x14ac:dyDescent="0.3">
      <c r="A14">
        <v>13</v>
      </c>
      <c r="B14" s="2">
        <f>('FL Characterization'!B$2-'FL Characterization'!B$3)*VLOOKUP($A14,'FL Ratio'!$A$2:$B$21,2,FALSE)</f>
        <v>3.6103907163473639</v>
      </c>
      <c r="C14" s="2">
        <f>('FL Characterization'!C$2-'FL Characterization'!C$3)*VLOOKUP($A14,'FL Ratio'!$A$2:$B$21,2,FALSE)</f>
        <v>3.8038620643875398</v>
      </c>
      <c r="D14" s="2">
        <f>('FL Characterization'!D$2-'FL Characterization'!D$3)*VLOOKUP($A14,'FL Ratio'!$A$2:$B$21,2,FALSE)</f>
        <v>3.9798031879155182</v>
      </c>
      <c r="E14" s="2">
        <f>('FL Characterization'!E$2-'FL Characterization'!E$3)*VLOOKUP($A14,'FL Ratio'!$A$2:$B$21,2,FALSE)</f>
        <v>4.2095199047737228</v>
      </c>
      <c r="F14" s="2">
        <f>('FL Characterization'!F$2-'FL Characterization'!F$3)*VLOOKUP($A14,'FL Ratio'!$A$2:$B$21,2,FALSE)</f>
        <v>4.4133919936141144</v>
      </c>
      <c r="G14" s="2">
        <f>('FL Characterization'!G$2-'FL Characterization'!G$3)*VLOOKUP($A14,'FL Ratio'!$A$2:$B$21,2,FALSE)</f>
        <v>4.5791110626460556</v>
      </c>
      <c r="H14" s="2">
        <f>('FL Characterization'!H$2-'FL Characterization'!H$3)*VLOOKUP($A14,'FL Ratio'!$A$2:$B$21,2,FALSE)</f>
        <v>4.5100223525219638</v>
      </c>
      <c r="I14" s="2">
        <f>('FL Characterization'!I$2-'FL Characterization'!I$3)*VLOOKUP($A14,'FL Ratio'!$A$2:$B$21,2,FALSE)</f>
        <v>4.2822522183070477</v>
      </c>
      <c r="J14" s="2">
        <f>('FL Characterization'!J$2-'FL Characterization'!J$3)*VLOOKUP($A14,'FL Ratio'!$A$2:$B$21,2,FALSE)</f>
        <v>3.8207044963657752</v>
      </c>
      <c r="K14" s="2">
        <f>('FL Characterization'!K$2-'FL Characterization'!K$3)*VLOOKUP($A14,'FL Ratio'!$A$2:$B$21,2,FALSE)</f>
        <v>5.8265830417111388</v>
      </c>
      <c r="L14" s="2">
        <f>('FL Characterization'!L$2-'FL Characterization'!L$3)*VLOOKUP($A14,'FL Ratio'!$A$2:$B$21,2,FALSE)</f>
        <v>5.701136271950058</v>
      </c>
      <c r="M14" s="2">
        <f>('FL Characterization'!M$2-'FL Characterization'!M$3)*VLOOKUP($A14,'FL Ratio'!$A$2:$B$21,2,FALSE)</f>
        <v>5.4478629103655383</v>
      </c>
      <c r="N14" s="2">
        <f>('FL Characterization'!N$2-'FL Characterization'!N$3)*VLOOKUP($A14,'FL Ratio'!$A$2:$B$21,2,FALSE)</f>
        <v>5.0953687375863312</v>
      </c>
      <c r="O14" s="2">
        <f>('FL Characterization'!O$2-'FL Characterization'!O$3)*VLOOKUP($A14,'FL Ratio'!$A$2:$B$21,2,FALSE)</f>
        <v>4.8904085589607176</v>
      </c>
      <c r="P14" s="2">
        <f>('FL Characterization'!P$2-'FL Characterization'!P$3)*VLOOKUP($A14,'FL Ratio'!$A$2:$B$21,2,FALSE)</f>
        <v>4.7207044858713365</v>
      </c>
      <c r="Q14" s="2">
        <f>('FL Characterization'!Q$2-'FL Characterization'!Q$3)*VLOOKUP($A14,'FL Ratio'!$A$2:$B$21,2,FALSE)</f>
        <v>4.4393174796801862</v>
      </c>
      <c r="R14" s="2">
        <f>('FL Characterization'!R$2-'FL Characterization'!R$3)*VLOOKUP($A14,'FL Ratio'!$A$2:$B$21,2,FALSE)</f>
        <v>4.2560442281958215</v>
      </c>
      <c r="S14" s="2">
        <f>('FL Characterization'!S$2-'FL Characterization'!S$3)*VLOOKUP($A14,'FL Ratio'!$A$2:$B$21,2,FALSE)</f>
        <v>4.0961159929657844</v>
      </c>
      <c r="T14" s="2">
        <f>('FL Characterization'!T$2-'FL Characterization'!T$3)*VLOOKUP($A14,'FL Ratio'!$A$2:$B$21,2,FALSE)</f>
        <v>2.4988431129017989</v>
      </c>
      <c r="U14" s="2">
        <f>('FL Characterization'!U$2-'FL Characterization'!U$3)*VLOOKUP($A14,'FL Ratio'!$A$2:$B$21,2,FALSE)</f>
        <v>2.6296354980756025</v>
      </c>
      <c r="V14" s="2">
        <f>('FL Characterization'!V$2-'FL Characterization'!V$3)*VLOOKUP($A14,'FL Ratio'!$A$2:$B$21,2,FALSE)</f>
        <v>2.7836441255750235</v>
      </c>
      <c r="W14" s="2">
        <f>('FL Characterization'!W$2-'FL Characterization'!W$3)*VLOOKUP($A14,'FL Ratio'!$A$2:$B$21,2,FALSE)</f>
        <v>2.9197142453309115</v>
      </c>
      <c r="X14" s="2">
        <f>('FL Characterization'!X$2-'FL Characterization'!X$3)*VLOOKUP($A14,'FL Ratio'!$A$2:$B$21,2,FALSE)</f>
        <v>3.0993888145439659</v>
      </c>
      <c r="Y14" s="2">
        <f>('FL Characterization'!Y$2-'FL Characterization'!Y$3)*VLOOKUP($A14,'FL Ratio'!$A$2:$B$21,2,FALSE)</f>
        <v>3.382782298228967</v>
      </c>
    </row>
    <row r="15" spans="1:25" x14ac:dyDescent="0.3">
      <c r="A15">
        <v>14</v>
      </c>
      <c r="B15" s="2">
        <f>('FL Characterization'!B$2-'FL Characterization'!B$3)*VLOOKUP($A15,'FL Ratio'!$A$2:$B$21,2,FALSE)</f>
        <v>3.6103907163473639</v>
      </c>
      <c r="C15" s="2">
        <f>('FL Characterization'!C$2-'FL Characterization'!C$3)*VLOOKUP($A15,'FL Ratio'!$A$2:$B$21,2,FALSE)</f>
        <v>3.8038620643875398</v>
      </c>
      <c r="D15" s="2">
        <f>('FL Characterization'!D$2-'FL Characterization'!D$3)*VLOOKUP($A15,'FL Ratio'!$A$2:$B$21,2,FALSE)</f>
        <v>3.9798031879155182</v>
      </c>
      <c r="E15" s="2">
        <f>('FL Characterization'!E$2-'FL Characterization'!E$3)*VLOOKUP($A15,'FL Ratio'!$A$2:$B$21,2,FALSE)</f>
        <v>4.2095199047737228</v>
      </c>
      <c r="F15" s="2">
        <f>('FL Characterization'!F$2-'FL Characterization'!F$3)*VLOOKUP($A15,'FL Ratio'!$A$2:$B$21,2,FALSE)</f>
        <v>4.4133919936141144</v>
      </c>
      <c r="G15" s="2">
        <f>('FL Characterization'!G$2-'FL Characterization'!G$3)*VLOOKUP($A15,'FL Ratio'!$A$2:$B$21,2,FALSE)</f>
        <v>4.5791110626460556</v>
      </c>
      <c r="H15" s="2">
        <f>('FL Characterization'!H$2-'FL Characterization'!H$3)*VLOOKUP($A15,'FL Ratio'!$A$2:$B$21,2,FALSE)</f>
        <v>4.5100223525219638</v>
      </c>
      <c r="I15" s="2">
        <f>('FL Characterization'!I$2-'FL Characterization'!I$3)*VLOOKUP($A15,'FL Ratio'!$A$2:$B$21,2,FALSE)</f>
        <v>4.2822522183070477</v>
      </c>
      <c r="J15" s="2">
        <f>('FL Characterization'!J$2-'FL Characterization'!J$3)*VLOOKUP($A15,'FL Ratio'!$A$2:$B$21,2,FALSE)</f>
        <v>3.8207044963657752</v>
      </c>
      <c r="K15" s="2">
        <f>('FL Characterization'!K$2-'FL Characterization'!K$3)*VLOOKUP($A15,'FL Ratio'!$A$2:$B$21,2,FALSE)</f>
        <v>5.8265830417111388</v>
      </c>
      <c r="L15" s="2">
        <f>('FL Characterization'!L$2-'FL Characterization'!L$3)*VLOOKUP($A15,'FL Ratio'!$A$2:$B$21,2,FALSE)</f>
        <v>5.701136271950058</v>
      </c>
      <c r="M15" s="2">
        <f>('FL Characterization'!M$2-'FL Characterization'!M$3)*VLOOKUP($A15,'FL Ratio'!$A$2:$B$21,2,FALSE)</f>
        <v>5.4478629103655383</v>
      </c>
      <c r="N15" s="2">
        <f>('FL Characterization'!N$2-'FL Characterization'!N$3)*VLOOKUP($A15,'FL Ratio'!$A$2:$B$21,2,FALSE)</f>
        <v>5.0953687375863312</v>
      </c>
      <c r="O15" s="2">
        <f>('FL Characterization'!O$2-'FL Characterization'!O$3)*VLOOKUP($A15,'FL Ratio'!$A$2:$B$21,2,FALSE)</f>
        <v>4.8904085589607176</v>
      </c>
      <c r="P15" s="2">
        <f>('FL Characterization'!P$2-'FL Characterization'!P$3)*VLOOKUP($A15,'FL Ratio'!$A$2:$B$21,2,FALSE)</f>
        <v>4.7207044858713365</v>
      </c>
      <c r="Q15" s="2">
        <f>('FL Characterization'!Q$2-'FL Characterization'!Q$3)*VLOOKUP($A15,'FL Ratio'!$A$2:$B$21,2,FALSE)</f>
        <v>4.4393174796801862</v>
      </c>
      <c r="R15" s="2">
        <f>('FL Characterization'!R$2-'FL Characterization'!R$3)*VLOOKUP($A15,'FL Ratio'!$A$2:$B$21,2,FALSE)</f>
        <v>4.2560442281958215</v>
      </c>
      <c r="S15" s="2">
        <f>('FL Characterization'!S$2-'FL Characterization'!S$3)*VLOOKUP($A15,'FL Ratio'!$A$2:$B$21,2,FALSE)</f>
        <v>4.0961159929657844</v>
      </c>
      <c r="T15" s="2">
        <f>('FL Characterization'!T$2-'FL Characterization'!T$3)*VLOOKUP($A15,'FL Ratio'!$A$2:$B$21,2,FALSE)</f>
        <v>2.4988431129017989</v>
      </c>
      <c r="U15" s="2">
        <f>('FL Characterization'!U$2-'FL Characterization'!U$3)*VLOOKUP($A15,'FL Ratio'!$A$2:$B$21,2,FALSE)</f>
        <v>2.6296354980756025</v>
      </c>
      <c r="V15" s="2">
        <f>('FL Characterization'!V$2-'FL Characterization'!V$3)*VLOOKUP($A15,'FL Ratio'!$A$2:$B$21,2,FALSE)</f>
        <v>2.7836441255750235</v>
      </c>
      <c r="W15" s="2">
        <f>('FL Characterization'!W$2-'FL Characterization'!W$3)*VLOOKUP($A15,'FL Ratio'!$A$2:$B$21,2,FALSE)</f>
        <v>2.9197142453309115</v>
      </c>
      <c r="X15" s="2">
        <f>('FL Characterization'!X$2-'FL Characterization'!X$3)*VLOOKUP($A15,'FL Ratio'!$A$2:$B$21,2,FALSE)</f>
        <v>3.0993888145439659</v>
      </c>
      <c r="Y15" s="2">
        <f>('FL Characterization'!Y$2-'FL Characterization'!Y$3)*VLOOKUP($A15,'FL Ratio'!$A$2:$B$21,2,FALSE)</f>
        <v>3.382782298228967</v>
      </c>
    </row>
    <row r="16" spans="1:25" x14ac:dyDescent="0.3">
      <c r="A16">
        <v>15</v>
      </c>
      <c r="B16" s="2">
        <f>('FL Characterization'!B$2-'FL Characterization'!B$3)*VLOOKUP($A16,'FL Ratio'!$A$2:$B$21,2,FALSE)</f>
        <v>3.6103907163473639</v>
      </c>
      <c r="C16" s="2">
        <f>('FL Characterization'!C$2-'FL Characterization'!C$3)*VLOOKUP($A16,'FL Ratio'!$A$2:$B$21,2,FALSE)</f>
        <v>3.8038620643875398</v>
      </c>
      <c r="D16" s="2">
        <f>('FL Characterization'!D$2-'FL Characterization'!D$3)*VLOOKUP($A16,'FL Ratio'!$A$2:$B$21,2,FALSE)</f>
        <v>3.9798031879155182</v>
      </c>
      <c r="E16" s="2">
        <f>('FL Characterization'!E$2-'FL Characterization'!E$3)*VLOOKUP($A16,'FL Ratio'!$A$2:$B$21,2,FALSE)</f>
        <v>4.2095199047737228</v>
      </c>
      <c r="F16" s="2">
        <f>('FL Characterization'!F$2-'FL Characterization'!F$3)*VLOOKUP($A16,'FL Ratio'!$A$2:$B$21,2,FALSE)</f>
        <v>4.4133919936141144</v>
      </c>
      <c r="G16" s="2">
        <f>('FL Characterization'!G$2-'FL Characterization'!G$3)*VLOOKUP($A16,'FL Ratio'!$A$2:$B$21,2,FALSE)</f>
        <v>4.5791110626460556</v>
      </c>
      <c r="H16" s="2">
        <f>('FL Characterization'!H$2-'FL Characterization'!H$3)*VLOOKUP($A16,'FL Ratio'!$A$2:$B$21,2,FALSE)</f>
        <v>4.5100223525219638</v>
      </c>
      <c r="I16" s="2">
        <f>('FL Characterization'!I$2-'FL Characterization'!I$3)*VLOOKUP($A16,'FL Ratio'!$A$2:$B$21,2,FALSE)</f>
        <v>4.2822522183070477</v>
      </c>
      <c r="J16" s="2">
        <f>('FL Characterization'!J$2-'FL Characterization'!J$3)*VLOOKUP($A16,'FL Ratio'!$A$2:$B$21,2,FALSE)</f>
        <v>3.8207044963657752</v>
      </c>
      <c r="K16" s="2">
        <f>('FL Characterization'!K$2-'FL Characterization'!K$3)*VLOOKUP($A16,'FL Ratio'!$A$2:$B$21,2,FALSE)</f>
        <v>5.8265830417111388</v>
      </c>
      <c r="L16" s="2">
        <f>('FL Characterization'!L$2-'FL Characterization'!L$3)*VLOOKUP($A16,'FL Ratio'!$A$2:$B$21,2,FALSE)</f>
        <v>5.701136271950058</v>
      </c>
      <c r="M16" s="2">
        <f>('FL Characterization'!M$2-'FL Characterization'!M$3)*VLOOKUP($A16,'FL Ratio'!$A$2:$B$21,2,FALSE)</f>
        <v>5.4478629103655383</v>
      </c>
      <c r="N16" s="2">
        <f>('FL Characterization'!N$2-'FL Characterization'!N$3)*VLOOKUP($A16,'FL Ratio'!$A$2:$B$21,2,FALSE)</f>
        <v>5.0953687375863312</v>
      </c>
      <c r="O16" s="2">
        <f>('FL Characterization'!O$2-'FL Characterization'!O$3)*VLOOKUP($A16,'FL Ratio'!$A$2:$B$21,2,FALSE)</f>
        <v>4.8904085589607176</v>
      </c>
      <c r="P16" s="2">
        <f>('FL Characterization'!P$2-'FL Characterization'!P$3)*VLOOKUP($A16,'FL Ratio'!$A$2:$B$21,2,FALSE)</f>
        <v>4.7207044858713365</v>
      </c>
      <c r="Q16" s="2">
        <f>('FL Characterization'!Q$2-'FL Characterization'!Q$3)*VLOOKUP($A16,'FL Ratio'!$A$2:$B$21,2,FALSE)</f>
        <v>4.4393174796801862</v>
      </c>
      <c r="R16" s="2">
        <f>('FL Characterization'!R$2-'FL Characterization'!R$3)*VLOOKUP($A16,'FL Ratio'!$A$2:$B$21,2,FALSE)</f>
        <v>4.2560442281958215</v>
      </c>
      <c r="S16" s="2">
        <f>('FL Characterization'!S$2-'FL Characterization'!S$3)*VLOOKUP($A16,'FL Ratio'!$A$2:$B$21,2,FALSE)</f>
        <v>4.0961159929657844</v>
      </c>
      <c r="T16" s="2">
        <f>('FL Characterization'!T$2-'FL Characterization'!T$3)*VLOOKUP($A16,'FL Ratio'!$A$2:$B$21,2,FALSE)</f>
        <v>2.4988431129017989</v>
      </c>
      <c r="U16" s="2">
        <f>('FL Characterization'!U$2-'FL Characterization'!U$3)*VLOOKUP($A16,'FL Ratio'!$A$2:$B$21,2,FALSE)</f>
        <v>2.6296354980756025</v>
      </c>
      <c r="V16" s="2">
        <f>('FL Characterization'!V$2-'FL Characterization'!V$3)*VLOOKUP($A16,'FL Ratio'!$A$2:$B$21,2,FALSE)</f>
        <v>2.7836441255750235</v>
      </c>
      <c r="W16" s="2">
        <f>('FL Characterization'!W$2-'FL Characterization'!W$3)*VLOOKUP($A16,'FL Ratio'!$A$2:$B$21,2,FALSE)</f>
        <v>2.9197142453309115</v>
      </c>
      <c r="X16" s="2">
        <f>('FL Characterization'!X$2-'FL Characterization'!X$3)*VLOOKUP($A16,'FL Ratio'!$A$2:$B$21,2,FALSE)</f>
        <v>3.0993888145439659</v>
      </c>
      <c r="Y16" s="2">
        <f>('FL Characterization'!Y$2-'FL Characterization'!Y$3)*VLOOKUP($A16,'FL Ratio'!$A$2:$B$21,2,FALSE)</f>
        <v>3.382782298228967</v>
      </c>
    </row>
    <row r="17" spans="1:25" x14ac:dyDescent="0.3">
      <c r="A17">
        <v>16</v>
      </c>
      <c r="B17" s="2">
        <f>('FL Characterization'!B$2-'FL Characterization'!B$3)*VLOOKUP($A17,'FL Ratio'!$A$2:$B$21,2,FALSE)</f>
        <v>3.6103907163473639</v>
      </c>
      <c r="C17" s="2">
        <f>('FL Characterization'!C$2-'FL Characterization'!C$3)*VLOOKUP($A17,'FL Ratio'!$A$2:$B$21,2,FALSE)</f>
        <v>3.8038620643875398</v>
      </c>
      <c r="D17" s="2">
        <f>('FL Characterization'!D$2-'FL Characterization'!D$3)*VLOOKUP($A17,'FL Ratio'!$A$2:$B$21,2,FALSE)</f>
        <v>3.9798031879155182</v>
      </c>
      <c r="E17" s="2">
        <f>('FL Characterization'!E$2-'FL Characterization'!E$3)*VLOOKUP($A17,'FL Ratio'!$A$2:$B$21,2,FALSE)</f>
        <v>4.2095199047737228</v>
      </c>
      <c r="F17" s="2">
        <f>('FL Characterization'!F$2-'FL Characterization'!F$3)*VLOOKUP($A17,'FL Ratio'!$A$2:$B$21,2,FALSE)</f>
        <v>4.4133919936141144</v>
      </c>
      <c r="G17" s="2">
        <f>('FL Characterization'!G$2-'FL Characterization'!G$3)*VLOOKUP($A17,'FL Ratio'!$A$2:$B$21,2,FALSE)</f>
        <v>4.5791110626460556</v>
      </c>
      <c r="H17" s="2">
        <f>('FL Characterization'!H$2-'FL Characterization'!H$3)*VLOOKUP($A17,'FL Ratio'!$A$2:$B$21,2,FALSE)</f>
        <v>4.5100223525219638</v>
      </c>
      <c r="I17" s="2">
        <f>('FL Characterization'!I$2-'FL Characterization'!I$3)*VLOOKUP($A17,'FL Ratio'!$A$2:$B$21,2,FALSE)</f>
        <v>4.2822522183070477</v>
      </c>
      <c r="J17" s="2">
        <f>('FL Characterization'!J$2-'FL Characterization'!J$3)*VLOOKUP($A17,'FL Ratio'!$A$2:$B$21,2,FALSE)</f>
        <v>3.8207044963657752</v>
      </c>
      <c r="K17" s="2">
        <f>('FL Characterization'!K$2-'FL Characterization'!K$3)*VLOOKUP($A17,'FL Ratio'!$A$2:$B$21,2,FALSE)</f>
        <v>5.8265830417111388</v>
      </c>
      <c r="L17" s="2">
        <f>('FL Characterization'!L$2-'FL Characterization'!L$3)*VLOOKUP($A17,'FL Ratio'!$A$2:$B$21,2,FALSE)</f>
        <v>5.701136271950058</v>
      </c>
      <c r="M17" s="2">
        <f>('FL Characterization'!M$2-'FL Characterization'!M$3)*VLOOKUP($A17,'FL Ratio'!$A$2:$B$21,2,FALSE)</f>
        <v>5.4478629103655383</v>
      </c>
      <c r="N17" s="2">
        <f>('FL Characterization'!N$2-'FL Characterization'!N$3)*VLOOKUP($A17,'FL Ratio'!$A$2:$B$21,2,FALSE)</f>
        <v>5.0953687375863312</v>
      </c>
      <c r="O17" s="2">
        <f>('FL Characterization'!O$2-'FL Characterization'!O$3)*VLOOKUP($A17,'FL Ratio'!$A$2:$B$21,2,FALSE)</f>
        <v>4.8904085589607176</v>
      </c>
      <c r="P17" s="2">
        <f>('FL Characterization'!P$2-'FL Characterization'!P$3)*VLOOKUP($A17,'FL Ratio'!$A$2:$B$21,2,FALSE)</f>
        <v>4.7207044858713365</v>
      </c>
      <c r="Q17" s="2">
        <f>('FL Characterization'!Q$2-'FL Characterization'!Q$3)*VLOOKUP($A17,'FL Ratio'!$A$2:$B$21,2,FALSE)</f>
        <v>4.4393174796801862</v>
      </c>
      <c r="R17" s="2">
        <f>('FL Characterization'!R$2-'FL Characterization'!R$3)*VLOOKUP($A17,'FL Ratio'!$A$2:$B$21,2,FALSE)</f>
        <v>4.2560442281958215</v>
      </c>
      <c r="S17" s="2">
        <f>('FL Characterization'!S$2-'FL Characterization'!S$3)*VLOOKUP($A17,'FL Ratio'!$A$2:$B$21,2,FALSE)</f>
        <v>4.0961159929657844</v>
      </c>
      <c r="T17" s="2">
        <f>('FL Characterization'!T$2-'FL Characterization'!T$3)*VLOOKUP($A17,'FL Ratio'!$A$2:$B$21,2,FALSE)</f>
        <v>2.4988431129017989</v>
      </c>
      <c r="U17" s="2">
        <f>('FL Characterization'!U$2-'FL Characterization'!U$3)*VLOOKUP($A17,'FL Ratio'!$A$2:$B$21,2,FALSE)</f>
        <v>2.6296354980756025</v>
      </c>
      <c r="V17" s="2">
        <f>('FL Characterization'!V$2-'FL Characterization'!V$3)*VLOOKUP($A17,'FL Ratio'!$A$2:$B$21,2,FALSE)</f>
        <v>2.7836441255750235</v>
      </c>
      <c r="W17" s="2">
        <f>('FL Characterization'!W$2-'FL Characterization'!W$3)*VLOOKUP($A17,'FL Ratio'!$A$2:$B$21,2,FALSE)</f>
        <v>2.9197142453309115</v>
      </c>
      <c r="X17" s="2">
        <f>('FL Characterization'!X$2-'FL Characterization'!X$3)*VLOOKUP($A17,'FL Ratio'!$A$2:$B$21,2,FALSE)</f>
        <v>3.0993888145439659</v>
      </c>
      <c r="Y17" s="2">
        <f>('FL Characterization'!Y$2-'FL Characterization'!Y$3)*VLOOKUP($A17,'FL Ratio'!$A$2:$B$21,2,FALSE)</f>
        <v>3.382782298228967</v>
      </c>
    </row>
    <row r="18" spans="1:25" x14ac:dyDescent="0.3">
      <c r="A18">
        <v>17</v>
      </c>
      <c r="B18" s="2">
        <f>('FL Characterization'!B$2-'FL Characterization'!B$3)*VLOOKUP($A18,'FL Ratio'!$A$2:$B$21,2,FALSE)</f>
        <v>3.6103907163473639</v>
      </c>
      <c r="C18" s="2">
        <f>('FL Characterization'!C$2-'FL Characterization'!C$3)*VLOOKUP($A18,'FL Ratio'!$A$2:$B$21,2,FALSE)</f>
        <v>3.8038620643875398</v>
      </c>
      <c r="D18" s="2">
        <f>('FL Characterization'!D$2-'FL Characterization'!D$3)*VLOOKUP($A18,'FL Ratio'!$A$2:$B$21,2,FALSE)</f>
        <v>3.9798031879155182</v>
      </c>
      <c r="E18" s="2">
        <f>('FL Characterization'!E$2-'FL Characterization'!E$3)*VLOOKUP($A18,'FL Ratio'!$A$2:$B$21,2,FALSE)</f>
        <v>4.2095199047737228</v>
      </c>
      <c r="F18" s="2">
        <f>('FL Characterization'!F$2-'FL Characterization'!F$3)*VLOOKUP($A18,'FL Ratio'!$A$2:$B$21,2,FALSE)</f>
        <v>4.4133919936141144</v>
      </c>
      <c r="G18" s="2">
        <f>('FL Characterization'!G$2-'FL Characterization'!G$3)*VLOOKUP($A18,'FL Ratio'!$A$2:$B$21,2,FALSE)</f>
        <v>4.5791110626460556</v>
      </c>
      <c r="H18" s="2">
        <f>('FL Characterization'!H$2-'FL Characterization'!H$3)*VLOOKUP($A18,'FL Ratio'!$A$2:$B$21,2,FALSE)</f>
        <v>4.5100223525219638</v>
      </c>
      <c r="I18" s="2">
        <f>('FL Characterization'!I$2-'FL Characterization'!I$3)*VLOOKUP($A18,'FL Ratio'!$A$2:$B$21,2,FALSE)</f>
        <v>4.2822522183070477</v>
      </c>
      <c r="J18" s="2">
        <f>('FL Characterization'!J$2-'FL Characterization'!J$3)*VLOOKUP($A18,'FL Ratio'!$A$2:$B$21,2,FALSE)</f>
        <v>3.8207044963657752</v>
      </c>
      <c r="K18" s="2">
        <f>('FL Characterization'!K$2-'FL Characterization'!K$3)*VLOOKUP($A18,'FL Ratio'!$A$2:$B$21,2,FALSE)</f>
        <v>5.8265830417111388</v>
      </c>
      <c r="L18" s="2">
        <f>('FL Characterization'!L$2-'FL Characterization'!L$3)*VLOOKUP($A18,'FL Ratio'!$A$2:$B$21,2,FALSE)</f>
        <v>5.701136271950058</v>
      </c>
      <c r="M18" s="2">
        <f>('FL Characterization'!M$2-'FL Characterization'!M$3)*VLOOKUP($A18,'FL Ratio'!$A$2:$B$21,2,FALSE)</f>
        <v>5.4478629103655383</v>
      </c>
      <c r="N18" s="2">
        <f>('FL Characterization'!N$2-'FL Characterization'!N$3)*VLOOKUP($A18,'FL Ratio'!$A$2:$B$21,2,FALSE)</f>
        <v>5.0953687375863312</v>
      </c>
      <c r="O18" s="2">
        <f>('FL Characterization'!O$2-'FL Characterization'!O$3)*VLOOKUP($A18,'FL Ratio'!$A$2:$B$21,2,FALSE)</f>
        <v>4.8904085589607176</v>
      </c>
      <c r="P18" s="2">
        <f>('FL Characterization'!P$2-'FL Characterization'!P$3)*VLOOKUP($A18,'FL Ratio'!$A$2:$B$21,2,FALSE)</f>
        <v>4.7207044858713365</v>
      </c>
      <c r="Q18" s="2">
        <f>('FL Characterization'!Q$2-'FL Characterization'!Q$3)*VLOOKUP($A18,'FL Ratio'!$A$2:$B$21,2,FALSE)</f>
        <v>4.4393174796801862</v>
      </c>
      <c r="R18" s="2">
        <f>('FL Characterization'!R$2-'FL Characterization'!R$3)*VLOOKUP($A18,'FL Ratio'!$A$2:$B$21,2,FALSE)</f>
        <v>4.2560442281958215</v>
      </c>
      <c r="S18" s="2">
        <f>('FL Characterization'!S$2-'FL Characterization'!S$3)*VLOOKUP($A18,'FL Ratio'!$A$2:$B$21,2,FALSE)</f>
        <v>4.0961159929657844</v>
      </c>
      <c r="T18" s="2">
        <f>('FL Characterization'!T$2-'FL Characterization'!T$3)*VLOOKUP($A18,'FL Ratio'!$A$2:$B$21,2,FALSE)</f>
        <v>2.4988431129017989</v>
      </c>
      <c r="U18" s="2">
        <f>('FL Characterization'!U$2-'FL Characterization'!U$3)*VLOOKUP($A18,'FL Ratio'!$A$2:$B$21,2,FALSE)</f>
        <v>2.6296354980756025</v>
      </c>
      <c r="V18" s="2">
        <f>('FL Characterization'!V$2-'FL Characterization'!V$3)*VLOOKUP($A18,'FL Ratio'!$A$2:$B$21,2,FALSE)</f>
        <v>2.7836441255750235</v>
      </c>
      <c r="W18" s="2">
        <f>('FL Characterization'!W$2-'FL Characterization'!W$3)*VLOOKUP($A18,'FL Ratio'!$A$2:$B$21,2,FALSE)</f>
        <v>2.9197142453309115</v>
      </c>
      <c r="X18" s="2">
        <f>('FL Characterization'!X$2-'FL Characterization'!X$3)*VLOOKUP($A18,'FL Ratio'!$A$2:$B$21,2,FALSE)</f>
        <v>3.0993888145439659</v>
      </c>
      <c r="Y18" s="2">
        <f>('FL Characterization'!Y$2-'FL Characterization'!Y$3)*VLOOKUP($A18,'FL Ratio'!$A$2:$B$21,2,FALSE)</f>
        <v>3.382782298228967</v>
      </c>
    </row>
    <row r="19" spans="1:25" x14ac:dyDescent="0.3">
      <c r="A19">
        <v>18</v>
      </c>
      <c r="B19" s="2">
        <f>('FL Characterization'!B$2-'FL Characterization'!B$3)*VLOOKUP($A19,'FL Ratio'!$A$2:$B$21,2,FALSE)</f>
        <v>3.6103907163473639</v>
      </c>
      <c r="C19" s="2">
        <f>('FL Characterization'!C$2-'FL Characterization'!C$3)*VLOOKUP($A19,'FL Ratio'!$A$2:$B$21,2,FALSE)</f>
        <v>3.8038620643875398</v>
      </c>
      <c r="D19" s="2">
        <f>('FL Characterization'!D$2-'FL Characterization'!D$3)*VLOOKUP($A19,'FL Ratio'!$A$2:$B$21,2,FALSE)</f>
        <v>3.9798031879155182</v>
      </c>
      <c r="E19" s="2">
        <f>('FL Characterization'!E$2-'FL Characterization'!E$3)*VLOOKUP($A19,'FL Ratio'!$A$2:$B$21,2,FALSE)</f>
        <v>4.2095199047737228</v>
      </c>
      <c r="F19" s="2">
        <f>('FL Characterization'!F$2-'FL Characterization'!F$3)*VLOOKUP($A19,'FL Ratio'!$A$2:$B$21,2,FALSE)</f>
        <v>4.4133919936141144</v>
      </c>
      <c r="G19" s="2">
        <f>('FL Characterization'!G$2-'FL Characterization'!G$3)*VLOOKUP($A19,'FL Ratio'!$A$2:$B$21,2,FALSE)</f>
        <v>4.5791110626460556</v>
      </c>
      <c r="H19" s="2">
        <f>('FL Characterization'!H$2-'FL Characterization'!H$3)*VLOOKUP($A19,'FL Ratio'!$A$2:$B$21,2,FALSE)</f>
        <v>4.5100223525219638</v>
      </c>
      <c r="I19" s="2">
        <f>('FL Characterization'!I$2-'FL Characterization'!I$3)*VLOOKUP($A19,'FL Ratio'!$A$2:$B$21,2,FALSE)</f>
        <v>4.2822522183070477</v>
      </c>
      <c r="J19" s="2">
        <f>('FL Characterization'!J$2-'FL Characterization'!J$3)*VLOOKUP($A19,'FL Ratio'!$A$2:$B$21,2,FALSE)</f>
        <v>3.8207044963657752</v>
      </c>
      <c r="K19" s="2">
        <f>('FL Characterization'!K$2-'FL Characterization'!K$3)*VLOOKUP($A19,'FL Ratio'!$A$2:$B$21,2,FALSE)</f>
        <v>5.8265830417111388</v>
      </c>
      <c r="L19" s="2">
        <f>('FL Characterization'!L$2-'FL Characterization'!L$3)*VLOOKUP($A19,'FL Ratio'!$A$2:$B$21,2,FALSE)</f>
        <v>5.701136271950058</v>
      </c>
      <c r="M19" s="2">
        <f>('FL Characterization'!M$2-'FL Characterization'!M$3)*VLOOKUP($A19,'FL Ratio'!$A$2:$B$21,2,FALSE)</f>
        <v>5.4478629103655383</v>
      </c>
      <c r="N19" s="2">
        <f>('FL Characterization'!N$2-'FL Characterization'!N$3)*VLOOKUP($A19,'FL Ratio'!$A$2:$B$21,2,FALSE)</f>
        <v>5.0953687375863312</v>
      </c>
      <c r="O19" s="2">
        <f>('FL Characterization'!O$2-'FL Characterization'!O$3)*VLOOKUP($A19,'FL Ratio'!$A$2:$B$21,2,FALSE)</f>
        <v>4.8904085589607176</v>
      </c>
      <c r="P19" s="2">
        <f>('FL Characterization'!P$2-'FL Characterization'!P$3)*VLOOKUP($A19,'FL Ratio'!$A$2:$B$21,2,FALSE)</f>
        <v>4.7207044858713365</v>
      </c>
      <c r="Q19" s="2">
        <f>('FL Characterization'!Q$2-'FL Characterization'!Q$3)*VLOOKUP($A19,'FL Ratio'!$A$2:$B$21,2,FALSE)</f>
        <v>4.4393174796801862</v>
      </c>
      <c r="R19" s="2">
        <f>('FL Characterization'!R$2-'FL Characterization'!R$3)*VLOOKUP($A19,'FL Ratio'!$A$2:$B$21,2,FALSE)</f>
        <v>4.2560442281958215</v>
      </c>
      <c r="S19" s="2">
        <f>('FL Characterization'!S$2-'FL Characterization'!S$3)*VLOOKUP($A19,'FL Ratio'!$A$2:$B$21,2,FALSE)</f>
        <v>4.0961159929657844</v>
      </c>
      <c r="T19" s="2">
        <f>('FL Characterization'!T$2-'FL Characterization'!T$3)*VLOOKUP($A19,'FL Ratio'!$A$2:$B$21,2,FALSE)</f>
        <v>2.4988431129017989</v>
      </c>
      <c r="U19" s="2">
        <f>('FL Characterization'!U$2-'FL Characterization'!U$3)*VLOOKUP($A19,'FL Ratio'!$A$2:$B$21,2,FALSE)</f>
        <v>2.6296354980756025</v>
      </c>
      <c r="V19" s="2">
        <f>('FL Characterization'!V$2-'FL Characterization'!V$3)*VLOOKUP($A19,'FL Ratio'!$A$2:$B$21,2,FALSE)</f>
        <v>2.7836441255750235</v>
      </c>
      <c r="W19" s="2">
        <f>('FL Characterization'!W$2-'FL Characterization'!W$3)*VLOOKUP($A19,'FL Ratio'!$A$2:$B$21,2,FALSE)</f>
        <v>2.9197142453309115</v>
      </c>
      <c r="X19" s="2">
        <f>('FL Characterization'!X$2-'FL Characterization'!X$3)*VLOOKUP($A19,'FL Ratio'!$A$2:$B$21,2,FALSE)</f>
        <v>3.0993888145439659</v>
      </c>
      <c r="Y19" s="2">
        <f>('FL Characterization'!Y$2-'FL Characterization'!Y$3)*VLOOKUP($A19,'FL Ratio'!$A$2:$B$21,2,FALSE)</f>
        <v>3.382782298228967</v>
      </c>
    </row>
    <row r="20" spans="1:25" x14ac:dyDescent="0.3">
      <c r="A20">
        <v>19</v>
      </c>
      <c r="B20" s="2">
        <f>('FL Characterization'!B$2-'FL Characterization'!B$3)*VLOOKUP($A20,'FL Ratio'!$A$2:$B$21,2,FALSE)</f>
        <v>3.6103907163473639</v>
      </c>
      <c r="C20" s="2">
        <f>('FL Characterization'!C$2-'FL Characterization'!C$3)*VLOOKUP($A20,'FL Ratio'!$A$2:$B$21,2,FALSE)</f>
        <v>3.8038620643875398</v>
      </c>
      <c r="D20" s="2">
        <f>('FL Characterization'!D$2-'FL Characterization'!D$3)*VLOOKUP($A20,'FL Ratio'!$A$2:$B$21,2,FALSE)</f>
        <v>3.9798031879155182</v>
      </c>
      <c r="E20" s="2">
        <f>('FL Characterization'!E$2-'FL Characterization'!E$3)*VLOOKUP($A20,'FL Ratio'!$A$2:$B$21,2,FALSE)</f>
        <v>4.2095199047737228</v>
      </c>
      <c r="F20" s="2">
        <f>('FL Characterization'!F$2-'FL Characterization'!F$3)*VLOOKUP($A20,'FL Ratio'!$A$2:$B$21,2,FALSE)</f>
        <v>4.4133919936141144</v>
      </c>
      <c r="G20" s="2">
        <f>('FL Characterization'!G$2-'FL Characterization'!G$3)*VLOOKUP($A20,'FL Ratio'!$A$2:$B$21,2,FALSE)</f>
        <v>4.5791110626460556</v>
      </c>
      <c r="H20" s="2">
        <f>('FL Characterization'!H$2-'FL Characterization'!H$3)*VLOOKUP($A20,'FL Ratio'!$A$2:$B$21,2,FALSE)</f>
        <v>4.5100223525219638</v>
      </c>
      <c r="I20" s="2">
        <f>('FL Characterization'!I$2-'FL Characterization'!I$3)*VLOOKUP($A20,'FL Ratio'!$A$2:$B$21,2,FALSE)</f>
        <v>4.2822522183070477</v>
      </c>
      <c r="J20" s="2">
        <f>('FL Characterization'!J$2-'FL Characterization'!J$3)*VLOOKUP($A20,'FL Ratio'!$A$2:$B$21,2,FALSE)</f>
        <v>3.8207044963657752</v>
      </c>
      <c r="K20" s="2">
        <f>('FL Characterization'!K$2-'FL Characterization'!K$3)*VLOOKUP($A20,'FL Ratio'!$A$2:$B$21,2,FALSE)</f>
        <v>5.8265830417111388</v>
      </c>
      <c r="L20" s="2">
        <f>('FL Characterization'!L$2-'FL Characterization'!L$3)*VLOOKUP($A20,'FL Ratio'!$A$2:$B$21,2,FALSE)</f>
        <v>5.701136271950058</v>
      </c>
      <c r="M20" s="2">
        <f>('FL Characterization'!M$2-'FL Characterization'!M$3)*VLOOKUP($A20,'FL Ratio'!$A$2:$B$21,2,FALSE)</f>
        <v>5.4478629103655383</v>
      </c>
      <c r="N20" s="2">
        <f>('FL Characterization'!N$2-'FL Characterization'!N$3)*VLOOKUP($A20,'FL Ratio'!$A$2:$B$21,2,FALSE)</f>
        <v>5.0953687375863312</v>
      </c>
      <c r="O20" s="2">
        <f>('FL Characterization'!O$2-'FL Characterization'!O$3)*VLOOKUP($A20,'FL Ratio'!$A$2:$B$21,2,FALSE)</f>
        <v>4.8904085589607176</v>
      </c>
      <c r="P20" s="2">
        <f>('FL Characterization'!P$2-'FL Characterization'!P$3)*VLOOKUP($A20,'FL Ratio'!$A$2:$B$21,2,FALSE)</f>
        <v>4.7207044858713365</v>
      </c>
      <c r="Q20" s="2">
        <f>('FL Characterization'!Q$2-'FL Characterization'!Q$3)*VLOOKUP($A20,'FL Ratio'!$A$2:$B$21,2,FALSE)</f>
        <v>4.4393174796801862</v>
      </c>
      <c r="R20" s="2">
        <f>('FL Characterization'!R$2-'FL Characterization'!R$3)*VLOOKUP($A20,'FL Ratio'!$A$2:$B$21,2,FALSE)</f>
        <v>4.2560442281958215</v>
      </c>
      <c r="S20" s="2">
        <f>('FL Characterization'!S$2-'FL Characterization'!S$3)*VLOOKUP($A20,'FL Ratio'!$A$2:$B$21,2,FALSE)</f>
        <v>4.0961159929657844</v>
      </c>
      <c r="T20" s="2">
        <f>('FL Characterization'!T$2-'FL Characterization'!T$3)*VLOOKUP($A20,'FL Ratio'!$A$2:$B$21,2,FALSE)</f>
        <v>2.4988431129017989</v>
      </c>
      <c r="U20" s="2">
        <f>('FL Characterization'!U$2-'FL Characterization'!U$3)*VLOOKUP($A20,'FL Ratio'!$A$2:$B$21,2,FALSE)</f>
        <v>2.6296354980756025</v>
      </c>
      <c r="V20" s="2">
        <f>('FL Characterization'!V$2-'FL Characterization'!V$3)*VLOOKUP($A20,'FL Ratio'!$A$2:$B$21,2,FALSE)</f>
        <v>2.7836441255750235</v>
      </c>
      <c r="W20" s="2">
        <f>('FL Characterization'!W$2-'FL Characterization'!W$3)*VLOOKUP($A20,'FL Ratio'!$A$2:$B$21,2,FALSE)</f>
        <v>2.9197142453309115</v>
      </c>
      <c r="X20" s="2">
        <f>('FL Characterization'!X$2-'FL Characterization'!X$3)*VLOOKUP($A20,'FL Ratio'!$A$2:$B$21,2,FALSE)</f>
        <v>3.0993888145439659</v>
      </c>
      <c r="Y20" s="2">
        <f>('FL Characterization'!Y$2-'FL Characterization'!Y$3)*VLOOKUP($A20,'FL Ratio'!$A$2:$B$21,2,FALSE)</f>
        <v>3.382782298228967</v>
      </c>
    </row>
    <row r="21" spans="1:25" x14ac:dyDescent="0.3">
      <c r="A21">
        <v>20</v>
      </c>
      <c r="B21" s="2">
        <f>('FL Characterization'!B$2-'FL Characterization'!B$3)*VLOOKUP($A21,'FL Ratio'!$A$2:$B$21,2,FALSE)</f>
        <v>3.6103907163473639</v>
      </c>
      <c r="C21" s="2">
        <f>('FL Characterization'!C$2-'FL Characterization'!C$3)*VLOOKUP($A21,'FL Ratio'!$A$2:$B$21,2,FALSE)</f>
        <v>3.8038620643875398</v>
      </c>
      <c r="D21" s="2">
        <f>('FL Characterization'!D$2-'FL Characterization'!D$3)*VLOOKUP($A21,'FL Ratio'!$A$2:$B$21,2,FALSE)</f>
        <v>3.9798031879155182</v>
      </c>
      <c r="E21" s="2">
        <f>('FL Characterization'!E$2-'FL Characterization'!E$3)*VLOOKUP($A21,'FL Ratio'!$A$2:$B$21,2,FALSE)</f>
        <v>4.2095199047737228</v>
      </c>
      <c r="F21" s="2">
        <f>('FL Characterization'!F$2-'FL Characterization'!F$3)*VLOOKUP($A21,'FL Ratio'!$A$2:$B$21,2,FALSE)</f>
        <v>4.4133919936141144</v>
      </c>
      <c r="G21" s="2">
        <f>('FL Characterization'!G$2-'FL Characterization'!G$3)*VLOOKUP($A21,'FL Ratio'!$A$2:$B$21,2,FALSE)</f>
        <v>4.5791110626460556</v>
      </c>
      <c r="H21" s="2">
        <f>('FL Characterization'!H$2-'FL Characterization'!H$3)*VLOOKUP($A21,'FL Ratio'!$A$2:$B$21,2,FALSE)</f>
        <v>4.5100223525219638</v>
      </c>
      <c r="I21" s="2">
        <f>('FL Characterization'!I$2-'FL Characterization'!I$3)*VLOOKUP($A21,'FL Ratio'!$A$2:$B$21,2,FALSE)</f>
        <v>4.2822522183070477</v>
      </c>
      <c r="J21" s="2">
        <f>('FL Characterization'!J$2-'FL Characterization'!J$3)*VLOOKUP($A21,'FL Ratio'!$A$2:$B$21,2,FALSE)</f>
        <v>3.8207044963657752</v>
      </c>
      <c r="K21" s="2">
        <f>('FL Characterization'!K$2-'FL Characterization'!K$3)*VLOOKUP($A21,'FL Ratio'!$A$2:$B$21,2,FALSE)</f>
        <v>5.8265830417111388</v>
      </c>
      <c r="L21" s="2">
        <f>('FL Characterization'!L$2-'FL Characterization'!L$3)*VLOOKUP($A21,'FL Ratio'!$A$2:$B$21,2,FALSE)</f>
        <v>5.701136271950058</v>
      </c>
      <c r="M21" s="2">
        <f>('FL Characterization'!M$2-'FL Characterization'!M$3)*VLOOKUP($A21,'FL Ratio'!$A$2:$B$21,2,FALSE)</f>
        <v>5.4478629103655383</v>
      </c>
      <c r="N21" s="2">
        <f>('FL Characterization'!N$2-'FL Characterization'!N$3)*VLOOKUP($A21,'FL Ratio'!$A$2:$B$21,2,FALSE)</f>
        <v>5.0953687375863312</v>
      </c>
      <c r="O21" s="2">
        <f>('FL Characterization'!O$2-'FL Characterization'!O$3)*VLOOKUP($A21,'FL Ratio'!$A$2:$B$21,2,FALSE)</f>
        <v>4.8904085589607176</v>
      </c>
      <c r="P21" s="2">
        <f>('FL Characterization'!P$2-'FL Characterization'!P$3)*VLOOKUP($A21,'FL Ratio'!$A$2:$B$21,2,FALSE)</f>
        <v>4.7207044858713365</v>
      </c>
      <c r="Q21" s="2">
        <f>('FL Characterization'!Q$2-'FL Characterization'!Q$3)*VLOOKUP($A21,'FL Ratio'!$A$2:$B$21,2,FALSE)</f>
        <v>4.4393174796801862</v>
      </c>
      <c r="R21" s="2">
        <f>('FL Characterization'!R$2-'FL Characterization'!R$3)*VLOOKUP($A21,'FL Ratio'!$A$2:$B$21,2,FALSE)</f>
        <v>4.2560442281958215</v>
      </c>
      <c r="S21" s="2">
        <f>('FL Characterization'!S$2-'FL Characterization'!S$3)*VLOOKUP($A21,'FL Ratio'!$A$2:$B$21,2,FALSE)</f>
        <v>4.0961159929657844</v>
      </c>
      <c r="T21" s="2">
        <f>('FL Characterization'!T$2-'FL Characterization'!T$3)*VLOOKUP($A21,'FL Ratio'!$A$2:$B$21,2,FALSE)</f>
        <v>2.4988431129017989</v>
      </c>
      <c r="U21" s="2">
        <f>('FL Characterization'!U$2-'FL Characterization'!U$3)*VLOOKUP($A21,'FL Ratio'!$A$2:$B$21,2,FALSE)</f>
        <v>2.6296354980756025</v>
      </c>
      <c r="V21" s="2">
        <f>('FL Characterization'!V$2-'FL Characterization'!V$3)*VLOOKUP($A21,'FL Ratio'!$A$2:$B$21,2,FALSE)</f>
        <v>2.7836441255750235</v>
      </c>
      <c r="W21" s="2">
        <f>('FL Characterization'!W$2-'FL Characterization'!W$3)*VLOOKUP($A21,'FL Ratio'!$A$2:$B$21,2,FALSE)</f>
        <v>2.9197142453309115</v>
      </c>
      <c r="X21" s="2">
        <f>('FL Characterization'!X$2-'FL Characterization'!X$3)*VLOOKUP($A21,'FL Ratio'!$A$2:$B$21,2,FALSE)</f>
        <v>3.0993888145439659</v>
      </c>
      <c r="Y21" s="2">
        <f>('FL Characterization'!Y$2-'FL Characterization'!Y$3)*VLOOKUP($A21,'FL Ratio'!$A$2:$B$21,2,FALSE)</f>
        <v>3.382782298228967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Winter'!B$2</f>
        <v>0</v>
      </c>
      <c r="C8" s="6">
        <f>VLOOKUP($A8,'RES installed'!$A$2:$C$6,3,FALSE)*'[2]Profiles, RES, Winter'!C$2</f>
        <v>0</v>
      </c>
      <c r="D8" s="6">
        <f>VLOOKUP($A8,'RES installed'!$A$2:$C$6,3,FALSE)*'[2]Profiles, RES, Winter'!D$2</f>
        <v>7.0563225747462732E-4</v>
      </c>
      <c r="E8" s="6">
        <f>VLOOKUP($A8,'RES installed'!$A$2:$C$6,3,FALSE)*'[2]Profiles, RES, Winter'!E$2</f>
        <v>0</v>
      </c>
      <c r="F8" s="6">
        <f>VLOOKUP($A8,'RES installed'!$A$2:$C$6,3,FALSE)*'[2]Profiles, RES, Winter'!F$2</f>
        <v>0</v>
      </c>
      <c r="G8" s="6">
        <f>VLOOKUP($A8,'RES installed'!$A$2:$C$6,3,FALSE)*'[2]Profiles, RES, Winter'!G$2</f>
        <v>0</v>
      </c>
      <c r="H8" s="6">
        <f>VLOOKUP($A8,'RES installed'!$A$2:$C$6,3,FALSE)*'[2]Profiles, RES, Winter'!H$2</f>
        <v>0</v>
      </c>
      <c r="I8" s="6">
        <f>VLOOKUP($A8,'RES installed'!$A$2:$C$6,3,FALSE)*'[2]Profiles, RES, Winter'!I$2</f>
        <v>0.42908201517783662</v>
      </c>
      <c r="J8" s="6">
        <f>VLOOKUP($A8,'RES installed'!$A$2:$C$6,3,FALSE)*'[2]Profiles, RES, Winter'!J$2</f>
        <v>8.500607799213677</v>
      </c>
      <c r="K8" s="6">
        <f>VLOOKUP($A8,'RES installed'!$A$2:$C$6,3,FALSE)*'[2]Profiles, RES, Winter'!K$2</f>
        <v>22.180541967632806</v>
      </c>
      <c r="L8" s="6">
        <f>VLOOKUP($A8,'RES installed'!$A$2:$C$6,3,FALSE)*'[2]Profiles, RES, Winter'!L$2</f>
        <v>27.680225381731731</v>
      </c>
      <c r="M8" s="6">
        <f>VLOOKUP($A8,'RES installed'!$A$2:$C$6,3,FALSE)*'[2]Profiles, RES, Winter'!M$2</f>
        <v>30.744512663436034</v>
      </c>
      <c r="N8" s="6">
        <f>VLOOKUP($A8,'RES installed'!$A$2:$C$6,3,FALSE)*'[2]Profiles, RES, Winter'!N$2</f>
        <v>31.314663527475542</v>
      </c>
      <c r="O8" s="6">
        <f>VLOOKUP($A8,'RES installed'!$A$2:$C$6,3,FALSE)*'[2]Profiles, RES, Winter'!O$2</f>
        <v>30.739645240925295</v>
      </c>
      <c r="P8" s="6">
        <f>VLOOKUP($A8,'RES installed'!$A$2:$C$6,3,FALSE)*'[2]Profiles, RES, Winter'!P$2</f>
        <v>26.247302276675502</v>
      </c>
      <c r="Q8" s="6">
        <f>VLOOKUP($A8,'RES installed'!$A$2:$C$6,3,FALSE)*'[2]Profiles, RES, Winter'!Q$2</f>
        <v>17.344944911767392</v>
      </c>
      <c r="R8" s="6">
        <f>VLOOKUP($A8,'RES installed'!$A$2:$C$6,3,FALSE)*'[2]Profiles, RES, Winter'!R$2</f>
        <v>4.237573717655664</v>
      </c>
      <c r="S8" s="6">
        <f>VLOOKUP($A8,'RES installed'!$A$2:$C$6,3,FALSE)*'[2]Profiles, RES, Winter'!S$2</f>
        <v>3.3121514126360066E-2</v>
      </c>
      <c r="T8" s="6">
        <f>VLOOKUP($A8,'RES installed'!$A$2:$C$6,3,FALSE)*'[2]Profiles, RES, Winter'!T$2</f>
        <v>2.8513303465301271E-3</v>
      </c>
      <c r="U8" s="6">
        <f>VLOOKUP($A8,'RES installed'!$A$2:$C$6,3,FALSE)*'[2]Profiles, RES, Winter'!U$2</f>
        <v>2.1816997348450217E-3</v>
      </c>
      <c r="V8" s="6">
        <f>VLOOKUP($A8,'RES installed'!$A$2:$C$6,3,FALSE)*'[2]Profiles, RES, Winter'!V$2</f>
        <v>0</v>
      </c>
      <c r="W8" s="6">
        <f>VLOOKUP($A8,'RES installed'!$A$2:$C$6,3,FALSE)*'[2]Profiles, RES, Winter'!W$2</f>
        <v>0</v>
      </c>
      <c r="X8" s="6">
        <f>VLOOKUP($A8,'RES installed'!$A$2:$C$6,3,FALSE)*'[2]Profiles, RES, Winter'!X$2</f>
        <v>0</v>
      </c>
      <c r="Y8" s="6">
        <f>VLOOKUP($A8,'RES installed'!$A$2:$C$6,3,FALSE)*'[2]Profiles, RES, Winter'!Y$2</f>
        <v>0</v>
      </c>
    </row>
    <row r="9" spans="1:25" x14ac:dyDescent="0.3">
      <c r="A9" s="5">
        <v>8</v>
      </c>
      <c r="B9" s="6">
        <f>VLOOKUP($A9,'RES installed'!$A$2:$C$6,3,FALSE)*'[2]Profiles, RES, Winter'!B$2</f>
        <v>0</v>
      </c>
      <c r="C9" s="6">
        <f>VLOOKUP($A9,'RES installed'!$A$2:$C$6,3,FALSE)*'[2]Profiles, RES, Winter'!C$2</f>
        <v>0</v>
      </c>
      <c r="D9" s="6">
        <f>VLOOKUP($A9,'RES installed'!$A$2:$C$6,3,FALSE)*'[2]Profiles, RES, Winter'!D$2</f>
        <v>7.0563225747462732E-4</v>
      </c>
      <c r="E9" s="6">
        <f>VLOOKUP($A9,'RES installed'!$A$2:$C$6,3,FALSE)*'[2]Profiles, RES, Winter'!E$2</f>
        <v>0</v>
      </c>
      <c r="F9" s="6">
        <f>VLOOKUP($A9,'RES installed'!$A$2:$C$6,3,FALSE)*'[2]Profiles, RES, Winter'!F$2</f>
        <v>0</v>
      </c>
      <c r="G9" s="6">
        <f>VLOOKUP($A9,'RES installed'!$A$2:$C$6,3,FALSE)*'[2]Profiles, RES, Winter'!G$2</f>
        <v>0</v>
      </c>
      <c r="H9" s="6">
        <f>VLOOKUP($A9,'RES installed'!$A$2:$C$6,3,FALSE)*'[2]Profiles, RES, Winter'!H$2</f>
        <v>0</v>
      </c>
      <c r="I9" s="6">
        <f>VLOOKUP($A9,'RES installed'!$A$2:$C$6,3,FALSE)*'[2]Profiles, RES, Winter'!I$2</f>
        <v>0.42908201517783662</v>
      </c>
      <c r="J9" s="6">
        <f>VLOOKUP($A9,'RES installed'!$A$2:$C$6,3,FALSE)*'[2]Profiles, RES, Winter'!J$2</f>
        <v>8.500607799213677</v>
      </c>
      <c r="K9" s="6">
        <f>VLOOKUP($A9,'RES installed'!$A$2:$C$6,3,FALSE)*'[2]Profiles, RES, Winter'!K$2</f>
        <v>22.180541967632806</v>
      </c>
      <c r="L9" s="6">
        <f>VLOOKUP($A9,'RES installed'!$A$2:$C$6,3,FALSE)*'[2]Profiles, RES, Winter'!L$2</f>
        <v>27.680225381731731</v>
      </c>
      <c r="M9" s="6">
        <f>VLOOKUP($A9,'RES installed'!$A$2:$C$6,3,FALSE)*'[2]Profiles, RES, Winter'!M$2</f>
        <v>30.744512663436034</v>
      </c>
      <c r="N9" s="6">
        <f>VLOOKUP($A9,'RES installed'!$A$2:$C$6,3,FALSE)*'[2]Profiles, RES, Winter'!N$2</f>
        <v>31.314663527475542</v>
      </c>
      <c r="O9" s="6">
        <f>VLOOKUP($A9,'RES installed'!$A$2:$C$6,3,FALSE)*'[2]Profiles, RES, Winter'!O$2</f>
        <v>30.739645240925295</v>
      </c>
      <c r="P9" s="6">
        <f>VLOOKUP($A9,'RES installed'!$A$2:$C$6,3,FALSE)*'[2]Profiles, RES, Winter'!P$2</f>
        <v>26.247302276675502</v>
      </c>
      <c r="Q9" s="6">
        <f>VLOOKUP($A9,'RES installed'!$A$2:$C$6,3,FALSE)*'[2]Profiles, RES, Winter'!Q$2</f>
        <v>17.344944911767392</v>
      </c>
      <c r="R9" s="6">
        <f>VLOOKUP($A9,'RES installed'!$A$2:$C$6,3,FALSE)*'[2]Profiles, RES, Winter'!R$2</f>
        <v>4.237573717655664</v>
      </c>
      <c r="S9" s="6">
        <f>VLOOKUP($A9,'RES installed'!$A$2:$C$6,3,FALSE)*'[2]Profiles, RES, Winter'!S$2</f>
        <v>3.3121514126360066E-2</v>
      </c>
      <c r="T9" s="6">
        <f>VLOOKUP($A9,'RES installed'!$A$2:$C$6,3,FALSE)*'[2]Profiles, RES, Winter'!T$2</f>
        <v>2.8513303465301271E-3</v>
      </c>
      <c r="U9" s="6">
        <f>VLOOKUP($A9,'RES installed'!$A$2:$C$6,3,FALSE)*'[2]Profiles, RES, Winter'!U$2</f>
        <v>2.1816997348450217E-3</v>
      </c>
      <c r="V9" s="6">
        <f>VLOOKUP($A9,'RES installed'!$A$2:$C$6,3,FALSE)*'[2]Profiles, RES, Winter'!V$2</f>
        <v>0</v>
      </c>
      <c r="W9" s="6">
        <f>VLOOKUP($A9,'RES installed'!$A$2:$C$6,3,FALSE)*'[2]Profiles, RES, Winter'!W$2</f>
        <v>0</v>
      </c>
      <c r="X9" s="6">
        <f>VLOOKUP($A9,'RES installed'!$A$2:$C$6,3,FALSE)*'[2]Profiles, RES, Winter'!X$2</f>
        <v>0</v>
      </c>
      <c r="Y9" s="6">
        <f>VLOOKUP($A9,'RES installed'!$A$2:$C$6,3,FALSE)*'[2]Profiles, RES, Winter'!Y$2</f>
        <v>0</v>
      </c>
    </row>
    <row r="10" spans="1:25" x14ac:dyDescent="0.3">
      <c r="A10" s="5">
        <v>9</v>
      </c>
      <c r="B10" s="6">
        <f>VLOOKUP($A10,'RES installed'!$A$2:$C$6,3,FALSE)*'[2]Profiles, RES, Winter'!B$2</f>
        <v>0</v>
      </c>
      <c r="C10" s="6">
        <f>VLOOKUP($A10,'RES installed'!$A$2:$C$6,3,FALSE)*'[2]Profiles, RES, Winter'!C$2</f>
        <v>0</v>
      </c>
      <c r="D10" s="6">
        <f>VLOOKUP($A10,'RES installed'!$A$2:$C$6,3,FALSE)*'[2]Profiles, RES, Winter'!D$2</f>
        <v>7.0563225747462732E-4</v>
      </c>
      <c r="E10" s="6">
        <f>VLOOKUP($A10,'RES installed'!$A$2:$C$6,3,FALSE)*'[2]Profiles, RES, Winter'!E$2</f>
        <v>0</v>
      </c>
      <c r="F10" s="6">
        <f>VLOOKUP($A10,'RES installed'!$A$2:$C$6,3,FALSE)*'[2]Profiles, RES, Winter'!F$2</f>
        <v>0</v>
      </c>
      <c r="G10" s="6">
        <f>VLOOKUP($A10,'RES installed'!$A$2:$C$6,3,FALSE)*'[2]Profiles, RES, Winter'!G$2</f>
        <v>0</v>
      </c>
      <c r="H10" s="6">
        <f>VLOOKUP($A10,'RES installed'!$A$2:$C$6,3,FALSE)*'[2]Profiles, RES, Winter'!H$2</f>
        <v>0</v>
      </c>
      <c r="I10" s="6">
        <f>VLOOKUP($A10,'RES installed'!$A$2:$C$6,3,FALSE)*'[2]Profiles, RES, Winter'!I$2</f>
        <v>0.42908201517783662</v>
      </c>
      <c r="J10" s="6">
        <f>VLOOKUP($A10,'RES installed'!$A$2:$C$6,3,FALSE)*'[2]Profiles, RES, Winter'!J$2</f>
        <v>8.500607799213677</v>
      </c>
      <c r="K10" s="6">
        <f>VLOOKUP($A10,'RES installed'!$A$2:$C$6,3,FALSE)*'[2]Profiles, RES, Winter'!K$2</f>
        <v>22.180541967632806</v>
      </c>
      <c r="L10" s="6">
        <f>VLOOKUP($A10,'RES installed'!$A$2:$C$6,3,FALSE)*'[2]Profiles, RES, Winter'!L$2</f>
        <v>27.680225381731731</v>
      </c>
      <c r="M10" s="6">
        <f>VLOOKUP($A10,'RES installed'!$A$2:$C$6,3,FALSE)*'[2]Profiles, RES, Winter'!M$2</f>
        <v>30.744512663436034</v>
      </c>
      <c r="N10" s="6">
        <f>VLOOKUP($A10,'RES installed'!$A$2:$C$6,3,FALSE)*'[2]Profiles, RES, Winter'!N$2</f>
        <v>31.314663527475542</v>
      </c>
      <c r="O10" s="6">
        <f>VLOOKUP($A10,'RES installed'!$A$2:$C$6,3,FALSE)*'[2]Profiles, RES, Winter'!O$2</f>
        <v>30.739645240925295</v>
      </c>
      <c r="P10" s="6">
        <f>VLOOKUP($A10,'RES installed'!$A$2:$C$6,3,FALSE)*'[2]Profiles, RES, Winter'!P$2</f>
        <v>26.247302276675502</v>
      </c>
      <c r="Q10" s="6">
        <f>VLOOKUP($A10,'RES installed'!$A$2:$C$6,3,FALSE)*'[2]Profiles, RES, Winter'!Q$2</f>
        <v>17.344944911767392</v>
      </c>
      <c r="R10" s="6">
        <f>VLOOKUP($A10,'RES installed'!$A$2:$C$6,3,FALSE)*'[2]Profiles, RES, Winter'!R$2</f>
        <v>4.237573717655664</v>
      </c>
      <c r="S10" s="6">
        <f>VLOOKUP($A10,'RES installed'!$A$2:$C$6,3,FALSE)*'[2]Profiles, RES, Winter'!S$2</f>
        <v>3.3121514126360066E-2</v>
      </c>
      <c r="T10" s="6">
        <f>VLOOKUP($A10,'RES installed'!$A$2:$C$6,3,FALSE)*'[2]Profiles, RES, Winter'!T$2</f>
        <v>2.8513303465301271E-3</v>
      </c>
      <c r="U10" s="6">
        <f>VLOOKUP($A10,'RES installed'!$A$2:$C$6,3,FALSE)*'[2]Profiles, RES, Winter'!U$2</f>
        <v>2.1816997348450217E-3</v>
      </c>
      <c r="V10" s="6">
        <f>VLOOKUP($A10,'RES installed'!$A$2:$C$6,3,FALSE)*'[2]Profiles, RES, Winter'!V$2</f>
        <v>0</v>
      </c>
      <c r="W10" s="6">
        <f>VLOOKUP($A10,'RES installed'!$A$2:$C$6,3,FALSE)*'[2]Profiles, RES, Winter'!W$2</f>
        <v>0</v>
      </c>
      <c r="X10" s="6">
        <f>VLOOKUP($A10,'RES installed'!$A$2:$C$6,3,FALSE)*'[2]Profiles, RES, Winter'!X$2</f>
        <v>0</v>
      </c>
      <c r="Y10" s="6">
        <f>VLOOKUP($A10,'RES installed'!$A$2:$C$6,3,FALSE)*'[2]Profiles, RES, Winter'!Y$2</f>
        <v>0</v>
      </c>
    </row>
    <row r="11" spans="1:25" x14ac:dyDescent="0.3">
      <c r="A11" s="8">
        <v>10</v>
      </c>
      <c r="B11" s="9">
        <f>VLOOKUP($A11,'RES installed'!$A$2:$C$6,3,FALSE)*'[2]Profiles, RES, Winter'!B$5</f>
        <v>22.963761824135226</v>
      </c>
      <c r="C11" s="9">
        <f>VLOOKUP($A11,'RES installed'!$A$2:$C$6,3,FALSE)*'[2]Profiles, RES, Winter'!C$5</f>
        <v>21.221859957461099</v>
      </c>
      <c r="D11" s="9">
        <f>VLOOKUP($A11,'RES installed'!$A$2:$C$6,3,FALSE)*'[2]Profiles, RES, Winter'!D$5</f>
        <v>22.468438164670324</v>
      </c>
      <c r="E11" s="9">
        <f>VLOOKUP($A11,'RES installed'!$A$2:$C$6,3,FALSE)*'[2]Profiles, RES, Winter'!E$5</f>
        <v>22.37059792342998</v>
      </c>
      <c r="F11" s="9">
        <f>VLOOKUP($A11,'RES installed'!$A$2:$C$6,3,FALSE)*'[2]Profiles, RES, Winter'!F$5</f>
        <v>18.417961491100414</v>
      </c>
      <c r="G11" s="9">
        <f>VLOOKUP($A11,'RES installed'!$A$2:$C$6,3,FALSE)*'[2]Profiles, RES, Winter'!G$5</f>
        <v>18.681231389230945</v>
      </c>
      <c r="H11" s="9">
        <f>VLOOKUP($A11,'RES installed'!$A$2:$C$6,3,FALSE)*'[2]Profiles, RES, Winter'!H$5</f>
        <v>18.721395387887608</v>
      </c>
      <c r="I11" s="9">
        <f>VLOOKUP($A11,'RES installed'!$A$2:$C$6,3,FALSE)*'[2]Profiles, RES, Winter'!I$5</f>
        <v>16.812230213813947</v>
      </c>
      <c r="J11" s="9">
        <f>VLOOKUP($A11,'RES installed'!$A$2:$C$6,3,FALSE)*'[2]Profiles, RES, Winter'!J$5</f>
        <v>15.183340283219525</v>
      </c>
      <c r="K11" s="9">
        <f>VLOOKUP($A11,'RES installed'!$A$2:$C$6,3,FALSE)*'[2]Profiles, RES, Winter'!K$5</f>
        <v>10.975385648718234</v>
      </c>
      <c r="L11" s="9">
        <f>VLOOKUP($A11,'RES installed'!$A$2:$C$6,3,FALSE)*'[2]Profiles, RES, Winter'!L$5</f>
        <v>10.123126049479458</v>
      </c>
      <c r="M11" s="9">
        <f>VLOOKUP($A11,'RES installed'!$A$2:$C$6,3,FALSE)*'[2]Profiles, RES, Winter'!M$5</f>
        <v>6.7915593865442743</v>
      </c>
      <c r="N11" s="9">
        <f>VLOOKUP($A11,'RES installed'!$A$2:$C$6,3,FALSE)*'[2]Profiles, RES, Winter'!N$5</f>
        <v>5.6446418476435687</v>
      </c>
      <c r="O11" s="9">
        <f>VLOOKUP($A11,'RES installed'!$A$2:$C$6,3,FALSE)*'[2]Profiles, RES, Winter'!O$5</f>
        <v>5.4045967200268663</v>
      </c>
      <c r="P11" s="9">
        <f>VLOOKUP($A11,'RES installed'!$A$2:$C$6,3,FALSE)*'[2]Profiles, RES, Winter'!P$5</f>
        <v>7.4979291671331021</v>
      </c>
      <c r="Q11" s="9">
        <f>VLOOKUP($A11,'RES installed'!$A$2:$C$6,3,FALSE)*'[2]Profiles, RES, Winter'!Q$5</f>
        <v>10.142956803425498</v>
      </c>
      <c r="R11" s="9">
        <f>VLOOKUP($A11,'RES installed'!$A$2:$C$6,3,FALSE)*'[2]Profiles, RES, Winter'!R$5</f>
        <v>11.340379071980298</v>
      </c>
      <c r="S11" s="9">
        <f>VLOOKUP($A11,'RES installed'!$A$2:$C$6,3,FALSE)*'[2]Profiles, RES, Winter'!S$5</f>
        <v>15.574943677935746</v>
      </c>
      <c r="T11" s="9">
        <f>VLOOKUP($A11,'RES installed'!$A$2:$C$6,3,FALSE)*'[2]Profiles, RES, Winter'!T$5</f>
        <v>14.166642785178549</v>
      </c>
      <c r="U11" s="9">
        <f>VLOOKUP($A11,'RES installed'!$A$2:$C$6,3,FALSE)*'[2]Profiles, RES, Winter'!U$5</f>
        <v>13.467634053509459</v>
      </c>
      <c r="V11" s="9">
        <f>VLOOKUP($A11,'RES installed'!$A$2:$C$6,3,FALSE)*'[2]Profiles, RES, Winter'!V$5</f>
        <v>17.770202409604838</v>
      </c>
      <c r="W11" s="9">
        <f>VLOOKUP($A11,'RES installed'!$A$2:$C$6,3,FALSE)*'[2]Profiles, RES, Winter'!W$5</f>
        <v>21.253798975708047</v>
      </c>
      <c r="X11" s="9">
        <f>VLOOKUP($A11,'RES installed'!$A$2:$C$6,3,FALSE)*'[2]Profiles, RES, Winter'!X$5</f>
        <v>20.094182525467367</v>
      </c>
      <c r="Y11" s="9">
        <f>VLOOKUP($A11,'RES installed'!$A$2:$C$6,3,FALSE)*'[2]Profiles, RES, Winter'!Y$5</f>
        <v>28.562350833986343</v>
      </c>
    </row>
    <row r="12" spans="1:25" x14ac:dyDescent="0.3">
      <c r="A12" s="8">
        <v>11</v>
      </c>
      <c r="B12" s="9">
        <f>VLOOKUP($A12,'RES installed'!$A$2:$C$6,3,FALSE)*'[2]Profiles, RES, Winter'!B$5</f>
        <v>22.963761824135226</v>
      </c>
      <c r="C12" s="9">
        <f>VLOOKUP($A12,'RES installed'!$A$2:$C$6,3,FALSE)*'[2]Profiles, RES, Winter'!C$5</f>
        <v>21.221859957461099</v>
      </c>
      <c r="D12" s="9">
        <f>VLOOKUP($A12,'RES installed'!$A$2:$C$6,3,FALSE)*'[2]Profiles, RES, Winter'!D$5</f>
        <v>22.468438164670324</v>
      </c>
      <c r="E12" s="9">
        <f>VLOOKUP($A12,'RES installed'!$A$2:$C$6,3,FALSE)*'[2]Profiles, RES, Winter'!E$5</f>
        <v>22.37059792342998</v>
      </c>
      <c r="F12" s="9">
        <f>VLOOKUP($A12,'RES installed'!$A$2:$C$6,3,FALSE)*'[2]Profiles, RES, Winter'!F$5</f>
        <v>18.417961491100414</v>
      </c>
      <c r="G12" s="9">
        <f>VLOOKUP($A12,'RES installed'!$A$2:$C$6,3,FALSE)*'[2]Profiles, RES, Winter'!G$5</f>
        <v>18.681231389230945</v>
      </c>
      <c r="H12" s="9">
        <f>VLOOKUP($A12,'RES installed'!$A$2:$C$6,3,FALSE)*'[2]Profiles, RES, Winter'!H$5</f>
        <v>18.721395387887608</v>
      </c>
      <c r="I12" s="9">
        <f>VLOOKUP($A12,'RES installed'!$A$2:$C$6,3,FALSE)*'[2]Profiles, RES, Winter'!I$5</f>
        <v>16.812230213813947</v>
      </c>
      <c r="J12" s="9">
        <f>VLOOKUP($A12,'RES installed'!$A$2:$C$6,3,FALSE)*'[2]Profiles, RES, Winter'!J$5</f>
        <v>15.183340283219525</v>
      </c>
      <c r="K12" s="9">
        <f>VLOOKUP($A12,'RES installed'!$A$2:$C$6,3,FALSE)*'[2]Profiles, RES, Winter'!K$5</f>
        <v>10.975385648718234</v>
      </c>
      <c r="L12" s="9">
        <f>VLOOKUP($A12,'RES installed'!$A$2:$C$6,3,FALSE)*'[2]Profiles, RES, Winter'!L$5</f>
        <v>10.123126049479458</v>
      </c>
      <c r="M12" s="9">
        <f>VLOOKUP($A12,'RES installed'!$A$2:$C$6,3,FALSE)*'[2]Profiles, RES, Winter'!M$5</f>
        <v>6.7915593865442743</v>
      </c>
      <c r="N12" s="9">
        <f>VLOOKUP($A12,'RES installed'!$A$2:$C$6,3,FALSE)*'[2]Profiles, RES, Winter'!N$5</f>
        <v>5.6446418476435687</v>
      </c>
      <c r="O12" s="9">
        <f>VLOOKUP($A12,'RES installed'!$A$2:$C$6,3,FALSE)*'[2]Profiles, RES, Winter'!O$5</f>
        <v>5.4045967200268663</v>
      </c>
      <c r="P12" s="9">
        <f>VLOOKUP($A12,'RES installed'!$A$2:$C$6,3,FALSE)*'[2]Profiles, RES, Winter'!P$5</f>
        <v>7.4979291671331021</v>
      </c>
      <c r="Q12" s="9">
        <f>VLOOKUP($A12,'RES installed'!$A$2:$C$6,3,FALSE)*'[2]Profiles, RES, Winter'!Q$5</f>
        <v>10.142956803425498</v>
      </c>
      <c r="R12" s="9">
        <f>VLOOKUP($A12,'RES installed'!$A$2:$C$6,3,FALSE)*'[2]Profiles, RES, Winter'!R$5</f>
        <v>11.340379071980298</v>
      </c>
      <c r="S12" s="9">
        <f>VLOOKUP($A12,'RES installed'!$A$2:$C$6,3,FALSE)*'[2]Profiles, RES, Winter'!S$5</f>
        <v>15.574943677935746</v>
      </c>
      <c r="T12" s="9">
        <f>VLOOKUP($A12,'RES installed'!$A$2:$C$6,3,FALSE)*'[2]Profiles, RES, Winter'!T$5</f>
        <v>14.166642785178549</v>
      </c>
      <c r="U12" s="9">
        <f>VLOOKUP($A12,'RES installed'!$A$2:$C$6,3,FALSE)*'[2]Profiles, RES, Winter'!U$5</f>
        <v>13.467634053509459</v>
      </c>
      <c r="V12" s="9">
        <f>VLOOKUP($A12,'RES installed'!$A$2:$C$6,3,FALSE)*'[2]Profiles, RES, Winter'!V$5</f>
        <v>17.770202409604838</v>
      </c>
      <c r="W12" s="9">
        <f>VLOOKUP($A12,'RES installed'!$A$2:$C$6,3,FALSE)*'[2]Profiles, RES, Winter'!W$5</f>
        <v>21.253798975708047</v>
      </c>
      <c r="X12" s="9">
        <f>VLOOKUP($A12,'RES installed'!$A$2:$C$6,3,FALSE)*'[2]Profiles, RES, Winter'!X$5</f>
        <v>20.094182525467367</v>
      </c>
      <c r="Y12" s="9">
        <f>VLOOKUP($A12,'RES installed'!$A$2:$C$6,3,FALSE)*'[2]Profiles, RES, Winter'!Y$5</f>
        <v>28.562350833986343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1.2264344262295081E-3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0.34380184426229504</v>
      </c>
      <c r="J8" s="6">
        <f>VLOOKUP($A8,'RES installed'!$A$2:$C$6,3,FALSE)*'[2]Profiles, RES, Winter'!J$3</f>
        <v>6.7668196721311462</v>
      </c>
      <c r="K8" s="6">
        <f>VLOOKUP($A8,'RES installed'!$A$2:$C$6,3,FALSE)*'[2]Profiles, RES, Winter'!K$3</f>
        <v>16.097274590163934</v>
      </c>
      <c r="L8" s="6">
        <f>VLOOKUP($A8,'RES installed'!$A$2:$C$6,3,FALSE)*'[2]Profiles, RES, Winter'!L$3</f>
        <v>21.6621368852459</v>
      </c>
      <c r="M8" s="6">
        <f>VLOOKUP($A8,'RES installed'!$A$2:$C$6,3,FALSE)*'[2]Profiles, RES, Winter'!M$3</f>
        <v>26.567822950819671</v>
      </c>
      <c r="N8" s="6">
        <f>VLOOKUP($A8,'RES installed'!$A$2:$C$6,3,FALSE)*'[2]Profiles, RES, Winter'!N$3</f>
        <v>31.55138114754098</v>
      </c>
      <c r="O8" s="6">
        <f>VLOOKUP($A8,'RES installed'!$A$2:$C$6,3,FALSE)*'[2]Profiles, RES, Winter'!O$3</f>
        <v>26.330320696721309</v>
      </c>
      <c r="P8" s="6">
        <f>VLOOKUP($A8,'RES installed'!$A$2:$C$6,3,FALSE)*'[2]Profiles, RES, Winter'!P$3</f>
        <v>19.347519467213115</v>
      </c>
      <c r="Q8" s="6">
        <f>VLOOKUP($A8,'RES installed'!$A$2:$C$6,3,FALSE)*'[2]Profiles, RES, Winter'!Q$3</f>
        <v>9.2812426229508187</v>
      </c>
      <c r="R8" s="6">
        <f>VLOOKUP($A8,'RES installed'!$A$2:$C$6,3,FALSE)*'[2]Profiles, RES, Winter'!R$3</f>
        <v>1.9389928278688522</v>
      </c>
      <c r="S8" s="6">
        <f>VLOOKUP($A8,'RES installed'!$A$2:$C$6,3,FALSE)*'[2]Profiles, RES, Winter'!S$3</f>
        <v>1.2393442622950817E-2</v>
      </c>
      <c r="T8" s="6">
        <f>VLOOKUP($A8,'RES installed'!$A$2:$C$6,3,FALSE)*'[2]Profiles, RES, Winter'!T$3</f>
        <v>5.4221311475409831E-3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1.2264344262295081E-3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0.34380184426229504</v>
      </c>
      <c r="J9" s="6">
        <f>VLOOKUP($A9,'RES installed'!$A$2:$C$6,3,FALSE)*'[2]Profiles, RES, Winter'!J$3</f>
        <v>6.7668196721311462</v>
      </c>
      <c r="K9" s="6">
        <f>VLOOKUP($A9,'RES installed'!$A$2:$C$6,3,FALSE)*'[2]Profiles, RES, Winter'!K$3</f>
        <v>16.097274590163934</v>
      </c>
      <c r="L9" s="6">
        <f>VLOOKUP($A9,'RES installed'!$A$2:$C$6,3,FALSE)*'[2]Profiles, RES, Winter'!L$3</f>
        <v>21.6621368852459</v>
      </c>
      <c r="M9" s="6">
        <f>VLOOKUP($A9,'RES installed'!$A$2:$C$6,3,FALSE)*'[2]Profiles, RES, Winter'!M$3</f>
        <v>26.567822950819671</v>
      </c>
      <c r="N9" s="6">
        <f>VLOOKUP($A9,'RES installed'!$A$2:$C$6,3,FALSE)*'[2]Profiles, RES, Winter'!N$3</f>
        <v>31.55138114754098</v>
      </c>
      <c r="O9" s="6">
        <f>VLOOKUP($A9,'RES installed'!$A$2:$C$6,3,FALSE)*'[2]Profiles, RES, Winter'!O$3</f>
        <v>26.330320696721309</v>
      </c>
      <c r="P9" s="6">
        <f>VLOOKUP($A9,'RES installed'!$A$2:$C$6,3,FALSE)*'[2]Profiles, RES, Winter'!P$3</f>
        <v>19.347519467213115</v>
      </c>
      <c r="Q9" s="6">
        <f>VLOOKUP($A9,'RES installed'!$A$2:$C$6,3,FALSE)*'[2]Profiles, RES, Winter'!Q$3</f>
        <v>9.2812426229508187</v>
      </c>
      <c r="R9" s="6">
        <f>VLOOKUP($A9,'RES installed'!$A$2:$C$6,3,FALSE)*'[2]Profiles, RES, Winter'!R$3</f>
        <v>1.9389928278688522</v>
      </c>
      <c r="S9" s="6">
        <f>VLOOKUP($A9,'RES installed'!$A$2:$C$6,3,FALSE)*'[2]Profiles, RES, Winter'!S$3</f>
        <v>1.2393442622950817E-2</v>
      </c>
      <c r="T9" s="6">
        <f>VLOOKUP($A9,'RES installed'!$A$2:$C$6,3,FALSE)*'[2]Profiles, RES, Winter'!T$3</f>
        <v>5.4221311475409831E-3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1.2264344262295081E-3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0.34380184426229504</v>
      </c>
      <c r="J10" s="6">
        <f>VLOOKUP($A10,'RES installed'!$A$2:$C$6,3,FALSE)*'[2]Profiles, RES, Winter'!J$3</f>
        <v>6.7668196721311462</v>
      </c>
      <c r="K10" s="6">
        <f>VLOOKUP($A10,'RES installed'!$A$2:$C$6,3,FALSE)*'[2]Profiles, RES, Winter'!K$3</f>
        <v>16.097274590163934</v>
      </c>
      <c r="L10" s="6">
        <f>VLOOKUP($A10,'RES installed'!$A$2:$C$6,3,FALSE)*'[2]Profiles, RES, Winter'!L$3</f>
        <v>21.6621368852459</v>
      </c>
      <c r="M10" s="6">
        <f>VLOOKUP($A10,'RES installed'!$A$2:$C$6,3,FALSE)*'[2]Profiles, RES, Winter'!M$3</f>
        <v>26.567822950819671</v>
      </c>
      <c r="N10" s="6">
        <f>VLOOKUP($A10,'RES installed'!$A$2:$C$6,3,FALSE)*'[2]Profiles, RES, Winter'!N$3</f>
        <v>31.55138114754098</v>
      </c>
      <c r="O10" s="6">
        <f>VLOOKUP($A10,'RES installed'!$A$2:$C$6,3,FALSE)*'[2]Profiles, RES, Winter'!O$3</f>
        <v>26.330320696721309</v>
      </c>
      <c r="P10" s="6">
        <f>VLOOKUP($A10,'RES installed'!$A$2:$C$6,3,FALSE)*'[2]Profiles, RES, Winter'!P$3</f>
        <v>19.347519467213115</v>
      </c>
      <c r="Q10" s="6">
        <f>VLOOKUP($A10,'RES installed'!$A$2:$C$6,3,FALSE)*'[2]Profiles, RES, Winter'!Q$3</f>
        <v>9.2812426229508187</v>
      </c>
      <c r="R10" s="6">
        <f>VLOOKUP($A10,'RES installed'!$A$2:$C$6,3,FALSE)*'[2]Profiles, RES, Winter'!R$3</f>
        <v>1.9389928278688522</v>
      </c>
      <c r="S10" s="6">
        <f>VLOOKUP($A10,'RES installed'!$A$2:$C$6,3,FALSE)*'[2]Profiles, RES, Winter'!S$3</f>
        <v>1.2393442622950817E-2</v>
      </c>
      <c r="T10" s="6">
        <f>VLOOKUP($A10,'RES installed'!$A$2:$C$6,3,FALSE)*'[2]Profiles, RES, Winter'!T$3</f>
        <v>5.4221311475409831E-3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Winter'!B$6</f>
        <v>31.166737702930369</v>
      </c>
      <c r="C11" s="9">
        <f>VLOOKUP($A11,'RES installed'!$A$2:$C$6,3,FALSE)*'[2]Profiles, RES, Winter'!C$6</f>
        <v>27.406477467071674</v>
      </c>
      <c r="D11" s="9">
        <f>VLOOKUP($A11,'RES installed'!$A$2:$C$6,3,FALSE)*'[2]Profiles, RES, Winter'!D$6</f>
        <v>22.556308868950367</v>
      </c>
      <c r="E11" s="9">
        <f>VLOOKUP($A11,'RES installed'!$A$2:$C$6,3,FALSE)*'[2]Profiles, RES, Winter'!E$6</f>
        <v>19.527402874208697</v>
      </c>
      <c r="F11" s="9">
        <f>VLOOKUP($A11,'RES installed'!$A$2:$C$6,3,FALSE)*'[2]Profiles, RES, Winter'!F$6</f>
        <v>18.205278901623444</v>
      </c>
      <c r="G11" s="9">
        <f>VLOOKUP($A11,'RES installed'!$A$2:$C$6,3,FALSE)*'[2]Profiles, RES, Winter'!G$6</f>
        <v>14.578511333469471</v>
      </c>
      <c r="H11" s="9">
        <f>VLOOKUP($A11,'RES installed'!$A$2:$C$6,3,FALSE)*'[2]Profiles, RES, Winter'!H$6</f>
        <v>14.193686440677965</v>
      </c>
      <c r="I11" s="9">
        <f>VLOOKUP($A11,'RES installed'!$A$2:$C$6,3,FALSE)*'[2]Profiles, RES, Winter'!I$6</f>
        <v>12.868364304676332</v>
      </c>
      <c r="J11" s="9">
        <f>VLOOKUP($A11,'RES installed'!$A$2:$C$6,3,FALSE)*'[2]Profiles, RES, Winter'!J$6</f>
        <v>13.263336481519296</v>
      </c>
      <c r="K11" s="9">
        <f>VLOOKUP($A11,'RES installed'!$A$2:$C$6,3,FALSE)*'[2]Profiles, RES, Winter'!K$6</f>
        <v>14.027494511946092</v>
      </c>
      <c r="L11" s="9">
        <f>VLOOKUP($A11,'RES installed'!$A$2:$C$6,3,FALSE)*'[2]Profiles, RES, Winter'!L$6</f>
        <v>14.040454008831937</v>
      </c>
      <c r="M11" s="9">
        <f>VLOOKUP($A11,'RES installed'!$A$2:$C$6,3,FALSE)*'[2]Profiles, RES, Winter'!M$6</f>
        <v>16.457379071370227</v>
      </c>
      <c r="N11" s="9">
        <f>VLOOKUP($A11,'RES installed'!$A$2:$C$6,3,FALSE)*'[2]Profiles, RES, Winter'!N$6</f>
        <v>16.464543279048396</v>
      </c>
      <c r="O11" s="9">
        <f>VLOOKUP($A11,'RES installed'!$A$2:$C$6,3,FALSE)*'[2]Profiles, RES, Winter'!O$6</f>
        <v>16.693001901674496</v>
      </c>
      <c r="P11" s="9">
        <f>VLOOKUP($A11,'RES installed'!$A$2:$C$6,3,FALSE)*'[2]Profiles, RES, Winter'!P$6</f>
        <v>18.797391419491529</v>
      </c>
      <c r="Q11" s="9">
        <f>VLOOKUP($A11,'RES installed'!$A$2:$C$6,3,FALSE)*'[2]Profiles, RES, Winter'!Q$6</f>
        <v>15.517432611803146</v>
      </c>
      <c r="R11" s="9">
        <f>VLOOKUP($A11,'RES installed'!$A$2:$C$6,3,FALSE)*'[2]Profiles, RES, Winter'!R$6</f>
        <v>16.074636703594035</v>
      </c>
      <c r="S11" s="9">
        <f>VLOOKUP($A11,'RES installed'!$A$2:$C$6,3,FALSE)*'[2]Profiles, RES, Winter'!S$6</f>
        <v>17.021084018276497</v>
      </c>
      <c r="T11" s="9">
        <f>VLOOKUP($A11,'RES installed'!$A$2:$C$6,3,FALSE)*'[2]Profiles, RES, Winter'!T$6</f>
        <v>14.848337023943229</v>
      </c>
      <c r="U11" s="9">
        <f>VLOOKUP($A11,'RES installed'!$A$2:$C$6,3,FALSE)*'[2]Profiles, RES, Winter'!U$6</f>
        <v>15.379587949254647</v>
      </c>
      <c r="V11" s="9">
        <f>VLOOKUP($A11,'RES installed'!$A$2:$C$6,3,FALSE)*'[2]Profiles, RES, Winter'!V$6</f>
        <v>14.412154571676536</v>
      </c>
      <c r="W11" s="9">
        <f>VLOOKUP($A11,'RES installed'!$A$2:$C$6,3,FALSE)*'[2]Profiles, RES, Winter'!W$6</f>
        <v>13.078707371860322</v>
      </c>
      <c r="X11" s="9">
        <f>VLOOKUP($A11,'RES installed'!$A$2:$C$6,3,FALSE)*'[2]Profiles, RES, Winter'!X$6</f>
        <v>13.404763247906882</v>
      </c>
      <c r="Y11" s="9">
        <f>VLOOKUP($A11,'RES installed'!$A$2:$C$6,3,FALSE)*'[2]Profiles, RES, Winter'!Y$6</f>
        <v>14.658628241780683</v>
      </c>
    </row>
    <row r="12" spans="1:25" x14ac:dyDescent="0.3">
      <c r="A12" s="8">
        <v>11</v>
      </c>
      <c r="B12" s="9">
        <f>VLOOKUP($A12,'RES installed'!$A$2:$C$6,3,FALSE)*'[2]Profiles, RES, Winter'!B$6</f>
        <v>31.166737702930369</v>
      </c>
      <c r="C12" s="9">
        <f>VLOOKUP($A12,'RES installed'!$A$2:$C$6,3,FALSE)*'[2]Profiles, RES, Winter'!C$6</f>
        <v>27.406477467071674</v>
      </c>
      <c r="D12" s="9">
        <f>VLOOKUP($A12,'RES installed'!$A$2:$C$6,3,FALSE)*'[2]Profiles, RES, Winter'!D$6</f>
        <v>22.556308868950367</v>
      </c>
      <c r="E12" s="9">
        <f>VLOOKUP($A12,'RES installed'!$A$2:$C$6,3,FALSE)*'[2]Profiles, RES, Winter'!E$6</f>
        <v>19.527402874208697</v>
      </c>
      <c r="F12" s="9">
        <f>VLOOKUP($A12,'RES installed'!$A$2:$C$6,3,FALSE)*'[2]Profiles, RES, Winter'!F$6</f>
        <v>18.205278901623444</v>
      </c>
      <c r="G12" s="9">
        <f>VLOOKUP($A12,'RES installed'!$A$2:$C$6,3,FALSE)*'[2]Profiles, RES, Winter'!G$6</f>
        <v>14.578511333469471</v>
      </c>
      <c r="H12" s="9">
        <f>VLOOKUP($A12,'RES installed'!$A$2:$C$6,3,FALSE)*'[2]Profiles, RES, Winter'!H$6</f>
        <v>14.193686440677965</v>
      </c>
      <c r="I12" s="9">
        <f>VLOOKUP($A12,'RES installed'!$A$2:$C$6,3,FALSE)*'[2]Profiles, RES, Winter'!I$6</f>
        <v>12.868364304676332</v>
      </c>
      <c r="J12" s="9">
        <f>VLOOKUP($A12,'RES installed'!$A$2:$C$6,3,FALSE)*'[2]Profiles, RES, Winter'!J$6</f>
        <v>13.263336481519296</v>
      </c>
      <c r="K12" s="9">
        <f>VLOOKUP($A12,'RES installed'!$A$2:$C$6,3,FALSE)*'[2]Profiles, RES, Winter'!K$6</f>
        <v>14.027494511946092</v>
      </c>
      <c r="L12" s="9">
        <f>VLOOKUP($A12,'RES installed'!$A$2:$C$6,3,FALSE)*'[2]Profiles, RES, Winter'!L$6</f>
        <v>14.040454008831937</v>
      </c>
      <c r="M12" s="9">
        <f>VLOOKUP($A12,'RES installed'!$A$2:$C$6,3,FALSE)*'[2]Profiles, RES, Winter'!M$6</f>
        <v>16.457379071370227</v>
      </c>
      <c r="N12" s="9">
        <f>VLOOKUP($A12,'RES installed'!$A$2:$C$6,3,FALSE)*'[2]Profiles, RES, Winter'!N$6</f>
        <v>16.464543279048396</v>
      </c>
      <c r="O12" s="9">
        <f>VLOOKUP($A12,'RES installed'!$A$2:$C$6,3,FALSE)*'[2]Profiles, RES, Winter'!O$6</f>
        <v>16.693001901674496</v>
      </c>
      <c r="P12" s="9">
        <f>VLOOKUP($A12,'RES installed'!$A$2:$C$6,3,FALSE)*'[2]Profiles, RES, Winter'!P$6</f>
        <v>18.797391419491529</v>
      </c>
      <c r="Q12" s="9">
        <f>VLOOKUP($A12,'RES installed'!$A$2:$C$6,3,FALSE)*'[2]Profiles, RES, Winter'!Q$6</f>
        <v>15.517432611803146</v>
      </c>
      <c r="R12" s="9">
        <f>VLOOKUP($A12,'RES installed'!$A$2:$C$6,3,FALSE)*'[2]Profiles, RES, Winter'!R$6</f>
        <v>16.074636703594035</v>
      </c>
      <c r="S12" s="9">
        <f>VLOOKUP($A12,'RES installed'!$A$2:$C$6,3,FALSE)*'[2]Profiles, RES, Winter'!S$6</f>
        <v>17.021084018276497</v>
      </c>
      <c r="T12" s="9">
        <f>VLOOKUP($A12,'RES installed'!$A$2:$C$6,3,FALSE)*'[2]Profiles, RES, Winter'!T$6</f>
        <v>14.848337023943229</v>
      </c>
      <c r="U12" s="9">
        <f>VLOOKUP($A12,'RES installed'!$A$2:$C$6,3,FALSE)*'[2]Profiles, RES, Winter'!U$6</f>
        <v>15.379587949254647</v>
      </c>
      <c r="V12" s="9">
        <f>VLOOKUP($A12,'RES installed'!$A$2:$C$6,3,FALSE)*'[2]Profiles, RES, Winter'!V$6</f>
        <v>14.412154571676536</v>
      </c>
      <c r="W12" s="9">
        <f>VLOOKUP($A12,'RES installed'!$A$2:$C$6,3,FALSE)*'[2]Profiles, RES, Winter'!W$6</f>
        <v>13.078707371860322</v>
      </c>
      <c r="X12" s="9">
        <f>VLOOKUP($A12,'RES installed'!$A$2:$C$6,3,FALSE)*'[2]Profiles, RES, Winter'!X$6</f>
        <v>13.404763247906882</v>
      </c>
      <c r="Y12" s="9">
        <f>VLOOKUP($A12,'RES installed'!$A$2:$C$6,3,FALSE)*'[2]Profiles, RES, Winter'!Y$6</f>
        <v>14.658628241780683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0.37172551252847374</v>
      </c>
      <c r="J8" s="6">
        <f>VLOOKUP($A8,'RES installed'!$A$2:$C$6,3,FALSE)*'[2]Profiles, RES, Winter'!J$4</f>
        <v>8.1170202164009115</v>
      </c>
      <c r="K8" s="6">
        <f>VLOOKUP($A8,'RES installed'!$A$2:$C$6,3,FALSE)*'[2]Profiles, RES, Winter'!K$4</f>
        <v>18.897957004555806</v>
      </c>
      <c r="L8" s="6">
        <f>VLOOKUP($A8,'RES installed'!$A$2:$C$6,3,FALSE)*'[2]Profiles, RES, Winter'!L$4</f>
        <v>27.252761958997723</v>
      </c>
      <c r="M8" s="6">
        <f>VLOOKUP($A8,'RES installed'!$A$2:$C$6,3,FALSE)*'[2]Profiles, RES, Winter'!M$4</f>
        <v>28.05516087699316</v>
      </c>
      <c r="N8" s="6">
        <f>VLOOKUP($A8,'RES installed'!$A$2:$C$6,3,FALSE)*'[2]Profiles, RES, Winter'!N$4</f>
        <v>26.63881691343963</v>
      </c>
      <c r="O8" s="6">
        <f>VLOOKUP($A8,'RES installed'!$A$2:$C$6,3,FALSE)*'[2]Profiles, RES, Winter'!O$4</f>
        <v>20.856392369020497</v>
      </c>
      <c r="P8" s="6">
        <f>VLOOKUP($A8,'RES installed'!$A$2:$C$6,3,FALSE)*'[2]Profiles, RES, Winter'!P$4</f>
        <v>16.065956719817766</v>
      </c>
      <c r="Q8" s="6">
        <f>VLOOKUP($A8,'RES installed'!$A$2:$C$6,3,FALSE)*'[2]Profiles, RES, Winter'!Q$4</f>
        <v>6.8170273348519359</v>
      </c>
      <c r="R8" s="6">
        <f>VLOOKUP($A8,'RES installed'!$A$2:$C$6,3,FALSE)*'[2]Profiles, RES, Winter'!R$4</f>
        <v>1.2035236332574031</v>
      </c>
      <c r="S8" s="6">
        <f>VLOOKUP($A8,'RES installed'!$A$2:$C$6,3,FALSE)*'[2]Profiles, RES, Winter'!S$4</f>
        <v>1.9533029612756264E-3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0.37172551252847374</v>
      </c>
      <c r="J9" s="6">
        <f>VLOOKUP($A9,'RES installed'!$A$2:$C$6,3,FALSE)*'[2]Profiles, RES, Winter'!J$4</f>
        <v>8.1170202164009115</v>
      </c>
      <c r="K9" s="6">
        <f>VLOOKUP($A9,'RES installed'!$A$2:$C$6,3,FALSE)*'[2]Profiles, RES, Winter'!K$4</f>
        <v>18.897957004555806</v>
      </c>
      <c r="L9" s="6">
        <f>VLOOKUP($A9,'RES installed'!$A$2:$C$6,3,FALSE)*'[2]Profiles, RES, Winter'!L$4</f>
        <v>27.252761958997723</v>
      </c>
      <c r="M9" s="6">
        <f>VLOOKUP($A9,'RES installed'!$A$2:$C$6,3,FALSE)*'[2]Profiles, RES, Winter'!M$4</f>
        <v>28.05516087699316</v>
      </c>
      <c r="N9" s="6">
        <f>VLOOKUP($A9,'RES installed'!$A$2:$C$6,3,FALSE)*'[2]Profiles, RES, Winter'!N$4</f>
        <v>26.63881691343963</v>
      </c>
      <c r="O9" s="6">
        <f>VLOOKUP($A9,'RES installed'!$A$2:$C$6,3,FALSE)*'[2]Profiles, RES, Winter'!O$4</f>
        <v>20.856392369020497</v>
      </c>
      <c r="P9" s="6">
        <f>VLOOKUP($A9,'RES installed'!$A$2:$C$6,3,FALSE)*'[2]Profiles, RES, Winter'!P$4</f>
        <v>16.065956719817766</v>
      </c>
      <c r="Q9" s="6">
        <f>VLOOKUP($A9,'RES installed'!$A$2:$C$6,3,FALSE)*'[2]Profiles, RES, Winter'!Q$4</f>
        <v>6.8170273348519359</v>
      </c>
      <c r="R9" s="6">
        <f>VLOOKUP($A9,'RES installed'!$A$2:$C$6,3,FALSE)*'[2]Profiles, RES, Winter'!R$4</f>
        <v>1.2035236332574031</v>
      </c>
      <c r="S9" s="6">
        <f>VLOOKUP($A9,'RES installed'!$A$2:$C$6,3,FALSE)*'[2]Profiles, RES, Winter'!S$4</f>
        <v>1.9533029612756264E-3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0.37172551252847374</v>
      </c>
      <c r="J10" s="6">
        <f>VLOOKUP($A10,'RES installed'!$A$2:$C$6,3,FALSE)*'[2]Profiles, RES, Winter'!J$4</f>
        <v>8.1170202164009115</v>
      </c>
      <c r="K10" s="6">
        <f>VLOOKUP($A10,'RES installed'!$A$2:$C$6,3,FALSE)*'[2]Profiles, RES, Winter'!K$4</f>
        <v>18.897957004555806</v>
      </c>
      <c r="L10" s="6">
        <f>VLOOKUP($A10,'RES installed'!$A$2:$C$6,3,FALSE)*'[2]Profiles, RES, Winter'!L$4</f>
        <v>27.252761958997723</v>
      </c>
      <c r="M10" s="6">
        <f>VLOOKUP($A10,'RES installed'!$A$2:$C$6,3,FALSE)*'[2]Profiles, RES, Winter'!M$4</f>
        <v>28.05516087699316</v>
      </c>
      <c r="N10" s="6">
        <f>VLOOKUP($A10,'RES installed'!$A$2:$C$6,3,FALSE)*'[2]Profiles, RES, Winter'!N$4</f>
        <v>26.63881691343963</v>
      </c>
      <c r="O10" s="6">
        <f>VLOOKUP($A10,'RES installed'!$A$2:$C$6,3,FALSE)*'[2]Profiles, RES, Winter'!O$4</f>
        <v>20.856392369020497</v>
      </c>
      <c r="P10" s="6">
        <f>VLOOKUP($A10,'RES installed'!$A$2:$C$6,3,FALSE)*'[2]Profiles, RES, Winter'!P$4</f>
        <v>16.065956719817766</v>
      </c>
      <c r="Q10" s="6">
        <f>VLOOKUP($A10,'RES installed'!$A$2:$C$6,3,FALSE)*'[2]Profiles, RES, Winter'!Q$4</f>
        <v>6.8170273348519359</v>
      </c>
      <c r="R10" s="6">
        <f>VLOOKUP($A10,'RES installed'!$A$2:$C$6,3,FALSE)*'[2]Profiles, RES, Winter'!R$4</f>
        <v>1.2035236332574031</v>
      </c>
      <c r="S10" s="6">
        <f>VLOOKUP($A10,'RES installed'!$A$2:$C$6,3,FALSE)*'[2]Profiles, RES, Winter'!S$4</f>
        <v>1.9533029612756264E-3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Winter'!B$7</f>
        <v>28.437690516375071</v>
      </c>
      <c r="C11" s="9">
        <f>VLOOKUP($A11,'RES installed'!$A$2:$C$6,3,FALSE)*'[2]Profiles, RES, Winter'!C$7</f>
        <v>26.430441102579298</v>
      </c>
      <c r="D11" s="9">
        <f>VLOOKUP($A11,'RES installed'!$A$2:$C$6,3,FALSE)*'[2]Profiles, RES, Winter'!D$7</f>
        <v>28.645986691231414</v>
      </c>
      <c r="E11" s="9">
        <f>VLOOKUP($A11,'RES installed'!$A$2:$C$6,3,FALSE)*'[2]Profiles, RES, Winter'!E$7</f>
        <v>31.941299505269392</v>
      </c>
      <c r="F11" s="9">
        <f>VLOOKUP($A11,'RES installed'!$A$2:$C$6,3,FALSE)*'[2]Profiles, RES, Winter'!F$7</f>
        <v>27.321487541549637</v>
      </c>
      <c r="G11" s="9">
        <f>VLOOKUP($A11,'RES installed'!$A$2:$C$6,3,FALSE)*'[2]Profiles, RES, Winter'!G$7</f>
        <v>23.178550465098297</v>
      </c>
      <c r="H11" s="9">
        <f>VLOOKUP($A11,'RES installed'!$A$2:$C$6,3,FALSE)*'[2]Profiles, RES, Winter'!H$7</f>
        <v>16.683255172769201</v>
      </c>
      <c r="I11" s="9">
        <f>VLOOKUP($A11,'RES installed'!$A$2:$C$6,3,FALSE)*'[2]Profiles, RES, Winter'!I$7</f>
        <v>14.851078358112808</v>
      </c>
      <c r="J11" s="9">
        <f>VLOOKUP($A11,'RES installed'!$A$2:$C$6,3,FALSE)*'[2]Profiles, RES, Winter'!J$7</f>
        <v>15.151995928779405</v>
      </c>
      <c r="K11" s="9">
        <f>VLOOKUP($A11,'RES installed'!$A$2:$C$6,3,FALSE)*'[2]Profiles, RES, Winter'!K$7</f>
        <v>14.811578564250558</v>
      </c>
      <c r="L11" s="9">
        <f>VLOOKUP($A11,'RES installed'!$A$2:$C$6,3,FALSE)*'[2]Profiles, RES, Winter'!L$7</f>
        <v>14.983408552139966</v>
      </c>
      <c r="M11" s="9">
        <f>VLOOKUP($A11,'RES installed'!$A$2:$C$6,3,FALSE)*'[2]Profiles, RES, Winter'!M$7</f>
        <v>15.759942925610037</v>
      </c>
      <c r="N11" s="9">
        <f>VLOOKUP($A11,'RES installed'!$A$2:$C$6,3,FALSE)*'[2]Profiles, RES, Winter'!N$7</f>
        <v>14.416048983483213</v>
      </c>
      <c r="O11" s="9">
        <f>VLOOKUP($A11,'RES installed'!$A$2:$C$6,3,FALSE)*'[2]Profiles, RES, Winter'!O$7</f>
        <v>13.892018249632814</v>
      </c>
      <c r="P11" s="9">
        <f>VLOOKUP($A11,'RES installed'!$A$2:$C$6,3,FALSE)*'[2]Profiles, RES, Winter'!P$7</f>
        <v>19.034817954598157</v>
      </c>
      <c r="Q11" s="9">
        <f>VLOOKUP($A11,'RES installed'!$A$2:$C$6,3,FALSE)*'[2]Profiles, RES, Winter'!Q$7</f>
        <v>24.797514429642604</v>
      </c>
      <c r="R11" s="9">
        <f>VLOOKUP($A11,'RES installed'!$A$2:$C$6,3,FALSE)*'[2]Profiles, RES, Winter'!R$7</f>
        <v>25.317529439047643</v>
      </c>
      <c r="S11" s="9">
        <f>VLOOKUP($A11,'RES installed'!$A$2:$C$6,3,FALSE)*'[2]Profiles, RES, Winter'!S$7</f>
        <v>25.774830967043727</v>
      </c>
      <c r="T11" s="9">
        <f>VLOOKUP($A11,'RES installed'!$A$2:$C$6,3,FALSE)*'[2]Profiles, RES, Winter'!T$7</f>
        <v>26.485583756345179</v>
      </c>
      <c r="U11" s="9">
        <f>VLOOKUP($A11,'RES installed'!$A$2:$C$6,3,FALSE)*'[2]Profiles, RES, Winter'!U$7</f>
        <v>27.940463069133447</v>
      </c>
      <c r="V11" s="9">
        <f>VLOOKUP($A11,'RES installed'!$A$2:$C$6,3,FALSE)*'[2]Profiles, RES, Winter'!V$7</f>
        <v>27.557325620345793</v>
      </c>
      <c r="W11" s="9">
        <f>VLOOKUP($A11,'RES installed'!$A$2:$C$6,3,FALSE)*'[2]Profiles, RES, Winter'!W$7</f>
        <v>26.968436573990569</v>
      </c>
      <c r="X11" s="9">
        <f>VLOOKUP($A11,'RES installed'!$A$2:$C$6,3,FALSE)*'[2]Profiles, RES, Winter'!X$7</f>
        <v>25.822705139271818</v>
      </c>
      <c r="Y11" s="9">
        <f>VLOOKUP($A11,'RES installed'!$A$2:$C$6,3,FALSE)*'[2]Profiles, RES, Winter'!Y$7</f>
        <v>23.816744247468371</v>
      </c>
    </row>
    <row r="12" spans="1:25" x14ac:dyDescent="0.3">
      <c r="A12" s="8">
        <v>11</v>
      </c>
      <c r="B12" s="9">
        <f>VLOOKUP($A12,'RES installed'!$A$2:$C$6,3,FALSE)*'[2]Profiles, RES, Winter'!B$7</f>
        <v>28.437690516375071</v>
      </c>
      <c r="C12" s="9">
        <f>VLOOKUP($A12,'RES installed'!$A$2:$C$6,3,FALSE)*'[2]Profiles, RES, Winter'!C$7</f>
        <v>26.430441102579298</v>
      </c>
      <c r="D12" s="9">
        <f>VLOOKUP($A12,'RES installed'!$A$2:$C$6,3,FALSE)*'[2]Profiles, RES, Winter'!D$7</f>
        <v>28.645986691231414</v>
      </c>
      <c r="E12" s="9">
        <f>VLOOKUP($A12,'RES installed'!$A$2:$C$6,3,FALSE)*'[2]Profiles, RES, Winter'!E$7</f>
        <v>31.941299505269392</v>
      </c>
      <c r="F12" s="9">
        <f>VLOOKUP($A12,'RES installed'!$A$2:$C$6,3,FALSE)*'[2]Profiles, RES, Winter'!F$7</f>
        <v>27.321487541549637</v>
      </c>
      <c r="G12" s="9">
        <f>VLOOKUP($A12,'RES installed'!$A$2:$C$6,3,FALSE)*'[2]Profiles, RES, Winter'!G$7</f>
        <v>23.178550465098297</v>
      </c>
      <c r="H12" s="9">
        <f>VLOOKUP($A12,'RES installed'!$A$2:$C$6,3,FALSE)*'[2]Profiles, RES, Winter'!H$7</f>
        <v>16.683255172769201</v>
      </c>
      <c r="I12" s="9">
        <f>VLOOKUP($A12,'RES installed'!$A$2:$C$6,3,FALSE)*'[2]Profiles, RES, Winter'!I$7</f>
        <v>14.851078358112808</v>
      </c>
      <c r="J12" s="9">
        <f>VLOOKUP($A12,'RES installed'!$A$2:$C$6,3,FALSE)*'[2]Profiles, RES, Winter'!J$7</f>
        <v>15.151995928779405</v>
      </c>
      <c r="K12" s="9">
        <f>VLOOKUP($A12,'RES installed'!$A$2:$C$6,3,FALSE)*'[2]Profiles, RES, Winter'!K$7</f>
        <v>14.811578564250558</v>
      </c>
      <c r="L12" s="9">
        <f>VLOOKUP($A12,'RES installed'!$A$2:$C$6,3,FALSE)*'[2]Profiles, RES, Winter'!L$7</f>
        <v>14.983408552139966</v>
      </c>
      <c r="M12" s="9">
        <f>VLOOKUP($A12,'RES installed'!$A$2:$C$6,3,FALSE)*'[2]Profiles, RES, Winter'!M$7</f>
        <v>15.759942925610037</v>
      </c>
      <c r="N12" s="9">
        <f>VLOOKUP($A12,'RES installed'!$A$2:$C$6,3,FALSE)*'[2]Profiles, RES, Winter'!N$7</f>
        <v>14.416048983483213</v>
      </c>
      <c r="O12" s="9">
        <f>VLOOKUP($A12,'RES installed'!$A$2:$C$6,3,FALSE)*'[2]Profiles, RES, Winter'!O$7</f>
        <v>13.892018249632814</v>
      </c>
      <c r="P12" s="9">
        <f>VLOOKUP($A12,'RES installed'!$A$2:$C$6,3,FALSE)*'[2]Profiles, RES, Winter'!P$7</f>
        <v>19.034817954598157</v>
      </c>
      <c r="Q12" s="9">
        <f>VLOOKUP($A12,'RES installed'!$A$2:$C$6,3,FALSE)*'[2]Profiles, RES, Winter'!Q$7</f>
        <v>24.797514429642604</v>
      </c>
      <c r="R12" s="9">
        <f>VLOOKUP($A12,'RES installed'!$A$2:$C$6,3,FALSE)*'[2]Profiles, RES, Winter'!R$7</f>
        <v>25.317529439047643</v>
      </c>
      <c r="S12" s="9">
        <f>VLOOKUP($A12,'RES installed'!$A$2:$C$6,3,FALSE)*'[2]Profiles, RES, Winter'!S$7</f>
        <v>25.774830967043727</v>
      </c>
      <c r="T12" s="9">
        <f>VLOOKUP($A12,'RES installed'!$A$2:$C$6,3,FALSE)*'[2]Profiles, RES, Winter'!T$7</f>
        <v>26.485583756345179</v>
      </c>
      <c r="U12" s="9">
        <f>VLOOKUP($A12,'RES installed'!$A$2:$C$6,3,FALSE)*'[2]Profiles, RES, Winter'!U$7</f>
        <v>27.940463069133447</v>
      </c>
      <c r="V12" s="9">
        <f>VLOOKUP($A12,'RES installed'!$A$2:$C$6,3,FALSE)*'[2]Profiles, RES, Winter'!V$7</f>
        <v>27.557325620345793</v>
      </c>
      <c r="W12" s="9">
        <f>VLOOKUP($A12,'RES installed'!$A$2:$C$6,3,FALSE)*'[2]Profiles, RES, Winter'!W$7</f>
        <v>26.968436573990569</v>
      </c>
      <c r="X12" s="9">
        <f>VLOOKUP($A12,'RES installed'!$A$2:$C$6,3,FALSE)*'[2]Profiles, RES, Winter'!X$7</f>
        <v>25.822705139271818</v>
      </c>
      <c r="Y12" s="9">
        <f>VLOOKUP($A12,'RES installed'!$A$2:$C$6,3,FALSE)*'[2]Profiles, RES, Winter'!Y$7</f>
        <v>23.816744247468371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740-3FD6-410C-8875-41DE160A361B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2.0665954539951068</v>
      </c>
      <c r="C2" s="2">
        <f>('[1]Pc, Summer, S1'!C2*Main!$B$5)+(_xlfn.IFNA(VLOOKUP($A2,'FL Ratio'!$A$3:$B$10,2,FALSE),0)*'FL Characterization'!C$2)</f>
        <v>3.6014957255980304</v>
      </c>
      <c r="D2" s="2">
        <f>('[1]Pc, Summer, S1'!D2*Main!$B$5)+(_xlfn.IFNA(VLOOKUP($A2,'FL Ratio'!$A$3:$B$10,2,FALSE),0)*'FL Characterization'!D$2)</f>
        <v>9.1627140978283155</v>
      </c>
      <c r="E2" s="2">
        <f>('[1]Pc, Summer, S1'!E2*Main!$B$5)+(_xlfn.IFNA(VLOOKUP($A2,'FL Ratio'!$A$3:$B$10,2,FALSE),0)*'FL Characterization'!E$2)</f>
        <v>5.7289686398728454</v>
      </c>
      <c r="F2" s="2">
        <f>('[1]Pc, Summer, S1'!F2*Main!$B$5)+(_xlfn.IFNA(VLOOKUP($A2,'FL Ratio'!$A$3:$B$10,2,FALSE),0)*'FL Characterization'!F$2)</f>
        <v>12.959540091745231</v>
      </c>
      <c r="G2" s="2">
        <f>('[1]Pc, Summer, S1'!G2*Main!$B$5)+(_xlfn.IFNA(VLOOKUP($A2,'FL Ratio'!$A$3:$B$10,2,FALSE),0)*'FL Characterization'!G$2)</f>
        <v>22.309829759537195</v>
      </c>
      <c r="H2" s="2">
        <f>('[1]Pc, Summer, S1'!H2*Main!$B$5)+(_xlfn.IFNA(VLOOKUP($A2,'FL Ratio'!$A$3:$B$10,2,FALSE),0)*'FL Characterization'!H$2)</f>
        <v>14.955856217570407</v>
      </c>
      <c r="I2" s="2">
        <f>('[1]Pc, Summer, S1'!I2*Main!$B$5)+(_xlfn.IFNA(VLOOKUP($A2,'FL Ratio'!$A$3:$B$10,2,FALSE),0)*'FL Characterization'!I$2)</f>
        <v>1.7514107197201791</v>
      </c>
      <c r="J2" s="2">
        <f>('[1]Pc, Summer, S1'!J2*Main!$B$5)+(_xlfn.IFNA(VLOOKUP($A2,'FL Ratio'!$A$3:$B$10,2,FALSE),0)*'FL Characterization'!J$2)</f>
        <v>8.3845615376790601</v>
      </c>
      <c r="K2" s="2">
        <f>('[1]Pc, Summer, S1'!K2*Main!$B$5)+(_xlfn.IFNA(VLOOKUP($A2,'FL Ratio'!$A$3:$B$10,2,FALSE),0)*'FL Characterization'!K$2)</f>
        <v>1.6350459591507542</v>
      </c>
      <c r="L2" s="2">
        <f>('[1]Pc, Summer, S1'!L2*Main!$B$5)+(_xlfn.IFNA(VLOOKUP($A2,'FL Ratio'!$A$3:$B$10,2,FALSE),0)*'FL Characterization'!L$2)</f>
        <v>3.788803335533721</v>
      </c>
      <c r="M2" s="2">
        <f>('[1]Pc, Summer, S1'!M2*Main!$B$5)+(_xlfn.IFNA(VLOOKUP($A2,'FL Ratio'!$A$3:$B$10,2,FALSE),0)*'FL Characterization'!M$2)</f>
        <v>17.540107604165033</v>
      </c>
      <c r="N2" s="2">
        <f>('[1]Pc, Summer, S1'!N2*Main!$B$5)+(_xlfn.IFNA(VLOOKUP($A2,'FL Ratio'!$A$3:$B$10,2,FALSE),0)*'FL Characterization'!N$2)</f>
        <v>7.9681559383746325</v>
      </c>
      <c r="O2" s="2">
        <f>('[1]Pc, Summer, S1'!O2*Main!$B$5)+(_xlfn.IFNA(VLOOKUP($A2,'FL Ratio'!$A$3:$B$10,2,FALSE),0)*'FL Characterization'!O$2)</f>
        <v>11.017175815721854</v>
      </c>
      <c r="P2" s="2">
        <f>('[1]Pc, Summer, S1'!P2*Main!$B$5)+(_xlfn.IFNA(VLOOKUP($A2,'FL Ratio'!$A$3:$B$10,2,FALSE),0)*'FL Characterization'!P$2)</f>
        <v>10.081398283988666</v>
      </c>
      <c r="Q2" s="2">
        <f>('[1]Pc, Summer, S1'!Q2*Main!$B$5)+(_xlfn.IFNA(VLOOKUP($A2,'FL Ratio'!$A$3:$B$10,2,FALSE),0)*'FL Characterization'!Q$2)</f>
        <v>21.622402343976024</v>
      </c>
      <c r="R2" s="2">
        <f>('[1]Pc, Summer, S1'!R2*Main!$B$5)+(_xlfn.IFNA(VLOOKUP($A2,'FL Ratio'!$A$3:$B$10,2,FALSE),0)*'FL Characterization'!R$2)</f>
        <v>9.2244002903962699</v>
      </c>
      <c r="S2" s="2">
        <f>('[1]Pc, Summer, S1'!S2*Main!$B$5)+(_xlfn.IFNA(VLOOKUP($A2,'FL Ratio'!$A$3:$B$10,2,FALSE),0)*'FL Characterization'!S$2)</f>
        <v>6.0851665961249424</v>
      </c>
      <c r="T2" s="2">
        <f>('[1]Pc, Summer, S1'!T2*Main!$B$5)+(_xlfn.IFNA(VLOOKUP($A2,'FL Ratio'!$A$3:$B$10,2,FALSE),0)*'FL Characterization'!T$2)</f>
        <v>13.370653308895147</v>
      </c>
      <c r="U2" s="2">
        <f>('[1]Pc, Summer, S1'!U2*Main!$B$5)+(_xlfn.IFNA(VLOOKUP($A2,'FL Ratio'!$A$3:$B$10,2,FALSE),0)*'FL Characterization'!U$2)</f>
        <v>28.672013981692047</v>
      </c>
      <c r="V2" s="2">
        <f>('[1]Pc, Summer, S1'!V2*Main!$B$5)+(_xlfn.IFNA(VLOOKUP($A2,'FL Ratio'!$A$3:$B$10,2,FALSE),0)*'FL Characterization'!V$2)</f>
        <v>21.028141773252397</v>
      </c>
      <c r="W2" s="2">
        <f>('[1]Pc, Summer, S1'!W2*Main!$B$5)+(_xlfn.IFNA(VLOOKUP($A2,'FL Ratio'!$A$3:$B$10,2,FALSE),0)*'FL Characterization'!W$2)</f>
        <v>-4.3513782542702355</v>
      </c>
      <c r="X2" s="2">
        <f>('[1]Pc, Summer, S1'!X2*Main!$B$5)+(_xlfn.IFNA(VLOOKUP($A2,'FL Ratio'!$A$3:$B$10,2,FALSE),0)*'FL Characterization'!X$2)</f>
        <v>18.85180458096707</v>
      </c>
      <c r="Y2" s="2">
        <f>('[1]Pc, Summer, S1'!Y2*Main!$B$5)+(_xlfn.IFNA(VLOOKUP($A2,'FL Ratio'!$A$3:$B$10,2,FALSE),0)*'FL Characterization'!Y$2)</f>
        <v>24.815236493775235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3.4912935235029616</v>
      </c>
      <c r="C3" s="2">
        <f>('[1]Pc, Summer, S1'!C3*Main!$B$5)+(_xlfn.IFNA(VLOOKUP($A3,'FL Ratio'!$A$3:$B$10,2,FALSE),0)*'FL Characterization'!C$2)</f>
        <v>3.2496966960681384</v>
      </c>
      <c r="D3" s="2">
        <f>('[1]Pc, Summer, S1'!D3*Main!$B$5)+(_xlfn.IFNA(VLOOKUP($A3,'FL Ratio'!$A$3:$B$10,2,FALSE),0)*'FL Characterization'!D$2)</f>
        <v>3.0594754006903386</v>
      </c>
      <c r="E3" s="2">
        <f>('[1]Pc, Summer, S1'!E3*Main!$B$5)+(_xlfn.IFNA(VLOOKUP($A3,'FL Ratio'!$A$3:$B$10,2,FALSE),0)*'FL Characterization'!E$2)</f>
        <v>2.9869598005144624</v>
      </c>
      <c r="F3" s="2">
        <f>('[1]Pc, Summer, S1'!F3*Main!$B$5)+(_xlfn.IFNA(VLOOKUP($A3,'FL Ratio'!$A$3:$B$10,2,FALSE),0)*'FL Characterization'!F$2)</f>
        <v>2.9117644379631189</v>
      </c>
      <c r="G3" s="2">
        <f>('[1]Pc, Summer, S1'!G3*Main!$B$5)+(_xlfn.IFNA(VLOOKUP($A3,'FL Ratio'!$A$3:$B$10,2,FALSE),0)*'FL Characterization'!G$2)</f>
        <v>2.8753346529152721</v>
      </c>
      <c r="H3" s="2">
        <f>('[1]Pc, Summer, S1'!H3*Main!$B$5)+(_xlfn.IFNA(VLOOKUP($A3,'FL Ratio'!$A$3:$B$10,2,FALSE),0)*'FL Characterization'!H$2)</f>
        <v>3.106092730680317</v>
      </c>
      <c r="I3" s="2">
        <f>('[1]Pc, Summer, S1'!I3*Main!$B$5)+(_xlfn.IFNA(VLOOKUP($A3,'FL Ratio'!$A$3:$B$10,2,FALSE),0)*'FL Characterization'!I$2)</f>
        <v>2.805402889322115</v>
      </c>
      <c r="J3" s="2">
        <f>('[1]Pc, Summer, S1'!J3*Main!$B$5)+(_xlfn.IFNA(VLOOKUP($A3,'FL Ratio'!$A$3:$B$10,2,FALSE),0)*'FL Characterization'!J$2)</f>
        <v>3.1603051565477607</v>
      </c>
      <c r="K3" s="2">
        <f>('[1]Pc, Summer, S1'!K3*Main!$B$5)+(_xlfn.IFNA(VLOOKUP($A3,'FL Ratio'!$A$3:$B$10,2,FALSE),0)*'FL Characterization'!K$2)</f>
        <v>3.3119896536323514</v>
      </c>
      <c r="L3" s="2">
        <f>('[1]Pc, Summer, S1'!L3*Main!$B$5)+(_xlfn.IFNA(VLOOKUP($A3,'FL Ratio'!$A$3:$B$10,2,FALSE),0)*'FL Characterization'!L$2)</f>
        <v>3.2268739221161198</v>
      </c>
      <c r="M3" s="2">
        <f>('[1]Pc, Summer, S1'!M3*Main!$B$5)+(_xlfn.IFNA(VLOOKUP($A3,'FL Ratio'!$A$3:$B$10,2,FALSE),0)*'FL Characterization'!M$2)</f>
        <v>3.2997749660597098</v>
      </c>
      <c r="N3" s="2">
        <f>('[1]Pc, Summer, S1'!N3*Main!$B$5)+(_xlfn.IFNA(VLOOKUP($A3,'FL Ratio'!$A$3:$B$10,2,FALSE),0)*'FL Characterization'!N$2)</f>
        <v>3.3737824948600341</v>
      </c>
      <c r="O3" s="2">
        <f>('[1]Pc, Summer, S1'!O3*Main!$B$5)+(_xlfn.IFNA(VLOOKUP($A3,'FL Ratio'!$A$3:$B$10,2,FALSE),0)*'FL Characterization'!O$2)</f>
        <v>3.357678408093177</v>
      </c>
      <c r="P3" s="2">
        <f>('[1]Pc, Summer, S1'!P3*Main!$B$5)+(_xlfn.IFNA(VLOOKUP($A3,'FL Ratio'!$A$3:$B$10,2,FALSE),0)*'FL Characterization'!P$2)</f>
        <v>3.232525410604302</v>
      </c>
      <c r="Q3" s="2">
        <f>('[1]Pc, Summer, S1'!Q3*Main!$B$5)+(_xlfn.IFNA(VLOOKUP($A3,'FL Ratio'!$A$3:$B$10,2,FALSE),0)*'FL Characterization'!Q$2)</f>
        <v>3.1192076857116096</v>
      </c>
      <c r="R3" s="2">
        <f>('[1]Pc, Summer, S1'!R3*Main!$B$5)+(_xlfn.IFNA(VLOOKUP($A3,'FL Ratio'!$A$3:$B$10,2,FALSE),0)*'FL Characterization'!R$2)</f>
        <v>3.179739184608434</v>
      </c>
      <c r="S3" s="2">
        <f>('[1]Pc, Summer, S1'!S3*Main!$B$5)+(_xlfn.IFNA(VLOOKUP($A3,'FL Ratio'!$A$3:$B$10,2,FALSE),0)*'FL Characterization'!S$2)</f>
        <v>3.2425735799023858</v>
      </c>
      <c r="T3" s="2">
        <f>('[1]Pc, Summer, S1'!T3*Main!$B$5)+(_xlfn.IFNA(VLOOKUP($A3,'FL Ratio'!$A$3:$B$10,2,FALSE),0)*'FL Characterization'!T$2)</f>
        <v>3.1908254205109845</v>
      </c>
      <c r="U3" s="2">
        <f>('[1]Pc, Summer, S1'!U3*Main!$B$5)+(_xlfn.IFNA(VLOOKUP($A3,'FL Ratio'!$A$3:$B$10,2,FALSE),0)*'FL Characterization'!U$2)</f>
        <v>3.1644426389975564</v>
      </c>
      <c r="V3" s="2">
        <f>('[1]Pc, Summer, S1'!V3*Main!$B$5)+(_xlfn.IFNA(VLOOKUP($A3,'FL Ratio'!$A$3:$B$10,2,FALSE),0)*'FL Characterization'!V$2)</f>
        <v>3.200157178315044</v>
      </c>
      <c r="W3" s="2">
        <f>('[1]Pc, Summer, S1'!W3*Main!$B$5)+(_xlfn.IFNA(VLOOKUP($A3,'FL Ratio'!$A$3:$B$10,2,FALSE),0)*'FL Characterization'!W$2)</f>
        <v>3.3005108480954206</v>
      </c>
      <c r="X3" s="2">
        <f>('[1]Pc, Summer, S1'!X3*Main!$B$5)+(_xlfn.IFNA(VLOOKUP($A3,'FL Ratio'!$A$3:$B$10,2,FALSE),0)*'FL Characterization'!X$2)</f>
        <v>3.8881664683999841</v>
      </c>
      <c r="Y3" s="2">
        <f>('[1]Pc, Summer, S1'!Y3*Main!$B$5)+(_xlfn.IFNA(VLOOKUP($A3,'FL Ratio'!$A$3:$B$10,2,FALSE),0)*'FL Characterization'!Y$2)</f>
        <v>3.7392407445581797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7.8614766673804333</v>
      </c>
      <c r="C4" s="2">
        <f>('[1]Pc, Summer, S1'!C4*Main!$B$5)+(_xlfn.IFNA(VLOOKUP($A4,'FL Ratio'!$A$3:$B$10,2,FALSE),0)*'FL Characterization'!C$2)</f>
        <v>7.2334709451486985</v>
      </c>
      <c r="D4" s="2">
        <f>('[1]Pc, Summer, S1'!D4*Main!$B$5)+(_xlfn.IFNA(VLOOKUP($A4,'FL Ratio'!$A$3:$B$10,2,FALSE),0)*'FL Characterization'!D$2)</f>
        <v>6.7821163800269293</v>
      </c>
      <c r="E4" s="2">
        <f>('[1]Pc, Summer, S1'!E4*Main!$B$5)+(_xlfn.IFNA(VLOOKUP($A4,'FL Ratio'!$A$3:$B$10,2,FALSE),0)*'FL Characterization'!E$2)</f>
        <v>6.5088548655246985</v>
      </c>
      <c r="F4" s="2">
        <f>('[1]Pc, Summer, S1'!F4*Main!$B$5)+(_xlfn.IFNA(VLOOKUP($A4,'FL Ratio'!$A$3:$B$10,2,FALSE),0)*'FL Characterization'!F$2)</f>
        <v>6.433497161041708</v>
      </c>
      <c r="G4" s="2">
        <f>('[1]Pc, Summer, S1'!G4*Main!$B$5)+(_xlfn.IFNA(VLOOKUP($A4,'FL Ratio'!$A$3:$B$10,2,FALSE),0)*'FL Characterization'!G$2)</f>
        <v>6.8183624416360127</v>
      </c>
      <c r="H4" s="2">
        <f>('[1]Pc, Summer, S1'!H4*Main!$B$5)+(_xlfn.IFNA(VLOOKUP($A4,'FL Ratio'!$A$3:$B$10,2,FALSE),0)*'FL Characterization'!H$2)</f>
        <v>8.4004743282704588</v>
      </c>
      <c r="I4" s="2">
        <f>('[1]Pc, Summer, S1'!I4*Main!$B$5)+(_xlfn.IFNA(VLOOKUP($A4,'FL Ratio'!$A$3:$B$10,2,FALSE),0)*'FL Characterization'!I$2)</f>
        <v>9.4159627883629931</v>
      </c>
      <c r="J4" s="2">
        <f>('[1]Pc, Summer, S1'!J4*Main!$B$5)+(_xlfn.IFNA(VLOOKUP($A4,'FL Ratio'!$A$3:$B$10,2,FALSE),0)*'FL Characterization'!J$2)</f>
        <v>9.8084351978869915</v>
      </c>
      <c r="K4" s="2">
        <f>('[1]Pc, Summer, S1'!K4*Main!$B$5)+(_xlfn.IFNA(VLOOKUP($A4,'FL Ratio'!$A$3:$B$10,2,FALSE),0)*'FL Characterization'!K$2)</f>
        <v>9.6669576200586977</v>
      </c>
      <c r="L4" s="2">
        <f>('[1]Pc, Summer, S1'!L4*Main!$B$5)+(_xlfn.IFNA(VLOOKUP($A4,'FL Ratio'!$A$3:$B$10,2,FALSE),0)*'FL Characterization'!L$2)</f>
        <v>9.6084645351368234</v>
      </c>
      <c r="M4" s="2">
        <f>('[1]Pc, Summer, S1'!M4*Main!$B$5)+(_xlfn.IFNA(VLOOKUP($A4,'FL Ratio'!$A$3:$B$10,2,FALSE),0)*'FL Characterization'!M$2)</f>
        <v>10.213400112813796</v>
      </c>
      <c r="N4" s="2">
        <f>('[1]Pc, Summer, S1'!N4*Main!$B$5)+(_xlfn.IFNA(VLOOKUP($A4,'FL Ratio'!$A$3:$B$10,2,FALSE),0)*'FL Characterization'!N$2)</f>
        <v>10.244495522730938</v>
      </c>
      <c r="O4" s="2">
        <f>('[1]Pc, Summer, S1'!O4*Main!$B$5)+(_xlfn.IFNA(VLOOKUP($A4,'FL Ratio'!$A$3:$B$10,2,FALSE),0)*'FL Characterization'!O$2)</f>
        <v>10.287050814055748</v>
      </c>
      <c r="P4" s="2">
        <f>('[1]Pc, Summer, S1'!P4*Main!$B$5)+(_xlfn.IFNA(VLOOKUP($A4,'FL Ratio'!$A$3:$B$10,2,FALSE),0)*'FL Characterization'!P$2)</f>
        <v>9.7796619318967952</v>
      </c>
      <c r="Q4" s="2">
        <f>('[1]Pc, Summer, S1'!Q4*Main!$B$5)+(_xlfn.IFNA(VLOOKUP($A4,'FL Ratio'!$A$3:$B$10,2,FALSE),0)*'FL Characterization'!Q$2)</f>
        <v>9.2783855822194887</v>
      </c>
      <c r="R4" s="2">
        <f>('[1]Pc, Summer, S1'!R4*Main!$B$5)+(_xlfn.IFNA(VLOOKUP($A4,'FL Ratio'!$A$3:$B$10,2,FALSE),0)*'FL Characterization'!R$2)</f>
        <v>8.6707756626208408</v>
      </c>
      <c r="S4" s="2">
        <f>('[1]Pc, Summer, S1'!S4*Main!$B$5)+(_xlfn.IFNA(VLOOKUP($A4,'FL Ratio'!$A$3:$B$10,2,FALSE),0)*'FL Characterization'!S$2)</f>
        <v>8.7047560078400892</v>
      </c>
      <c r="T4" s="2">
        <f>('[1]Pc, Summer, S1'!T4*Main!$B$5)+(_xlfn.IFNA(VLOOKUP($A4,'FL Ratio'!$A$3:$B$10,2,FALSE),0)*'FL Characterization'!T$2)</f>
        <v>8.6404888331862946</v>
      </c>
      <c r="U4" s="2">
        <f>('[1]Pc, Summer, S1'!U4*Main!$B$5)+(_xlfn.IFNA(VLOOKUP($A4,'FL Ratio'!$A$3:$B$10,2,FALSE),0)*'FL Characterization'!U$2)</f>
        <v>8.663139069174095</v>
      </c>
      <c r="V4" s="2">
        <f>('[1]Pc, Summer, S1'!V4*Main!$B$5)+(_xlfn.IFNA(VLOOKUP($A4,'FL Ratio'!$A$3:$B$10,2,FALSE),0)*'FL Characterization'!V$2)</f>
        <v>8.6901017344024112</v>
      </c>
      <c r="W4" s="2">
        <f>('[1]Pc, Summer, S1'!W4*Main!$B$5)+(_xlfn.IFNA(VLOOKUP($A4,'FL Ratio'!$A$3:$B$10,2,FALSE),0)*'FL Characterization'!W$2)</f>
        <v>8.6694479934333675</v>
      </c>
      <c r="X4" s="2">
        <f>('[1]Pc, Summer, S1'!X4*Main!$B$5)+(_xlfn.IFNA(VLOOKUP($A4,'FL Ratio'!$A$3:$B$10,2,FALSE),0)*'FL Characterization'!X$2)</f>
        <v>9.1613227148739949</v>
      </c>
      <c r="Y4" s="2">
        <f>('[1]Pc, Summer, S1'!Y4*Main!$B$5)+(_xlfn.IFNA(VLOOKUP($A4,'FL Ratio'!$A$3:$B$10,2,FALSE),0)*'FL Characterization'!Y$2)</f>
        <v>8.7268912104244922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22.804349234165443</v>
      </c>
      <c r="C5" s="2">
        <f>('[1]Pc, Summer, S1'!C5*Main!$B$5)+(_xlfn.IFNA(VLOOKUP($A5,'FL Ratio'!$A$3:$B$10,2,FALSE),0)*'FL Characterization'!C$2)</f>
        <v>20.185709943277001</v>
      </c>
      <c r="D5" s="2">
        <f>('[1]Pc, Summer, S1'!D5*Main!$B$5)+(_xlfn.IFNA(VLOOKUP($A5,'FL Ratio'!$A$3:$B$10,2,FALSE),0)*'FL Characterization'!D$2)</f>
        <v>18.99670784507342</v>
      </c>
      <c r="E5" s="2">
        <f>('[1]Pc, Summer, S1'!E5*Main!$B$5)+(_xlfn.IFNA(VLOOKUP($A5,'FL Ratio'!$A$3:$B$10,2,FALSE),0)*'FL Characterization'!E$2)</f>
        <v>18.358523283127365</v>
      </c>
      <c r="F5" s="2">
        <f>('[1]Pc, Summer, S1'!F5*Main!$B$5)+(_xlfn.IFNA(VLOOKUP($A5,'FL Ratio'!$A$3:$B$10,2,FALSE),0)*'FL Characterization'!F$2)</f>
        <v>19.330638712411204</v>
      </c>
      <c r="G5" s="2">
        <f>('[1]Pc, Summer, S1'!G5*Main!$B$5)+(_xlfn.IFNA(VLOOKUP($A5,'FL Ratio'!$A$3:$B$10,2,FALSE),0)*'FL Characterization'!G$2)</f>
        <v>17.759067423962431</v>
      </c>
      <c r="H5" s="2">
        <f>('[1]Pc, Summer, S1'!H5*Main!$B$5)+(_xlfn.IFNA(VLOOKUP($A5,'FL Ratio'!$A$3:$B$10,2,FALSE),0)*'FL Characterization'!H$2)</f>
        <v>20.752281879966851</v>
      </c>
      <c r="I5" s="2">
        <f>('[1]Pc, Summer, S1'!I5*Main!$B$5)+(_xlfn.IFNA(VLOOKUP($A5,'FL Ratio'!$A$3:$B$10,2,FALSE),0)*'FL Characterization'!I$2)</f>
        <v>23.228503774138108</v>
      </c>
      <c r="J5" s="2">
        <f>('[1]Pc, Summer, S1'!J5*Main!$B$5)+(_xlfn.IFNA(VLOOKUP($A5,'FL Ratio'!$A$3:$B$10,2,FALSE),0)*'FL Characterization'!J$2)</f>
        <v>26.133909736353992</v>
      </c>
      <c r="K5" s="2">
        <f>('[1]Pc, Summer, S1'!K5*Main!$B$5)+(_xlfn.IFNA(VLOOKUP($A5,'FL Ratio'!$A$3:$B$10,2,FALSE),0)*'FL Characterization'!K$2)</f>
        <v>28.095615905831529</v>
      </c>
      <c r="L5" s="2">
        <f>('[1]Pc, Summer, S1'!L5*Main!$B$5)+(_xlfn.IFNA(VLOOKUP($A5,'FL Ratio'!$A$3:$B$10,2,FALSE),0)*'FL Characterization'!L$2)</f>
        <v>28.933081304798439</v>
      </c>
      <c r="M5" s="2">
        <f>('[1]Pc, Summer, S1'!M5*Main!$B$5)+(_xlfn.IFNA(VLOOKUP($A5,'FL Ratio'!$A$3:$B$10,2,FALSE),0)*'FL Characterization'!M$2)</f>
        <v>29.374939403633181</v>
      </c>
      <c r="N5" s="2">
        <f>('[1]Pc, Summer, S1'!N5*Main!$B$5)+(_xlfn.IFNA(VLOOKUP($A5,'FL Ratio'!$A$3:$B$10,2,FALSE),0)*'FL Characterization'!N$2)</f>
        <v>29.979447381110937</v>
      </c>
      <c r="O5" s="2">
        <f>('[1]Pc, Summer, S1'!O5*Main!$B$5)+(_xlfn.IFNA(VLOOKUP($A5,'FL Ratio'!$A$3:$B$10,2,FALSE),0)*'FL Characterization'!O$2)</f>
        <v>30.265885279482081</v>
      </c>
      <c r="P5" s="2">
        <f>('[1]Pc, Summer, S1'!P5*Main!$B$5)+(_xlfn.IFNA(VLOOKUP($A5,'FL Ratio'!$A$3:$B$10,2,FALSE),0)*'FL Characterization'!P$2)</f>
        <v>30.367139714725969</v>
      </c>
      <c r="Q5" s="2">
        <f>('[1]Pc, Summer, S1'!Q5*Main!$B$5)+(_xlfn.IFNA(VLOOKUP($A5,'FL Ratio'!$A$3:$B$10,2,FALSE),0)*'FL Characterization'!Q$2)</f>
        <v>29.238492448535926</v>
      </c>
      <c r="R5" s="2">
        <f>('[1]Pc, Summer, S1'!R5*Main!$B$5)+(_xlfn.IFNA(VLOOKUP($A5,'FL Ratio'!$A$3:$B$10,2,FALSE),0)*'FL Characterization'!R$2)</f>
        <v>29.263454050507193</v>
      </c>
      <c r="S5" s="2">
        <f>('[1]Pc, Summer, S1'!S5*Main!$B$5)+(_xlfn.IFNA(VLOOKUP($A5,'FL Ratio'!$A$3:$B$10,2,FALSE),0)*'FL Characterization'!S$2)</f>
        <v>28.166636983200924</v>
      </c>
      <c r="T5" s="2">
        <f>('[1]Pc, Summer, S1'!T5*Main!$B$5)+(_xlfn.IFNA(VLOOKUP($A5,'FL Ratio'!$A$3:$B$10,2,FALSE),0)*'FL Characterization'!T$2)</f>
        <v>28.249027747069722</v>
      </c>
      <c r="U5" s="2">
        <f>('[1]Pc, Summer, S1'!U5*Main!$B$5)+(_xlfn.IFNA(VLOOKUP($A5,'FL Ratio'!$A$3:$B$10,2,FALSE),0)*'FL Characterization'!U$2)</f>
        <v>28.502051359130299</v>
      </c>
      <c r="V5" s="2">
        <f>('[1]Pc, Summer, S1'!V5*Main!$B$5)+(_xlfn.IFNA(VLOOKUP($A5,'FL Ratio'!$A$3:$B$10,2,FALSE),0)*'FL Characterization'!V$2)</f>
        <v>28.296789258606907</v>
      </c>
      <c r="W5" s="2">
        <f>('[1]Pc, Summer, S1'!W5*Main!$B$5)+(_xlfn.IFNA(VLOOKUP($A5,'FL Ratio'!$A$3:$B$10,2,FALSE),0)*'FL Characterization'!W$2)</f>
        <v>29.280534594798169</v>
      </c>
      <c r="X5" s="2">
        <f>('[1]Pc, Summer, S1'!X5*Main!$B$5)+(_xlfn.IFNA(VLOOKUP($A5,'FL Ratio'!$A$3:$B$10,2,FALSE),0)*'FL Characterization'!X$2)</f>
        <v>29.407607229849461</v>
      </c>
      <c r="Y5" s="2">
        <f>('[1]Pc, Summer, S1'!Y5*Main!$B$5)+(_xlfn.IFNA(VLOOKUP($A5,'FL Ratio'!$A$3:$B$10,2,FALSE),0)*'FL Characterization'!Y$2)</f>
        <v>26.48166945471014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-38.460038277773656</v>
      </c>
      <c r="C6" s="2">
        <f>('[1]Pc, Summer, S1'!C6*Main!$B$5)+(_xlfn.IFNA(VLOOKUP($A6,'FL Ratio'!$A$3:$B$10,2,FALSE),0)*'FL Characterization'!C$2)</f>
        <v>-32.879260789769958</v>
      </c>
      <c r="D6" s="2">
        <f>('[1]Pc, Summer, S1'!D6*Main!$B$5)+(_xlfn.IFNA(VLOOKUP($A6,'FL Ratio'!$A$3:$B$10,2,FALSE),0)*'FL Characterization'!D$2)</f>
        <v>-21.065768620059508</v>
      </c>
      <c r="E6" s="2">
        <f>('[1]Pc, Summer, S1'!E6*Main!$B$5)+(_xlfn.IFNA(VLOOKUP($A6,'FL Ratio'!$A$3:$B$10,2,FALSE),0)*'FL Characterization'!E$2)</f>
        <v>-19.972607841337062</v>
      </c>
      <c r="F6" s="2">
        <f>('[1]Pc, Summer, S1'!F6*Main!$B$5)+(_xlfn.IFNA(VLOOKUP($A6,'FL Ratio'!$A$3:$B$10,2,FALSE),0)*'FL Characterization'!F$2)</f>
        <v>-19.395689032978201</v>
      </c>
      <c r="G6" s="2">
        <f>('[1]Pc, Summer, S1'!G6*Main!$B$5)+(_xlfn.IFNA(VLOOKUP($A6,'FL Ratio'!$A$3:$B$10,2,FALSE),0)*'FL Characterization'!G$2)</f>
        <v>-19.839677917146737</v>
      </c>
      <c r="H6" s="2">
        <f>('[1]Pc, Summer, S1'!H6*Main!$B$5)+(_xlfn.IFNA(VLOOKUP($A6,'FL Ratio'!$A$3:$B$10,2,FALSE),0)*'FL Characterization'!H$2)</f>
        <v>-14.355555794844438</v>
      </c>
      <c r="I6" s="2">
        <f>('[1]Pc, Summer, S1'!I6*Main!$B$5)+(_xlfn.IFNA(VLOOKUP($A6,'FL Ratio'!$A$3:$B$10,2,FALSE),0)*'FL Characterization'!I$2)</f>
        <v>-7.3432771649272786</v>
      </c>
      <c r="J6" s="2">
        <f>('[1]Pc, Summer, S1'!J6*Main!$B$5)+(_xlfn.IFNA(VLOOKUP($A6,'FL Ratio'!$A$3:$B$10,2,FALSE),0)*'FL Characterization'!J$2)</f>
        <v>-1.8312121646499389</v>
      </c>
      <c r="K6" s="2">
        <f>('[1]Pc, Summer, S1'!K6*Main!$B$5)+(_xlfn.IFNA(VLOOKUP($A6,'FL Ratio'!$A$3:$B$10,2,FALSE),0)*'FL Characterization'!K$2)</f>
        <v>2.4122663219034743</v>
      </c>
      <c r="L6" s="2">
        <f>('[1]Pc, Summer, S1'!L6*Main!$B$5)+(_xlfn.IFNA(VLOOKUP($A6,'FL Ratio'!$A$3:$B$10,2,FALSE),0)*'FL Characterization'!L$2)</f>
        <v>3.8288027815563748</v>
      </c>
      <c r="M6" s="2">
        <f>('[1]Pc, Summer, S1'!M6*Main!$B$5)+(_xlfn.IFNA(VLOOKUP($A6,'FL Ratio'!$A$3:$B$10,2,FALSE),0)*'FL Characterization'!M$2)</f>
        <v>6.5103819152643592</v>
      </c>
      <c r="N6" s="2">
        <f>('[1]Pc, Summer, S1'!N6*Main!$B$5)+(_xlfn.IFNA(VLOOKUP($A6,'FL Ratio'!$A$3:$B$10,2,FALSE),0)*'FL Characterization'!N$2)</f>
        <v>10.120446660217191</v>
      </c>
      <c r="O6" s="2">
        <f>('[1]Pc, Summer, S1'!O6*Main!$B$5)+(_xlfn.IFNA(VLOOKUP($A6,'FL Ratio'!$A$3:$B$10,2,FALSE),0)*'FL Characterization'!O$2)</f>
        <v>10.706118639977463</v>
      </c>
      <c r="P6" s="2">
        <f>('[1]Pc, Summer, S1'!P6*Main!$B$5)+(_xlfn.IFNA(VLOOKUP($A6,'FL Ratio'!$A$3:$B$10,2,FALSE),0)*'FL Characterization'!P$2)</f>
        <v>9.1233391174867897</v>
      </c>
      <c r="Q6" s="2">
        <f>('[1]Pc, Summer, S1'!Q6*Main!$B$5)+(_xlfn.IFNA(VLOOKUP($A6,'FL Ratio'!$A$3:$B$10,2,FALSE),0)*'FL Characterization'!Q$2)</f>
        <v>4.5334450634202135</v>
      </c>
      <c r="R6" s="2">
        <f>('[1]Pc, Summer, S1'!R6*Main!$B$5)+(_xlfn.IFNA(VLOOKUP($A6,'FL Ratio'!$A$3:$B$10,2,FALSE),0)*'FL Characterization'!R$2)</f>
        <v>4.7359023955155601</v>
      </c>
      <c r="S6" s="2">
        <f>('[1]Pc, Summer, S1'!S6*Main!$B$5)+(_xlfn.IFNA(VLOOKUP($A6,'FL Ratio'!$A$3:$B$10,2,FALSE),0)*'FL Characterization'!S$2)</f>
        <v>4.8669547450293207</v>
      </c>
      <c r="T6" s="2">
        <f>('[1]Pc, Summer, S1'!T6*Main!$B$5)+(_xlfn.IFNA(VLOOKUP($A6,'FL Ratio'!$A$3:$B$10,2,FALSE),0)*'FL Characterization'!T$2)</f>
        <v>6.0174549932105172</v>
      </c>
      <c r="U6" s="2">
        <f>('[1]Pc, Summer, S1'!U6*Main!$B$5)+(_xlfn.IFNA(VLOOKUP($A6,'FL Ratio'!$A$3:$B$10,2,FALSE),0)*'FL Characterization'!U$2)</f>
        <v>4.8503624673011849</v>
      </c>
      <c r="V6" s="2">
        <f>('[1]Pc, Summer, S1'!V6*Main!$B$5)+(_xlfn.IFNA(VLOOKUP($A6,'FL Ratio'!$A$3:$B$10,2,FALSE),0)*'FL Characterization'!V$2)</f>
        <v>3.7034929766691742</v>
      </c>
      <c r="W6" s="2">
        <f>('[1]Pc, Summer, S1'!W6*Main!$B$5)+(_xlfn.IFNA(VLOOKUP($A6,'FL Ratio'!$A$3:$B$10,2,FALSE),0)*'FL Characterization'!W$2)</f>
        <v>7.2734598561737345</v>
      </c>
      <c r="X6" s="2">
        <f>('[1]Pc, Summer, S1'!X6*Main!$B$5)+(_xlfn.IFNA(VLOOKUP($A6,'FL Ratio'!$A$3:$B$10,2,FALSE),0)*'FL Characterization'!X$2)</f>
        <v>10.317453730887479</v>
      </c>
      <c r="Y6" s="2">
        <f>('[1]Pc, Summer, S1'!Y6*Main!$B$5)+(_xlfn.IFNA(VLOOKUP($A6,'FL Ratio'!$A$3:$B$10,2,FALSE),0)*'FL Characterization'!Y$2)</f>
        <v>-1.284700444861163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1.1786907291738788</v>
      </c>
      <c r="C7" s="2">
        <f>('[1]Pc, Summer, S1'!C7*Main!$B$5)+(_xlfn.IFNA(VLOOKUP($A7,'FL Ratio'!$A$3:$B$10,2,FALSE),0)*'FL Characterization'!C$2)</f>
        <v>1.1485935667661138</v>
      </c>
      <c r="D7" s="2">
        <f>('[1]Pc, Summer, S1'!D7*Main!$B$5)+(_xlfn.IFNA(VLOOKUP($A7,'FL Ratio'!$A$3:$B$10,2,FALSE),0)*'FL Characterization'!D$2)</f>
        <v>0.99507308229877856</v>
      </c>
      <c r="E7" s="2">
        <f>('[1]Pc, Summer, S1'!E7*Main!$B$5)+(_xlfn.IFNA(VLOOKUP($A7,'FL Ratio'!$A$3:$B$10,2,FALSE),0)*'FL Characterization'!E$2)</f>
        <v>0.92783113006703588</v>
      </c>
      <c r="F7" s="2">
        <f>('[1]Pc, Summer, S1'!F7*Main!$B$5)+(_xlfn.IFNA(VLOOKUP($A7,'FL Ratio'!$A$3:$B$10,2,FALSE),0)*'FL Characterization'!F$2)</f>
        <v>0.85247342558404515</v>
      </c>
      <c r="G7" s="2">
        <f>('[1]Pc, Summer, S1'!G7*Main!$B$5)+(_xlfn.IFNA(VLOOKUP($A7,'FL Ratio'!$A$3:$B$10,2,FALSE),0)*'FL Characterization'!G$2)</f>
        <v>0.8342554085378856</v>
      </c>
      <c r="H7" s="2">
        <f>('[1]Pc, Summer, S1'!H7*Main!$B$5)+(_xlfn.IFNA(VLOOKUP($A7,'FL Ratio'!$A$3:$B$10,2,FALSE),0)*'FL Characterization'!H$2)</f>
        <v>0.90256548560466321</v>
      </c>
      <c r="I7" s="2">
        <f>('[1]Pc, Summer, S1'!I7*Main!$B$5)+(_xlfn.IFNA(VLOOKUP($A7,'FL Ratio'!$A$3:$B$10,2,FALSE),0)*'FL Characterization'!I$2)</f>
        <v>0.1892777102532768</v>
      </c>
      <c r="J7" s="2">
        <f>('[1]Pc, Summer, S1'!J7*Main!$B$5)+(_xlfn.IFNA(VLOOKUP($A7,'FL Ratio'!$A$3:$B$10,2,FALSE),0)*'FL Characterization'!J$2)</f>
        <v>0.17866633922858227</v>
      </c>
      <c r="K7" s="2">
        <f>('[1]Pc, Summer, S1'!K7*Main!$B$5)+(_xlfn.IFNA(VLOOKUP($A7,'FL Ratio'!$A$3:$B$10,2,FALSE),0)*'FL Characterization'!K$2)</f>
        <v>0.23873089186789281</v>
      </c>
      <c r="L7" s="2">
        <f>('[1]Pc, Summer, S1'!L7*Main!$B$5)+(_xlfn.IFNA(VLOOKUP($A7,'FL Ratio'!$A$3:$B$10,2,FALSE),0)*'FL Characterization'!L$2)</f>
        <v>0.18471571913541662</v>
      </c>
      <c r="M7" s="2">
        <f>('[1]Pc, Summer, S1'!M7*Main!$B$5)+(_xlfn.IFNA(VLOOKUP($A7,'FL Ratio'!$A$3:$B$10,2,FALSE),0)*'FL Characterization'!M$2)</f>
        <v>0.17158876438708798</v>
      </c>
      <c r="N7" s="2">
        <f>('[1]Pc, Summer, S1'!N7*Main!$B$5)+(_xlfn.IFNA(VLOOKUP($A7,'FL Ratio'!$A$3:$B$10,2,FALSE),0)*'FL Characterization'!N$2)</f>
        <v>0.20268417430423147</v>
      </c>
      <c r="O7" s="2">
        <f>('[1]Pc, Summer, S1'!O7*Main!$B$5)+(_xlfn.IFNA(VLOOKUP($A7,'FL Ratio'!$A$3:$B$10,2,FALSE),0)*'FL Characterization'!O$2)</f>
        <v>0.24523946562904128</v>
      </c>
      <c r="P7" s="2">
        <f>('[1]Pc, Summer, S1'!P7*Main!$B$5)+(_xlfn.IFNA(VLOOKUP($A7,'FL Ratio'!$A$3:$B$10,2,FALSE),0)*'FL Characterization'!P$2)</f>
        <v>0.24170566944584101</v>
      </c>
      <c r="Q7" s="2">
        <f>('[1]Pc, Summer, S1'!Q7*Main!$B$5)+(_xlfn.IFNA(VLOOKUP($A7,'FL Ratio'!$A$3:$B$10,2,FALSE),0)*'FL Characterization'!Q$2)</f>
        <v>0.2487632793371477</v>
      </c>
      <c r="R7" s="2">
        <f>('[1]Pc, Summer, S1'!R7*Main!$B$5)+(_xlfn.IFNA(VLOOKUP($A7,'FL Ratio'!$A$3:$B$10,2,FALSE),0)*'FL Characterization'!R$2)</f>
        <v>0.25921493076034169</v>
      </c>
      <c r="S7" s="2">
        <f>('[1]Pc, Summer, S1'!S7*Main!$B$5)+(_xlfn.IFNA(VLOOKUP($A7,'FL Ratio'!$A$3:$B$10,2,FALSE),0)*'FL Characterization'!S$2)</f>
        <v>0.29319527597958933</v>
      </c>
      <c r="T7" s="2">
        <f>('[1]Pc, Summer, S1'!T7*Main!$B$5)+(_xlfn.IFNA(VLOOKUP($A7,'FL Ratio'!$A$3:$B$10,2,FALSE),0)*'FL Characterization'!T$2)</f>
        <v>0.22892810132579489</v>
      </c>
      <c r="U7" s="2">
        <f>('[1]Pc, Summer, S1'!U7*Main!$B$5)+(_xlfn.IFNA(VLOOKUP($A7,'FL Ratio'!$A$3:$B$10,2,FALSE),0)*'FL Characterization'!U$2)</f>
        <v>0.25157833731359536</v>
      </c>
      <c r="V7" s="2">
        <f>('[1]Pc, Summer, S1'!V7*Main!$B$5)+(_xlfn.IFNA(VLOOKUP($A7,'FL Ratio'!$A$3:$B$10,2,FALSE),0)*'FL Characterization'!V$2)</f>
        <v>0.27854100254191144</v>
      </c>
      <c r="W7" s="2">
        <f>('[1]Pc, Summer, S1'!W7*Main!$B$5)+(_xlfn.IFNA(VLOOKUP($A7,'FL Ratio'!$A$3:$B$10,2,FALSE),0)*'FL Characterization'!W$2)</f>
        <v>0.25788726157286818</v>
      </c>
      <c r="X7" s="2">
        <f>('[1]Pc, Summer, S1'!X7*Main!$B$5)+(_xlfn.IFNA(VLOOKUP($A7,'FL Ratio'!$A$3:$B$10,2,FALSE),0)*'FL Characterization'!X$2)</f>
        <v>1.0520730150842965</v>
      </c>
      <c r="Y7" s="2">
        <f>('[1]Pc, Summer, S1'!Y7*Main!$B$5)+(_xlfn.IFNA(VLOOKUP($A7,'FL Ratio'!$A$3:$B$10,2,FALSE),0)*'FL Characterization'!Y$2)</f>
        <v>1.1394096896798307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15.423474296768052</v>
      </c>
      <c r="C8" s="2">
        <f>('[1]Pc, Summer, S1'!C8*Main!$B$5)+(_xlfn.IFNA(VLOOKUP($A8,'FL Ratio'!$A$3:$B$10,2,FALSE),0)*'FL Characterization'!C$2)</f>
        <v>9.9849061589494639</v>
      </c>
      <c r="D8" s="2">
        <f>('[1]Pc, Summer, S1'!D8*Main!$B$5)+(_xlfn.IFNA(VLOOKUP($A8,'FL Ratio'!$A$3:$B$10,2,FALSE),0)*'FL Characterization'!D$2)</f>
        <v>13.672549598500069</v>
      </c>
      <c r="E8" s="2">
        <f>('[1]Pc, Summer, S1'!E8*Main!$B$5)+(_xlfn.IFNA(VLOOKUP($A8,'FL Ratio'!$A$3:$B$10,2,FALSE),0)*'FL Characterization'!E$2)</f>
        <v>12.658349383458409</v>
      </c>
      <c r="F8" s="2">
        <f>('[1]Pc, Summer, S1'!F8*Main!$B$5)+(_xlfn.IFNA(VLOOKUP($A8,'FL Ratio'!$A$3:$B$10,2,FALSE),0)*'FL Characterization'!F$2)</f>
        <v>14.308907861404236</v>
      </c>
      <c r="G8" s="2">
        <f>('[1]Pc, Summer, S1'!G8*Main!$B$5)+(_xlfn.IFNA(VLOOKUP($A8,'FL Ratio'!$A$3:$B$10,2,FALSE),0)*'FL Characterization'!G$2)</f>
        <v>5.42319253226795</v>
      </c>
      <c r="H8" s="2">
        <f>('[1]Pc, Summer, S1'!H8*Main!$B$5)+(_xlfn.IFNA(VLOOKUP($A8,'FL Ratio'!$A$3:$B$10,2,FALSE),0)*'FL Characterization'!H$2)</f>
        <v>-9.9793229334415763</v>
      </c>
      <c r="I8" s="2">
        <f>('[1]Pc, Summer, S1'!I8*Main!$B$5)+(_xlfn.IFNA(VLOOKUP($A8,'FL Ratio'!$A$3:$B$10,2,FALSE),0)*'FL Characterization'!I$2)</f>
        <v>0.97904466157667869</v>
      </c>
      <c r="J8" s="2">
        <f>('[1]Pc, Summer, S1'!J8*Main!$B$5)+(_xlfn.IFNA(VLOOKUP($A8,'FL Ratio'!$A$3:$B$10,2,FALSE),0)*'FL Characterization'!J$2)</f>
        <v>6.257760699332775</v>
      </c>
      <c r="K8" s="2">
        <f>('[1]Pc, Summer, S1'!K8*Main!$B$5)+(_xlfn.IFNA(VLOOKUP($A8,'FL Ratio'!$A$3:$B$10,2,FALSE),0)*'FL Characterization'!K$2)</f>
        <v>15.037189721128305</v>
      </c>
      <c r="L8" s="2">
        <f>('[1]Pc, Summer, S1'!L8*Main!$B$5)+(_xlfn.IFNA(VLOOKUP($A8,'FL Ratio'!$A$3:$B$10,2,FALSE),0)*'FL Characterization'!L$2)</f>
        <v>14.589083165446525</v>
      </c>
      <c r="M8" s="2">
        <f>('[1]Pc, Summer, S1'!M8*Main!$B$5)+(_xlfn.IFNA(VLOOKUP($A8,'FL Ratio'!$A$3:$B$10,2,FALSE),0)*'FL Characterization'!M$2)</f>
        <v>8.1485312071697926</v>
      </c>
      <c r="N8" s="2">
        <f>('[1]Pc, Summer, S1'!N8*Main!$B$5)+(_xlfn.IFNA(VLOOKUP($A8,'FL Ratio'!$A$3:$B$10,2,FALSE),0)*'FL Characterization'!N$2)</f>
        <v>6.8035493172692947</v>
      </c>
      <c r="O8" s="2">
        <f>('[1]Pc, Summer, S1'!O8*Main!$B$5)+(_xlfn.IFNA(VLOOKUP($A8,'FL Ratio'!$A$3:$B$10,2,FALSE),0)*'FL Characterization'!O$2)</f>
        <v>8.2837013785063665</v>
      </c>
      <c r="P8" s="2">
        <f>('[1]Pc, Summer, S1'!P8*Main!$B$5)+(_xlfn.IFNA(VLOOKUP($A8,'FL Ratio'!$A$3:$B$10,2,FALSE),0)*'FL Characterization'!P$2)</f>
        <v>7.2798893077106896</v>
      </c>
      <c r="Q8" s="2">
        <f>('[1]Pc, Summer, S1'!Q8*Main!$B$5)+(_xlfn.IFNA(VLOOKUP($A8,'FL Ratio'!$A$3:$B$10,2,FALSE),0)*'FL Characterization'!Q$2)</f>
        <v>8.6181387630260335</v>
      </c>
      <c r="R8" s="2">
        <f>('[1]Pc, Summer, S1'!R8*Main!$B$5)+(_xlfn.IFNA(VLOOKUP($A8,'FL Ratio'!$A$3:$B$10,2,FALSE),0)*'FL Characterization'!R$2)</f>
        <v>11.932602787939631</v>
      </c>
      <c r="S8" s="2">
        <f>('[1]Pc, Summer, S1'!S8*Main!$B$5)+(_xlfn.IFNA(VLOOKUP($A8,'FL Ratio'!$A$3:$B$10,2,FALSE),0)*'FL Characterization'!S$2)</f>
        <v>12.382728428907937</v>
      </c>
      <c r="T8" s="2">
        <f>('[1]Pc, Summer, S1'!T8*Main!$B$5)+(_xlfn.IFNA(VLOOKUP($A8,'FL Ratio'!$A$3:$B$10,2,FALSE),0)*'FL Characterization'!T$2)</f>
        <v>12.719898513352533</v>
      </c>
      <c r="U8" s="2">
        <f>('[1]Pc, Summer, S1'!U8*Main!$B$5)+(_xlfn.IFNA(VLOOKUP($A8,'FL Ratio'!$A$3:$B$10,2,FALSE),0)*'FL Characterization'!U$2)</f>
        <v>12.494736559347704</v>
      </c>
      <c r="V8" s="2">
        <f>('[1]Pc, Summer, S1'!V8*Main!$B$5)+(_xlfn.IFNA(VLOOKUP($A8,'FL Ratio'!$A$3:$B$10,2,FALSE),0)*'FL Characterization'!V$2)</f>
        <v>8.1297047161619087</v>
      </c>
      <c r="W8" s="2">
        <f>('[1]Pc, Summer, S1'!W8*Main!$B$5)+(_xlfn.IFNA(VLOOKUP($A8,'FL Ratio'!$A$3:$B$10,2,FALSE),0)*'FL Characterization'!W$2)</f>
        <v>9.1423169817531331</v>
      </c>
      <c r="X8" s="2">
        <f>('[1]Pc, Summer, S1'!X8*Main!$B$5)+(_xlfn.IFNA(VLOOKUP($A8,'FL Ratio'!$A$3:$B$10,2,FALSE),0)*'FL Characterization'!X$2)</f>
        <v>10.049994929954758</v>
      </c>
      <c r="Y8" s="2">
        <f>('[1]Pc, Summer, S1'!Y8*Main!$B$5)+(_xlfn.IFNA(VLOOKUP($A8,'FL Ratio'!$A$3:$B$10,2,FALSE),0)*'FL Characterization'!Y$2)</f>
        <v>10.277655614541969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6.2323603131362235</v>
      </c>
      <c r="C9" s="2">
        <f>('[1]Pc, Summer, S1'!C9*Main!$B$5)+(_xlfn.IFNA(VLOOKUP($A9,'FL Ratio'!$A$3:$B$10,2,FALSE),0)*'FL Characterization'!C$2)</f>
        <v>5.4329371523320384</v>
      </c>
      <c r="D9" s="2">
        <f>('[1]Pc, Summer, S1'!D9*Main!$B$5)+(_xlfn.IFNA(VLOOKUP($A9,'FL Ratio'!$A$3:$B$10,2,FALSE),0)*'FL Characterization'!D$2)</f>
        <v>5.2757957356353646</v>
      </c>
      <c r="E9" s="2">
        <f>('[1]Pc, Summer, S1'!E9*Main!$B$5)+(_xlfn.IFNA(VLOOKUP($A9,'FL Ratio'!$A$3:$B$10,2,FALSE),0)*'FL Characterization'!E$2)</f>
        <v>4.8198635776405085</v>
      </c>
      <c r="F9" s="2">
        <f>('[1]Pc, Summer, S1'!F9*Main!$B$5)+(_xlfn.IFNA(VLOOKUP($A9,'FL Ratio'!$A$3:$B$10,2,FALSE),0)*'FL Characterization'!F$2)</f>
        <v>4.780223525563315</v>
      </c>
      <c r="G9" s="2">
        <f>('[1]Pc, Summer, S1'!G9*Main!$B$5)+(_xlfn.IFNA(VLOOKUP($A9,'FL Ratio'!$A$3:$B$10,2,FALSE),0)*'FL Characterization'!G$2)</f>
        <v>4.7606567071341157</v>
      </c>
      <c r="H9" s="2">
        <f>('[1]Pc, Summer, S1'!H9*Main!$B$5)+(_xlfn.IFNA(VLOOKUP($A9,'FL Ratio'!$A$3:$B$10,2,FALSE),0)*'FL Characterization'!H$2)</f>
        <v>5.6480631754069499</v>
      </c>
      <c r="I9" s="2">
        <f>('[1]Pc, Summer, S1'!I9*Main!$B$5)+(_xlfn.IFNA(VLOOKUP($A9,'FL Ratio'!$A$3:$B$10,2,FALSE),0)*'FL Characterization'!I$2)</f>
        <v>6.6780363699715855</v>
      </c>
      <c r="J9" s="2">
        <f>('[1]Pc, Summer, S1'!J9*Main!$B$5)+(_xlfn.IFNA(VLOOKUP($A9,'FL Ratio'!$A$3:$B$10,2,FALSE),0)*'FL Characterization'!J$2)</f>
        <v>7.7819551390557393</v>
      </c>
      <c r="K9" s="2">
        <f>('[1]Pc, Summer, S1'!K9*Main!$B$5)+(_xlfn.IFNA(VLOOKUP($A9,'FL Ratio'!$A$3:$B$10,2,FALSE),0)*'FL Characterization'!K$2)</f>
        <v>7.9972568210303248</v>
      </c>
      <c r="L9" s="2">
        <f>('[1]Pc, Summer, S1'!L9*Main!$B$5)+(_xlfn.IFNA(VLOOKUP($A9,'FL Ratio'!$A$3:$B$10,2,FALSE),0)*'FL Characterization'!L$2)</f>
        <v>7.9346331050131598</v>
      </c>
      <c r="M9" s="2">
        <f>('[1]Pc, Summer, S1'!M9*Main!$B$5)+(_xlfn.IFNA(VLOOKUP($A9,'FL Ratio'!$A$3:$B$10,2,FALSE),0)*'FL Characterization'!M$2)</f>
        <v>8.2797490053962726</v>
      </c>
      <c r="N9" s="2">
        <f>('[1]Pc, Summer, S1'!N9*Main!$B$5)+(_xlfn.IFNA(VLOOKUP($A9,'FL Ratio'!$A$3:$B$10,2,FALSE),0)*'FL Characterization'!N$2)</f>
        <v>7.9831532916397032</v>
      </c>
      <c r="O9" s="2">
        <f>('[1]Pc, Summer, S1'!O9*Main!$B$5)+(_xlfn.IFNA(VLOOKUP($A9,'FL Ratio'!$A$3:$B$10,2,FALSE),0)*'FL Characterization'!O$2)</f>
        <v>7.8772971166604382</v>
      </c>
      <c r="P9" s="2">
        <f>('[1]Pc, Summer, S1'!P9*Main!$B$5)+(_xlfn.IFNA(VLOOKUP($A9,'FL Ratio'!$A$3:$B$10,2,FALSE),0)*'FL Characterization'!P$2)</f>
        <v>6.64085859622194</v>
      </c>
      <c r="Q9" s="2">
        <f>('[1]Pc, Summer, S1'!Q9*Main!$B$5)+(_xlfn.IFNA(VLOOKUP($A9,'FL Ratio'!$A$3:$B$10,2,FALSE),0)*'FL Characterization'!Q$2)</f>
        <v>6.864534196369239</v>
      </c>
      <c r="R9" s="2">
        <f>('[1]Pc, Summer, S1'!R9*Main!$B$5)+(_xlfn.IFNA(VLOOKUP($A9,'FL Ratio'!$A$3:$B$10,2,FALSE),0)*'FL Characterization'!R$2)</f>
        <v>7.945167061137222</v>
      </c>
      <c r="S9" s="2">
        <f>('[1]Pc, Summer, S1'!S9*Main!$B$5)+(_xlfn.IFNA(VLOOKUP($A9,'FL Ratio'!$A$3:$B$10,2,FALSE),0)*'FL Characterization'!S$2)</f>
        <v>8.4851992707487476</v>
      </c>
      <c r="T9" s="2">
        <f>('[1]Pc, Summer, S1'!T9*Main!$B$5)+(_xlfn.IFNA(VLOOKUP($A9,'FL Ratio'!$A$3:$B$10,2,FALSE),0)*'FL Characterization'!T$2)</f>
        <v>6.6827445817037461</v>
      </c>
      <c r="U9" s="2">
        <f>('[1]Pc, Summer, S1'!U9*Main!$B$5)+(_xlfn.IFNA(VLOOKUP($A9,'FL Ratio'!$A$3:$B$10,2,FALSE),0)*'FL Characterization'!U$2)</f>
        <v>7.0415453029043658</v>
      </c>
      <c r="V9" s="2">
        <f>('[1]Pc, Summer, S1'!V9*Main!$B$5)+(_xlfn.IFNA(VLOOKUP($A9,'FL Ratio'!$A$3:$B$10,2,FALSE),0)*'FL Characterization'!V$2)</f>
        <v>6.5480429902310648</v>
      </c>
      <c r="W9" s="2">
        <f>('[1]Pc, Summer, S1'!W9*Main!$B$5)+(_xlfn.IFNA(VLOOKUP($A9,'FL Ratio'!$A$3:$B$10,2,FALSE),0)*'FL Characterization'!W$2)</f>
        <v>6.9064480562387347</v>
      </c>
      <c r="X9" s="2">
        <f>('[1]Pc, Summer, S1'!X9*Main!$B$5)+(_xlfn.IFNA(VLOOKUP($A9,'FL Ratio'!$A$3:$B$10,2,FALSE),0)*'FL Characterization'!X$2)</f>
        <v>7.0573133215501018</v>
      </c>
      <c r="Y9" s="2">
        <f>('[1]Pc, Summer, S1'!Y9*Main!$B$5)+(_xlfn.IFNA(VLOOKUP($A9,'FL Ratio'!$A$3:$B$10,2,FALSE),0)*'FL Characterization'!Y$2)</f>
        <v>6.5171629245108171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7.7311572288365289</v>
      </c>
      <c r="C10" s="2">
        <f>('[1]Pc, Summer, S1'!C10*Main!$B$5)+(_xlfn.IFNA(VLOOKUP($A10,'FL Ratio'!$A$3:$B$10,2,FALSE),0)*'FL Characterization'!C$2)</f>
        <v>6.9969953210663309</v>
      </c>
      <c r="D10" s="2">
        <f>('[1]Pc, Summer, S1'!D10*Main!$B$5)+(_xlfn.IFNA(VLOOKUP($A10,'FL Ratio'!$A$3:$B$10,2,FALSE),0)*'FL Characterization'!D$2)</f>
        <v>6.463640728131077</v>
      </c>
      <c r="E10" s="2">
        <f>('[1]Pc, Summer, S1'!E10*Main!$B$5)+(_xlfn.IFNA(VLOOKUP($A10,'FL Ratio'!$A$3:$B$10,2,FALSE),0)*'FL Characterization'!E$2)</f>
        <v>6.2338909831243052</v>
      </c>
      <c r="F10" s="2">
        <f>('[1]Pc, Summer, S1'!F10*Main!$B$5)+(_xlfn.IFNA(VLOOKUP($A10,'FL Ratio'!$A$3:$B$10,2,FALSE),0)*'FL Characterization'!F$2)</f>
        <v>9.7179478083517736</v>
      </c>
      <c r="G10" s="2">
        <f>('[1]Pc, Summer, S1'!G10*Main!$B$5)+(_xlfn.IFNA(VLOOKUP($A10,'FL Ratio'!$A$3:$B$10,2,FALSE),0)*'FL Characterization'!G$2)</f>
        <v>9.3295607506162863</v>
      </c>
      <c r="H10" s="2">
        <f>('[1]Pc, Summer, S1'!H10*Main!$B$5)+(_xlfn.IFNA(VLOOKUP($A10,'FL Ratio'!$A$3:$B$10,2,FALSE),0)*'FL Characterization'!H$2)</f>
        <v>6.7863954870569252</v>
      </c>
      <c r="I10" s="2">
        <f>('[1]Pc, Summer, S1'!I10*Main!$B$5)+(_xlfn.IFNA(VLOOKUP($A10,'FL Ratio'!$A$3:$B$10,2,FALSE),0)*'FL Characterization'!I$2)</f>
        <v>7.8205518445616677</v>
      </c>
      <c r="J10" s="2">
        <f>('[1]Pc, Summer, S1'!J10*Main!$B$5)+(_xlfn.IFNA(VLOOKUP($A10,'FL Ratio'!$A$3:$B$10,2,FALSE),0)*'FL Characterization'!J$2)</f>
        <v>8.625433005885986</v>
      </c>
      <c r="K10" s="2">
        <f>('[1]Pc, Summer, S1'!K10*Main!$B$5)+(_xlfn.IFNA(VLOOKUP($A10,'FL Ratio'!$A$3:$B$10,2,FALSE),0)*'FL Characterization'!K$2)</f>
        <v>9.2827273007600635</v>
      </c>
      <c r="L10" s="2">
        <f>('[1]Pc, Summer, S1'!L10*Main!$B$5)+(_xlfn.IFNA(VLOOKUP($A10,'FL Ratio'!$A$3:$B$10,2,FALSE),0)*'FL Characterization'!L$2)</f>
        <v>9.2234762168685176</v>
      </c>
      <c r="M10" s="2">
        <f>('[1]Pc, Summer, S1'!M10*Main!$B$5)+(_xlfn.IFNA(VLOOKUP($A10,'FL Ratio'!$A$3:$B$10,2,FALSE),0)*'FL Characterization'!M$2)</f>
        <v>10.140403914706338</v>
      </c>
      <c r="N10" s="2">
        <f>('[1]Pc, Summer, S1'!N10*Main!$B$5)+(_xlfn.IFNA(VLOOKUP($A10,'FL Ratio'!$A$3:$B$10,2,FALSE),0)*'FL Characterization'!N$2)</f>
        <v>10.506248587783867</v>
      </c>
      <c r="O10" s="2">
        <f>('[1]Pc, Summer, S1'!O10*Main!$B$5)+(_xlfn.IFNA(VLOOKUP($A10,'FL Ratio'!$A$3:$B$10,2,FALSE),0)*'FL Characterization'!O$2)</f>
        <v>10.411198621032634</v>
      </c>
      <c r="P10" s="2">
        <f>('[1]Pc, Summer, S1'!P10*Main!$B$5)+(_xlfn.IFNA(VLOOKUP($A10,'FL Ratio'!$A$3:$B$10,2,FALSE),0)*'FL Characterization'!P$2)</f>
        <v>11.076291598011499</v>
      </c>
      <c r="Q10" s="2">
        <f>('[1]Pc, Summer, S1'!Q10*Main!$B$5)+(_xlfn.IFNA(VLOOKUP($A10,'FL Ratio'!$A$3:$B$10,2,FALSE),0)*'FL Characterization'!Q$2)</f>
        <v>10.271638805008998</v>
      </c>
      <c r="R10" s="2">
        <f>('[1]Pc, Summer, S1'!R10*Main!$B$5)+(_xlfn.IFNA(VLOOKUP($A10,'FL Ratio'!$A$3:$B$10,2,FALSE),0)*'FL Characterization'!R$2)</f>
        <v>9.8165126439607988</v>
      </c>
      <c r="S10" s="2">
        <f>('[1]Pc, Summer, S1'!S10*Main!$B$5)+(_xlfn.IFNA(VLOOKUP($A10,'FL Ratio'!$A$3:$B$10,2,FALSE),0)*'FL Characterization'!S$2)</f>
        <v>9.7402065973456313</v>
      </c>
      <c r="T10" s="2">
        <f>('[1]Pc, Summer, S1'!T10*Main!$B$5)+(_xlfn.IFNA(VLOOKUP($A10,'FL Ratio'!$A$3:$B$10,2,FALSE),0)*'FL Characterization'!T$2)</f>
        <v>9.3304056699584006</v>
      </c>
      <c r="U10" s="2">
        <f>('[1]Pc, Summer, S1'!U10*Main!$B$5)+(_xlfn.IFNA(VLOOKUP($A10,'FL Ratio'!$A$3:$B$10,2,FALSE),0)*'FL Characterization'!U$2)</f>
        <v>9.4857833605705704</v>
      </c>
      <c r="V10" s="2">
        <f>('[1]Pc, Summer, S1'!V10*Main!$B$5)+(_xlfn.IFNA(VLOOKUP($A10,'FL Ratio'!$A$3:$B$10,2,FALSE),0)*'FL Characterization'!V$2)</f>
        <v>9.3199709615461206</v>
      </c>
      <c r="W10" s="2">
        <f>('[1]Pc, Summer, S1'!W10*Main!$B$5)+(_xlfn.IFNA(VLOOKUP($A10,'FL Ratio'!$A$3:$B$10,2,FALSE),0)*'FL Characterization'!W$2)</f>
        <v>10.016352257072313</v>
      </c>
      <c r="X10" s="2">
        <f>('[1]Pc, Summer, S1'!X10*Main!$B$5)+(_xlfn.IFNA(VLOOKUP($A10,'FL Ratio'!$A$3:$B$10,2,FALSE),0)*'FL Characterization'!X$2)</f>
        <v>10.061879702536928</v>
      </c>
      <c r="Y10" s="2">
        <f>('[1]Pc, Summer, S1'!Y10*Main!$B$5)+(_xlfn.IFNA(VLOOKUP($A10,'FL Ratio'!$A$3:$B$10,2,FALSE),0)*'FL Characterization'!Y$2)</f>
        <v>8.5855687051116192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2.9389134971855078</v>
      </c>
      <c r="C11" s="2">
        <f>('[1]Pc, Summer, S1'!C11*Main!$B$5)+(_xlfn.IFNA(VLOOKUP($A11,'FL Ratio'!$A$3:$B$10,2,FALSE),0)*'FL Characterization'!C$2)</f>
        <v>2.7541850829793639</v>
      </c>
      <c r="D11" s="2">
        <f>('[1]Pc, Summer, S1'!D11*Main!$B$5)+(_xlfn.IFNA(VLOOKUP($A11,'FL Ratio'!$A$3:$B$10,2,FALSE),0)*'FL Characterization'!D$2)</f>
        <v>2.4940585212561808</v>
      </c>
      <c r="E11" s="2">
        <f>('[1]Pc, Summer, S1'!E11*Main!$B$5)+(_xlfn.IFNA(VLOOKUP($A11,'FL Ratio'!$A$3:$B$10,2,FALSE),0)*'FL Characterization'!E$2)</f>
        <v>2.5589858898346489</v>
      </c>
      <c r="F11" s="2">
        <f>('[1]Pc, Summer, S1'!F11*Main!$B$5)+(_xlfn.IFNA(VLOOKUP($A11,'FL Ratio'!$A$3:$B$10,2,FALSE),0)*'FL Characterization'!F$2)</f>
        <v>2.557725592664045</v>
      </c>
      <c r="G11" s="2">
        <f>('[1]Pc, Summer, S1'!G11*Main!$B$5)+(_xlfn.IFNA(VLOOKUP($A11,'FL Ratio'!$A$3:$B$10,2,FALSE),0)*'FL Characterization'!G$2)</f>
        <v>2.6666371264930313</v>
      </c>
      <c r="H11" s="2">
        <f>('[1]Pc, Summer, S1'!H11*Main!$B$5)+(_xlfn.IFNA(VLOOKUP($A11,'FL Ratio'!$A$3:$B$10,2,FALSE),0)*'FL Characterization'!H$2)</f>
        <v>3.0520131801929509</v>
      </c>
      <c r="I11" s="2">
        <f>('[1]Pc, Summer, S1'!I11*Main!$B$5)+(_xlfn.IFNA(VLOOKUP($A11,'FL Ratio'!$A$3:$B$10,2,FALSE),0)*'FL Characterization'!I$2)</f>
        <v>3.7624472627847783</v>
      </c>
      <c r="J11" s="2">
        <f>('[1]Pc, Summer, S1'!J11*Main!$B$5)+(_xlfn.IFNA(VLOOKUP($A11,'FL Ratio'!$A$3:$B$10,2,FALSE),0)*'FL Characterization'!J$2)</f>
        <v>4.1545255039784399</v>
      </c>
      <c r="K11" s="2">
        <f>('[1]Pc, Summer, S1'!K11*Main!$B$5)+(_xlfn.IFNA(VLOOKUP($A11,'FL Ratio'!$A$3:$B$10,2,FALSE),0)*'FL Characterization'!K$2)</f>
        <v>4.3706736316035162</v>
      </c>
      <c r="L11" s="2">
        <f>('[1]Pc, Summer, S1'!L11*Main!$B$5)+(_xlfn.IFNA(VLOOKUP($A11,'FL Ratio'!$A$3:$B$10,2,FALSE),0)*'FL Characterization'!L$2)</f>
        <v>4.4025088084620378</v>
      </c>
      <c r="M11" s="2">
        <f>('[1]Pc, Summer, S1'!M11*Main!$B$5)+(_xlfn.IFNA(VLOOKUP($A11,'FL Ratio'!$A$3:$B$10,2,FALSE),0)*'FL Characterization'!M$2)</f>
        <v>4.4460717791205573</v>
      </c>
      <c r="N11" s="2">
        <f>('[1]Pc, Summer, S1'!N11*Main!$B$5)+(_xlfn.IFNA(VLOOKUP($A11,'FL Ratio'!$A$3:$B$10,2,FALSE),0)*'FL Characterization'!N$2)</f>
        <v>4.6245183841438786</v>
      </c>
      <c r="O11" s="2">
        <f>('[1]Pc, Summer, S1'!O11*Main!$B$5)+(_xlfn.IFNA(VLOOKUP($A11,'FL Ratio'!$A$3:$B$10,2,FALSE),0)*'FL Characterization'!O$2)</f>
        <v>4.5432530574176617</v>
      </c>
      <c r="P11" s="2">
        <f>('[1]Pc, Summer, S1'!P11*Main!$B$5)+(_xlfn.IFNA(VLOOKUP($A11,'FL Ratio'!$A$3:$B$10,2,FALSE),0)*'FL Characterization'!P$2)</f>
        <v>4.3317150833997955</v>
      </c>
      <c r="Q11" s="2">
        <f>('[1]Pc, Summer, S1'!Q11*Main!$B$5)+(_xlfn.IFNA(VLOOKUP($A11,'FL Ratio'!$A$3:$B$10,2,FALSE),0)*'FL Characterization'!Q$2)</f>
        <v>4.2948518363550257</v>
      </c>
      <c r="R11" s="2">
        <f>('[1]Pc, Summer, S1'!R11*Main!$B$5)+(_xlfn.IFNA(VLOOKUP($A11,'FL Ratio'!$A$3:$B$10,2,FALSE),0)*'FL Characterization'!R$2)</f>
        <v>4.0510583179082582</v>
      </c>
      <c r="S11" s="2">
        <f>('[1]Pc, Summer, S1'!S11*Main!$B$5)+(_xlfn.IFNA(VLOOKUP($A11,'FL Ratio'!$A$3:$B$10,2,FALSE),0)*'FL Characterization'!S$2)</f>
        <v>4.0715852436636499</v>
      </c>
      <c r="T11" s="2">
        <f>('[1]Pc, Summer, S1'!T11*Main!$B$5)+(_xlfn.IFNA(VLOOKUP($A11,'FL Ratio'!$A$3:$B$10,2,FALSE),0)*'FL Characterization'!T$2)</f>
        <v>4.0121038661466839</v>
      </c>
      <c r="U11" s="2">
        <f>('[1]Pc, Summer, S1'!U11*Main!$B$5)+(_xlfn.IFNA(VLOOKUP($A11,'FL Ratio'!$A$3:$B$10,2,FALSE),0)*'FL Characterization'!U$2)</f>
        <v>4.2064680467106177</v>
      </c>
      <c r="V11" s="2">
        <f>('[1]Pc, Summer, S1'!V11*Main!$B$5)+(_xlfn.IFNA(VLOOKUP($A11,'FL Ratio'!$A$3:$B$10,2,FALSE),0)*'FL Characterization'!V$2)</f>
        <v>4.2064680467106177</v>
      </c>
      <c r="W11" s="2">
        <f>('[1]Pc, Summer, S1'!W11*Main!$B$5)+(_xlfn.IFNA(VLOOKUP($A11,'FL Ratio'!$A$3:$B$10,2,FALSE),0)*'FL Characterization'!W$2)</f>
        <v>4.3480522209702492</v>
      </c>
      <c r="X11" s="2">
        <f>('[1]Pc, Summer, S1'!X11*Main!$B$5)+(_xlfn.IFNA(VLOOKUP($A11,'FL Ratio'!$A$3:$B$10,2,FALSE),0)*'FL Characterization'!X$2)</f>
        <v>3.9145046755667567</v>
      </c>
      <c r="Y11" s="2">
        <f>('[1]Pc, Summer, S1'!Y11*Main!$B$5)+(_xlfn.IFNA(VLOOKUP($A11,'FL Ratio'!$A$3:$B$10,2,FALSE),0)*'FL Characterization'!Y$2)</f>
        <v>3.3774891235157884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7.0017036734298221</v>
      </c>
      <c r="C12" s="2">
        <f>('[1]Pc, Summer, S1'!C12*Main!$B$5)+(_xlfn.IFNA(VLOOKUP($A12,'FL Ratio'!$A$3:$B$10,2,FALSE),0)*'FL Characterization'!C$2)</f>
        <v>7.1223871339176368</v>
      </c>
      <c r="D12" s="2">
        <f>('[1]Pc, Summer, S1'!D12*Main!$B$5)+(_xlfn.IFNA(VLOOKUP($A12,'FL Ratio'!$A$3:$B$10,2,FALSE),0)*'FL Characterization'!D$2)</f>
        <v>6.6434353947167084</v>
      </c>
      <c r="E12" s="2">
        <f>('[1]Pc, Summer, S1'!E12*Main!$B$5)+(_xlfn.IFNA(VLOOKUP($A12,'FL Ratio'!$A$3:$B$10,2,FALSE),0)*'FL Characterization'!E$2)</f>
        <v>7.0443382862517296</v>
      </c>
      <c r="F12" s="2">
        <f>('[1]Pc, Summer, S1'!F12*Main!$B$5)+(_xlfn.IFNA(VLOOKUP($A12,'FL Ratio'!$A$3:$B$10,2,FALSE),0)*'FL Characterization'!F$2)</f>
        <v>6.9607881982217048</v>
      </c>
      <c r="G12" s="2">
        <f>('[1]Pc, Summer, S1'!G12*Main!$B$5)+(_xlfn.IFNA(VLOOKUP($A12,'FL Ratio'!$A$3:$B$10,2,FALSE),0)*'FL Characterization'!G$2)</f>
        <v>7.3475941613236753</v>
      </c>
      <c r="H12" s="2">
        <f>('[1]Pc, Summer, S1'!H12*Main!$B$5)+(_xlfn.IFNA(VLOOKUP($A12,'FL Ratio'!$A$3:$B$10,2,FALSE),0)*'FL Characterization'!H$2)</f>
        <v>9.824183807744566</v>
      </c>
      <c r="I12" s="2">
        <f>('[1]Pc, Summer, S1'!I12*Main!$B$5)+(_xlfn.IFNA(VLOOKUP($A12,'FL Ratio'!$A$3:$B$10,2,FALSE),0)*'FL Characterization'!I$2)</f>
        <v>11.030674585099961</v>
      </c>
      <c r="J12" s="2">
        <f>('[1]Pc, Summer, S1'!J12*Main!$B$5)+(_xlfn.IFNA(VLOOKUP($A12,'FL Ratio'!$A$3:$B$10,2,FALSE),0)*'FL Characterization'!J$2)</f>
        <v>11.37690890051657</v>
      </c>
      <c r="K12" s="2">
        <f>('[1]Pc, Summer, S1'!K12*Main!$B$5)+(_xlfn.IFNA(VLOOKUP($A12,'FL Ratio'!$A$3:$B$10,2,FALSE),0)*'FL Characterization'!K$2)</f>
        <v>11.508938669255375</v>
      </c>
      <c r="L12" s="2">
        <f>('[1]Pc, Summer, S1'!L12*Main!$B$5)+(_xlfn.IFNA(VLOOKUP($A12,'FL Ratio'!$A$3:$B$10,2,FALSE),0)*'FL Characterization'!L$2)</f>
        <v>11.607617168286723</v>
      </c>
      <c r="M12" s="2">
        <f>('[1]Pc, Summer, S1'!M12*Main!$B$5)+(_xlfn.IFNA(VLOOKUP($A12,'FL Ratio'!$A$3:$B$10,2,FALSE),0)*'FL Characterization'!M$2)</f>
        <v>11.89161870208426</v>
      </c>
      <c r="N12" s="2">
        <f>('[1]Pc, Summer, S1'!N12*Main!$B$5)+(_xlfn.IFNA(VLOOKUP($A12,'FL Ratio'!$A$3:$B$10,2,FALSE),0)*'FL Characterization'!N$2)</f>
        <v>11.540914628871803</v>
      </c>
      <c r="O12" s="2">
        <f>('[1]Pc, Summer, S1'!O12*Main!$B$5)+(_xlfn.IFNA(VLOOKUP($A12,'FL Ratio'!$A$3:$B$10,2,FALSE),0)*'FL Characterization'!O$2)</f>
        <v>11.265852610665961</v>
      </c>
      <c r="P12" s="2">
        <f>('[1]Pc, Summer, S1'!P12*Main!$B$5)+(_xlfn.IFNA(VLOOKUP($A12,'FL Ratio'!$A$3:$B$10,2,FALSE),0)*'FL Characterization'!P$2)</f>
        <v>10.432758523025001</v>
      </c>
      <c r="Q12" s="2">
        <f>('[1]Pc, Summer, S1'!Q12*Main!$B$5)+(_xlfn.IFNA(VLOOKUP($A12,'FL Ratio'!$A$3:$B$10,2,FALSE),0)*'FL Characterization'!Q$2)</f>
        <v>9.9981605342597657</v>
      </c>
      <c r="R12" s="2">
        <f>('[1]Pc, Summer, S1'!R12*Main!$B$5)+(_xlfn.IFNA(VLOOKUP($A12,'FL Ratio'!$A$3:$B$10,2,FALSE),0)*'FL Characterization'!R$2)</f>
        <v>10.141536611249562</v>
      </c>
      <c r="S12" s="2">
        <f>('[1]Pc, Summer, S1'!S12*Main!$B$5)+(_xlfn.IFNA(VLOOKUP($A12,'FL Ratio'!$A$3:$B$10,2,FALSE),0)*'FL Characterization'!S$2)</f>
        <v>9.9527753012557998</v>
      </c>
      <c r="T12" s="2">
        <f>('[1]Pc, Summer, S1'!T12*Main!$B$5)+(_xlfn.IFNA(VLOOKUP($A12,'FL Ratio'!$A$3:$B$10,2,FALSE),0)*'FL Characterization'!T$2)</f>
        <v>10.088931000267692</v>
      </c>
      <c r="U12" s="2">
        <f>('[1]Pc, Summer, S1'!U12*Main!$B$5)+(_xlfn.IFNA(VLOOKUP($A12,'FL Ratio'!$A$3:$B$10,2,FALSE),0)*'FL Characterization'!U$2)</f>
        <v>10.318951612992334</v>
      </c>
      <c r="V12" s="2">
        <f>('[1]Pc, Summer, S1'!V12*Main!$B$5)+(_xlfn.IFNA(VLOOKUP($A12,'FL Ratio'!$A$3:$B$10,2,FALSE),0)*'FL Characterization'!V$2)</f>
        <v>9.9428043030958371</v>
      </c>
      <c r="W12" s="2">
        <f>('[1]Pc, Summer, S1'!W12*Main!$B$5)+(_xlfn.IFNA(VLOOKUP($A12,'FL Ratio'!$A$3:$B$10,2,FALSE),0)*'FL Characterization'!W$2)</f>
        <v>10.379465256997618</v>
      </c>
      <c r="X12" s="2">
        <f>('[1]Pc, Summer, S1'!X12*Main!$B$5)+(_xlfn.IFNA(VLOOKUP($A12,'FL Ratio'!$A$3:$B$10,2,FALSE),0)*'FL Characterization'!X$2)</f>
        <v>9.6577712867300285</v>
      </c>
      <c r="Y12" s="2">
        <f>('[1]Pc, Summer, S1'!Y12*Main!$B$5)+(_xlfn.IFNA(VLOOKUP($A12,'FL Ratio'!$A$3:$B$10,2,FALSE),0)*'FL Characterization'!Y$2)</f>
        <v>8.0586294783857877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3.0657342456086618</v>
      </c>
      <c r="C13" s="2">
        <f>('[1]Pc, Summer, S1'!C13*Main!$B$5)+(_xlfn.IFNA(VLOOKUP($A13,'FL Ratio'!$A$3:$B$10,2,FALSE),0)*'FL Characterization'!C$2)</f>
        <v>3.1846403364603408</v>
      </c>
      <c r="D13" s="2">
        <f>('[1]Pc, Summer, S1'!D13*Main!$B$5)+(_xlfn.IFNA(VLOOKUP($A13,'FL Ratio'!$A$3:$B$10,2,FALSE),0)*'FL Characterization'!D$2)</f>
        <v>2.5680324451505063</v>
      </c>
      <c r="E13" s="2">
        <f>('[1]Pc, Summer, S1'!E13*Main!$B$5)+(_xlfn.IFNA(VLOOKUP($A13,'FL Ratio'!$A$3:$B$10,2,FALSE),0)*'FL Characterization'!E$2)</f>
        <v>2.7862330232176991</v>
      </c>
      <c r="F13" s="2">
        <f>('[1]Pc, Summer, S1'!F13*Main!$B$5)+(_xlfn.IFNA(VLOOKUP($A13,'FL Ratio'!$A$3:$B$10,2,FALSE),0)*'FL Characterization'!F$2)</f>
        <v>2.8221456378464684</v>
      </c>
      <c r="G13" s="2">
        <f>('[1]Pc, Summer, S1'!G13*Main!$B$5)+(_xlfn.IFNA(VLOOKUP($A13,'FL Ratio'!$A$3:$B$10,2,FALSE),0)*'FL Characterization'!G$2)</f>
        <v>2.6185070550483558</v>
      </c>
      <c r="H13" s="2">
        <f>('[1]Pc, Summer, S1'!H13*Main!$B$5)+(_xlfn.IFNA(VLOOKUP($A13,'FL Ratio'!$A$3:$B$10,2,FALSE),0)*'FL Characterization'!H$2)</f>
        <v>3.0461190934204998</v>
      </c>
      <c r="I13" s="2">
        <f>('[1]Pc, Summer, S1'!I13*Main!$B$5)+(_xlfn.IFNA(VLOOKUP($A13,'FL Ratio'!$A$3:$B$10,2,FALSE),0)*'FL Characterization'!I$2)</f>
        <v>3.4835728054446911</v>
      </c>
      <c r="J13" s="2">
        <f>('[1]Pc, Summer, S1'!J13*Main!$B$5)+(_xlfn.IFNA(VLOOKUP($A13,'FL Ratio'!$A$3:$B$10,2,FALSE),0)*'FL Characterization'!J$2)</f>
        <v>3.5608178237352499</v>
      </c>
      <c r="K13" s="2">
        <f>('[1]Pc, Summer, S1'!K13*Main!$B$5)+(_xlfn.IFNA(VLOOKUP($A13,'FL Ratio'!$A$3:$B$10,2,FALSE),0)*'FL Characterization'!K$2)</f>
        <v>3.8144714537805586</v>
      </c>
      <c r="L13" s="2">
        <f>('[1]Pc, Summer, S1'!L13*Main!$B$5)+(_xlfn.IFNA(VLOOKUP($A13,'FL Ratio'!$A$3:$B$10,2,FALSE),0)*'FL Characterization'!L$2)</f>
        <v>3.5844803209459632</v>
      </c>
      <c r="M13" s="2">
        <f>('[1]Pc, Summer, S1'!M13*Main!$B$5)+(_xlfn.IFNA(VLOOKUP($A13,'FL Ratio'!$A$3:$B$10,2,FALSE),0)*'FL Characterization'!M$2)</f>
        <v>3.7155435810620592</v>
      </c>
      <c r="N13" s="2">
        <f>('[1]Pc, Summer, S1'!N13*Main!$B$5)+(_xlfn.IFNA(VLOOKUP($A13,'FL Ratio'!$A$3:$B$10,2,FALSE),0)*'FL Characterization'!N$2)</f>
        <v>3.9932427090718714</v>
      </c>
      <c r="O13" s="2">
        <f>('[1]Pc, Summer, S1'!O13*Main!$B$5)+(_xlfn.IFNA(VLOOKUP($A13,'FL Ratio'!$A$3:$B$10,2,FALSE),0)*'FL Characterization'!O$2)</f>
        <v>3.7077108949561084</v>
      </c>
      <c r="P13" s="2">
        <f>('[1]Pc, Summer, S1'!P13*Main!$B$5)+(_xlfn.IFNA(VLOOKUP($A13,'FL Ratio'!$A$3:$B$10,2,FALSE),0)*'FL Characterization'!P$2)</f>
        <v>3.3891176987991183</v>
      </c>
      <c r="Q13" s="2">
        <f>('[1]Pc, Summer, S1'!Q13*Main!$B$5)+(_xlfn.IFNA(VLOOKUP($A13,'FL Ratio'!$A$3:$B$10,2,FALSE),0)*'FL Characterization'!Q$2)</f>
        <v>3.7124297606601426</v>
      </c>
      <c r="R13" s="2">
        <f>('[1]Pc, Summer, S1'!R13*Main!$B$5)+(_xlfn.IFNA(VLOOKUP($A13,'FL Ratio'!$A$3:$B$10,2,FALSE),0)*'FL Characterization'!R$2)</f>
        <v>3.3746535227633863</v>
      </c>
      <c r="S13" s="2">
        <f>('[1]Pc, Summer, S1'!S13*Main!$B$5)+(_xlfn.IFNA(VLOOKUP($A13,'FL Ratio'!$A$3:$B$10,2,FALSE),0)*'FL Characterization'!S$2)</f>
        <v>3.7143450551083506</v>
      </c>
      <c r="T13" s="2">
        <f>('[1]Pc, Summer, S1'!T13*Main!$B$5)+(_xlfn.IFNA(VLOOKUP($A13,'FL Ratio'!$A$3:$B$10,2,FALSE),0)*'FL Characterization'!T$2)</f>
        <v>3.7086457383294014</v>
      </c>
      <c r="U13" s="2">
        <f>('[1]Pc, Summer, S1'!U13*Main!$B$5)+(_xlfn.IFNA(VLOOKUP($A13,'FL Ratio'!$A$3:$B$10,2,FALSE),0)*'FL Characterization'!U$2)</f>
        <v>3.8475129727390653</v>
      </c>
      <c r="V13" s="2">
        <f>('[1]Pc, Summer, S1'!V13*Main!$B$5)+(_xlfn.IFNA(VLOOKUP($A13,'FL Ratio'!$A$3:$B$10,2,FALSE),0)*'FL Characterization'!V$2)</f>
        <v>4.0798168554624645</v>
      </c>
      <c r="W13" s="2">
        <f>('[1]Pc, Summer, S1'!W13*Main!$B$5)+(_xlfn.IFNA(VLOOKUP($A13,'FL Ratio'!$A$3:$B$10,2,FALSE),0)*'FL Characterization'!W$2)</f>
        <v>4.2281310940744037</v>
      </c>
      <c r="X13" s="2">
        <f>('[1]Pc, Summer, S1'!X13*Main!$B$5)+(_xlfn.IFNA(VLOOKUP($A13,'FL Ratio'!$A$3:$B$10,2,FALSE),0)*'FL Characterization'!X$2)</f>
        <v>3.7822481025606915</v>
      </c>
      <c r="Y13" s="2">
        <f>('[1]Pc, Summer, S1'!Y13*Main!$B$5)+(_xlfn.IFNA(VLOOKUP($A13,'FL Ratio'!$A$3:$B$10,2,FALSE),0)*'FL Characterization'!Y$2)</f>
        <v>3.3494475375608901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-2.1407869020993568</v>
      </c>
      <c r="C14" s="2">
        <f>('[1]Pc, Summer, S1'!C14*Main!$B$5)+(_xlfn.IFNA(VLOOKUP($A14,'FL Ratio'!$A$3:$B$10,2,FALSE),0)*'FL Characterization'!C$2)</f>
        <v>-0.30415551614526376</v>
      </c>
      <c r="D14" s="2">
        <f>('[1]Pc, Summer, S1'!D14*Main!$B$5)+(_xlfn.IFNA(VLOOKUP($A14,'FL Ratio'!$A$3:$B$10,2,FALSE),0)*'FL Characterization'!D$2)</f>
        <v>0.32755209431028409</v>
      </c>
      <c r="E14" s="2">
        <f>('[1]Pc, Summer, S1'!E14*Main!$B$5)+(_xlfn.IFNA(VLOOKUP($A14,'FL Ratio'!$A$3:$B$10,2,FALSE),0)*'FL Characterization'!E$2)</f>
        <v>1.3336049554061566</v>
      </c>
      <c r="F14" s="2">
        <f>('[1]Pc, Summer, S1'!F14*Main!$B$5)+(_xlfn.IFNA(VLOOKUP($A14,'FL Ratio'!$A$3:$B$10,2,FALSE),0)*'FL Characterization'!F$2)</f>
        <v>0.74869050128064929</v>
      </c>
      <c r="G14" s="2">
        <f>('[1]Pc, Summer, S1'!G14*Main!$B$5)+(_xlfn.IFNA(VLOOKUP($A14,'FL Ratio'!$A$3:$B$10,2,FALSE),0)*'FL Characterization'!G$2)</f>
        <v>0.49132814146542619</v>
      </c>
      <c r="H14" s="2">
        <f>('[1]Pc, Summer, S1'!H14*Main!$B$5)+(_xlfn.IFNA(VLOOKUP($A14,'FL Ratio'!$A$3:$B$10,2,FALSE),0)*'FL Characterization'!H$2)</f>
        <v>1.6728553387989509</v>
      </c>
      <c r="I14" s="2">
        <f>('[1]Pc, Summer, S1'!I14*Main!$B$5)+(_xlfn.IFNA(VLOOKUP($A14,'FL Ratio'!$A$3:$B$10,2,FALSE),0)*'FL Characterization'!I$2)</f>
        <v>4.1294960461260803</v>
      </c>
      <c r="J14" s="2">
        <f>('[1]Pc, Summer, S1'!J14*Main!$B$5)+(_xlfn.IFNA(VLOOKUP($A14,'FL Ratio'!$A$3:$B$10,2,FALSE),0)*'FL Characterization'!J$2)</f>
        <v>1.2049237754985449</v>
      </c>
      <c r="K14" s="2">
        <f>('[1]Pc, Summer, S1'!K14*Main!$B$5)+(_xlfn.IFNA(VLOOKUP($A14,'FL Ratio'!$A$3:$B$10,2,FALSE),0)*'FL Characterization'!K$2)</f>
        <v>3.8019439518157974</v>
      </c>
      <c r="L14" s="2">
        <f>('[1]Pc, Summer, S1'!L14*Main!$B$5)+(_xlfn.IFNA(VLOOKUP($A14,'FL Ratio'!$A$3:$B$10,2,FALSE),0)*'FL Characterization'!L$2)</f>
        <v>3.9072285535583884</v>
      </c>
      <c r="M14" s="2">
        <f>('[1]Pc, Summer, S1'!M14*Main!$B$5)+(_xlfn.IFNA(VLOOKUP($A14,'FL Ratio'!$A$3:$B$10,2,FALSE),0)*'FL Characterization'!M$2)</f>
        <v>8.5397510302324058</v>
      </c>
      <c r="N14" s="2">
        <f>('[1]Pc, Summer, S1'!N14*Main!$B$5)+(_xlfn.IFNA(VLOOKUP($A14,'FL Ratio'!$A$3:$B$10,2,FALSE),0)*'FL Characterization'!N$2)</f>
        <v>4.6208241875915075</v>
      </c>
      <c r="O14" s="2">
        <f>('[1]Pc, Summer, S1'!O14*Main!$B$5)+(_xlfn.IFNA(VLOOKUP($A14,'FL Ratio'!$A$3:$B$10,2,FALSE),0)*'FL Characterization'!O$2)</f>
        <v>12.540565896450877</v>
      </c>
      <c r="P14" s="2">
        <f>('[1]Pc, Summer, S1'!P14*Main!$B$5)+(_xlfn.IFNA(VLOOKUP($A14,'FL Ratio'!$A$3:$B$10,2,FALSE),0)*'FL Characterization'!P$2)</f>
        <v>1.5090792916438087</v>
      </c>
      <c r="Q14" s="2">
        <f>('[1]Pc, Summer, S1'!Q14*Main!$B$5)+(_xlfn.IFNA(VLOOKUP($A14,'FL Ratio'!$A$3:$B$10,2,FALSE),0)*'FL Characterization'!Q$2)</f>
        <v>5.6502736268523996</v>
      </c>
      <c r="R14" s="2">
        <f>('[1]Pc, Summer, S1'!R14*Main!$B$5)+(_xlfn.IFNA(VLOOKUP($A14,'FL Ratio'!$A$3:$B$10,2,FALSE),0)*'FL Characterization'!R$2)</f>
        <v>6.2468863700604178</v>
      </c>
      <c r="S14" s="2">
        <f>('[1]Pc, Summer, S1'!S14*Main!$B$5)+(_xlfn.IFNA(VLOOKUP($A14,'FL Ratio'!$A$3:$B$10,2,FALSE),0)*'FL Characterization'!S$2)</f>
        <v>-6.0597137447402547</v>
      </c>
      <c r="T14" s="2">
        <f>('[1]Pc, Summer, S1'!T14*Main!$B$5)+(_xlfn.IFNA(VLOOKUP($A14,'FL Ratio'!$A$3:$B$10,2,FALSE),0)*'FL Characterization'!T$2)</f>
        <v>3.1468397631952292</v>
      </c>
      <c r="U14" s="2">
        <f>('[1]Pc, Summer, S1'!U14*Main!$B$5)+(_xlfn.IFNA(VLOOKUP($A14,'FL Ratio'!$A$3:$B$10,2,FALSE),0)*'FL Characterization'!U$2)</f>
        <v>-1.1698289082510145E-2</v>
      </c>
      <c r="V14" s="2">
        <f>('[1]Pc, Summer, S1'!V14*Main!$B$5)+(_xlfn.IFNA(VLOOKUP($A14,'FL Ratio'!$A$3:$B$10,2,FALSE),0)*'FL Characterization'!V$2)</f>
        <v>8.7737168118826077</v>
      </c>
      <c r="W14" s="2">
        <f>('[1]Pc, Summer, S1'!W14*Main!$B$5)+(_xlfn.IFNA(VLOOKUP($A14,'FL Ratio'!$A$3:$B$10,2,FALSE),0)*'FL Characterization'!W$2)</f>
        <v>12.552264185533385</v>
      </c>
      <c r="X14" s="2">
        <f>('[1]Pc, Summer, S1'!X14*Main!$B$5)+(_xlfn.IFNA(VLOOKUP($A14,'FL Ratio'!$A$3:$B$10,2,FALSE),0)*'FL Characterization'!X$2)</f>
        <v>2.023804011274255</v>
      </c>
      <c r="Y14" s="2">
        <f>('[1]Pc, Summer, S1'!Y14*Main!$B$5)+(_xlfn.IFNA(VLOOKUP($A14,'FL Ratio'!$A$3:$B$10,2,FALSE),0)*'FL Characterization'!Y$2)</f>
        <v>5.2291352198820347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2.6055621638726096</v>
      </c>
      <c r="C15" s="2">
        <f>('[1]Pc, Summer, S1'!C15*Main!$B$5)+(_xlfn.IFNA(VLOOKUP($A15,'FL Ratio'!$A$3:$B$10,2,FALSE),0)*'FL Characterization'!C$2)</f>
        <v>2.5760253492773568</v>
      </c>
      <c r="D15" s="2">
        <f>('[1]Pc, Summer, S1'!D15*Main!$B$5)+(_xlfn.IFNA(VLOOKUP($A15,'FL Ratio'!$A$3:$B$10,2,FALSE),0)*'FL Characterization'!D$2)</f>
        <v>2.5760253492773568</v>
      </c>
      <c r="E15" s="2">
        <f>('[1]Pc, Summer, S1'!E15*Main!$B$5)+(_xlfn.IFNA(VLOOKUP($A15,'FL Ratio'!$A$3:$B$10,2,FALSE),0)*'FL Characterization'!E$2)</f>
        <v>2.5760253492773568</v>
      </c>
      <c r="F15" s="2">
        <f>('[1]Pc, Summer, S1'!F15*Main!$B$5)+(_xlfn.IFNA(VLOOKUP($A15,'FL Ratio'!$A$3:$B$10,2,FALSE),0)*'FL Characterization'!F$2)</f>
        <v>2.6439608934700578</v>
      </c>
      <c r="G15" s="2">
        <f>('[1]Pc, Summer, S1'!G15*Main!$B$5)+(_xlfn.IFNA(VLOOKUP($A15,'FL Ratio'!$A$3:$B$10,2,FALSE),0)*'FL Characterization'!G$2)</f>
        <v>2.6705430510229036</v>
      </c>
      <c r="H15" s="2">
        <f>('[1]Pc, Summer, S1'!H15*Main!$B$5)+(_xlfn.IFNA(VLOOKUP($A15,'FL Ratio'!$A$3:$B$10,2,FALSE),0)*'FL Characterization'!H$2)</f>
        <v>2.3456345057126482</v>
      </c>
      <c r="I15" s="2">
        <f>('[1]Pc, Summer, S1'!I15*Main!$B$5)+(_xlfn.IFNA(VLOOKUP($A15,'FL Ratio'!$A$3:$B$10,2,FALSE),0)*'FL Characterization'!I$2)</f>
        <v>1.6869513891855237</v>
      </c>
      <c r="J15" s="2">
        <f>('[1]Pc, Summer, S1'!J15*Main!$B$5)+(_xlfn.IFNA(VLOOKUP($A15,'FL Ratio'!$A$3:$B$10,2,FALSE),0)*'FL Characterization'!J$2)</f>
        <v>1.7548853926300878</v>
      </c>
      <c r="K15" s="2">
        <f>('[1]Pc, Summer, S1'!K15*Main!$B$5)+(_xlfn.IFNA(VLOOKUP($A15,'FL Ratio'!$A$3:$B$10,2,FALSE),0)*'FL Characterization'!K$2)</f>
        <v>1.9084803150567746</v>
      </c>
      <c r="L15" s="2">
        <f>('[1]Pc, Summer, S1'!L15*Main!$B$5)+(_xlfn.IFNA(VLOOKUP($A15,'FL Ratio'!$A$3:$B$10,2,FALSE),0)*'FL Characterization'!L$2)</f>
        <v>1.8316828545162469</v>
      </c>
      <c r="M15" s="2">
        <f>('[1]Pc, Summer, S1'!M15*Main!$B$5)+(_xlfn.IFNA(VLOOKUP($A15,'FL Ratio'!$A$3:$B$10,2,FALSE),0)*'FL Characterization'!M$2)</f>
        <v>2.4165221394827379</v>
      </c>
      <c r="N15" s="2">
        <f>('[1]Pc, Summer, S1'!N15*Main!$B$5)+(_xlfn.IFNA(VLOOKUP($A15,'FL Ratio'!$A$3:$B$10,2,FALSE),0)*'FL Characterization'!N$2)</f>
        <v>2.9068401271761526</v>
      </c>
      <c r="O15" s="2">
        <f>('[1]Pc, Summer, S1'!O15*Main!$B$5)+(_xlfn.IFNA(VLOOKUP($A15,'FL Ratio'!$A$3:$B$10,2,FALSE),0)*'FL Characterization'!O$2)</f>
        <v>2.7827845854641042</v>
      </c>
      <c r="P15" s="2">
        <f>('[1]Pc, Summer, S1'!P15*Main!$B$5)+(_xlfn.IFNA(VLOOKUP($A15,'FL Ratio'!$A$3:$B$10,2,FALSE),0)*'FL Characterization'!P$2)</f>
        <v>2.5937461031680007</v>
      </c>
      <c r="Q15" s="2">
        <f>('[1]Pc, Summer, S1'!Q15*Main!$B$5)+(_xlfn.IFNA(VLOOKUP($A15,'FL Ratio'!$A$3:$B$10,2,FALSE),0)*'FL Characterization'!Q$2)</f>
        <v>2.646914522449952</v>
      </c>
      <c r="R15" s="2">
        <f>('[1]Pc, Summer, S1'!R15*Main!$B$5)+(_xlfn.IFNA(VLOOKUP($A15,'FL Ratio'!$A$3:$B$10,2,FALSE),0)*'FL Characterization'!R$2)</f>
        <v>2.8950256112565751</v>
      </c>
      <c r="S15" s="2">
        <f>('[1]Pc, Summer, S1'!S15*Main!$B$5)+(_xlfn.IFNA(VLOOKUP($A15,'FL Ratio'!$A$3:$B$10,2,FALSE),0)*'FL Characterization'!S$2)</f>
        <v>2.6232834291032461</v>
      </c>
      <c r="T15" s="2">
        <f>('[1]Pc, Summer, S1'!T15*Main!$B$5)+(_xlfn.IFNA(VLOOKUP($A15,'FL Ratio'!$A$3:$B$10,2,FALSE),0)*'FL Characterization'!T$2)</f>
        <v>2.5937461018223686</v>
      </c>
      <c r="U15" s="2">
        <f>('[1]Pc, Summer, S1'!U15*Main!$B$5)+(_xlfn.IFNA(VLOOKUP($A15,'FL Ratio'!$A$3:$B$10,2,FALSE),0)*'FL Characterization'!U$2)</f>
        <v>2.6232834291032461</v>
      </c>
      <c r="V15" s="2">
        <f>('[1]Pc, Summer, S1'!V15*Main!$B$5)+(_xlfn.IFNA(VLOOKUP($A15,'FL Ratio'!$A$3:$B$10,2,FALSE),0)*'FL Characterization'!V$2)</f>
        <v>2.638052606102125</v>
      </c>
      <c r="W15" s="2">
        <f>('[1]Pc, Summer, S1'!W15*Main!$B$5)+(_xlfn.IFNA(VLOOKUP($A15,'FL Ratio'!$A$3:$B$10,2,FALSE),0)*'FL Characterization'!W$2)</f>
        <v>2.7650638315734608</v>
      </c>
      <c r="X15" s="2">
        <f>('[1]Pc, Summer, S1'!X15*Main!$B$5)+(_xlfn.IFNA(VLOOKUP($A15,'FL Ratio'!$A$3:$B$10,2,FALSE),0)*'FL Characterization'!X$2)</f>
        <v>2.375171318962269</v>
      </c>
      <c r="Y15" s="2">
        <f>('[1]Pc, Summer, S1'!Y15*Main!$B$5)+(_xlfn.IFNA(VLOOKUP($A15,'FL Ratio'!$A$3:$B$10,2,FALSE),0)*'FL Characterization'!Y$2)</f>
        <v>2.2570209858131429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14.033112312605397</v>
      </c>
      <c r="C16" s="2">
        <f>('[1]Pc, Summer, S1'!C16*Main!$B$5)+(_xlfn.IFNA(VLOOKUP($A16,'FL Ratio'!$A$3:$B$10,2,FALSE),0)*'FL Characterization'!C$2)</f>
        <v>13.03973364215976</v>
      </c>
      <c r="D16" s="2">
        <f>('[1]Pc, Summer, S1'!D16*Main!$B$5)+(_xlfn.IFNA(VLOOKUP($A16,'FL Ratio'!$A$3:$B$10,2,FALSE),0)*'FL Characterization'!D$2)</f>
        <v>11.797997911130953</v>
      </c>
      <c r="E16" s="2">
        <f>('[1]Pc, Summer, S1'!E16*Main!$B$5)+(_xlfn.IFNA(VLOOKUP($A16,'FL Ratio'!$A$3:$B$10,2,FALSE),0)*'FL Characterization'!E$2)</f>
        <v>11.673826924387399</v>
      </c>
      <c r="F16" s="2">
        <f>('[1]Pc, Summer, S1'!F16*Main!$B$5)+(_xlfn.IFNA(VLOOKUP($A16,'FL Ratio'!$A$3:$B$10,2,FALSE),0)*'FL Characterization'!F$2)</f>
        <v>11.549655937643845</v>
      </c>
      <c r="G16" s="2">
        <f>('[1]Pc, Summer, S1'!G16*Main!$B$5)+(_xlfn.IFNA(VLOOKUP($A16,'FL Ratio'!$A$3:$B$10,2,FALSE),0)*'FL Characterization'!G$2)</f>
        <v>11.301309653557855</v>
      </c>
      <c r="H16" s="2">
        <f>('[1]Pc, Summer, S1'!H16*Main!$B$5)+(_xlfn.IFNA(VLOOKUP($A16,'FL Ratio'!$A$3:$B$10,2,FALSE),0)*'FL Characterization'!H$2)</f>
        <v>15.088584017142361</v>
      </c>
      <c r="I16" s="2">
        <f>('[1]Pc, Summer, S1'!I16*Main!$B$5)+(_xlfn.IFNA(VLOOKUP($A16,'FL Ratio'!$A$3:$B$10,2,FALSE),0)*'FL Characterization'!I$2)</f>
        <v>19.968591524205255</v>
      </c>
      <c r="J16" s="2">
        <f>('[1]Pc, Summer, S1'!J16*Main!$B$5)+(_xlfn.IFNA(VLOOKUP($A16,'FL Ratio'!$A$3:$B$10,2,FALSE),0)*'FL Characterization'!J$2)</f>
        <v>22.414803713934798</v>
      </c>
      <c r="K16" s="2">
        <f>('[1]Pc, Summer, S1'!K16*Main!$B$5)+(_xlfn.IFNA(VLOOKUP($A16,'FL Ratio'!$A$3:$B$10,2,FALSE),0)*'FL Characterization'!K$2)</f>
        <v>21.620095177193928</v>
      </c>
      <c r="L16" s="2">
        <f>('[1]Pc, Summer, S1'!L16*Main!$B$5)+(_xlfn.IFNA(VLOOKUP($A16,'FL Ratio'!$A$3:$B$10,2,FALSE),0)*'FL Characterization'!L$2)</f>
        <v>21.930528035129882</v>
      </c>
      <c r="M16" s="2">
        <f>('[1]Pc, Summer, S1'!M16*Main!$B$5)+(_xlfn.IFNA(VLOOKUP($A16,'FL Ratio'!$A$3:$B$10,2,FALSE),0)*'FL Characterization'!M$2)</f>
        <v>22.7749105726095</v>
      </c>
      <c r="N16" s="2">
        <f>('[1]Pc, Summer, S1'!N16*Main!$B$5)+(_xlfn.IFNA(VLOOKUP($A16,'FL Ratio'!$A$3:$B$10,2,FALSE),0)*'FL Characterization'!N$2)</f>
        <v>23.122591920719394</v>
      </c>
      <c r="O16" s="2">
        <f>('[1]Pc, Summer, S1'!O16*Main!$B$5)+(_xlfn.IFNA(VLOOKUP($A16,'FL Ratio'!$A$3:$B$10,2,FALSE),0)*'FL Characterization'!O$2)</f>
        <v>22.489311482093758</v>
      </c>
      <c r="P16" s="2">
        <f>('[1]Pc, Summer, S1'!P16*Main!$B$5)+(_xlfn.IFNA(VLOOKUP($A16,'FL Ratio'!$A$3:$B$10,2,FALSE),0)*'FL Characterization'!P$2)</f>
        <v>20.241775886310332</v>
      </c>
      <c r="Q16" s="2">
        <f>('[1]Pc, Summer, S1'!Q16*Main!$B$5)+(_xlfn.IFNA(VLOOKUP($A16,'FL Ratio'!$A$3:$B$10,2,FALSE),0)*'FL Characterization'!Q$2)</f>
        <v>19.720245240119269</v>
      </c>
      <c r="R16" s="2">
        <f>('[1]Pc, Summer, S1'!R16*Main!$B$5)+(_xlfn.IFNA(VLOOKUP($A16,'FL Ratio'!$A$3:$B$10,2,FALSE),0)*'FL Characterization'!R$2)</f>
        <v>19.558821446945952</v>
      </c>
      <c r="S16" s="2">
        <f>('[1]Pc, Summer, S1'!S16*Main!$B$5)+(_xlfn.IFNA(VLOOKUP($A16,'FL Ratio'!$A$3:$B$10,2,FALSE),0)*'FL Characterization'!S$2)</f>
        <v>19.173885137106865</v>
      </c>
      <c r="T16" s="2">
        <f>('[1]Pc, Summer, S1'!T16*Main!$B$5)+(_xlfn.IFNA(VLOOKUP($A16,'FL Ratio'!$A$3:$B$10,2,FALSE),0)*'FL Characterization'!T$2)</f>
        <v>18.764117215146999</v>
      </c>
      <c r="U16" s="2">
        <f>('[1]Pc, Summer, S1'!U16*Main!$B$5)+(_xlfn.IFNA(VLOOKUP($A16,'FL Ratio'!$A$3:$B$10,2,FALSE),0)*'FL Characterization'!U$2)</f>
        <v>19.943755595828648</v>
      </c>
      <c r="V16" s="2">
        <f>('[1]Pc, Summer, S1'!V16*Main!$B$5)+(_xlfn.IFNA(VLOOKUP($A16,'FL Ratio'!$A$3:$B$10,2,FALSE),0)*'FL Characterization'!V$2)</f>
        <v>20.564627771941925</v>
      </c>
      <c r="W16" s="2">
        <f>('[1]Pc, Summer, S1'!W16*Main!$B$5)+(_xlfn.IFNA(VLOOKUP($A16,'FL Ratio'!$A$3:$B$10,2,FALSE),0)*'FL Characterization'!W$2)</f>
        <v>21.806359198028815</v>
      </c>
      <c r="X16" s="2">
        <f>('[1]Pc, Summer, S1'!X16*Main!$B$5)+(_xlfn.IFNA(VLOOKUP($A16,'FL Ratio'!$A$3:$B$10,2,FALSE),0)*'FL Characterization'!X$2)</f>
        <v>19.757498040892074</v>
      </c>
      <c r="Y16" s="2">
        <f>('[1]Pc, Summer, S1'!Y16*Main!$B$5)+(_xlfn.IFNA(VLOOKUP($A16,'FL Ratio'!$A$3:$B$10,2,FALSE),0)*'FL Characterization'!Y$2)</f>
        <v>16.61591883868692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3.0796524624664525</v>
      </c>
      <c r="C17" s="2">
        <f>('[1]Pc, Summer, S1'!C17*Main!$B$5)+(_xlfn.IFNA(VLOOKUP($A17,'FL Ratio'!$A$3:$B$10,2,FALSE),0)*'FL Characterization'!C$2)</f>
        <v>2.7901995995168982</v>
      </c>
      <c r="D17" s="2">
        <f>('[1]Pc, Summer, S1'!D17*Main!$B$5)+(_xlfn.IFNA(VLOOKUP($A17,'FL Ratio'!$A$3:$B$10,2,FALSE),0)*'FL Characterization'!D$2)</f>
        <v>2.5710346673013653</v>
      </c>
      <c r="E17" s="2">
        <f>('[1]Pc, Summer, S1'!E17*Main!$B$5)+(_xlfn.IFNA(VLOOKUP($A17,'FL Ratio'!$A$3:$B$10,2,FALSE),0)*'FL Characterization'!E$2)</f>
        <v>2.5534627971247801</v>
      </c>
      <c r="F17" s="2">
        <f>('[1]Pc, Summer, S1'!F17*Main!$B$5)+(_xlfn.IFNA(VLOOKUP($A17,'FL Ratio'!$A$3:$B$10,2,FALSE),0)*'FL Characterization'!F$2)</f>
        <v>2.5534627971247801</v>
      </c>
      <c r="G17" s="2">
        <f>('[1]Pc, Summer, S1'!G17*Main!$B$5)+(_xlfn.IFNA(VLOOKUP($A17,'FL Ratio'!$A$3:$B$10,2,FALSE),0)*'FL Characterization'!G$2)</f>
        <v>2.535890926948194</v>
      </c>
      <c r="H17" s="2">
        <f>('[1]Pc, Summer, S1'!H17*Main!$B$5)+(_xlfn.IFNA(VLOOKUP($A17,'FL Ratio'!$A$3:$B$10,2,FALSE),0)*'FL Characterization'!H$2)</f>
        <v>2.9286029559150881</v>
      </c>
      <c r="I17" s="2">
        <f>('[1]Pc, Summer, S1'!I17*Main!$B$5)+(_xlfn.IFNA(VLOOKUP($A17,'FL Ratio'!$A$3:$B$10,2,FALSE),0)*'FL Characterization'!I$2)</f>
        <v>3.3597729568296995</v>
      </c>
      <c r="J17" s="2">
        <f>('[1]Pc, Summer, S1'!J17*Main!$B$5)+(_xlfn.IFNA(VLOOKUP($A17,'FL Ratio'!$A$3:$B$10,2,FALSE),0)*'FL Characterization'!J$2)</f>
        <v>3.6451706345575623</v>
      </c>
      <c r="K17" s="2">
        <f>('[1]Pc, Summer, S1'!K17*Main!$B$5)+(_xlfn.IFNA(VLOOKUP($A17,'FL Ratio'!$A$3:$B$10,2,FALSE),0)*'FL Characterization'!K$2)</f>
        <v>3.7749322186087264</v>
      </c>
      <c r="L17" s="2">
        <f>('[1]Pc, Summer, S1'!L17*Main!$B$5)+(_xlfn.IFNA(VLOOKUP($A17,'FL Ratio'!$A$3:$B$10,2,FALSE),0)*'FL Characterization'!L$2)</f>
        <v>3.9651326963845515</v>
      </c>
      <c r="M17" s="2">
        <f>('[1]Pc, Summer, S1'!M17*Main!$B$5)+(_xlfn.IFNA(VLOOKUP($A17,'FL Ratio'!$A$3:$B$10,2,FALSE),0)*'FL Characterization'!M$2)</f>
        <v>4.1172931088697684</v>
      </c>
      <c r="N17" s="2">
        <f>('[1]Pc, Summer, S1'!N17*Main!$B$5)+(_xlfn.IFNA(VLOOKUP($A17,'FL Ratio'!$A$3:$B$10,2,FALSE),0)*'FL Characterization'!N$2)</f>
        <v>4.1875805903642505</v>
      </c>
      <c r="O17" s="2">
        <f>('[1]Pc, Summer, S1'!O17*Main!$B$5)+(_xlfn.IFNA(VLOOKUP($A17,'FL Ratio'!$A$3:$B$10,2,FALSE),0)*'FL Characterization'!O$2)</f>
        <v>4.2281310940744037</v>
      </c>
      <c r="P17" s="2">
        <f>('[1]Pc, Summer, S1'!P17*Main!$B$5)+(_xlfn.IFNA(VLOOKUP($A17,'FL Ratio'!$A$3:$B$10,2,FALSE),0)*'FL Characterization'!P$2)</f>
        <v>4.183525554889072</v>
      </c>
      <c r="Q17" s="2">
        <f>('[1]Pc, Summer, S1'!Q17*Main!$B$5)+(_xlfn.IFNA(VLOOKUP($A17,'FL Ratio'!$A$3:$B$10,2,FALSE),0)*'FL Characterization'!Q$2)</f>
        <v>4.1456782074495013</v>
      </c>
      <c r="R17" s="2">
        <f>('[1]Pc, Summer, S1'!R17*Main!$B$5)+(_xlfn.IFNA(VLOOKUP($A17,'FL Ratio'!$A$3:$B$10,2,FALSE),0)*'FL Characterization'!R$2)</f>
        <v>3.8680675517316105</v>
      </c>
      <c r="S17" s="2">
        <f>('[1]Pc, Summer, S1'!S17*Main!$B$5)+(_xlfn.IFNA(VLOOKUP($A17,'FL Ratio'!$A$3:$B$10,2,FALSE),0)*'FL Characterization'!S$2)</f>
        <v>3.7815599279423466</v>
      </c>
      <c r="T17" s="2">
        <f>('[1]Pc, Summer, S1'!T17*Main!$B$5)+(_xlfn.IFNA(VLOOKUP($A17,'FL Ratio'!$A$3:$B$10,2,FALSE),0)*'FL Characterization'!T$2)</f>
        <v>3.7464161875891753</v>
      </c>
      <c r="U17" s="2">
        <f>('[1]Pc, Summer, S1'!U17*Main!$B$5)+(_xlfn.IFNA(VLOOKUP($A17,'FL Ratio'!$A$3:$B$10,2,FALSE),0)*'FL Characterization'!U$2)</f>
        <v>3.7288444675531718</v>
      </c>
      <c r="V17" s="2">
        <f>('[1]Pc, Summer, S1'!V17*Main!$B$5)+(_xlfn.IFNA(VLOOKUP($A17,'FL Ratio'!$A$3:$B$10,2,FALSE),0)*'FL Characterization'!V$2)</f>
        <v>3.7328996535630026</v>
      </c>
      <c r="W17" s="2">
        <f>('[1]Pc, Summer, S1'!W17*Main!$B$5)+(_xlfn.IFNA(VLOOKUP($A17,'FL Ratio'!$A$3:$B$10,2,FALSE),0)*'FL Characterization'!W$2)</f>
        <v>3.8748260433644663</v>
      </c>
      <c r="X17" s="2">
        <f>('[1]Pc, Summer, S1'!X17*Main!$B$5)+(_xlfn.IFNA(VLOOKUP($A17,'FL Ratio'!$A$3:$B$10,2,FALSE),0)*'FL Characterization'!X$2)</f>
        <v>3.8883427283193601</v>
      </c>
      <c r="Y17" s="2">
        <f>('[1]Pc, Summer, S1'!Y17*Main!$B$5)+(_xlfn.IFNA(VLOOKUP($A17,'FL Ratio'!$A$3:$B$10,2,FALSE),0)*'FL Characterization'!Y$2)</f>
        <v>3.4589262775919014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7.5151885537107708</v>
      </c>
      <c r="C18" s="2">
        <f>('[1]Pc, Summer, S1'!C18*Main!$B$5)+(_xlfn.IFNA(VLOOKUP($A18,'FL Ratio'!$A$3:$B$10,2,FALSE),0)*'FL Characterization'!C$2)</f>
        <v>7.1308237405464761</v>
      </c>
      <c r="D18" s="2">
        <f>('[1]Pc, Summer, S1'!D18*Main!$B$5)+(_xlfn.IFNA(VLOOKUP($A18,'FL Ratio'!$A$3:$B$10,2,FALSE),0)*'FL Characterization'!D$2)</f>
        <v>6.9884196859202401</v>
      </c>
      <c r="E18" s="2">
        <f>('[1]Pc, Summer, S1'!E18*Main!$B$5)+(_xlfn.IFNA(VLOOKUP($A18,'FL Ratio'!$A$3:$B$10,2,FALSE),0)*'FL Characterization'!E$2)</f>
        <v>7.0058322814880363</v>
      </c>
      <c r="F18" s="2">
        <f>('[1]Pc, Summer, S1'!F18*Main!$B$5)+(_xlfn.IFNA(VLOOKUP($A18,'FL Ratio'!$A$3:$B$10,2,FALSE),0)*'FL Characterization'!F$2)</f>
        <v>7.0332192366570849</v>
      </c>
      <c r="G18" s="2">
        <f>('[1]Pc, Summer, S1'!G18*Main!$B$5)+(_xlfn.IFNA(VLOOKUP($A18,'FL Ratio'!$A$3:$B$10,2,FALSE),0)*'FL Characterization'!G$2)</f>
        <v>7.2793901578740332</v>
      </c>
      <c r="H18" s="2">
        <f>('[1]Pc, Summer, S1'!H18*Main!$B$5)+(_xlfn.IFNA(VLOOKUP($A18,'FL Ratio'!$A$3:$B$10,2,FALSE),0)*'FL Characterization'!H$2)</f>
        <v>9.1308449296493475</v>
      </c>
      <c r="I18" s="2">
        <f>('[1]Pc, Summer, S1'!I18*Main!$B$5)+(_xlfn.IFNA(VLOOKUP($A18,'FL Ratio'!$A$3:$B$10,2,FALSE),0)*'FL Characterization'!I$2)</f>
        <v>10.64271850064414</v>
      </c>
      <c r="J18" s="2">
        <f>('[1]Pc, Summer, S1'!J18*Main!$B$5)+(_xlfn.IFNA(VLOOKUP($A18,'FL Ratio'!$A$3:$B$10,2,FALSE),0)*'FL Characterization'!J$2)</f>
        <v>10.546741182626045</v>
      </c>
      <c r="K18" s="2">
        <f>('[1]Pc, Summer, S1'!K18*Main!$B$5)+(_xlfn.IFNA(VLOOKUP($A18,'FL Ratio'!$A$3:$B$10,2,FALSE),0)*'FL Characterization'!K$2)</f>
        <v>10.884906614289793</v>
      </c>
      <c r="L18" s="2">
        <f>('[1]Pc, Summer, S1'!L18*Main!$B$5)+(_xlfn.IFNA(VLOOKUP($A18,'FL Ratio'!$A$3:$B$10,2,FALSE),0)*'FL Characterization'!L$2)</f>
        <v>10.986431123881667</v>
      </c>
      <c r="M18" s="2">
        <f>('[1]Pc, Summer, S1'!M18*Main!$B$5)+(_xlfn.IFNA(VLOOKUP($A18,'FL Ratio'!$A$3:$B$10,2,FALSE),0)*'FL Characterization'!M$2)</f>
        <v>11.328429927697139</v>
      </c>
      <c r="N18" s="2">
        <f>('[1]Pc, Summer, S1'!N18*Main!$B$5)+(_xlfn.IFNA(VLOOKUP($A18,'FL Ratio'!$A$3:$B$10,2,FALSE),0)*'FL Characterization'!N$2)</f>
        <v>11.495231412014784</v>
      </c>
      <c r="O18" s="2">
        <f>('[1]Pc, Summer, S1'!O18*Main!$B$5)+(_xlfn.IFNA(VLOOKUP($A18,'FL Ratio'!$A$3:$B$10,2,FALSE),0)*'FL Characterization'!O$2)</f>
        <v>11.175333103323565</v>
      </c>
      <c r="P18" s="2">
        <f>('[1]Pc, Summer, S1'!P18*Main!$B$5)+(_xlfn.IFNA(VLOOKUP($A18,'FL Ratio'!$A$3:$B$10,2,FALSE),0)*'FL Characterization'!P$2)</f>
        <v>10.117093332938891</v>
      </c>
      <c r="Q18" s="2">
        <f>('[1]Pc, Summer, S1'!Q18*Main!$B$5)+(_xlfn.IFNA(VLOOKUP($A18,'FL Ratio'!$A$3:$B$10,2,FALSE),0)*'FL Characterization'!Q$2)</f>
        <v>9.9394157774707335</v>
      </c>
      <c r="R18" s="2">
        <f>('[1]Pc, Summer, S1'!R18*Main!$B$5)+(_xlfn.IFNA(VLOOKUP($A18,'FL Ratio'!$A$3:$B$10,2,FALSE),0)*'FL Characterization'!R$2)</f>
        <v>10.073120358017443</v>
      </c>
      <c r="S18" s="2">
        <f>('[1]Pc, Summer, S1'!S18*Main!$B$5)+(_xlfn.IFNA(VLOOKUP($A18,'FL Ratio'!$A$3:$B$10,2,FALSE),0)*'FL Characterization'!S$2)</f>
        <v>10.251342884149116</v>
      </c>
      <c r="T18" s="2">
        <f>('[1]Pc, Summer, S1'!T18*Main!$B$5)+(_xlfn.IFNA(VLOOKUP($A18,'FL Ratio'!$A$3:$B$10,2,FALSE),0)*'FL Characterization'!T$2)</f>
        <v>10.170095886503779</v>
      </c>
      <c r="U18" s="2">
        <f>('[1]Pc, Summer, S1'!U18*Main!$B$5)+(_xlfn.IFNA(VLOOKUP($A18,'FL Ratio'!$A$3:$B$10,2,FALSE),0)*'FL Characterization'!U$2)</f>
        <v>10.361775652316208</v>
      </c>
      <c r="V18" s="2">
        <f>('[1]Pc, Summer, S1'!V18*Main!$B$5)+(_xlfn.IFNA(VLOOKUP($A18,'FL Ratio'!$A$3:$B$10,2,FALSE),0)*'FL Characterization'!V$2)</f>
        <v>10.894770338001106</v>
      </c>
      <c r="W18" s="2">
        <f>('[1]Pc, Summer, S1'!W18*Main!$B$5)+(_xlfn.IFNA(VLOOKUP($A18,'FL Ratio'!$A$3:$B$10,2,FALSE),0)*'FL Characterization'!W$2)</f>
        <v>10.746293844978789</v>
      </c>
      <c r="X18" s="2">
        <f>('[1]Pc, Summer, S1'!X18*Main!$B$5)+(_xlfn.IFNA(VLOOKUP($A18,'FL Ratio'!$A$3:$B$10,2,FALSE),0)*'FL Characterization'!X$2)</f>
        <v>9.361233237190639</v>
      </c>
      <c r="Y18" s="2">
        <f>('[1]Pc, Summer, S1'!Y18*Main!$B$5)+(_xlfn.IFNA(VLOOKUP($A18,'FL Ratio'!$A$3:$B$10,2,FALSE),0)*'FL Characterization'!Y$2)</f>
        <v>8.550943967372822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3.0851965363237341</v>
      </c>
      <c r="C19" s="2">
        <f>('[1]Pc, Summer, S1'!C19*Main!$B$5)+(_xlfn.IFNA(VLOOKUP($A19,'FL Ratio'!$A$3:$B$10,2,FALSE),0)*'FL Characterization'!C$2)</f>
        <v>2.7956801206733508</v>
      </c>
      <c r="D19" s="2">
        <f>('[1]Pc, Summer, S1'!D19*Main!$B$5)+(_xlfn.IFNA(VLOOKUP($A19,'FL Ratio'!$A$3:$B$10,2,FALSE),0)*'FL Characterization'!D$2)</f>
        <v>2.4763780655527636</v>
      </c>
      <c r="E19" s="2">
        <f>('[1]Pc, Summer, S1'!E19*Main!$B$5)+(_xlfn.IFNA(VLOOKUP($A19,'FL Ratio'!$A$3:$B$10,2,FALSE),0)*'FL Characterization'!E$2)</f>
        <v>2.5273115090468123</v>
      </c>
      <c r="F19" s="2">
        <f>('[1]Pc, Summer, S1'!F19*Main!$B$5)+(_xlfn.IFNA(VLOOKUP($A19,'FL Ratio'!$A$3:$B$10,2,FALSE),0)*'FL Characterization'!F$2)</f>
        <v>2.7233010167607556</v>
      </c>
      <c r="G19" s="2">
        <f>('[1]Pc, Summer, S1'!G19*Main!$B$5)+(_xlfn.IFNA(VLOOKUP($A19,'FL Ratio'!$A$3:$B$10,2,FALSE),0)*'FL Characterization'!G$2)</f>
        <v>2.7956801206733508</v>
      </c>
      <c r="H19" s="2">
        <f>('[1]Pc, Summer, S1'!H19*Main!$B$5)+(_xlfn.IFNA(VLOOKUP($A19,'FL Ratio'!$A$3:$B$10,2,FALSE),0)*'FL Characterization'!H$2)</f>
        <v>3.8920895095715613</v>
      </c>
      <c r="I19" s="2">
        <f>('[1]Pc, Summer, S1'!I19*Main!$B$5)+(_xlfn.IFNA(VLOOKUP($A19,'FL Ratio'!$A$3:$B$10,2,FALSE),0)*'FL Characterization'!I$2)</f>
        <v>4.5363528913120748</v>
      </c>
      <c r="J19" s="2">
        <f>('[1]Pc, Summer, S1'!J19*Main!$B$5)+(_xlfn.IFNA(VLOOKUP($A19,'FL Ratio'!$A$3:$B$10,2,FALSE),0)*'FL Characterization'!J$2)</f>
        <v>4.3841482736193322</v>
      </c>
      <c r="K19" s="2">
        <f>('[1]Pc, Summer, S1'!K19*Main!$B$5)+(_xlfn.IFNA(VLOOKUP($A19,'FL Ratio'!$A$3:$B$10,2,FALSE),0)*'FL Characterization'!K$2)</f>
        <v>4.3912968270921819</v>
      </c>
      <c r="L19" s="2">
        <f>('[1]Pc, Summer, S1'!L19*Main!$B$5)+(_xlfn.IFNA(VLOOKUP($A19,'FL Ratio'!$A$3:$B$10,2,FALSE),0)*'FL Characterization'!L$2)</f>
        <v>4.0136149186099948</v>
      </c>
      <c r="M19" s="2">
        <f>('[1]Pc, Summer, S1'!M19*Main!$B$5)+(_xlfn.IFNA(VLOOKUP($A19,'FL Ratio'!$A$3:$B$10,2,FALSE),0)*'FL Characterization'!M$2)</f>
        <v>4.5843077708591036</v>
      </c>
      <c r="N19" s="2">
        <f>('[1]Pc, Summer, S1'!N19*Main!$B$5)+(_xlfn.IFNA(VLOOKUP($A19,'FL Ratio'!$A$3:$B$10,2,FALSE),0)*'FL Characterization'!N$2)</f>
        <v>4.6245183841438786</v>
      </c>
      <c r="O19" s="2">
        <f>('[1]Pc, Summer, S1'!O19*Main!$B$5)+(_xlfn.IFNA(VLOOKUP($A19,'FL Ratio'!$A$3:$B$10,2,FALSE),0)*'FL Characterization'!O$2)</f>
        <v>4.3838504172246306</v>
      </c>
      <c r="P19" s="2">
        <f>('[1]Pc, Summer, S1'!P19*Main!$B$5)+(_xlfn.IFNA(VLOOKUP($A19,'FL Ratio'!$A$3:$B$10,2,FALSE),0)*'FL Characterization'!P$2)</f>
        <v>3.9534479268801821</v>
      </c>
      <c r="Q19" s="2">
        <f>('[1]Pc, Summer, S1'!Q19*Main!$B$5)+(_xlfn.IFNA(VLOOKUP($A19,'FL Ratio'!$A$3:$B$10,2,FALSE),0)*'FL Characterization'!Q$2)</f>
        <v>3.7583519883503453</v>
      </c>
      <c r="R19" s="2">
        <f>('[1]Pc, Summer, S1'!R19*Main!$B$5)+(_xlfn.IFNA(VLOOKUP($A19,'FL Ratio'!$A$3:$B$10,2,FALSE),0)*'FL Characterization'!R$2)</f>
        <v>3.7723512389013409</v>
      </c>
      <c r="S19" s="2">
        <f>('[1]Pc, Summer, S1'!S19*Main!$B$5)+(_xlfn.IFNA(VLOOKUP($A19,'FL Ratio'!$A$3:$B$10,2,FALSE),0)*'FL Characterization'!S$2)</f>
        <v>3.7571605627715376</v>
      </c>
      <c r="T19" s="2">
        <f>('[1]Pc, Summer, S1'!T19*Main!$B$5)+(_xlfn.IFNA(VLOOKUP($A19,'FL Ratio'!$A$3:$B$10,2,FALSE),0)*'FL Characterization'!T$2)</f>
        <v>4.0395284249490713</v>
      </c>
      <c r="U19" s="2">
        <f>('[1]Pc, Summer, S1'!U19*Main!$B$5)+(_xlfn.IFNA(VLOOKUP($A19,'FL Ratio'!$A$3:$B$10,2,FALSE),0)*'FL Characterization'!U$2)</f>
        <v>4.2778135407107039</v>
      </c>
      <c r="V19" s="2">
        <f>('[1]Pc, Summer, S1'!V19*Main!$B$5)+(_xlfn.IFNA(VLOOKUP($A19,'FL Ratio'!$A$3:$B$10,2,FALSE),0)*'FL Characterization'!V$2)</f>
        <v>4.2873449453411698</v>
      </c>
      <c r="W19" s="2">
        <f>('[1]Pc, Summer, S1'!W19*Main!$B$5)+(_xlfn.IFNA(VLOOKUP($A19,'FL Ratio'!$A$3:$B$10,2,FALSE),0)*'FL Characterization'!W$2)</f>
        <v>4.1020782678365011</v>
      </c>
      <c r="X19" s="2">
        <f>('[1]Pc, Summer, S1'!X19*Main!$B$5)+(_xlfn.IFNA(VLOOKUP($A19,'FL Ratio'!$A$3:$B$10,2,FALSE),0)*'FL Characterization'!X$2)</f>
        <v>3.6725693466761582</v>
      </c>
      <c r="Y19" s="2">
        <f>('[1]Pc, Summer, S1'!Y19*Main!$B$5)+(_xlfn.IFNA(VLOOKUP($A19,'FL Ratio'!$A$3:$B$10,2,FALSE),0)*'FL Characterization'!Y$2)</f>
        <v>3.4226678315211458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0.37546186751678806</v>
      </c>
      <c r="C20" s="2">
        <f>('[1]Pc, Summer, S1'!C20*Main!$B$5)+(_xlfn.IFNA(VLOOKUP($A20,'FL Ratio'!$A$3:$B$10,2,FALSE),0)*'FL Characterization'!C$2)</f>
        <v>-0.73896635071775474</v>
      </c>
      <c r="D20" s="2">
        <f>('[1]Pc, Summer, S1'!D20*Main!$B$5)+(_xlfn.IFNA(VLOOKUP($A20,'FL Ratio'!$A$3:$B$10,2,FALSE),0)*'FL Characterization'!D$2)</f>
        <v>0.37785334437995233</v>
      </c>
      <c r="E20" s="2">
        <f>('[1]Pc, Summer, S1'!E20*Main!$B$5)+(_xlfn.IFNA(VLOOKUP($A20,'FL Ratio'!$A$3:$B$10,2,FALSE),0)*'FL Characterization'!E$2)</f>
        <v>1.1861725241294707</v>
      </c>
      <c r="F20" s="2">
        <f>('[1]Pc, Summer, S1'!F20*Main!$B$5)+(_xlfn.IFNA(VLOOKUP($A20,'FL Ratio'!$A$3:$B$10,2,FALSE),0)*'FL Characterization'!F$2)</f>
        <v>2.5230080906382892</v>
      </c>
      <c r="G20" s="2">
        <f>('[1]Pc, Summer, S1'!G20*Main!$B$5)+(_xlfn.IFNA(VLOOKUP($A20,'FL Ratio'!$A$3:$B$10,2,FALSE),0)*'FL Characterization'!G$2)</f>
        <v>1.095296403329229</v>
      </c>
      <c r="H20" s="2">
        <f>('[1]Pc, Summer, S1'!H20*Main!$B$5)+(_xlfn.IFNA(VLOOKUP($A20,'FL Ratio'!$A$3:$B$10,2,FALSE),0)*'FL Characterization'!H$2)</f>
        <v>2.2838604043218633</v>
      </c>
      <c r="I20" s="2">
        <f>('[1]Pc, Summer, S1'!I20*Main!$B$5)+(_xlfn.IFNA(VLOOKUP($A20,'FL Ratio'!$A$3:$B$10,2,FALSE),0)*'FL Characterization'!I$2)</f>
        <v>1.389448057498432</v>
      </c>
      <c r="J20" s="2">
        <f>('[1]Pc, Summer, S1'!J20*Main!$B$5)+(_xlfn.IFNA(VLOOKUP($A20,'FL Ratio'!$A$3:$B$10,2,FALSE),0)*'FL Characterization'!J$2)</f>
        <v>0.16501190355833362</v>
      </c>
      <c r="K20" s="2">
        <f>('[1]Pc, Summer, S1'!K20*Main!$B$5)+(_xlfn.IFNA(VLOOKUP($A20,'FL Ratio'!$A$3:$B$10,2,FALSE),0)*'FL Characterization'!K$2)</f>
        <v>-0.35393857574830978</v>
      </c>
      <c r="L20" s="2">
        <f>('[1]Pc, Summer, S1'!L20*Main!$B$5)+(_xlfn.IFNA(VLOOKUP($A20,'FL Ratio'!$A$3:$B$10,2,FALSE),0)*'FL Characterization'!L$2)</f>
        <v>0.66722204482282721</v>
      </c>
      <c r="M20" s="2">
        <f>('[1]Pc, Summer, S1'!M20*Main!$B$5)+(_xlfn.IFNA(VLOOKUP($A20,'FL Ratio'!$A$3:$B$10,2,FALSE),0)*'FL Characterization'!M$2)</f>
        <v>3.3480676084299568E-2</v>
      </c>
      <c r="N20" s="2">
        <f>('[1]Pc, Summer, S1'!N20*Main!$B$5)+(_xlfn.IFNA(VLOOKUP($A20,'FL Ratio'!$A$3:$B$10,2,FALSE),0)*'FL Characterization'!N$2)</f>
        <v>1.0283350511606297</v>
      </c>
      <c r="O20" s="2">
        <f>('[1]Pc, Summer, S1'!O20*Main!$B$5)+(_xlfn.IFNA(VLOOKUP($A20,'FL Ratio'!$A$3:$B$10,2,FALSE),0)*'FL Characterization'!O$2)</f>
        <v>0.87288905505495307</v>
      </c>
      <c r="P20" s="2">
        <f>('[1]Pc, Summer, S1'!P20*Main!$B$5)+(_xlfn.IFNA(VLOOKUP($A20,'FL Ratio'!$A$3:$B$10,2,FALSE),0)*'FL Characterization'!P$2)</f>
        <v>5.0221014126449359E-2</v>
      </c>
      <c r="Q20" s="2">
        <f>('[1]Pc, Summer, S1'!Q20*Main!$B$5)+(_xlfn.IFNA(VLOOKUP($A20,'FL Ratio'!$A$3:$B$10,2,FALSE),0)*'FL Characterization'!Q$2)</f>
        <v>3.1710983205558025</v>
      </c>
      <c r="R20" s="2">
        <f>('[1]Pc, Summer, S1'!R20*Main!$B$5)+(_xlfn.IFNA(VLOOKUP($A20,'FL Ratio'!$A$3:$B$10,2,FALSE),0)*'FL Characterization'!R$2)</f>
        <v>1.7003400497097854</v>
      </c>
      <c r="S20" s="2">
        <f>('[1]Pc, Summer, S1'!S20*Main!$B$5)+(_xlfn.IFNA(VLOOKUP($A20,'FL Ratio'!$A$3:$B$10,2,FALSE),0)*'FL Characterization'!S$2)</f>
        <v>1.2148702464874415</v>
      </c>
      <c r="T20" s="2">
        <f>('[1]Pc, Summer, S1'!T20*Main!$B$5)+(_xlfn.IFNA(VLOOKUP($A20,'FL Ratio'!$A$3:$B$10,2,FALSE),0)*'FL Characterization'!T$2)</f>
        <v>2.8243341753969857</v>
      </c>
      <c r="U20" s="2">
        <f>('[1]Pc, Summer, S1'!U20*Main!$B$5)+(_xlfn.IFNA(VLOOKUP($A20,'FL Ratio'!$A$3:$B$10,2,FALSE),0)*'FL Characterization'!U$2)</f>
        <v>1.4874986088881668</v>
      </c>
      <c r="V20" s="2">
        <f>('[1]Pc, Summer, S1'!V20*Main!$B$5)+(_xlfn.IFNA(VLOOKUP($A20,'FL Ratio'!$A$3:$B$10,2,FALSE),0)*'FL Characterization'!V$2)</f>
        <v>2.8841210969760915</v>
      </c>
      <c r="W20" s="2">
        <f>('[1]Pc, Summer, S1'!W20*Main!$B$5)+(_xlfn.IFNA(VLOOKUP($A20,'FL Ratio'!$A$3:$B$10,2,FALSE),0)*'FL Characterization'!W$2)</f>
        <v>2.0686274866370811</v>
      </c>
      <c r="X20" s="2">
        <f>('[1]Pc, Summer, S1'!X20*Main!$B$5)+(_xlfn.IFNA(VLOOKUP($A20,'FL Ratio'!$A$3:$B$10,2,FALSE),0)*'FL Characterization'!X$2)</f>
        <v>1.7768673093310416</v>
      </c>
      <c r="Y20" s="2">
        <f>('[1]Pc, Summer, S1'!Y20*Main!$B$5)+(_xlfn.IFNA(VLOOKUP($A20,'FL Ratio'!$A$3:$B$10,2,FALSE),0)*'FL Characterization'!Y$2)</f>
        <v>0.22240734827427572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10.918066314731387</v>
      </c>
      <c r="C21" s="2">
        <f>('[1]Pc, Summer, S1'!C21*Main!$B$5)+(_xlfn.IFNA(VLOOKUP($A21,'FL Ratio'!$A$3:$B$10,2,FALSE),0)*'FL Characterization'!C$2)</f>
        <v>10.237677419499342</v>
      </c>
      <c r="D21" s="2">
        <f>('[1]Pc, Summer, S1'!D21*Main!$B$5)+(_xlfn.IFNA(VLOOKUP($A21,'FL Ratio'!$A$3:$B$10,2,FALSE),0)*'FL Characterization'!D$2)</f>
        <v>9.7889690471057325</v>
      </c>
      <c r="E21" s="2">
        <f>('[1]Pc, Summer, S1'!E21*Main!$B$5)+(_xlfn.IFNA(VLOOKUP($A21,'FL Ratio'!$A$3:$B$10,2,FALSE),0)*'FL Characterization'!E$2)</f>
        <v>9.4508497366127422</v>
      </c>
      <c r="F21" s="2">
        <f>('[1]Pc, Summer, S1'!F21*Main!$B$5)+(_xlfn.IFNA(VLOOKUP($A21,'FL Ratio'!$A$3:$B$10,2,FALSE),0)*'FL Characterization'!F$2)</f>
        <v>9.7671961972819457</v>
      </c>
      <c r="G21" s="2">
        <f>('[1]Pc, Summer, S1'!G21*Main!$B$5)+(_xlfn.IFNA(VLOOKUP($A21,'FL Ratio'!$A$3:$B$10,2,FALSE),0)*'FL Characterization'!G$2)</f>
        <v>9.7318319328839049</v>
      </c>
      <c r="H21" s="2">
        <f>('[1]Pc, Summer, S1'!H21*Main!$B$5)+(_xlfn.IFNA(VLOOKUP($A21,'FL Ratio'!$A$3:$B$10,2,FALSE),0)*'FL Characterization'!H$2)</f>
        <v>11.23974695306646</v>
      </c>
      <c r="I21" s="2">
        <f>('[1]Pc, Summer, S1'!I21*Main!$B$5)+(_xlfn.IFNA(VLOOKUP($A21,'FL Ratio'!$A$3:$B$10,2,FALSE),0)*'FL Characterization'!I$2)</f>
        <v>12.280549702134584</v>
      </c>
      <c r="J21" s="2">
        <f>('[1]Pc, Summer, S1'!J21*Main!$B$5)+(_xlfn.IFNA(VLOOKUP($A21,'FL Ratio'!$A$3:$B$10,2,FALSE),0)*'FL Characterization'!J$2)</f>
        <v>13.104746670291695</v>
      </c>
      <c r="K21" s="2">
        <f>('[1]Pc, Summer, S1'!K21*Main!$B$5)+(_xlfn.IFNA(VLOOKUP($A21,'FL Ratio'!$A$3:$B$10,2,FALSE),0)*'FL Characterization'!K$2)</f>
        <v>13.28440740058136</v>
      </c>
      <c r="L21" s="2">
        <f>('[1]Pc, Summer, S1'!L21*Main!$B$5)+(_xlfn.IFNA(VLOOKUP($A21,'FL Ratio'!$A$3:$B$10,2,FALSE),0)*'FL Characterization'!L$2)</f>
        <v>13.167840908626085</v>
      </c>
      <c r="M21" s="2">
        <f>('[1]Pc, Summer, S1'!M21*Main!$B$5)+(_xlfn.IFNA(VLOOKUP($A21,'FL Ratio'!$A$3:$B$10,2,FALSE),0)*'FL Characterization'!M$2)</f>
        <v>14.005684249121462</v>
      </c>
      <c r="N21" s="2">
        <f>('[1]Pc, Summer, S1'!N21*Main!$B$5)+(_xlfn.IFNA(VLOOKUP($A21,'FL Ratio'!$A$3:$B$10,2,FALSE),0)*'FL Characterization'!N$2)</f>
        <v>13.994933866640721</v>
      </c>
      <c r="O21" s="2">
        <f>('[1]Pc, Summer, S1'!O21*Main!$B$5)+(_xlfn.IFNA(VLOOKUP($A21,'FL Ratio'!$A$3:$B$10,2,FALSE),0)*'FL Characterization'!O$2)</f>
        <v>13.755030486190936</v>
      </c>
      <c r="P21" s="2">
        <f>('[1]Pc, Summer, S1'!P21*Main!$B$5)+(_xlfn.IFNA(VLOOKUP($A21,'FL Ratio'!$A$3:$B$10,2,FALSE),0)*'FL Characterization'!P$2)</f>
        <v>13.214163746058251</v>
      </c>
      <c r="Q21" s="2">
        <f>('[1]Pc, Summer, S1'!Q21*Main!$B$5)+(_xlfn.IFNA(VLOOKUP($A21,'FL Ratio'!$A$3:$B$10,2,FALSE),0)*'FL Characterization'!Q$2)</f>
        <v>12.776726911711933</v>
      </c>
      <c r="R21" s="2">
        <f>('[1]Pc, Summer, S1'!R21*Main!$B$5)+(_xlfn.IFNA(VLOOKUP($A21,'FL Ratio'!$A$3:$B$10,2,FALSE),0)*'FL Characterization'!R$2)</f>
        <v>12.562300226938207</v>
      </c>
      <c r="S21" s="2">
        <f>('[1]Pc, Summer, S1'!S21*Main!$B$5)+(_xlfn.IFNA(VLOOKUP($A21,'FL Ratio'!$A$3:$B$10,2,FALSE),0)*'FL Characterization'!S$2)</f>
        <v>12.640108865440373</v>
      </c>
      <c r="T21" s="2">
        <f>('[1]Pc, Summer, S1'!T21*Main!$B$5)+(_xlfn.IFNA(VLOOKUP($A21,'FL Ratio'!$A$3:$B$10,2,FALSE),0)*'FL Characterization'!T$2)</f>
        <v>12.315134268602971</v>
      </c>
      <c r="U21" s="2">
        <f>('[1]Pc, Summer, S1'!U21*Main!$B$5)+(_xlfn.IFNA(VLOOKUP($A21,'FL Ratio'!$A$3:$B$10,2,FALSE),0)*'FL Characterization'!U$2)</f>
        <v>12.388626399781456</v>
      </c>
      <c r="V21" s="2">
        <f>('[1]Pc, Summer, S1'!V21*Main!$B$5)+(_xlfn.IFNA(VLOOKUP($A21,'FL Ratio'!$A$3:$B$10,2,FALSE),0)*'FL Characterization'!V$2)</f>
        <v>12.874076778988867</v>
      </c>
      <c r="W21" s="2">
        <f>('[1]Pc, Summer, S1'!W21*Main!$B$5)+(_xlfn.IFNA(VLOOKUP($A21,'FL Ratio'!$A$3:$B$10,2,FALSE),0)*'FL Characterization'!W$2)</f>
        <v>13.876067799842371</v>
      </c>
      <c r="X21" s="2">
        <f>('[1]Pc, Summer, S1'!X21*Main!$B$5)+(_xlfn.IFNA(VLOOKUP($A21,'FL Ratio'!$A$3:$B$10,2,FALSE),0)*'FL Characterization'!X$2)</f>
        <v>13.100073884951698</v>
      </c>
      <c r="Y21" s="2">
        <f>('[1]Pc, Summer, S1'!Y21*Main!$B$5)+(_xlfn.IFNA(VLOOKUP($A21,'FL Ratio'!$A$3:$B$10,2,FALSE),0)*'FL Characterization'!Y$2)</f>
        <v>11.55550565990244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5BE-2117-42FD-AB2D-92032A85B3C3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2.0665954539951068</v>
      </c>
      <c r="C2" s="2">
        <f>('[1]Pc, Summer, S1'!C2*Main!$B$5)+(_xlfn.IFNA(VLOOKUP($A2,'FL Ratio'!$A$3:$B$10,2,FALSE),0)*'FL Characterization'!C$2)</f>
        <v>3.6014957255980304</v>
      </c>
      <c r="D2" s="2">
        <f>('[1]Pc, Summer, S1'!D2*Main!$B$5)+(_xlfn.IFNA(VLOOKUP($A2,'FL Ratio'!$A$3:$B$10,2,FALSE),0)*'FL Characterization'!D$2)</f>
        <v>9.1627140978283155</v>
      </c>
      <c r="E2" s="2">
        <f>('[1]Pc, Summer, S1'!E2*Main!$B$5)+(_xlfn.IFNA(VLOOKUP($A2,'FL Ratio'!$A$3:$B$10,2,FALSE),0)*'FL Characterization'!E$2)</f>
        <v>5.7289686398728454</v>
      </c>
      <c r="F2" s="2">
        <f>('[1]Pc, Summer, S1'!F2*Main!$B$5)+(_xlfn.IFNA(VLOOKUP($A2,'FL Ratio'!$A$3:$B$10,2,FALSE),0)*'FL Characterization'!F$2)</f>
        <v>12.959540091745231</v>
      </c>
      <c r="G2" s="2">
        <f>('[1]Pc, Summer, S1'!G2*Main!$B$5)+(_xlfn.IFNA(VLOOKUP($A2,'FL Ratio'!$A$3:$B$10,2,FALSE),0)*'FL Characterization'!G$2)</f>
        <v>22.309829759537195</v>
      </c>
      <c r="H2" s="2">
        <f>('[1]Pc, Summer, S1'!H2*Main!$B$5)+(_xlfn.IFNA(VLOOKUP($A2,'FL Ratio'!$A$3:$B$10,2,FALSE),0)*'FL Characterization'!H$2)</f>
        <v>14.955856217570407</v>
      </c>
      <c r="I2" s="2">
        <f>('[1]Pc, Summer, S1'!I2*Main!$B$5)+(_xlfn.IFNA(VLOOKUP($A2,'FL Ratio'!$A$3:$B$10,2,FALSE),0)*'FL Characterization'!I$2)</f>
        <v>1.7514107197201791</v>
      </c>
      <c r="J2" s="2">
        <f>('[1]Pc, Summer, S1'!J2*Main!$B$5)+(_xlfn.IFNA(VLOOKUP($A2,'FL Ratio'!$A$3:$B$10,2,FALSE),0)*'FL Characterization'!J$2)</f>
        <v>8.3845615376790601</v>
      </c>
      <c r="K2" s="2">
        <f>('[1]Pc, Summer, S1'!K2*Main!$B$5)+(_xlfn.IFNA(VLOOKUP($A2,'FL Ratio'!$A$3:$B$10,2,FALSE),0)*'FL Characterization'!K$2)</f>
        <v>1.6350459591507542</v>
      </c>
      <c r="L2" s="2">
        <f>('[1]Pc, Summer, S1'!L2*Main!$B$5)+(_xlfn.IFNA(VLOOKUP($A2,'FL Ratio'!$A$3:$B$10,2,FALSE),0)*'FL Characterization'!L$2)</f>
        <v>3.788803335533721</v>
      </c>
      <c r="M2" s="2">
        <f>('[1]Pc, Summer, S1'!M2*Main!$B$5)+(_xlfn.IFNA(VLOOKUP($A2,'FL Ratio'!$A$3:$B$10,2,FALSE),0)*'FL Characterization'!M$2)</f>
        <v>17.540107604165033</v>
      </c>
      <c r="N2" s="2">
        <f>('[1]Pc, Summer, S1'!N2*Main!$B$5)+(_xlfn.IFNA(VLOOKUP($A2,'FL Ratio'!$A$3:$B$10,2,FALSE),0)*'FL Characterization'!N$2)</f>
        <v>7.9681559383746325</v>
      </c>
      <c r="O2" s="2">
        <f>('[1]Pc, Summer, S1'!O2*Main!$B$5)+(_xlfn.IFNA(VLOOKUP($A2,'FL Ratio'!$A$3:$B$10,2,FALSE),0)*'FL Characterization'!O$2)</f>
        <v>11.017175815721854</v>
      </c>
      <c r="P2" s="2">
        <f>('[1]Pc, Summer, S1'!P2*Main!$B$5)+(_xlfn.IFNA(VLOOKUP($A2,'FL Ratio'!$A$3:$B$10,2,FALSE),0)*'FL Characterization'!P$2)</f>
        <v>10.081398283988666</v>
      </c>
      <c r="Q2" s="2">
        <f>('[1]Pc, Summer, S1'!Q2*Main!$B$5)+(_xlfn.IFNA(VLOOKUP($A2,'FL Ratio'!$A$3:$B$10,2,FALSE),0)*'FL Characterization'!Q$2)</f>
        <v>21.622402343976024</v>
      </c>
      <c r="R2" s="2">
        <f>('[1]Pc, Summer, S1'!R2*Main!$B$5)+(_xlfn.IFNA(VLOOKUP($A2,'FL Ratio'!$A$3:$B$10,2,FALSE),0)*'FL Characterization'!R$2)</f>
        <v>9.2244002903962699</v>
      </c>
      <c r="S2" s="2">
        <f>('[1]Pc, Summer, S1'!S2*Main!$B$5)+(_xlfn.IFNA(VLOOKUP($A2,'FL Ratio'!$A$3:$B$10,2,FALSE),0)*'FL Characterization'!S$2)</f>
        <v>6.0851665961249424</v>
      </c>
      <c r="T2" s="2">
        <f>('[1]Pc, Summer, S1'!T2*Main!$B$5)+(_xlfn.IFNA(VLOOKUP($A2,'FL Ratio'!$A$3:$B$10,2,FALSE),0)*'FL Characterization'!T$2)</f>
        <v>13.370653308895147</v>
      </c>
      <c r="U2" s="2">
        <f>('[1]Pc, Summer, S1'!U2*Main!$B$5)+(_xlfn.IFNA(VLOOKUP($A2,'FL Ratio'!$A$3:$B$10,2,FALSE),0)*'FL Characterization'!U$2)</f>
        <v>28.672013981692047</v>
      </c>
      <c r="V2" s="2">
        <f>('[1]Pc, Summer, S1'!V2*Main!$B$5)+(_xlfn.IFNA(VLOOKUP($A2,'FL Ratio'!$A$3:$B$10,2,FALSE),0)*'FL Characterization'!V$2)</f>
        <v>21.028141773252397</v>
      </c>
      <c r="W2" s="2">
        <f>('[1]Pc, Summer, S1'!W2*Main!$B$5)+(_xlfn.IFNA(VLOOKUP($A2,'FL Ratio'!$A$3:$B$10,2,FALSE),0)*'FL Characterization'!W$2)</f>
        <v>-4.3513782542702355</v>
      </c>
      <c r="X2" s="2">
        <f>('[1]Pc, Summer, S1'!X2*Main!$B$5)+(_xlfn.IFNA(VLOOKUP($A2,'FL Ratio'!$A$3:$B$10,2,FALSE),0)*'FL Characterization'!X$2)</f>
        <v>18.85180458096707</v>
      </c>
      <c r="Y2" s="2">
        <f>('[1]Pc, Summer, S1'!Y2*Main!$B$5)+(_xlfn.IFNA(VLOOKUP($A2,'FL Ratio'!$A$3:$B$10,2,FALSE),0)*'FL Characterization'!Y$2)</f>
        <v>24.815236493775235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3.4912935235029616</v>
      </c>
      <c r="C3" s="2">
        <f>('[1]Pc, Summer, S1'!C3*Main!$B$5)+(_xlfn.IFNA(VLOOKUP($A3,'FL Ratio'!$A$3:$B$10,2,FALSE),0)*'FL Characterization'!C$2)</f>
        <v>3.2496966960681384</v>
      </c>
      <c r="D3" s="2">
        <f>('[1]Pc, Summer, S1'!D3*Main!$B$5)+(_xlfn.IFNA(VLOOKUP($A3,'FL Ratio'!$A$3:$B$10,2,FALSE),0)*'FL Characterization'!D$2)</f>
        <v>3.0594754006903386</v>
      </c>
      <c r="E3" s="2">
        <f>('[1]Pc, Summer, S1'!E3*Main!$B$5)+(_xlfn.IFNA(VLOOKUP($A3,'FL Ratio'!$A$3:$B$10,2,FALSE),0)*'FL Characterization'!E$2)</f>
        <v>2.9869598005144624</v>
      </c>
      <c r="F3" s="2">
        <f>('[1]Pc, Summer, S1'!F3*Main!$B$5)+(_xlfn.IFNA(VLOOKUP($A3,'FL Ratio'!$A$3:$B$10,2,FALSE),0)*'FL Characterization'!F$2)</f>
        <v>2.9117644379631189</v>
      </c>
      <c r="G3" s="2">
        <f>('[1]Pc, Summer, S1'!G3*Main!$B$5)+(_xlfn.IFNA(VLOOKUP($A3,'FL Ratio'!$A$3:$B$10,2,FALSE),0)*'FL Characterization'!G$2)</f>
        <v>2.8753346529152721</v>
      </c>
      <c r="H3" s="2">
        <f>('[1]Pc, Summer, S1'!H3*Main!$B$5)+(_xlfn.IFNA(VLOOKUP($A3,'FL Ratio'!$A$3:$B$10,2,FALSE),0)*'FL Characterization'!H$2)</f>
        <v>3.106092730680317</v>
      </c>
      <c r="I3" s="2">
        <f>('[1]Pc, Summer, S1'!I3*Main!$B$5)+(_xlfn.IFNA(VLOOKUP($A3,'FL Ratio'!$A$3:$B$10,2,FALSE),0)*'FL Characterization'!I$2)</f>
        <v>2.805402889322115</v>
      </c>
      <c r="J3" s="2">
        <f>('[1]Pc, Summer, S1'!J3*Main!$B$5)+(_xlfn.IFNA(VLOOKUP($A3,'FL Ratio'!$A$3:$B$10,2,FALSE),0)*'FL Characterization'!J$2)</f>
        <v>3.1603051565477607</v>
      </c>
      <c r="K3" s="2">
        <f>('[1]Pc, Summer, S1'!K3*Main!$B$5)+(_xlfn.IFNA(VLOOKUP($A3,'FL Ratio'!$A$3:$B$10,2,FALSE),0)*'FL Characterization'!K$2)</f>
        <v>3.3119896536323514</v>
      </c>
      <c r="L3" s="2">
        <f>('[1]Pc, Summer, S1'!L3*Main!$B$5)+(_xlfn.IFNA(VLOOKUP($A3,'FL Ratio'!$A$3:$B$10,2,FALSE),0)*'FL Characterization'!L$2)</f>
        <v>3.2268739221161198</v>
      </c>
      <c r="M3" s="2">
        <f>('[1]Pc, Summer, S1'!M3*Main!$B$5)+(_xlfn.IFNA(VLOOKUP($A3,'FL Ratio'!$A$3:$B$10,2,FALSE),0)*'FL Characterization'!M$2)</f>
        <v>3.2997749660597098</v>
      </c>
      <c r="N3" s="2">
        <f>('[1]Pc, Summer, S1'!N3*Main!$B$5)+(_xlfn.IFNA(VLOOKUP($A3,'FL Ratio'!$A$3:$B$10,2,FALSE),0)*'FL Characterization'!N$2)</f>
        <v>3.3737824948600341</v>
      </c>
      <c r="O3" s="2">
        <f>('[1]Pc, Summer, S1'!O3*Main!$B$5)+(_xlfn.IFNA(VLOOKUP($A3,'FL Ratio'!$A$3:$B$10,2,FALSE),0)*'FL Characterization'!O$2)</f>
        <v>3.357678408093177</v>
      </c>
      <c r="P3" s="2">
        <f>('[1]Pc, Summer, S1'!P3*Main!$B$5)+(_xlfn.IFNA(VLOOKUP($A3,'FL Ratio'!$A$3:$B$10,2,FALSE),0)*'FL Characterization'!P$2)</f>
        <v>3.232525410604302</v>
      </c>
      <c r="Q3" s="2">
        <f>('[1]Pc, Summer, S1'!Q3*Main!$B$5)+(_xlfn.IFNA(VLOOKUP($A3,'FL Ratio'!$A$3:$B$10,2,FALSE),0)*'FL Characterization'!Q$2)</f>
        <v>3.1192076857116096</v>
      </c>
      <c r="R3" s="2">
        <f>('[1]Pc, Summer, S1'!R3*Main!$B$5)+(_xlfn.IFNA(VLOOKUP($A3,'FL Ratio'!$A$3:$B$10,2,FALSE),0)*'FL Characterization'!R$2)</f>
        <v>3.179739184608434</v>
      </c>
      <c r="S3" s="2">
        <f>('[1]Pc, Summer, S1'!S3*Main!$B$5)+(_xlfn.IFNA(VLOOKUP($A3,'FL Ratio'!$A$3:$B$10,2,FALSE),0)*'FL Characterization'!S$2)</f>
        <v>3.2425735799023858</v>
      </c>
      <c r="T3" s="2">
        <f>('[1]Pc, Summer, S1'!T3*Main!$B$5)+(_xlfn.IFNA(VLOOKUP($A3,'FL Ratio'!$A$3:$B$10,2,FALSE),0)*'FL Characterization'!T$2)</f>
        <v>3.1908254205109845</v>
      </c>
      <c r="U3" s="2">
        <f>('[1]Pc, Summer, S1'!U3*Main!$B$5)+(_xlfn.IFNA(VLOOKUP($A3,'FL Ratio'!$A$3:$B$10,2,FALSE),0)*'FL Characterization'!U$2)</f>
        <v>3.1644426389975564</v>
      </c>
      <c r="V3" s="2">
        <f>('[1]Pc, Summer, S1'!V3*Main!$B$5)+(_xlfn.IFNA(VLOOKUP($A3,'FL Ratio'!$A$3:$B$10,2,FALSE),0)*'FL Characterization'!V$2)</f>
        <v>3.200157178315044</v>
      </c>
      <c r="W3" s="2">
        <f>('[1]Pc, Summer, S1'!W3*Main!$B$5)+(_xlfn.IFNA(VLOOKUP($A3,'FL Ratio'!$A$3:$B$10,2,FALSE),0)*'FL Characterization'!W$2)</f>
        <v>3.3005108480954206</v>
      </c>
      <c r="X3" s="2">
        <f>('[1]Pc, Summer, S1'!X3*Main!$B$5)+(_xlfn.IFNA(VLOOKUP($A3,'FL Ratio'!$A$3:$B$10,2,FALSE),0)*'FL Characterization'!X$2)</f>
        <v>3.8881664683999841</v>
      </c>
      <c r="Y3" s="2">
        <f>('[1]Pc, Summer, S1'!Y3*Main!$B$5)+(_xlfn.IFNA(VLOOKUP($A3,'FL Ratio'!$A$3:$B$10,2,FALSE),0)*'FL Characterization'!Y$2)</f>
        <v>3.7392407445581797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7.8614766673804333</v>
      </c>
      <c r="C4" s="2">
        <f>('[1]Pc, Summer, S1'!C4*Main!$B$5)+(_xlfn.IFNA(VLOOKUP($A4,'FL Ratio'!$A$3:$B$10,2,FALSE),0)*'FL Characterization'!C$2)</f>
        <v>7.2334709451486985</v>
      </c>
      <c r="D4" s="2">
        <f>('[1]Pc, Summer, S1'!D4*Main!$B$5)+(_xlfn.IFNA(VLOOKUP($A4,'FL Ratio'!$A$3:$B$10,2,FALSE),0)*'FL Characterization'!D$2)</f>
        <v>6.7821163800269293</v>
      </c>
      <c r="E4" s="2">
        <f>('[1]Pc, Summer, S1'!E4*Main!$B$5)+(_xlfn.IFNA(VLOOKUP($A4,'FL Ratio'!$A$3:$B$10,2,FALSE),0)*'FL Characterization'!E$2)</f>
        <v>6.5088548655246985</v>
      </c>
      <c r="F4" s="2">
        <f>('[1]Pc, Summer, S1'!F4*Main!$B$5)+(_xlfn.IFNA(VLOOKUP($A4,'FL Ratio'!$A$3:$B$10,2,FALSE),0)*'FL Characterization'!F$2)</f>
        <v>6.433497161041708</v>
      </c>
      <c r="G4" s="2">
        <f>('[1]Pc, Summer, S1'!G4*Main!$B$5)+(_xlfn.IFNA(VLOOKUP($A4,'FL Ratio'!$A$3:$B$10,2,FALSE),0)*'FL Characterization'!G$2)</f>
        <v>6.8183624416360127</v>
      </c>
      <c r="H4" s="2">
        <f>('[1]Pc, Summer, S1'!H4*Main!$B$5)+(_xlfn.IFNA(VLOOKUP($A4,'FL Ratio'!$A$3:$B$10,2,FALSE),0)*'FL Characterization'!H$2)</f>
        <v>8.4004743282704588</v>
      </c>
      <c r="I4" s="2">
        <f>('[1]Pc, Summer, S1'!I4*Main!$B$5)+(_xlfn.IFNA(VLOOKUP($A4,'FL Ratio'!$A$3:$B$10,2,FALSE),0)*'FL Characterization'!I$2)</f>
        <v>9.4159627883629931</v>
      </c>
      <c r="J4" s="2">
        <f>('[1]Pc, Summer, S1'!J4*Main!$B$5)+(_xlfn.IFNA(VLOOKUP($A4,'FL Ratio'!$A$3:$B$10,2,FALSE),0)*'FL Characterization'!J$2)</f>
        <v>9.8084351978869915</v>
      </c>
      <c r="K4" s="2">
        <f>('[1]Pc, Summer, S1'!K4*Main!$B$5)+(_xlfn.IFNA(VLOOKUP($A4,'FL Ratio'!$A$3:$B$10,2,FALSE),0)*'FL Characterization'!K$2)</f>
        <v>9.6669576200586977</v>
      </c>
      <c r="L4" s="2">
        <f>('[1]Pc, Summer, S1'!L4*Main!$B$5)+(_xlfn.IFNA(VLOOKUP($A4,'FL Ratio'!$A$3:$B$10,2,FALSE),0)*'FL Characterization'!L$2)</f>
        <v>9.6084645351368234</v>
      </c>
      <c r="M4" s="2">
        <f>('[1]Pc, Summer, S1'!M4*Main!$B$5)+(_xlfn.IFNA(VLOOKUP($A4,'FL Ratio'!$A$3:$B$10,2,FALSE),0)*'FL Characterization'!M$2)</f>
        <v>10.213400112813796</v>
      </c>
      <c r="N4" s="2">
        <f>('[1]Pc, Summer, S1'!N4*Main!$B$5)+(_xlfn.IFNA(VLOOKUP($A4,'FL Ratio'!$A$3:$B$10,2,FALSE),0)*'FL Characterization'!N$2)</f>
        <v>10.244495522730938</v>
      </c>
      <c r="O4" s="2">
        <f>('[1]Pc, Summer, S1'!O4*Main!$B$5)+(_xlfn.IFNA(VLOOKUP($A4,'FL Ratio'!$A$3:$B$10,2,FALSE),0)*'FL Characterization'!O$2)</f>
        <v>10.287050814055748</v>
      </c>
      <c r="P4" s="2">
        <f>('[1]Pc, Summer, S1'!P4*Main!$B$5)+(_xlfn.IFNA(VLOOKUP($A4,'FL Ratio'!$A$3:$B$10,2,FALSE),0)*'FL Characterization'!P$2)</f>
        <v>9.7796619318967952</v>
      </c>
      <c r="Q4" s="2">
        <f>('[1]Pc, Summer, S1'!Q4*Main!$B$5)+(_xlfn.IFNA(VLOOKUP($A4,'FL Ratio'!$A$3:$B$10,2,FALSE),0)*'FL Characterization'!Q$2)</f>
        <v>9.2783855822194887</v>
      </c>
      <c r="R4" s="2">
        <f>('[1]Pc, Summer, S1'!R4*Main!$B$5)+(_xlfn.IFNA(VLOOKUP($A4,'FL Ratio'!$A$3:$B$10,2,FALSE),0)*'FL Characterization'!R$2)</f>
        <v>8.6707756626208408</v>
      </c>
      <c r="S4" s="2">
        <f>('[1]Pc, Summer, S1'!S4*Main!$B$5)+(_xlfn.IFNA(VLOOKUP($A4,'FL Ratio'!$A$3:$B$10,2,FALSE),0)*'FL Characterization'!S$2)</f>
        <v>8.7047560078400892</v>
      </c>
      <c r="T4" s="2">
        <f>('[1]Pc, Summer, S1'!T4*Main!$B$5)+(_xlfn.IFNA(VLOOKUP($A4,'FL Ratio'!$A$3:$B$10,2,FALSE),0)*'FL Characterization'!T$2)</f>
        <v>8.6404888331862946</v>
      </c>
      <c r="U4" s="2">
        <f>('[1]Pc, Summer, S1'!U4*Main!$B$5)+(_xlfn.IFNA(VLOOKUP($A4,'FL Ratio'!$A$3:$B$10,2,FALSE),0)*'FL Characterization'!U$2)</f>
        <v>8.663139069174095</v>
      </c>
      <c r="V4" s="2">
        <f>('[1]Pc, Summer, S1'!V4*Main!$B$5)+(_xlfn.IFNA(VLOOKUP($A4,'FL Ratio'!$A$3:$B$10,2,FALSE),0)*'FL Characterization'!V$2)</f>
        <v>8.6901017344024112</v>
      </c>
      <c r="W4" s="2">
        <f>('[1]Pc, Summer, S1'!W4*Main!$B$5)+(_xlfn.IFNA(VLOOKUP($A4,'FL Ratio'!$A$3:$B$10,2,FALSE),0)*'FL Characterization'!W$2)</f>
        <v>8.6694479934333675</v>
      </c>
      <c r="X4" s="2">
        <f>('[1]Pc, Summer, S1'!X4*Main!$B$5)+(_xlfn.IFNA(VLOOKUP($A4,'FL Ratio'!$A$3:$B$10,2,FALSE),0)*'FL Characterization'!X$2)</f>
        <v>9.1613227148739949</v>
      </c>
      <c r="Y4" s="2">
        <f>('[1]Pc, Summer, S1'!Y4*Main!$B$5)+(_xlfn.IFNA(VLOOKUP($A4,'FL Ratio'!$A$3:$B$10,2,FALSE),0)*'FL Characterization'!Y$2)</f>
        <v>8.7268912104244922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22.804349234165443</v>
      </c>
      <c r="C5" s="2">
        <f>('[1]Pc, Summer, S1'!C5*Main!$B$5)+(_xlfn.IFNA(VLOOKUP($A5,'FL Ratio'!$A$3:$B$10,2,FALSE),0)*'FL Characterization'!C$2)</f>
        <v>20.185709943277001</v>
      </c>
      <c r="D5" s="2">
        <f>('[1]Pc, Summer, S1'!D5*Main!$B$5)+(_xlfn.IFNA(VLOOKUP($A5,'FL Ratio'!$A$3:$B$10,2,FALSE),0)*'FL Characterization'!D$2)</f>
        <v>18.99670784507342</v>
      </c>
      <c r="E5" s="2">
        <f>('[1]Pc, Summer, S1'!E5*Main!$B$5)+(_xlfn.IFNA(VLOOKUP($A5,'FL Ratio'!$A$3:$B$10,2,FALSE),0)*'FL Characterization'!E$2)</f>
        <v>18.358523283127365</v>
      </c>
      <c r="F5" s="2">
        <f>('[1]Pc, Summer, S1'!F5*Main!$B$5)+(_xlfn.IFNA(VLOOKUP($A5,'FL Ratio'!$A$3:$B$10,2,FALSE),0)*'FL Characterization'!F$2)</f>
        <v>19.330638712411204</v>
      </c>
      <c r="G5" s="2">
        <f>('[1]Pc, Summer, S1'!G5*Main!$B$5)+(_xlfn.IFNA(VLOOKUP($A5,'FL Ratio'!$A$3:$B$10,2,FALSE),0)*'FL Characterization'!G$2)</f>
        <v>17.759067423962431</v>
      </c>
      <c r="H5" s="2">
        <f>('[1]Pc, Summer, S1'!H5*Main!$B$5)+(_xlfn.IFNA(VLOOKUP($A5,'FL Ratio'!$A$3:$B$10,2,FALSE),0)*'FL Characterization'!H$2)</f>
        <v>20.752281879966851</v>
      </c>
      <c r="I5" s="2">
        <f>('[1]Pc, Summer, S1'!I5*Main!$B$5)+(_xlfn.IFNA(VLOOKUP($A5,'FL Ratio'!$A$3:$B$10,2,FALSE),0)*'FL Characterization'!I$2)</f>
        <v>23.228503774138108</v>
      </c>
      <c r="J5" s="2">
        <f>('[1]Pc, Summer, S1'!J5*Main!$B$5)+(_xlfn.IFNA(VLOOKUP($A5,'FL Ratio'!$A$3:$B$10,2,FALSE),0)*'FL Characterization'!J$2)</f>
        <v>26.133909736353992</v>
      </c>
      <c r="K5" s="2">
        <f>('[1]Pc, Summer, S1'!K5*Main!$B$5)+(_xlfn.IFNA(VLOOKUP($A5,'FL Ratio'!$A$3:$B$10,2,FALSE),0)*'FL Characterization'!K$2)</f>
        <v>28.095615905831529</v>
      </c>
      <c r="L5" s="2">
        <f>('[1]Pc, Summer, S1'!L5*Main!$B$5)+(_xlfn.IFNA(VLOOKUP($A5,'FL Ratio'!$A$3:$B$10,2,FALSE),0)*'FL Characterization'!L$2)</f>
        <v>28.933081304798439</v>
      </c>
      <c r="M5" s="2">
        <f>('[1]Pc, Summer, S1'!M5*Main!$B$5)+(_xlfn.IFNA(VLOOKUP($A5,'FL Ratio'!$A$3:$B$10,2,FALSE),0)*'FL Characterization'!M$2)</f>
        <v>29.374939403633181</v>
      </c>
      <c r="N5" s="2">
        <f>('[1]Pc, Summer, S1'!N5*Main!$B$5)+(_xlfn.IFNA(VLOOKUP($A5,'FL Ratio'!$A$3:$B$10,2,FALSE),0)*'FL Characterization'!N$2)</f>
        <v>29.979447381110937</v>
      </c>
      <c r="O5" s="2">
        <f>('[1]Pc, Summer, S1'!O5*Main!$B$5)+(_xlfn.IFNA(VLOOKUP($A5,'FL Ratio'!$A$3:$B$10,2,FALSE),0)*'FL Characterization'!O$2)</f>
        <v>30.265885279482081</v>
      </c>
      <c r="P5" s="2">
        <f>('[1]Pc, Summer, S1'!P5*Main!$B$5)+(_xlfn.IFNA(VLOOKUP($A5,'FL Ratio'!$A$3:$B$10,2,FALSE),0)*'FL Characterization'!P$2)</f>
        <v>30.367139714725969</v>
      </c>
      <c r="Q5" s="2">
        <f>('[1]Pc, Summer, S1'!Q5*Main!$B$5)+(_xlfn.IFNA(VLOOKUP($A5,'FL Ratio'!$A$3:$B$10,2,FALSE),0)*'FL Characterization'!Q$2)</f>
        <v>29.238492448535926</v>
      </c>
      <c r="R5" s="2">
        <f>('[1]Pc, Summer, S1'!R5*Main!$B$5)+(_xlfn.IFNA(VLOOKUP($A5,'FL Ratio'!$A$3:$B$10,2,FALSE),0)*'FL Characterization'!R$2)</f>
        <v>29.263454050507193</v>
      </c>
      <c r="S5" s="2">
        <f>('[1]Pc, Summer, S1'!S5*Main!$B$5)+(_xlfn.IFNA(VLOOKUP($A5,'FL Ratio'!$A$3:$B$10,2,FALSE),0)*'FL Characterization'!S$2)</f>
        <v>28.166636983200924</v>
      </c>
      <c r="T5" s="2">
        <f>('[1]Pc, Summer, S1'!T5*Main!$B$5)+(_xlfn.IFNA(VLOOKUP($A5,'FL Ratio'!$A$3:$B$10,2,FALSE),0)*'FL Characterization'!T$2)</f>
        <v>28.249027747069722</v>
      </c>
      <c r="U5" s="2">
        <f>('[1]Pc, Summer, S1'!U5*Main!$B$5)+(_xlfn.IFNA(VLOOKUP($A5,'FL Ratio'!$A$3:$B$10,2,FALSE),0)*'FL Characterization'!U$2)</f>
        <v>28.502051359130299</v>
      </c>
      <c r="V5" s="2">
        <f>('[1]Pc, Summer, S1'!V5*Main!$B$5)+(_xlfn.IFNA(VLOOKUP($A5,'FL Ratio'!$A$3:$B$10,2,FALSE),0)*'FL Characterization'!V$2)</f>
        <v>28.296789258606907</v>
      </c>
      <c r="W5" s="2">
        <f>('[1]Pc, Summer, S1'!W5*Main!$B$5)+(_xlfn.IFNA(VLOOKUP($A5,'FL Ratio'!$A$3:$B$10,2,FALSE),0)*'FL Characterization'!W$2)</f>
        <v>29.280534594798169</v>
      </c>
      <c r="X5" s="2">
        <f>('[1]Pc, Summer, S1'!X5*Main!$B$5)+(_xlfn.IFNA(VLOOKUP($A5,'FL Ratio'!$A$3:$B$10,2,FALSE),0)*'FL Characterization'!X$2)</f>
        <v>29.407607229849461</v>
      </c>
      <c r="Y5" s="2">
        <f>('[1]Pc, Summer, S1'!Y5*Main!$B$5)+(_xlfn.IFNA(VLOOKUP($A5,'FL Ratio'!$A$3:$B$10,2,FALSE),0)*'FL Characterization'!Y$2)</f>
        <v>26.48166945471014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-38.460038277773656</v>
      </c>
      <c r="C6" s="2">
        <f>('[1]Pc, Summer, S1'!C6*Main!$B$5)+(_xlfn.IFNA(VLOOKUP($A6,'FL Ratio'!$A$3:$B$10,2,FALSE),0)*'FL Characterization'!C$2)</f>
        <v>-32.879260789769958</v>
      </c>
      <c r="D6" s="2">
        <f>('[1]Pc, Summer, S1'!D6*Main!$B$5)+(_xlfn.IFNA(VLOOKUP($A6,'FL Ratio'!$A$3:$B$10,2,FALSE),0)*'FL Characterization'!D$2)</f>
        <v>-21.065768620059508</v>
      </c>
      <c r="E6" s="2">
        <f>('[1]Pc, Summer, S1'!E6*Main!$B$5)+(_xlfn.IFNA(VLOOKUP($A6,'FL Ratio'!$A$3:$B$10,2,FALSE),0)*'FL Characterization'!E$2)</f>
        <v>-19.972607841337062</v>
      </c>
      <c r="F6" s="2">
        <f>('[1]Pc, Summer, S1'!F6*Main!$B$5)+(_xlfn.IFNA(VLOOKUP($A6,'FL Ratio'!$A$3:$B$10,2,FALSE),0)*'FL Characterization'!F$2)</f>
        <v>-19.395689032978201</v>
      </c>
      <c r="G6" s="2">
        <f>('[1]Pc, Summer, S1'!G6*Main!$B$5)+(_xlfn.IFNA(VLOOKUP($A6,'FL Ratio'!$A$3:$B$10,2,FALSE),0)*'FL Characterization'!G$2)</f>
        <v>-19.839677917146737</v>
      </c>
      <c r="H6" s="2">
        <f>('[1]Pc, Summer, S1'!H6*Main!$B$5)+(_xlfn.IFNA(VLOOKUP($A6,'FL Ratio'!$A$3:$B$10,2,FALSE),0)*'FL Characterization'!H$2)</f>
        <v>-14.355555794844438</v>
      </c>
      <c r="I6" s="2">
        <f>('[1]Pc, Summer, S1'!I6*Main!$B$5)+(_xlfn.IFNA(VLOOKUP($A6,'FL Ratio'!$A$3:$B$10,2,FALSE),0)*'FL Characterization'!I$2)</f>
        <v>-7.3432771649272786</v>
      </c>
      <c r="J6" s="2">
        <f>('[1]Pc, Summer, S1'!J6*Main!$B$5)+(_xlfn.IFNA(VLOOKUP($A6,'FL Ratio'!$A$3:$B$10,2,FALSE),0)*'FL Characterization'!J$2)</f>
        <v>-1.8312121646499389</v>
      </c>
      <c r="K6" s="2">
        <f>('[1]Pc, Summer, S1'!K6*Main!$B$5)+(_xlfn.IFNA(VLOOKUP($A6,'FL Ratio'!$A$3:$B$10,2,FALSE),0)*'FL Characterization'!K$2)</f>
        <v>2.4122663219034743</v>
      </c>
      <c r="L6" s="2">
        <f>('[1]Pc, Summer, S1'!L6*Main!$B$5)+(_xlfn.IFNA(VLOOKUP($A6,'FL Ratio'!$A$3:$B$10,2,FALSE),0)*'FL Characterization'!L$2)</f>
        <v>3.8288027815563748</v>
      </c>
      <c r="M6" s="2">
        <f>('[1]Pc, Summer, S1'!M6*Main!$B$5)+(_xlfn.IFNA(VLOOKUP($A6,'FL Ratio'!$A$3:$B$10,2,FALSE),0)*'FL Characterization'!M$2)</f>
        <v>6.5103819152643592</v>
      </c>
      <c r="N6" s="2">
        <f>('[1]Pc, Summer, S1'!N6*Main!$B$5)+(_xlfn.IFNA(VLOOKUP($A6,'FL Ratio'!$A$3:$B$10,2,FALSE),0)*'FL Characterization'!N$2)</f>
        <v>10.120446660217191</v>
      </c>
      <c r="O6" s="2">
        <f>('[1]Pc, Summer, S1'!O6*Main!$B$5)+(_xlfn.IFNA(VLOOKUP($A6,'FL Ratio'!$A$3:$B$10,2,FALSE),0)*'FL Characterization'!O$2)</f>
        <v>10.706118639977463</v>
      </c>
      <c r="P6" s="2">
        <f>('[1]Pc, Summer, S1'!P6*Main!$B$5)+(_xlfn.IFNA(VLOOKUP($A6,'FL Ratio'!$A$3:$B$10,2,FALSE),0)*'FL Characterization'!P$2)</f>
        <v>9.1233391174867897</v>
      </c>
      <c r="Q6" s="2">
        <f>('[1]Pc, Summer, S1'!Q6*Main!$B$5)+(_xlfn.IFNA(VLOOKUP($A6,'FL Ratio'!$A$3:$B$10,2,FALSE),0)*'FL Characterization'!Q$2)</f>
        <v>4.5334450634202135</v>
      </c>
      <c r="R6" s="2">
        <f>('[1]Pc, Summer, S1'!R6*Main!$B$5)+(_xlfn.IFNA(VLOOKUP($A6,'FL Ratio'!$A$3:$B$10,2,FALSE),0)*'FL Characterization'!R$2)</f>
        <v>4.7359023955155601</v>
      </c>
      <c r="S6" s="2">
        <f>('[1]Pc, Summer, S1'!S6*Main!$B$5)+(_xlfn.IFNA(VLOOKUP($A6,'FL Ratio'!$A$3:$B$10,2,FALSE),0)*'FL Characterization'!S$2)</f>
        <v>4.8669547450293207</v>
      </c>
      <c r="T6" s="2">
        <f>('[1]Pc, Summer, S1'!T6*Main!$B$5)+(_xlfn.IFNA(VLOOKUP($A6,'FL Ratio'!$A$3:$B$10,2,FALSE),0)*'FL Characterization'!T$2)</f>
        <v>6.0174549932105172</v>
      </c>
      <c r="U6" s="2">
        <f>('[1]Pc, Summer, S1'!U6*Main!$B$5)+(_xlfn.IFNA(VLOOKUP($A6,'FL Ratio'!$A$3:$B$10,2,FALSE),0)*'FL Characterization'!U$2)</f>
        <v>4.8503624673011849</v>
      </c>
      <c r="V6" s="2">
        <f>('[1]Pc, Summer, S1'!V6*Main!$B$5)+(_xlfn.IFNA(VLOOKUP($A6,'FL Ratio'!$A$3:$B$10,2,FALSE),0)*'FL Characterization'!V$2)</f>
        <v>3.7034929766691742</v>
      </c>
      <c r="W6" s="2">
        <f>('[1]Pc, Summer, S1'!W6*Main!$B$5)+(_xlfn.IFNA(VLOOKUP($A6,'FL Ratio'!$A$3:$B$10,2,FALSE),0)*'FL Characterization'!W$2)</f>
        <v>7.2734598561737345</v>
      </c>
      <c r="X6" s="2">
        <f>('[1]Pc, Summer, S1'!X6*Main!$B$5)+(_xlfn.IFNA(VLOOKUP($A6,'FL Ratio'!$A$3:$B$10,2,FALSE),0)*'FL Characterization'!X$2)</f>
        <v>10.317453730887479</v>
      </c>
      <c r="Y6" s="2">
        <f>('[1]Pc, Summer, S1'!Y6*Main!$B$5)+(_xlfn.IFNA(VLOOKUP($A6,'FL Ratio'!$A$3:$B$10,2,FALSE),0)*'FL Characterization'!Y$2)</f>
        <v>-1.284700444861163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1.1786907291738788</v>
      </c>
      <c r="C7" s="2">
        <f>('[1]Pc, Summer, S1'!C7*Main!$B$5)+(_xlfn.IFNA(VLOOKUP($A7,'FL Ratio'!$A$3:$B$10,2,FALSE),0)*'FL Characterization'!C$2)</f>
        <v>1.1485935667661138</v>
      </c>
      <c r="D7" s="2">
        <f>('[1]Pc, Summer, S1'!D7*Main!$B$5)+(_xlfn.IFNA(VLOOKUP($A7,'FL Ratio'!$A$3:$B$10,2,FALSE),0)*'FL Characterization'!D$2)</f>
        <v>0.99507308229877856</v>
      </c>
      <c r="E7" s="2">
        <f>('[1]Pc, Summer, S1'!E7*Main!$B$5)+(_xlfn.IFNA(VLOOKUP($A7,'FL Ratio'!$A$3:$B$10,2,FALSE),0)*'FL Characterization'!E$2)</f>
        <v>0.92783113006703588</v>
      </c>
      <c r="F7" s="2">
        <f>('[1]Pc, Summer, S1'!F7*Main!$B$5)+(_xlfn.IFNA(VLOOKUP($A7,'FL Ratio'!$A$3:$B$10,2,FALSE),0)*'FL Characterization'!F$2)</f>
        <v>0.85247342558404515</v>
      </c>
      <c r="G7" s="2">
        <f>('[1]Pc, Summer, S1'!G7*Main!$B$5)+(_xlfn.IFNA(VLOOKUP($A7,'FL Ratio'!$A$3:$B$10,2,FALSE),0)*'FL Characterization'!G$2)</f>
        <v>0.8342554085378856</v>
      </c>
      <c r="H7" s="2">
        <f>('[1]Pc, Summer, S1'!H7*Main!$B$5)+(_xlfn.IFNA(VLOOKUP($A7,'FL Ratio'!$A$3:$B$10,2,FALSE),0)*'FL Characterization'!H$2)</f>
        <v>0.90256548560466321</v>
      </c>
      <c r="I7" s="2">
        <f>('[1]Pc, Summer, S1'!I7*Main!$B$5)+(_xlfn.IFNA(VLOOKUP($A7,'FL Ratio'!$A$3:$B$10,2,FALSE),0)*'FL Characterization'!I$2)</f>
        <v>0.1892777102532768</v>
      </c>
      <c r="J7" s="2">
        <f>('[1]Pc, Summer, S1'!J7*Main!$B$5)+(_xlfn.IFNA(VLOOKUP($A7,'FL Ratio'!$A$3:$B$10,2,FALSE),0)*'FL Characterization'!J$2)</f>
        <v>0.17866633922858227</v>
      </c>
      <c r="K7" s="2">
        <f>('[1]Pc, Summer, S1'!K7*Main!$B$5)+(_xlfn.IFNA(VLOOKUP($A7,'FL Ratio'!$A$3:$B$10,2,FALSE),0)*'FL Characterization'!K$2)</f>
        <v>0.23873089186789281</v>
      </c>
      <c r="L7" s="2">
        <f>('[1]Pc, Summer, S1'!L7*Main!$B$5)+(_xlfn.IFNA(VLOOKUP($A7,'FL Ratio'!$A$3:$B$10,2,FALSE),0)*'FL Characterization'!L$2)</f>
        <v>0.18471571913541662</v>
      </c>
      <c r="M7" s="2">
        <f>('[1]Pc, Summer, S1'!M7*Main!$B$5)+(_xlfn.IFNA(VLOOKUP($A7,'FL Ratio'!$A$3:$B$10,2,FALSE),0)*'FL Characterization'!M$2)</f>
        <v>0.17158876438708798</v>
      </c>
      <c r="N7" s="2">
        <f>('[1]Pc, Summer, S1'!N7*Main!$B$5)+(_xlfn.IFNA(VLOOKUP($A7,'FL Ratio'!$A$3:$B$10,2,FALSE),0)*'FL Characterization'!N$2)</f>
        <v>0.20268417430423147</v>
      </c>
      <c r="O7" s="2">
        <f>('[1]Pc, Summer, S1'!O7*Main!$B$5)+(_xlfn.IFNA(VLOOKUP($A7,'FL Ratio'!$A$3:$B$10,2,FALSE),0)*'FL Characterization'!O$2)</f>
        <v>0.24523946562904128</v>
      </c>
      <c r="P7" s="2">
        <f>('[1]Pc, Summer, S1'!P7*Main!$B$5)+(_xlfn.IFNA(VLOOKUP($A7,'FL Ratio'!$A$3:$B$10,2,FALSE),0)*'FL Characterization'!P$2)</f>
        <v>0.24170566944584101</v>
      </c>
      <c r="Q7" s="2">
        <f>('[1]Pc, Summer, S1'!Q7*Main!$B$5)+(_xlfn.IFNA(VLOOKUP($A7,'FL Ratio'!$A$3:$B$10,2,FALSE),0)*'FL Characterization'!Q$2)</f>
        <v>0.2487632793371477</v>
      </c>
      <c r="R7" s="2">
        <f>('[1]Pc, Summer, S1'!R7*Main!$B$5)+(_xlfn.IFNA(VLOOKUP($A7,'FL Ratio'!$A$3:$B$10,2,FALSE),0)*'FL Characterization'!R$2)</f>
        <v>0.25921493076034169</v>
      </c>
      <c r="S7" s="2">
        <f>('[1]Pc, Summer, S1'!S7*Main!$B$5)+(_xlfn.IFNA(VLOOKUP($A7,'FL Ratio'!$A$3:$B$10,2,FALSE),0)*'FL Characterization'!S$2)</f>
        <v>0.29319527597958933</v>
      </c>
      <c r="T7" s="2">
        <f>('[1]Pc, Summer, S1'!T7*Main!$B$5)+(_xlfn.IFNA(VLOOKUP($A7,'FL Ratio'!$A$3:$B$10,2,FALSE),0)*'FL Characterization'!T$2)</f>
        <v>0.22892810132579489</v>
      </c>
      <c r="U7" s="2">
        <f>('[1]Pc, Summer, S1'!U7*Main!$B$5)+(_xlfn.IFNA(VLOOKUP($A7,'FL Ratio'!$A$3:$B$10,2,FALSE),0)*'FL Characterization'!U$2)</f>
        <v>0.25157833731359536</v>
      </c>
      <c r="V7" s="2">
        <f>('[1]Pc, Summer, S1'!V7*Main!$B$5)+(_xlfn.IFNA(VLOOKUP($A7,'FL Ratio'!$A$3:$B$10,2,FALSE),0)*'FL Characterization'!V$2)</f>
        <v>0.27854100254191144</v>
      </c>
      <c r="W7" s="2">
        <f>('[1]Pc, Summer, S1'!W7*Main!$B$5)+(_xlfn.IFNA(VLOOKUP($A7,'FL Ratio'!$A$3:$B$10,2,FALSE),0)*'FL Characterization'!W$2)</f>
        <v>0.25788726157286818</v>
      </c>
      <c r="X7" s="2">
        <f>('[1]Pc, Summer, S1'!X7*Main!$B$5)+(_xlfn.IFNA(VLOOKUP($A7,'FL Ratio'!$A$3:$B$10,2,FALSE),0)*'FL Characterization'!X$2)</f>
        <v>1.0520730150842965</v>
      </c>
      <c r="Y7" s="2">
        <f>('[1]Pc, Summer, S1'!Y7*Main!$B$5)+(_xlfn.IFNA(VLOOKUP($A7,'FL Ratio'!$A$3:$B$10,2,FALSE),0)*'FL Characterization'!Y$2)</f>
        <v>1.1394096896798307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15.423474296768052</v>
      </c>
      <c r="C8" s="2">
        <f>('[1]Pc, Summer, S1'!C8*Main!$B$5)+(_xlfn.IFNA(VLOOKUP($A8,'FL Ratio'!$A$3:$B$10,2,FALSE),0)*'FL Characterization'!C$2)</f>
        <v>9.9849061589494639</v>
      </c>
      <c r="D8" s="2">
        <f>('[1]Pc, Summer, S1'!D8*Main!$B$5)+(_xlfn.IFNA(VLOOKUP($A8,'FL Ratio'!$A$3:$B$10,2,FALSE),0)*'FL Characterization'!D$2)</f>
        <v>13.672549598500069</v>
      </c>
      <c r="E8" s="2">
        <f>('[1]Pc, Summer, S1'!E8*Main!$B$5)+(_xlfn.IFNA(VLOOKUP($A8,'FL Ratio'!$A$3:$B$10,2,FALSE),0)*'FL Characterization'!E$2)</f>
        <v>12.658349383458409</v>
      </c>
      <c r="F8" s="2">
        <f>('[1]Pc, Summer, S1'!F8*Main!$B$5)+(_xlfn.IFNA(VLOOKUP($A8,'FL Ratio'!$A$3:$B$10,2,FALSE),0)*'FL Characterization'!F$2)</f>
        <v>14.308907861404236</v>
      </c>
      <c r="G8" s="2">
        <f>('[1]Pc, Summer, S1'!G8*Main!$B$5)+(_xlfn.IFNA(VLOOKUP($A8,'FL Ratio'!$A$3:$B$10,2,FALSE),0)*'FL Characterization'!G$2)</f>
        <v>5.42319253226795</v>
      </c>
      <c r="H8" s="2">
        <f>('[1]Pc, Summer, S1'!H8*Main!$B$5)+(_xlfn.IFNA(VLOOKUP($A8,'FL Ratio'!$A$3:$B$10,2,FALSE),0)*'FL Characterization'!H$2)</f>
        <v>-9.9793229334415763</v>
      </c>
      <c r="I8" s="2">
        <f>('[1]Pc, Summer, S1'!I8*Main!$B$5)+(_xlfn.IFNA(VLOOKUP($A8,'FL Ratio'!$A$3:$B$10,2,FALSE),0)*'FL Characterization'!I$2)</f>
        <v>0.97904466157667869</v>
      </c>
      <c r="J8" s="2">
        <f>('[1]Pc, Summer, S1'!J8*Main!$B$5)+(_xlfn.IFNA(VLOOKUP($A8,'FL Ratio'!$A$3:$B$10,2,FALSE),0)*'FL Characterization'!J$2)</f>
        <v>6.257760699332775</v>
      </c>
      <c r="K8" s="2">
        <f>('[1]Pc, Summer, S1'!K8*Main!$B$5)+(_xlfn.IFNA(VLOOKUP($A8,'FL Ratio'!$A$3:$B$10,2,FALSE),0)*'FL Characterization'!K$2)</f>
        <v>15.037189721128305</v>
      </c>
      <c r="L8" s="2">
        <f>('[1]Pc, Summer, S1'!L8*Main!$B$5)+(_xlfn.IFNA(VLOOKUP($A8,'FL Ratio'!$A$3:$B$10,2,FALSE),0)*'FL Characterization'!L$2)</f>
        <v>14.589083165446525</v>
      </c>
      <c r="M8" s="2">
        <f>('[1]Pc, Summer, S1'!M8*Main!$B$5)+(_xlfn.IFNA(VLOOKUP($A8,'FL Ratio'!$A$3:$B$10,2,FALSE),0)*'FL Characterization'!M$2)</f>
        <v>8.1485312071697926</v>
      </c>
      <c r="N8" s="2">
        <f>('[1]Pc, Summer, S1'!N8*Main!$B$5)+(_xlfn.IFNA(VLOOKUP($A8,'FL Ratio'!$A$3:$B$10,2,FALSE),0)*'FL Characterization'!N$2)</f>
        <v>6.8035493172692947</v>
      </c>
      <c r="O8" s="2">
        <f>('[1]Pc, Summer, S1'!O8*Main!$B$5)+(_xlfn.IFNA(VLOOKUP($A8,'FL Ratio'!$A$3:$B$10,2,FALSE),0)*'FL Characterization'!O$2)</f>
        <v>8.2837013785063665</v>
      </c>
      <c r="P8" s="2">
        <f>('[1]Pc, Summer, S1'!P8*Main!$B$5)+(_xlfn.IFNA(VLOOKUP($A8,'FL Ratio'!$A$3:$B$10,2,FALSE),0)*'FL Characterization'!P$2)</f>
        <v>7.2798893077106896</v>
      </c>
      <c r="Q8" s="2">
        <f>('[1]Pc, Summer, S1'!Q8*Main!$B$5)+(_xlfn.IFNA(VLOOKUP($A8,'FL Ratio'!$A$3:$B$10,2,FALSE),0)*'FL Characterization'!Q$2)</f>
        <v>8.6181387630260335</v>
      </c>
      <c r="R8" s="2">
        <f>('[1]Pc, Summer, S1'!R8*Main!$B$5)+(_xlfn.IFNA(VLOOKUP($A8,'FL Ratio'!$A$3:$B$10,2,FALSE),0)*'FL Characterization'!R$2)</f>
        <v>11.932602787939631</v>
      </c>
      <c r="S8" s="2">
        <f>('[1]Pc, Summer, S1'!S8*Main!$B$5)+(_xlfn.IFNA(VLOOKUP($A8,'FL Ratio'!$A$3:$B$10,2,FALSE),0)*'FL Characterization'!S$2)</f>
        <v>12.382728428907937</v>
      </c>
      <c r="T8" s="2">
        <f>('[1]Pc, Summer, S1'!T8*Main!$B$5)+(_xlfn.IFNA(VLOOKUP($A8,'FL Ratio'!$A$3:$B$10,2,FALSE),0)*'FL Characterization'!T$2)</f>
        <v>12.719898513352533</v>
      </c>
      <c r="U8" s="2">
        <f>('[1]Pc, Summer, S1'!U8*Main!$B$5)+(_xlfn.IFNA(VLOOKUP($A8,'FL Ratio'!$A$3:$B$10,2,FALSE),0)*'FL Characterization'!U$2)</f>
        <v>12.494736559347704</v>
      </c>
      <c r="V8" s="2">
        <f>('[1]Pc, Summer, S1'!V8*Main!$B$5)+(_xlfn.IFNA(VLOOKUP($A8,'FL Ratio'!$A$3:$B$10,2,FALSE),0)*'FL Characterization'!V$2)</f>
        <v>8.1297047161619087</v>
      </c>
      <c r="W8" s="2">
        <f>('[1]Pc, Summer, S1'!W8*Main!$B$5)+(_xlfn.IFNA(VLOOKUP($A8,'FL Ratio'!$A$3:$B$10,2,FALSE),0)*'FL Characterization'!W$2)</f>
        <v>9.1423169817531331</v>
      </c>
      <c r="X8" s="2">
        <f>('[1]Pc, Summer, S1'!X8*Main!$B$5)+(_xlfn.IFNA(VLOOKUP($A8,'FL Ratio'!$A$3:$B$10,2,FALSE),0)*'FL Characterization'!X$2)</f>
        <v>10.049994929954758</v>
      </c>
      <c r="Y8" s="2">
        <f>('[1]Pc, Summer, S1'!Y8*Main!$B$5)+(_xlfn.IFNA(VLOOKUP($A8,'FL Ratio'!$A$3:$B$10,2,FALSE),0)*'FL Characterization'!Y$2)</f>
        <v>10.277655614541969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6.2323603131362235</v>
      </c>
      <c r="C9" s="2">
        <f>('[1]Pc, Summer, S1'!C9*Main!$B$5)+(_xlfn.IFNA(VLOOKUP($A9,'FL Ratio'!$A$3:$B$10,2,FALSE),0)*'FL Characterization'!C$2)</f>
        <v>5.4329371523320384</v>
      </c>
      <c r="D9" s="2">
        <f>('[1]Pc, Summer, S1'!D9*Main!$B$5)+(_xlfn.IFNA(VLOOKUP($A9,'FL Ratio'!$A$3:$B$10,2,FALSE),0)*'FL Characterization'!D$2)</f>
        <v>5.2757957356353646</v>
      </c>
      <c r="E9" s="2">
        <f>('[1]Pc, Summer, S1'!E9*Main!$B$5)+(_xlfn.IFNA(VLOOKUP($A9,'FL Ratio'!$A$3:$B$10,2,FALSE),0)*'FL Characterization'!E$2)</f>
        <v>4.8198635776405085</v>
      </c>
      <c r="F9" s="2">
        <f>('[1]Pc, Summer, S1'!F9*Main!$B$5)+(_xlfn.IFNA(VLOOKUP($A9,'FL Ratio'!$A$3:$B$10,2,FALSE),0)*'FL Characterization'!F$2)</f>
        <v>4.780223525563315</v>
      </c>
      <c r="G9" s="2">
        <f>('[1]Pc, Summer, S1'!G9*Main!$B$5)+(_xlfn.IFNA(VLOOKUP($A9,'FL Ratio'!$A$3:$B$10,2,FALSE),0)*'FL Characterization'!G$2)</f>
        <v>4.7606567071341157</v>
      </c>
      <c r="H9" s="2">
        <f>('[1]Pc, Summer, S1'!H9*Main!$B$5)+(_xlfn.IFNA(VLOOKUP($A9,'FL Ratio'!$A$3:$B$10,2,FALSE),0)*'FL Characterization'!H$2)</f>
        <v>5.6480631754069499</v>
      </c>
      <c r="I9" s="2">
        <f>('[1]Pc, Summer, S1'!I9*Main!$B$5)+(_xlfn.IFNA(VLOOKUP($A9,'FL Ratio'!$A$3:$B$10,2,FALSE),0)*'FL Characterization'!I$2)</f>
        <v>6.6780363699715855</v>
      </c>
      <c r="J9" s="2">
        <f>('[1]Pc, Summer, S1'!J9*Main!$B$5)+(_xlfn.IFNA(VLOOKUP($A9,'FL Ratio'!$A$3:$B$10,2,FALSE),0)*'FL Characterization'!J$2)</f>
        <v>7.7819551390557393</v>
      </c>
      <c r="K9" s="2">
        <f>('[1]Pc, Summer, S1'!K9*Main!$B$5)+(_xlfn.IFNA(VLOOKUP($A9,'FL Ratio'!$A$3:$B$10,2,FALSE),0)*'FL Characterization'!K$2)</f>
        <v>7.9972568210303248</v>
      </c>
      <c r="L9" s="2">
        <f>('[1]Pc, Summer, S1'!L9*Main!$B$5)+(_xlfn.IFNA(VLOOKUP($A9,'FL Ratio'!$A$3:$B$10,2,FALSE),0)*'FL Characterization'!L$2)</f>
        <v>7.9346331050131598</v>
      </c>
      <c r="M9" s="2">
        <f>('[1]Pc, Summer, S1'!M9*Main!$B$5)+(_xlfn.IFNA(VLOOKUP($A9,'FL Ratio'!$A$3:$B$10,2,FALSE),0)*'FL Characterization'!M$2)</f>
        <v>8.2797490053962726</v>
      </c>
      <c r="N9" s="2">
        <f>('[1]Pc, Summer, S1'!N9*Main!$B$5)+(_xlfn.IFNA(VLOOKUP($A9,'FL Ratio'!$A$3:$B$10,2,FALSE),0)*'FL Characterization'!N$2)</f>
        <v>7.9831532916397032</v>
      </c>
      <c r="O9" s="2">
        <f>('[1]Pc, Summer, S1'!O9*Main!$B$5)+(_xlfn.IFNA(VLOOKUP($A9,'FL Ratio'!$A$3:$B$10,2,FALSE),0)*'FL Characterization'!O$2)</f>
        <v>7.8772971166604382</v>
      </c>
      <c r="P9" s="2">
        <f>('[1]Pc, Summer, S1'!P9*Main!$B$5)+(_xlfn.IFNA(VLOOKUP($A9,'FL Ratio'!$A$3:$B$10,2,FALSE),0)*'FL Characterization'!P$2)</f>
        <v>6.64085859622194</v>
      </c>
      <c r="Q9" s="2">
        <f>('[1]Pc, Summer, S1'!Q9*Main!$B$5)+(_xlfn.IFNA(VLOOKUP($A9,'FL Ratio'!$A$3:$B$10,2,FALSE),0)*'FL Characterization'!Q$2)</f>
        <v>6.864534196369239</v>
      </c>
      <c r="R9" s="2">
        <f>('[1]Pc, Summer, S1'!R9*Main!$B$5)+(_xlfn.IFNA(VLOOKUP($A9,'FL Ratio'!$A$3:$B$10,2,FALSE),0)*'FL Characterization'!R$2)</f>
        <v>7.945167061137222</v>
      </c>
      <c r="S9" s="2">
        <f>('[1]Pc, Summer, S1'!S9*Main!$B$5)+(_xlfn.IFNA(VLOOKUP($A9,'FL Ratio'!$A$3:$B$10,2,FALSE),0)*'FL Characterization'!S$2)</f>
        <v>8.4851992707487476</v>
      </c>
      <c r="T9" s="2">
        <f>('[1]Pc, Summer, S1'!T9*Main!$B$5)+(_xlfn.IFNA(VLOOKUP($A9,'FL Ratio'!$A$3:$B$10,2,FALSE),0)*'FL Characterization'!T$2)</f>
        <v>6.6827445817037461</v>
      </c>
      <c r="U9" s="2">
        <f>('[1]Pc, Summer, S1'!U9*Main!$B$5)+(_xlfn.IFNA(VLOOKUP($A9,'FL Ratio'!$A$3:$B$10,2,FALSE),0)*'FL Characterization'!U$2)</f>
        <v>7.0415453029043658</v>
      </c>
      <c r="V9" s="2">
        <f>('[1]Pc, Summer, S1'!V9*Main!$B$5)+(_xlfn.IFNA(VLOOKUP($A9,'FL Ratio'!$A$3:$B$10,2,FALSE),0)*'FL Characterization'!V$2)</f>
        <v>6.5480429902310648</v>
      </c>
      <c r="W9" s="2">
        <f>('[1]Pc, Summer, S1'!W9*Main!$B$5)+(_xlfn.IFNA(VLOOKUP($A9,'FL Ratio'!$A$3:$B$10,2,FALSE),0)*'FL Characterization'!W$2)</f>
        <v>6.9064480562387347</v>
      </c>
      <c r="X9" s="2">
        <f>('[1]Pc, Summer, S1'!X9*Main!$B$5)+(_xlfn.IFNA(VLOOKUP($A9,'FL Ratio'!$A$3:$B$10,2,FALSE),0)*'FL Characterization'!X$2)</f>
        <v>7.0573133215501018</v>
      </c>
      <c r="Y9" s="2">
        <f>('[1]Pc, Summer, S1'!Y9*Main!$B$5)+(_xlfn.IFNA(VLOOKUP($A9,'FL Ratio'!$A$3:$B$10,2,FALSE),0)*'FL Characterization'!Y$2)</f>
        <v>6.5171629245108171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7.7311572288365289</v>
      </c>
      <c r="C10" s="2">
        <f>('[1]Pc, Summer, S1'!C10*Main!$B$5)+(_xlfn.IFNA(VLOOKUP($A10,'FL Ratio'!$A$3:$B$10,2,FALSE),0)*'FL Characterization'!C$2)</f>
        <v>6.9969953210663309</v>
      </c>
      <c r="D10" s="2">
        <f>('[1]Pc, Summer, S1'!D10*Main!$B$5)+(_xlfn.IFNA(VLOOKUP($A10,'FL Ratio'!$A$3:$B$10,2,FALSE),0)*'FL Characterization'!D$2)</f>
        <v>6.463640728131077</v>
      </c>
      <c r="E10" s="2">
        <f>('[1]Pc, Summer, S1'!E10*Main!$B$5)+(_xlfn.IFNA(VLOOKUP($A10,'FL Ratio'!$A$3:$B$10,2,FALSE),0)*'FL Characterization'!E$2)</f>
        <v>6.2338909831243052</v>
      </c>
      <c r="F10" s="2">
        <f>('[1]Pc, Summer, S1'!F10*Main!$B$5)+(_xlfn.IFNA(VLOOKUP($A10,'FL Ratio'!$A$3:$B$10,2,FALSE),0)*'FL Characterization'!F$2)</f>
        <v>9.7179478083517736</v>
      </c>
      <c r="G10" s="2">
        <f>('[1]Pc, Summer, S1'!G10*Main!$B$5)+(_xlfn.IFNA(VLOOKUP($A10,'FL Ratio'!$A$3:$B$10,2,FALSE),0)*'FL Characterization'!G$2)</f>
        <v>9.3295607506162863</v>
      </c>
      <c r="H10" s="2">
        <f>('[1]Pc, Summer, S1'!H10*Main!$B$5)+(_xlfn.IFNA(VLOOKUP($A10,'FL Ratio'!$A$3:$B$10,2,FALSE),0)*'FL Characterization'!H$2)</f>
        <v>6.7863954870569252</v>
      </c>
      <c r="I10" s="2">
        <f>('[1]Pc, Summer, S1'!I10*Main!$B$5)+(_xlfn.IFNA(VLOOKUP($A10,'FL Ratio'!$A$3:$B$10,2,FALSE),0)*'FL Characterization'!I$2)</f>
        <v>7.8205518445616677</v>
      </c>
      <c r="J10" s="2">
        <f>('[1]Pc, Summer, S1'!J10*Main!$B$5)+(_xlfn.IFNA(VLOOKUP($A10,'FL Ratio'!$A$3:$B$10,2,FALSE),0)*'FL Characterization'!J$2)</f>
        <v>8.625433005885986</v>
      </c>
      <c r="K10" s="2">
        <f>('[1]Pc, Summer, S1'!K10*Main!$B$5)+(_xlfn.IFNA(VLOOKUP($A10,'FL Ratio'!$A$3:$B$10,2,FALSE),0)*'FL Characterization'!K$2)</f>
        <v>9.2827273007600635</v>
      </c>
      <c r="L10" s="2">
        <f>('[1]Pc, Summer, S1'!L10*Main!$B$5)+(_xlfn.IFNA(VLOOKUP($A10,'FL Ratio'!$A$3:$B$10,2,FALSE),0)*'FL Characterization'!L$2)</f>
        <v>9.2234762168685176</v>
      </c>
      <c r="M10" s="2">
        <f>('[1]Pc, Summer, S1'!M10*Main!$B$5)+(_xlfn.IFNA(VLOOKUP($A10,'FL Ratio'!$A$3:$B$10,2,FALSE),0)*'FL Characterization'!M$2)</f>
        <v>10.140403914706338</v>
      </c>
      <c r="N10" s="2">
        <f>('[1]Pc, Summer, S1'!N10*Main!$B$5)+(_xlfn.IFNA(VLOOKUP($A10,'FL Ratio'!$A$3:$B$10,2,FALSE),0)*'FL Characterization'!N$2)</f>
        <v>10.506248587783867</v>
      </c>
      <c r="O10" s="2">
        <f>('[1]Pc, Summer, S1'!O10*Main!$B$5)+(_xlfn.IFNA(VLOOKUP($A10,'FL Ratio'!$A$3:$B$10,2,FALSE),0)*'FL Characterization'!O$2)</f>
        <v>10.411198621032634</v>
      </c>
      <c r="P10" s="2">
        <f>('[1]Pc, Summer, S1'!P10*Main!$B$5)+(_xlfn.IFNA(VLOOKUP($A10,'FL Ratio'!$A$3:$B$10,2,FALSE),0)*'FL Characterization'!P$2)</f>
        <v>11.076291598011499</v>
      </c>
      <c r="Q10" s="2">
        <f>('[1]Pc, Summer, S1'!Q10*Main!$B$5)+(_xlfn.IFNA(VLOOKUP($A10,'FL Ratio'!$A$3:$B$10,2,FALSE),0)*'FL Characterization'!Q$2)</f>
        <v>10.271638805008998</v>
      </c>
      <c r="R10" s="2">
        <f>('[1]Pc, Summer, S1'!R10*Main!$B$5)+(_xlfn.IFNA(VLOOKUP($A10,'FL Ratio'!$A$3:$B$10,2,FALSE),0)*'FL Characterization'!R$2)</f>
        <v>9.8165126439607988</v>
      </c>
      <c r="S10" s="2">
        <f>('[1]Pc, Summer, S1'!S10*Main!$B$5)+(_xlfn.IFNA(VLOOKUP($A10,'FL Ratio'!$A$3:$B$10,2,FALSE),0)*'FL Characterization'!S$2)</f>
        <v>9.7402065973456313</v>
      </c>
      <c r="T10" s="2">
        <f>('[1]Pc, Summer, S1'!T10*Main!$B$5)+(_xlfn.IFNA(VLOOKUP($A10,'FL Ratio'!$A$3:$B$10,2,FALSE),0)*'FL Characterization'!T$2)</f>
        <v>9.3304056699584006</v>
      </c>
      <c r="U10" s="2">
        <f>('[1]Pc, Summer, S1'!U10*Main!$B$5)+(_xlfn.IFNA(VLOOKUP($A10,'FL Ratio'!$A$3:$B$10,2,FALSE),0)*'FL Characterization'!U$2)</f>
        <v>9.4857833605705704</v>
      </c>
      <c r="V10" s="2">
        <f>('[1]Pc, Summer, S1'!V10*Main!$B$5)+(_xlfn.IFNA(VLOOKUP($A10,'FL Ratio'!$A$3:$B$10,2,FALSE),0)*'FL Characterization'!V$2)</f>
        <v>9.3199709615461206</v>
      </c>
      <c r="W10" s="2">
        <f>('[1]Pc, Summer, S1'!W10*Main!$B$5)+(_xlfn.IFNA(VLOOKUP($A10,'FL Ratio'!$A$3:$B$10,2,FALSE),0)*'FL Characterization'!W$2)</f>
        <v>10.016352257072313</v>
      </c>
      <c r="X10" s="2">
        <f>('[1]Pc, Summer, S1'!X10*Main!$B$5)+(_xlfn.IFNA(VLOOKUP($A10,'FL Ratio'!$A$3:$B$10,2,FALSE),0)*'FL Characterization'!X$2)</f>
        <v>10.061879702536928</v>
      </c>
      <c r="Y10" s="2">
        <f>('[1]Pc, Summer, S1'!Y10*Main!$B$5)+(_xlfn.IFNA(VLOOKUP($A10,'FL Ratio'!$A$3:$B$10,2,FALSE),0)*'FL Characterization'!Y$2)</f>
        <v>8.5855687051116192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2.9389134971855078</v>
      </c>
      <c r="C11" s="2">
        <f>('[1]Pc, Summer, S1'!C11*Main!$B$5)+(_xlfn.IFNA(VLOOKUP($A11,'FL Ratio'!$A$3:$B$10,2,FALSE),0)*'FL Characterization'!C$2)</f>
        <v>2.7541850829793639</v>
      </c>
      <c r="D11" s="2">
        <f>('[1]Pc, Summer, S1'!D11*Main!$B$5)+(_xlfn.IFNA(VLOOKUP($A11,'FL Ratio'!$A$3:$B$10,2,FALSE),0)*'FL Characterization'!D$2)</f>
        <v>2.4940585212561808</v>
      </c>
      <c r="E11" s="2">
        <f>('[1]Pc, Summer, S1'!E11*Main!$B$5)+(_xlfn.IFNA(VLOOKUP($A11,'FL Ratio'!$A$3:$B$10,2,FALSE),0)*'FL Characterization'!E$2)</f>
        <v>2.5589858898346489</v>
      </c>
      <c r="F11" s="2">
        <f>('[1]Pc, Summer, S1'!F11*Main!$B$5)+(_xlfn.IFNA(VLOOKUP($A11,'FL Ratio'!$A$3:$B$10,2,FALSE),0)*'FL Characterization'!F$2)</f>
        <v>2.557725592664045</v>
      </c>
      <c r="G11" s="2">
        <f>('[1]Pc, Summer, S1'!G11*Main!$B$5)+(_xlfn.IFNA(VLOOKUP($A11,'FL Ratio'!$A$3:$B$10,2,FALSE),0)*'FL Characterization'!G$2)</f>
        <v>2.6666371264930313</v>
      </c>
      <c r="H11" s="2">
        <f>('[1]Pc, Summer, S1'!H11*Main!$B$5)+(_xlfn.IFNA(VLOOKUP($A11,'FL Ratio'!$A$3:$B$10,2,FALSE),0)*'FL Characterization'!H$2)</f>
        <v>3.0520131801929509</v>
      </c>
      <c r="I11" s="2">
        <f>('[1]Pc, Summer, S1'!I11*Main!$B$5)+(_xlfn.IFNA(VLOOKUP($A11,'FL Ratio'!$A$3:$B$10,2,FALSE),0)*'FL Characterization'!I$2)</f>
        <v>3.7624472627847783</v>
      </c>
      <c r="J11" s="2">
        <f>('[1]Pc, Summer, S1'!J11*Main!$B$5)+(_xlfn.IFNA(VLOOKUP($A11,'FL Ratio'!$A$3:$B$10,2,FALSE),0)*'FL Characterization'!J$2)</f>
        <v>4.1545255039784399</v>
      </c>
      <c r="K11" s="2">
        <f>('[1]Pc, Summer, S1'!K11*Main!$B$5)+(_xlfn.IFNA(VLOOKUP($A11,'FL Ratio'!$A$3:$B$10,2,FALSE),0)*'FL Characterization'!K$2)</f>
        <v>4.3706736316035162</v>
      </c>
      <c r="L11" s="2">
        <f>('[1]Pc, Summer, S1'!L11*Main!$B$5)+(_xlfn.IFNA(VLOOKUP($A11,'FL Ratio'!$A$3:$B$10,2,FALSE),0)*'FL Characterization'!L$2)</f>
        <v>4.4025088084620378</v>
      </c>
      <c r="M11" s="2">
        <f>('[1]Pc, Summer, S1'!M11*Main!$B$5)+(_xlfn.IFNA(VLOOKUP($A11,'FL Ratio'!$A$3:$B$10,2,FALSE),0)*'FL Characterization'!M$2)</f>
        <v>4.4460717791205573</v>
      </c>
      <c r="N11" s="2">
        <f>('[1]Pc, Summer, S1'!N11*Main!$B$5)+(_xlfn.IFNA(VLOOKUP($A11,'FL Ratio'!$A$3:$B$10,2,FALSE),0)*'FL Characterization'!N$2)</f>
        <v>4.6245183841438786</v>
      </c>
      <c r="O11" s="2">
        <f>('[1]Pc, Summer, S1'!O11*Main!$B$5)+(_xlfn.IFNA(VLOOKUP($A11,'FL Ratio'!$A$3:$B$10,2,FALSE),0)*'FL Characterization'!O$2)</f>
        <v>4.5432530574176617</v>
      </c>
      <c r="P11" s="2">
        <f>('[1]Pc, Summer, S1'!P11*Main!$B$5)+(_xlfn.IFNA(VLOOKUP($A11,'FL Ratio'!$A$3:$B$10,2,FALSE),0)*'FL Characterization'!P$2)</f>
        <v>4.3317150833997955</v>
      </c>
      <c r="Q11" s="2">
        <f>('[1]Pc, Summer, S1'!Q11*Main!$B$5)+(_xlfn.IFNA(VLOOKUP($A11,'FL Ratio'!$A$3:$B$10,2,FALSE),0)*'FL Characterization'!Q$2)</f>
        <v>4.2948518363550257</v>
      </c>
      <c r="R11" s="2">
        <f>('[1]Pc, Summer, S1'!R11*Main!$B$5)+(_xlfn.IFNA(VLOOKUP($A11,'FL Ratio'!$A$3:$B$10,2,FALSE),0)*'FL Characterization'!R$2)</f>
        <v>4.0510583179082582</v>
      </c>
      <c r="S11" s="2">
        <f>('[1]Pc, Summer, S1'!S11*Main!$B$5)+(_xlfn.IFNA(VLOOKUP($A11,'FL Ratio'!$A$3:$B$10,2,FALSE),0)*'FL Characterization'!S$2)</f>
        <v>4.0715852436636499</v>
      </c>
      <c r="T11" s="2">
        <f>('[1]Pc, Summer, S1'!T11*Main!$B$5)+(_xlfn.IFNA(VLOOKUP($A11,'FL Ratio'!$A$3:$B$10,2,FALSE),0)*'FL Characterization'!T$2)</f>
        <v>4.0121038661466839</v>
      </c>
      <c r="U11" s="2">
        <f>('[1]Pc, Summer, S1'!U11*Main!$B$5)+(_xlfn.IFNA(VLOOKUP($A11,'FL Ratio'!$A$3:$B$10,2,FALSE),0)*'FL Characterization'!U$2)</f>
        <v>4.2064680467106177</v>
      </c>
      <c r="V11" s="2">
        <f>('[1]Pc, Summer, S1'!V11*Main!$B$5)+(_xlfn.IFNA(VLOOKUP($A11,'FL Ratio'!$A$3:$B$10,2,FALSE),0)*'FL Characterization'!V$2)</f>
        <v>4.2064680467106177</v>
      </c>
      <c r="W11" s="2">
        <f>('[1]Pc, Summer, S1'!W11*Main!$B$5)+(_xlfn.IFNA(VLOOKUP($A11,'FL Ratio'!$A$3:$B$10,2,FALSE),0)*'FL Characterization'!W$2)</f>
        <v>4.3480522209702492</v>
      </c>
      <c r="X11" s="2">
        <f>('[1]Pc, Summer, S1'!X11*Main!$B$5)+(_xlfn.IFNA(VLOOKUP($A11,'FL Ratio'!$A$3:$B$10,2,FALSE),0)*'FL Characterization'!X$2)</f>
        <v>3.9145046755667567</v>
      </c>
      <c r="Y11" s="2">
        <f>('[1]Pc, Summer, S1'!Y11*Main!$B$5)+(_xlfn.IFNA(VLOOKUP($A11,'FL Ratio'!$A$3:$B$10,2,FALSE),0)*'FL Characterization'!Y$2)</f>
        <v>3.3774891235157884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7.0017036734298221</v>
      </c>
      <c r="C12" s="2">
        <f>('[1]Pc, Summer, S1'!C12*Main!$B$5)+(_xlfn.IFNA(VLOOKUP($A12,'FL Ratio'!$A$3:$B$10,2,FALSE),0)*'FL Characterization'!C$2)</f>
        <v>7.1223871339176368</v>
      </c>
      <c r="D12" s="2">
        <f>('[1]Pc, Summer, S1'!D12*Main!$B$5)+(_xlfn.IFNA(VLOOKUP($A12,'FL Ratio'!$A$3:$B$10,2,FALSE),0)*'FL Characterization'!D$2)</f>
        <v>6.6434353947167084</v>
      </c>
      <c r="E12" s="2">
        <f>('[1]Pc, Summer, S1'!E12*Main!$B$5)+(_xlfn.IFNA(VLOOKUP($A12,'FL Ratio'!$A$3:$B$10,2,FALSE),0)*'FL Characterization'!E$2)</f>
        <v>7.0443382862517296</v>
      </c>
      <c r="F12" s="2">
        <f>('[1]Pc, Summer, S1'!F12*Main!$B$5)+(_xlfn.IFNA(VLOOKUP($A12,'FL Ratio'!$A$3:$B$10,2,FALSE),0)*'FL Characterization'!F$2)</f>
        <v>6.9607881982217048</v>
      </c>
      <c r="G12" s="2">
        <f>('[1]Pc, Summer, S1'!G12*Main!$B$5)+(_xlfn.IFNA(VLOOKUP($A12,'FL Ratio'!$A$3:$B$10,2,FALSE),0)*'FL Characterization'!G$2)</f>
        <v>7.3475941613236753</v>
      </c>
      <c r="H12" s="2">
        <f>('[1]Pc, Summer, S1'!H12*Main!$B$5)+(_xlfn.IFNA(VLOOKUP($A12,'FL Ratio'!$A$3:$B$10,2,FALSE),0)*'FL Characterization'!H$2)</f>
        <v>9.824183807744566</v>
      </c>
      <c r="I12" s="2">
        <f>('[1]Pc, Summer, S1'!I12*Main!$B$5)+(_xlfn.IFNA(VLOOKUP($A12,'FL Ratio'!$A$3:$B$10,2,FALSE),0)*'FL Characterization'!I$2)</f>
        <v>11.030674585099961</v>
      </c>
      <c r="J12" s="2">
        <f>('[1]Pc, Summer, S1'!J12*Main!$B$5)+(_xlfn.IFNA(VLOOKUP($A12,'FL Ratio'!$A$3:$B$10,2,FALSE),0)*'FL Characterization'!J$2)</f>
        <v>11.37690890051657</v>
      </c>
      <c r="K12" s="2">
        <f>('[1]Pc, Summer, S1'!K12*Main!$B$5)+(_xlfn.IFNA(VLOOKUP($A12,'FL Ratio'!$A$3:$B$10,2,FALSE),0)*'FL Characterization'!K$2)</f>
        <v>11.508938669255375</v>
      </c>
      <c r="L12" s="2">
        <f>('[1]Pc, Summer, S1'!L12*Main!$B$5)+(_xlfn.IFNA(VLOOKUP($A12,'FL Ratio'!$A$3:$B$10,2,FALSE),0)*'FL Characterization'!L$2)</f>
        <v>11.607617168286723</v>
      </c>
      <c r="M12" s="2">
        <f>('[1]Pc, Summer, S1'!M12*Main!$B$5)+(_xlfn.IFNA(VLOOKUP($A12,'FL Ratio'!$A$3:$B$10,2,FALSE),0)*'FL Characterization'!M$2)</f>
        <v>11.89161870208426</v>
      </c>
      <c r="N12" s="2">
        <f>('[1]Pc, Summer, S1'!N12*Main!$B$5)+(_xlfn.IFNA(VLOOKUP($A12,'FL Ratio'!$A$3:$B$10,2,FALSE),0)*'FL Characterization'!N$2)</f>
        <v>11.540914628871803</v>
      </c>
      <c r="O12" s="2">
        <f>('[1]Pc, Summer, S1'!O12*Main!$B$5)+(_xlfn.IFNA(VLOOKUP($A12,'FL Ratio'!$A$3:$B$10,2,FALSE),0)*'FL Characterization'!O$2)</f>
        <v>11.265852610665961</v>
      </c>
      <c r="P12" s="2">
        <f>('[1]Pc, Summer, S1'!P12*Main!$B$5)+(_xlfn.IFNA(VLOOKUP($A12,'FL Ratio'!$A$3:$B$10,2,FALSE),0)*'FL Characterization'!P$2)</f>
        <v>10.432758523025001</v>
      </c>
      <c r="Q12" s="2">
        <f>('[1]Pc, Summer, S1'!Q12*Main!$B$5)+(_xlfn.IFNA(VLOOKUP($A12,'FL Ratio'!$A$3:$B$10,2,FALSE),0)*'FL Characterization'!Q$2)</f>
        <v>9.9981605342597657</v>
      </c>
      <c r="R12" s="2">
        <f>('[1]Pc, Summer, S1'!R12*Main!$B$5)+(_xlfn.IFNA(VLOOKUP($A12,'FL Ratio'!$A$3:$B$10,2,FALSE),0)*'FL Characterization'!R$2)</f>
        <v>10.141536611249562</v>
      </c>
      <c r="S12" s="2">
        <f>('[1]Pc, Summer, S1'!S12*Main!$B$5)+(_xlfn.IFNA(VLOOKUP($A12,'FL Ratio'!$A$3:$B$10,2,FALSE),0)*'FL Characterization'!S$2)</f>
        <v>9.9527753012557998</v>
      </c>
      <c r="T12" s="2">
        <f>('[1]Pc, Summer, S1'!T12*Main!$B$5)+(_xlfn.IFNA(VLOOKUP($A12,'FL Ratio'!$A$3:$B$10,2,FALSE),0)*'FL Characterization'!T$2)</f>
        <v>10.088931000267692</v>
      </c>
      <c r="U12" s="2">
        <f>('[1]Pc, Summer, S1'!U12*Main!$B$5)+(_xlfn.IFNA(VLOOKUP($A12,'FL Ratio'!$A$3:$B$10,2,FALSE),0)*'FL Characterization'!U$2)</f>
        <v>10.318951612992334</v>
      </c>
      <c r="V12" s="2">
        <f>('[1]Pc, Summer, S1'!V12*Main!$B$5)+(_xlfn.IFNA(VLOOKUP($A12,'FL Ratio'!$A$3:$B$10,2,FALSE),0)*'FL Characterization'!V$2)</f>
        <v>9.9428043030958371</v>
      </c>
      <c r="W12" s="2">
        <f>('[1]Pc, Summer, S1'!W12*Main!$B$5)+(_xlfn.IFNA(VLOOKUP($A12,'FL Ratio'!$A$3:$B$10,2,FALSE),0)*'FL Characterization'!W$2)</f>
        <v>10.379465256997618</v>
      </c>
      <c r="X12" s="2">
        <f>('[1]Pc, Summer, S1'!X12*Main!$B$5)+(_xlfn.IFNA(VLOOKUP($A12,'FL Ratio'!$A$3:$B$10,2,FALSE),0)*'FL Characterization'!X$2)</f>
        <v>9.6577712867300285</v>
      </c>
      <c r="Y12" s="2">
        <f>('[1]Pc, Summer, S1'!Y12*Main!$B$5)+(_xlfn.IFNA(VLOOKUP($A12,'FL Ratio'!$A$3:$B$10,2,FALSE),0)*'FL Characterization'!Y$2)</f>
        <v>8.0586294783857877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3.0657342456086618</v>
      </c>
      <c r="C13" s="2">
        <f>('[1]Pc, Summer, S1'!C13*Main!$B$5)+(_xlfn.IFNA(VLOOKUP($A13,'FL Ratio'!$A$3:$B$10,2,FALSE),0)*'FL Characterization'!C$2)</f>
        <v>3.1846403364603408</v>
      </c>
      <c r="D13" s="2">
        <f>('[1]Pc, Summer, S1'!D13*Main!$B$5)+(_xlfn.IFNA(VLOOKUP($A13,'FL Ratio'!$A$3:$B$10,2,FALSE),0)*'FL Characterization'!D$2)</f>
        <v>2.5680324451505063</v>
      </c>
      <c r="E13" s="2">
        <f>('[1]Pc, Summer, S1'!E13*Main!$B$5)+(_xlfn.IFNA(VLOOKUP($A13,'FL Ratio'!$A$3:$B$10,2,FALSE),0)*'FL Characterization'!E$2)</f>
        <v>2.7862330232176991</v>
      </c>
      <c r="F13" s="2">
        <f>('[1]Pc, Summer, S1'!F13*Main!$B$5)+(_xlfn.IFNA(VLOOKUP($A13,'FL Ratio'!$A$3:$B$10,2,FALSE),0)*'FL Characterization'!F$2)</f>
        <v>2.8221456378464684</v>
      </c>
      <c r="G13" s="2">
        <f>('[1]Pc, Summer, S1'!G13*Main!$B$5)+(_xlfn.IFNA(VLOOKUP($A13,'FL Ratio'!$A$3:$B$10,2,FALSE),0)*'FL Characterization'!G$2)</f>
        <v>2.6185070550483558</v>
      </c>
      <c r="H13" s="2">
        <f>('[1]Pc, Summer, S1'!H13*Main!$B$5)+(_xlfn.IFNA(VLOOKUP($A13,'FL Ratio'!$A$3:$B$10,2,FALSE),0)*'FL Characterization'!H$2)</f>
        <v>3.0461190934204998</v>
      </c>
      <c r="I13" s="2">
        <f>('[1]Pc, Summer, S1'!I13*Main!$B$5)+(_xlfn.IFNA(VLOOKUP($A13,'FL Ratio'!$A$3:$B$10,2,FALSE),0)*'FL Characterization'!I$2)</f>
        <v>3.4835728054446911</v>
      </c>
      <c r="J13" s="2">
        <f>('[1]Pc, Summer, S1'!J13*Main!$B$5)+(_xlfn.IFNA(VLOOKUP($A13,'FL Ratio'!$A$3:$B$10,2,FALSE),0)*'FL Characterization'!J$2)</f>
        <v>3.5608178237352499</v>
      </c>
      <c r="K13" s="2">
        <f>('[1]Pc, Summer, S1'!K13*Main!$B$5)+(_xlfn.IFNA(VLOOKUP($A13,'FL Ratio'!$A$3:$B$10,2,FALSE),0)*'FL Characterization'!K$2)</f>
        <v>3.8144714537805586</v>
      </c>
      <c r="L13" s="2">
        <f>('[1]Pc, Summer, S1'!L13*Main!$B$5)+(_xlfn.IFNA(VLOOKUP($A13,'FL Ratio'!$A$3:$B$10,2,FALSE),0)*'FL Characterization'!L$2)</f>
        <v>3.5844803209459632</v>
      </c>
      <c r="M13" s="2">
        <f>('[1]Pc, Summer, S1'!M13*Main!$B$5)+(_xlfn.IFNA(VLOOKUP($A13,'FL Ratio'!$A$3:$B$10,2,FALSE),0)*'FL Characterization'!M$2)</f>
        <v>3.7155435810620592</v>
      </c>
      <c r="N13" s="2">
        <f>('[1]Pc, Summer, S1'!N13*Main!$B$5)+(_xlfn.IFNA(VLOOKUP($A13,'FL Ratio'!$A$3:$B$10,2,FALSE),0)*'FL Characterization'!N$2)</f>
        <v>3.9932427090718714</v>
      </c>
      <c r="O13" s="2">
        <f>('[1]Pc, Summer, S1'!O13*Main!$B$5)+(_xlfn.IFNA(VLOOKUP($A13,'FL Ratio'!$A$3:$B$10,2,FALSE),0)*'FL Characterization'!O$2)</f>
        <v>3.7077108949561084</v>
      </c>
      <c r="P13" s="2">
        <f>('[1]Pc, Summer, S1'!P13*Main!$B$5)+(_xlfn.IFNA(VLOOKUP($A13,'FL Ratio'!$A$3:$B$10,2,FALSE),0)*'FL Characterization'!P$2)</f>
        <v>3.3891176987991183</v>
      </c>
      <c r="Q13" s="2">
        <f>('[1]Pc, Summer, S1'!Q13*Main!$B$5)+(_xlfn.IFNA(VLOOKUP($A13,'FL Ratio'!$A$3:$B$10,2,FALSE),0)*'FL Characterization'!Q$2)</f>
        <v>3.7124297606601426</v>
      </c>
      <c r="R13" s="2">
        <f>('[1]Pc, Summer, S1'!R13*Main!$B$5)+(_xlfn.IFNA(VLOOKUP($A13,'FL Ratio'!$A$3:$B$10,2,FALSE),0)*'FL Characterization'!R$2)</f>
        <v>3.3746535227633863</v>
      </c>
      <c r="S13" s="2">
        <f>('[1]Pc, Summer, S1'!S13*Main!$B$5)+(_xlfn.IFNA(VLOOKUP($A13,'FL Ratio'!$A$3:$B$10,2,FALSE),0)*'FL Characterization'!S$2)</f>
        <v>3.7143450551083506</v>
      </c>
      <c r="T13" s="2">
        <f>('[1]Pc, Summer, S1'!T13*Main!$B$5)+(_xlfn.IFNA(VLOOKUP($A13,'FL Ratio'!$A$3:$B$10,2,FALSE),0)*'FL Characterization'!T$2)</f>
        <v>3.7086457383294014</v>
      </c>
      <c r="U13" s="2">
        <f>('[1]Pc, Summer, S1'!U13*Main!$B$5)+(_xlfn.IFNA(VLOOKUP($A13,'FL Ratio'!$A$3:$B$10,2,FALSE),0)*'FL Characterization'!U$2)</f>
        <v>3.8475129727390653</v>
      </c>
      <c r="V13" s="2">
        <f>('[1]Pc, Summer, S1'!V13*Main!$B$5)+(_xlfn.IFNA(VLOOKUP($A13,'FL Ratio'!$A$3:$B$10,2,FALSE),0)*'FL Characterization'!V$2)</f>
        <v>4.0798168554624645</v>
      </c>
      <c r="W13" s="2">
        <f>('[1]Pc, Summer, S1'!W13*Main!$B$5)+(_xlfn.IFNA(VLOOKUP($A13,'FL Ratio'!$A$3:$B$10,2,FALSE),0)*'FL Characterization'!W$2)</f>
        <v>4.2281310940744037</v>
      </c>
      <c r="X13" s="2">
        <f>('[1]Pc, Summer, S1'!X13*Main!$B$5)+(_xlfn.IFNA(VLOOKUP($A13,'FL Ratio'!$A$3:$B$10,2,FALSE),0)*'FL Characterization'!X$2)</f>
        <v>3.7822481025606915</v>
      </c>
      <c r="Y13" s="2">
        <f>('[1]Pc, Summer, S1'!Y13*Main!$B$5)+(_xlfn.IFNA(VLOOKUP($A13,'FL Ratio'!$A$3:$B$10,2,FALSE),0)*'FL Characterization'!Y$2)</f>
        <v>3.3494475375608901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-2.1407869020993568</v>
      </c>
      <c r="C14" s="2">
        <f>('[1]Pc, Summer, S1'!C14*Main!$B$5)+(_xlfn.IFNA(VLOOKUP($A14,'FL Ratio'!$A$3:$B$10,2,FALSE),0)*'FL Characterization'!C$2)</f>
        <v>-0.30415551614526376</v>
      </c>
      <c r="D14" s="2">
        <f>('[1]Pc, Summer, S1'!D14*Main!$B$5)+(_xlfn.IFNA(VLOOKUP($A14,'FL Ratio'!$A$3:$B$10,2,FALSE),0)*'FL Characterization'!D$2)</f>
        <v>0.32755209431028409</v>
      </c>
      <c r="E14" s="2">
        <f>('[1]Pc, Summer, S1'!E14*Main!$B$5)+(_xlfn.IFNA(VLOOKUP($A14,'FL Ratio'!$A$3:$B$10,2,FALSE),0)*'FL Characterization'!E$2)</f>
        <v>1.3336049554061566</v>
      </c>
      <c r="F14" s="2">
        <f>('[1]Pc, Summer, S1'!F14*Main!$B$5)+(_xlfn.IFNA(VLOOKUP($A14,'FL Ratio'!$A$3:$B$10,2,FALSE),0)*'FL Characterization'!F$2)</f>
        <v>0.74869050128064929</v>
      </c>
      <c r="G14" s="2">
        <f>('[1]Pc, Summer, S1'!G14*Main!$B$5)+(_xlfn.IFNA(VLOOKUP($A14,'FL Ratio'!$A$3:$B$10,2,FALSE),0)*'FL Characterization'!G$2)</f>
        <v>0.49132814146542619</v>
      </c>
      <c r="H14" s="2">
        <f>('[1]Pc, Summer, S1'!H14*Main!$B$5)+(_xlfn.IFNA(VLOOKUP($A14,'FL Ratio'!$A$3:$B$10,2,FALSE),0)*'FL Characterization'!H$2)</f>
        <v>1.6728553387989509</v>
      </c>
      <c r="I14" s="2">
        <f>('[1]Pc, Summer, S1'!I14*Main!$B$5)+(_xlfn.IFNA(VLOOKUP($A14,'FL Ratio'!$A$3:$B$10,2,FALSE),0)*'FL Characterization'!I$2)</f>
        <v>4.1294960461260803</v>
      </c>
      <c r="J14" s="2">
        <f>('[1]Pc, Summer, S1'!J14*Main!$B$5)+(_xlfn.IFNA(VLOOKUP($A14,'FL Ratio'!$A$3:$B$10,2,FALSE),0)*'FL Characterization'!J$2)</f>
        <v>1.2049237754985449</v>
      </c>
      <c r="K14" s="2">
        <f>('[1]Pc, Summer, S1'!K14*Main!$B$5)+(_xlfn.IFNA(VLOOKUP($A14,'FL Ratio'!$A$3:$B$10,2,FALSE),0)*'FL Characterization'!K$2)</f>
        <v>3.8019439518157974</v>
      </c>
      <c r="L14" s="2">
        <f>('[1]Pc, Summer, S1'!L14*Main!$B$5)+(_xlfn.IFNA(VLOOKUP($A14,'FL Ratio'!$A$3:$B$10,2,FALSE),0)*'FL Characterization'!L$2)</f>
        <v>3.9072285535583884</v>
      </c>
      <c r="M14" s="2">
        <f>('[1]Pc, Summer, S1'!M14*Main!$B$5)+(_xlfn.IFNA(VLOOKUP($A14,'FL Ratio'!$A$3:$B$10,2,FALSE),0)*'FL Characterization'!M$2)</f>
        <v>8.5397510302324058</v>
      </c>
      <c r="N14" s="2">
        <f>('[1]Pc, Summer, S1'!N14*Main!$B$5)+(_xlfn.IFNA(VLOOKUP($A14,'FL Ratio'!$A$3:$B$10,2,FALSE),0)*'FL Characterization'!N$2)</f>
        <v>4.6208241875915075</v>
      </c>
      <c r="O14" s="2">
        <f>('[1]Pc, Summer, S1'!O14*Main!$B$5)+(_xlfn.IFNA(VLOOKUP($A14,'FL Ratio'!$A$3:$B$10,2,FALSE),0)*'FL Characterization'!O$2)</f>
        <v>12.540565896450877</v>
      </c>
      <c r="P14" s="2">
        <f>('[1]Pc, Summer, S1'!P14*Main!$B$5)+(_xlfn.IFNA(VLOOKUP($A14,'FL Ratio'!$A$3:$B$10,2,FALSE),0)*'FL Characterization'!P$2)</f>
        <v>1.5090792916438087</v>
      </c>
      <c r="Q14" s="2">
        <f>('[1]Pc, Summer, S1'!Q14*Main!$B$5)+(_xlfn.IFNA(VLOOKUP($A14,'FL Ratio'!$A$3:$B$10,2,FALSE),0)*'FL Characterization'!Q$2)</f>
        <v>5.6502736268523996</v>
      </c>
      <c r="R14" s="2">
        <f>('[1]Pc, Summer, S1'!R14*Main!$B$5)+(_xlfn.IFNA(VLOOKUP($A14,'FL Ratio'!$A$3:$B$10,2,FALSE),0)*'FL Characterization'!R$2)</f>
        <v>6.2468863700604178</v>
      </c>
      <c r="S14" s="2">
        <f>('[1]Pc, Summer, S1'!S14*Main!$B$5)+(_xlfn.IFNA(VLOOKUP($A14,'FL Ratio'!$A$3:$B$10,2,FALSE),0)*'FL Characterization'!S$2)</f>
        <v>-6.0597137447402547</v>
      </c>
      <c r="T14" s="2">
        <f>('[1]Pc, Summer, S1'!T14*Main!$B$5)+(_xlfn.IFNA(VLOOKUP($A14,'FL Ratio'!$A$3:$B$10,2,FALSE),0)*'FL Characterization'!T$2)</f>
        <v>3.1468397631952292</v>
      </c>
      <c r="U14" s="2">
        <f>('[1]Pc, Summer, S1'!U14*Main!$B$5)+(_xlfn.IFNA(VLOOKUP($A14,'FL Ratio'!$A$3:$B$10,2,FALSE),0)*'FL Characterization'!U$2)</f>
        <v>-1.1698289082510145E-2</v>
      </c>
      <c r="V14" s="2">
        <f>('[1]Pc, Summer, S1'!V14*Main!$B$5)+(_xlfn.IFNA(VLOOKUP($A14,'FL Ratio'!$A$3:$B$10,2,FALSE),0)*'FL Characterization'!V$2)</f>
        <v>8.7737168118826077</v>
      </c>
      <c r="W14" s="2">
        <f>('[1]Pc, Summer, S1'!W14*Main!$B$5)+(_xlfn.IFNA(VLOOKUP($A14,'FL Ratio'!$A$3:$B$10,2,FALSE),0)*'FL Characterization'!W$2)</f>
        <v>12.552264185533385</v>
      </c>
      <c r="X14" s="2">
        <f>('[1]Pc, Summer, S1'!X14*Main!$B$5)+(_xlfn.IFNA(VLOOKUP($A14,'FL Ratio'!$A$3:$B$10,2,FALSE),0)*'FL Characterization'!X$2)</f>
        <v>2.023804011274255</v>
      </c>
      <c r="Y14" s="2">
        <f>('[1]Pc, Summer, S1'!Y14*Main!$B$5)+(_xlfn.IFNA(VLOOKUP($A14,'FL Ratio'!$A$3:$B$10,2,FALSE),0)*'FL Characterization'!Y$2)</f>
        <v>5.2291352198820347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2.6055621638726096</v>
      </c>
      <c r="C15" s="2">
        <f>('[1]Pc, Summer, S1'!C15*Main!$B$5)+(_xlfn.IFNA(VLOOKUP($A15,'FL Ratio'!$A$3:$B$10,2,FALSE),0)*'FL Characterization'!C$2)</f>
        <v>2.5760253492773568</v>
      </c>
      <c r="D15" s="2">
        <f>('[1]Pc, Summer, S1'!D15*Main!$B$5)+(_xlfn.IFNA(VLOOKUP($A15,'FL Ratio'!$A$3:$B$10,2,FALSE),0)*'FL Characterization'!D$2)</f>
        <v>2.5760253492773568</v>
      </c>
      <c r="E15" s="2">
        <f>('[1]Pc, Summer, S1'!E15*Main!$B$5)+(_xlfn.IFNA(VLOOKUP($A15,'FL Ratio'!$A$3:$B$10,2,FALSE),0)*'FL Characterization'!E$2)</f>
        <v>2.5760253492773568</v>
      </c>
      <c r="F15" s="2">
        <f>('[1]Pc, Summer, S1'!F15*Main!$B$5)+(_xlfn.IFNA(VLOOKUP($A15,'FL Ratio'!$A$3:$B$10,2,FALSE),0)*'FL Characterization'!F$2)</f>
        <v>2.6439608934700578</v>
      </c>
      <c r="G15" s="2">
        <f>('[1]Pc, Summer, S1'!G15*Main!$B$5)+(_xlfn.IFNA(VLOOKUP($A15,'FL Ratio'!$A$3:$B$10,2,FALSE),0)*'FL Characterization'!G$2)</f>
        <v>2.6705430510229036</v>
      </c>
      <c r="H15" s="2">
        <f>('[1]Pc, Summer, S1'!H15*Main!$B$5)+(_xlfn.IFNA(VLOOKUP($A15,'FL Ratio'!$A$3:$B$10,2,FALSE),0)*'FL Characterization'!H$2)</f>
        <v>2.3456345057126482</v>
      </c>
      <c r="I15" s="2">
        <f>('[1]Pc, Summer, S1'!I15*Main!$B$5)+(_xlfn.IFNA(VLOOKUP($A15,'FL Ratio'!$A$3:$B$10,2,FALSE),0)*'FL Characterization'!I$2)</f>
        <v>1.6869513891855237</v>
      </c>
      <c r="J15" s="2">
        <f>('[1]Pc, Summer, S1'!J15*Main!$B$5)+(_xlfn.IFNA(VLOOKUP($A15,'FL Ratio'!$A$3:$B$10,2,FALSE),0)*'FL Characterization'!J$2)</f>
        <v>1.7548853926300878</v>
      </c>
      <c r="K15" s="2">
        <f>('[1]Pc, Summer, S1'!K15*Main!$B$5)+(_xlfn.IFNA(VLOOKUP($A15,'FL Ratio'!$A$3:$B$10,2,FALSE),0)*'FL Characterization'!K$2)</f>
        <v>1.9084803150567746</v>
      </c>
      <c r="L15" s="2">
        <f>('[1]Pc, Summer, S1'!L15*Main!$B$5)+(_xlfn.IFNA(VLOOKUP($A15,'FL Ratio'!$A$3:$B$10,2,FALSE),0)*'FL Characterization'!L$2)</f>
        <v>1.8316828545162469</v>
      </c>
      <c r="M15" s="2">
        <f>('[1]Pc, Summer, S1'!M15*Main!$B$5)+(_xlfn.IFNA(VLOOKUP($A15,'FL Ratio'!$A$3:$B$10,2,FALSE),0)*'FL Characterization'!M$2)</f>
        <v>2.4165221394827379</v>
      </c>
      <c r="N15" s="2">
        <f>('[1]Pc, Summer, S1'!N15*Main!$B$5)+(_xlfn.IFNA(VLOOKUP($A15,'FL Ratio'!$A$3:$B$10,2,FALSE),0)*'FL Characterization'!N$2)</f>
        <v>2.9068401271761526</v>
      </c>
      <c r="O15" s="2">
        <f>('[1]Pc, Summer, S1'!O15*Main!$B$5)+(_xlfn.IFNA(VLOOKUP($A15,'FL Ratio'!$A$3:$B$10,2,FALSE),0)*'FL Characterization'!O$2)</f>
        <v>2.7827845854641042</v>
      </c>
      <c r="P15" s="2">
        <f>('[1]Pc, Summer, S1'!P15*Main!$B$5)+(_xlfn.IFNA(VLOOKUP($A15,'FL Ratio'!$A$3:$B$10,2,FALSE),0)*'FL Characterization'!P$2)</f>
        <v>2.5937461031680007</v>
      </c>
      <c r="Q15" s="2">
        <f>('[1]Pc, Summer, S1'!Q15*Main!$B$5)+(_xlfn.IFNA(VLOOKUP($A15,'FL Ratio'!$A$3:$B$10,2,FALSE),0)*'FL Characterization'!Q$2)</f>
        <v>2.646914522449952</v>
      </c>
      <c r="R15" s="2">
        <f>('[1]Pc, Summer, S1'!R15*Main!$B$5)+(_xlfn.IFNA(VLOOKUP($A15,'FL Ratio'!$A$3:$B$10,2,FALSE),0)*'FL Characterization'!R$2)</f>
        <v>2.8950256112565751</v>
      </c>
      <c r="S15" s="2">
        <f>('[1]Pc, Summer, S1'!S15*Main!$B$5)+(_xlfn.IFNA(VLOOKUP($A15,'FL Ratio'!$A$3:$B$10,2,FALSE),0)*'FL Characterization'!S$2)</f>
        <v>2.6232834291032461</v>
      </c>
      <c r="T15" s="2">
        <f>('[1]Pc, Summer, S1'!T15*Main!$B$5)+(_xlfn.IFNA(VLOOKUP($A15,'FL Ratio'!$A$3:$B$10,2,FALSE),0)*'FL Characterization'!T$2)</f>
        <v>2.5937461018223686</v>
      </c>
      <c r="U15" s="2">
        <f>('[1]Pc, Summer, S1'!U15*Main!$B$5)+(_xlfn.IFNA(VLOOKUP($A15,'FL Ratio'!$A$3:$B$10,2,FALSE),0)*'FL Characterization'!U$2)</f>
        <v>2.6232834291032461</v>
      </c>
      <c r="V15" s="2">
        <f>('[1]Pc, Summer, S1'!V15*Main!$B$5)+(_xlfn.IFNA(VLOOKUP($A15,'FL Ratio'!$A$3:$B$10,2,FALSE),0)*'FL Characterization'!V$2)</f>
        <v>2.638052606102125</v>
      </c>
      <c r="W15" s="2">
        <f>('[1]Pc, Summer, S1'!W15*Main!$B$5)+(_xlfn.IFNA(VLOOKUP($A15,'FL Ratio'!$A$3:$B$10,2,FALSE),0)*'FL Characterization'!W$2)</f>
        <v>2.7650638315734608</v>
      </c>
      <c r="X15" s="2">
        <f>('[1]Pc, Summer, S1'!X15*Main!$B$5)+(_xlfn.IFNA(VLOOKUP($A15,'FL Ratio'!$A$3:$B$10,2,FALSE),0)*'FL Characterization'!X$2)</f>
        <v>2.375171318962269</v>
      </c>
      <c r="Y15" s="2">
        <f>('[1]Pc, Summer, S1'!Y15*Main!$B$5)+(_xlfn.IFNA(VLOOKUP($A15,'FL Ratio'!$A$3:$B$10,2,FALSE),0)*'FL Characterization'!Y$2)</f>
        <v>2.2570209858131429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14.033112312605397</v>
      </c>
      <c r="C16" s="2">
        <f>('[1]Pc, Summer, S1'!C16*Main!$B$5)+(_xlfn.IFNA(VLOOKUP($A16,'FL Ratio'!$A$3:$B$10,2,FALSE),0)*'FL Characterization'!C$2)</f>
        <v>13.03973364215976</v>
      </c>
      <c r="D16" s="2">
        <f>('[1]Pc, Summer, S1'!D16*Main!$B$5)+(_xlfn.IFNA(VLOOKUP($A16,'FL Ratio'!$A$3:$B$10,2,FALSE),0)*'FL Characterization'!D$2)</f>
        <v>11.797997911130953</v>
      </c>
      <c r="E16" s="2">
        <f>('[1]Pc, Summer, S1'!E16*Main!$B$5)+(_xlfn.IFNA(VLOOKUP($A16,'FL Ratio'!$A$3:$B$10,2,FALSE),0)*'FL Characterization'!E$2)</f>
        <v>11.673826924387399</v>
      </c>
      <c r="F16" s="2">
        <f>('[1]Pc, Summer, S1'!F16*Main!$B$5)+(_xlfn.IFNA(VLOOKUP($A16,'FL Ratio'!$A$3:$B$10,2,FALSE),0)*'FL Characterization'!F$2)</f>
        <v>11.549655937643845</v>
      </c>
      <c r="G16" s="2">
        <f>('[1]Pc, Summer, S1'!G16*Main!$B$5)+(_xlfn.IFNA(VLOOKUP($A16,'FL Ratio'!$A$3:$B$10,2,FALSE),0)*'FL Characterization'!G$2)</f>
        <v>11.301309653557855</v>
      </c>
      <c r="H16" s="2">
        <f>('[1]Pc, Summer, S1'!H16*Main!$B$5)+(_xlfn.IFNA(VLOOKUP($A16,'FL Ratio'!$A$3:$B$10,2,FALSE),0)*'FL Characterization'!H$2)</f>
        <v>15.088584017142361</v>
      </c>
      <c r="I16" s="2">
        <f>('[1]Pc, Summer, S1'!I16*Main!$B$5)+(_xlfn.IFNA(VLOOKUP($A16,'FL Ratio'!$A$3:$B$10,2,FALSE),0)*'FL Characterization'!I$2)</f>
        <v>19.968591524205255</v>
      </c>
      <c r="J16" s="2">
        <f>('[1]Pc, Summer, S1'!J16*Main!$B$5)+(_xlfn.IFNA(VLOOKUP($A16,'FL Ratio'!$A$3:$B$10,2,FALSE),0)*'FL Characterization'!J$2)</f>
        <v>22.414803713934798</v>
      </c>
      <c r="K16" s="2">
        <f>('[1]Pc, Summer, S1'!K16*Main!$B$5)+(_xlfn.IFNA(VLOOKUP($A16,'FL Ratio'!$A$3:$B$10,2,FALSE),0)*'FL Characterization'!K$2)</f>
        <v>21.620095177193928</v>
      </c>
      <c r="L16" s="2">
        <f>('[1]Pc, Summer, S1'!L16*Main!$B$5)+(_xlfn.IFNA(VLOOKUP($A16,'FL Ratio'!$A$3:$B$10,2,FALSE),0)*'FL Characterization'!L$2)</f>
        <v>21.930528035129882</v>
      </c>
      <c r="M16" s="2">
        <f>('[1]Pc, Summer, S1'!M16*Main!$B$5)+(_xlfn.IFNA(VLOOKUP($A16,'FL Ratio'!$A$3:$B$10,2,FALSE),0)*'FL Characterization'!M$2)</f>
        <v>22.7749105726095</v>
      </c>
      <c r="N16" s="2">
        <f>('[1]Pc, Summer, S1'!N16*Main!$B$5)+(_xlfn.IFNA(VLOOKUP($A16,'FL Ratio'!$A$3:$B$10,2,FALSE),0)*'FL Characterization'!N$2)</f>
        <v>23.122591920719394</v>
      </c>
      <c r="O16" s="2">
        <f>('[1]Pc, Summer, S1'!O16*Main!$B$5)+(_xlfn.IFNA(VLOOKUP($A16,'FL Ratio'!$A$3:$B$10,2,FALSE),0)*'FL Characterization'!O$2)</f>
        <v>22.489311482093758</v>
      </c>
      <c r="P16" s="2">
        <f>('[1]Pc, Summer, S1'!P16*Main!$B$5)+(_xlfn.IFNA(VLOOKUP($A16,'FL Ratio'!$A$3:$B$10,2,FALSE),0)*'FL Characterization'!P$2)</f>
        <v>20.241775886310332</v>
      </c>
      <c r="Q16" s="2">
        <f>('[1]Pc, Summer, S1'!Q16*Main!$B$5)+(_xlfn.IFNA(VLOOKUP($A16,'FL Ratio'!$A$3:$B$10,2,FALSE),0)*'FL Characterization'!Q$2)</f>
        <v>19.720245240119269</v>
      </c>
      <c r="R16" s="2">
        <f>('[1]Pc, Summer, S1'!R16*Main!$B$5)+(_xlfn.IFNA(VLOOKUP($A16,'FL Ratio'!$A$3:$B$10,2,FALSE),0)*'FL Characterization'!R$2)</f>
        <v>19.558821446945952</v>
      </c>
      <c r="S16" s="2">
        <f>('[1]Pc, Summer, S1'!S16*Main!$B$5)+(_xlfn.IFNA(VLOOKUP($A16,'FL Ratio'!$A$3:$B$10,2,FALSE),0)*'FL Characterization'!S$2)</f>
        <v>19.173885137106865</v>
      </c>
      <c r="T16" s="2">
        <f>('[1]Pc, Summer, S1'!T16*Main!$B$5)+(_xlfn.IFNA(VLOOKUP($A16,'FL Ratio'!$A$3:$B$10,2,FALSE),0)*'FL Characterization'!T$2)</f>
        <v>18.764117215146999</v>
      </c>
      <c r="U16" s="2">
        <f>('[1]Pc, Summer, S1'!U16*Main!$B$5)+(_xlfn.IFNA(VLOOKUP($A16,'FL Ratio'!$A$3:$B$10,2,FALSE),0)*'FL Characterization'!U$2)</f>
        <v>19.943755595828648</v>
      </c>
      <c r="V16" s="2">
        <f>('[1]Pc, Summer, S1'!V16*Main!$B$5)+(_xlfn.IFNA(VLOOKUP($A16,'FL Ratio'!$A$3:$B$10,2,FALSE),0)*'FL Characterization'!V$2)</f>
        <v>20.564627771941925</v>
      </c>
      <c r="W16" s="2">
        <f>('[1]Pc, Summer, S1'!W16*Main!$B$5)+(_xlfn.IFNA(VLOOKUP($A16,'FL Ratio'!$A$3:$B$10,2,FALSE),0)*'FL Characterization'!W$2)</f>
        <v>21.806359198028815</v>
      </c>
      <c r="X16" s="2">
        <f>('[1]Pc, Summer, S1'!X16*Main!$B$5)+(_xlfn.IFNA(VLOOKUP($A16,'FL Ratio'!$A$3:$B$10,2,FALSE),0)*'FL Characterization'!X$2)</f>
        <v>19.757498040892074</v>
      </c>
      <c r="Y16" s="2">
        <f>('[1]Pc, Summer, S1'!Y16*Main!$B$5)+(_xlfn.IFNA(VLOOKUP($A16,'FL Ratio'!$A$3:$B$10,2,FALSE),0)*'FL Characterization'!Y$2)</f>
        <v>16.61591883868692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3.0796524624664525</v>
      </c>
      <c r="C17" s="2">
        <f>('[1]Pc, Summer, S1'!C17*Main!$B$5)+(_xlfn.IFNA(VLOOKUP($A17,'FL Ratio'!$A$3:$B$10,2,FALSE),0)*'FL Characterization'!C$2)</f>
        <v>2.7901995995168982</v>
      </c>
      <c r="D17" s="2">
        <f>('[1]Pc, Summer, S1'!D17*Main!$B$5)+(_xlfn.IFNA(VLOOKUP($A17,'FL Ratio'!$A$3:$B$10,2,FALSE),0)*'FL Characterization'!D$2)</f>
        <v>2.5710346673013653</v>
      </c>
      <c r="E17" s="2">
        <f>('[1]Pc, Summer, S1'!E17*Main!$B$5)+(_xlfn.IFNA(VLOOKUP($A17,'FL Ratio'!$A$3:$B$10,2,FALSE),0)*'FL Characterization'!E$2)</f>
        <v>2.5534627971247801</v>
      </c>
      <c r="F17" s="2">
        <f>('[1]Pc, Summer, S1'!F17*Main!$B$5)+(_xlfn.IFNA(VLOOKUP($A17,'FL Ratio'!$A$3:$B$10,2,FALSE),0)*'FL Characterization'!F$2)</f>
        <v>2.5534627971247801</v>
      </c>
      <c r="G17" s="2">
        <f>('[1]Pc, Summer, S1'!G17*Main!$B$5)+(_xlfn.IFNA(VLOOKUP($A17,'FL Ratio'!$A$3:$B$10,2,FALSE),0)*'FL Characterization'!G$2)</f>
        <v>2.535890926948194</v>
      </c>
      <c r="H17" s="2">
        <f>('[1]Pc, Summer, S1'!H17*Main!$B$5)+(_xlfn.IFNA(VLOOKUP($A17,'FL Ratio'!$A$3:$B$10,2,FALSE),0)*'FL Characterization'!H$2)</f>
        <v>2.9286029559150881</v>
      </c>
      <c r="I17" s="2">
        <f>('[1]Pc, Summer, S1'!I17*Main!$B$5)+(_xlfn.IFNA(VLOOKUP($A17,'FL Ratio'!$A$3:$B$10,2,FALSE),0)*'FL Characterization'!I$2)</f>
        <v>3.3597729568296995</v>
      </c>
      <c r="J17" s="2">
        <f>('[1]Pc, Summer, S1'!J17*Main!$B$5)+(_xlfn.IFNA(VLOOKUP($A17,'FL Ratio'!$A$3:$B$10,2,FALSE),0)*'FL Characterization'!J$2)</f>
        <v>3.6451706345575623</v>
      </c>
      <c r="K17" s="2">
        <f>('[1]Pc, Summer, S1'!K17*Main!$B$5)+(_xlfn.IFNA(VLOOKUP($A17,'FL Ratio'!$A$3:$B$10,2,FALSE),0)*'FL Characterization'!K$2)</f>
        <v>3.7749322186087264</v>
      </c>
      <c r="L17" s="2">
        <f>('[1]Pc, Summer, S1'!L17*Main!$B$5)+(_xlfn.IFNA(VLOOKUP($A17,'FL Ratio'!$A$3:$B$10,2,FALSE),0)*'FL Characterization'!L$2)</f>
        <v>3.9651326963845515</v>
      </c>
      <c r="M17" s="2">
        <f>('[1]Pc, Summer, S1'!M17*Main!$B$5)+(_xlfn.IFNA(VLOOKUP($A17,'FL Ratio'!$A$3:$B$10,2,FALSE),0)*'FL Characterization'!M$2)</f>
        <v>4.1172931088697684</v>
      </c>
      <c r="N17" s="2">
        <f>('[1]Pc, Summer, S1'!N17*Main!$B$5)+(_xlfn.IFNA(VLOOKUP($A17,'FL Ratio'!$A$3:$B$10,2,FALSE),0)*'FL Characterization'!N$2)</f>
        <v>4.1875805903642505</v>
      </c>
      <c r="O17" s="2">
        <f>('[1]Pc, Summer, S1'!O17*Main!$B$5)+(_xlfn.IFNA(VLOOKUP($A17,'FL Ratio'!$A$3:$B$10,2,FALSE),0)*'FL Characterization'!O$2)</f>
        <v>4.2281310940744037</v>
      </c>
      <c r="P17" s="2">
        <f>('[1]Pc, Summer, S1'!P17*Main!$B$5)+(_xlfn.IFNA(VLOOKUP($A17,'FL Ratio'!$A$3:$B$10,2,FALSE),0)*'FL Characterization'!P$2)</f>
        <v>4.183525554889072</v>
      </c>
      <c r="Q17" s="2">
        <f>('[1]Pc, Summer, S1'!Q17*Main!$B$5)+(_xlfn.IFNA(VLOOKUP($A17,'FL Ratio'!$A$3:$B$10,2,FALSE),0)*'FL Characterization'!Q$2)</f>
        <v>4.1456782074495013</v>
      </c>
      <c r="R17" s="2">
        <f>('[1]Pc, Summer, S1'!R17*Main!$B$5)+(_xlfn.IFNA(VLOOKUP($A17,'FL Ratio'!$A$3:$B$10,2,FALSE),0)*'FL Characterization'!R$2)</f>
        <v>3.8680675517316105</v>
      </c>
      <c r="S17" s="2">
        <f>('[1]Pc, Summer, S1'!S17*Main!$B$5)+(_xlfn.IFNA(VLOOKUP($A17,'FL Ratio'!$A$3:$B$10,2,FALSE),0)*'FL Characterization'!S$2)</f>
        <v>3.7815599279423466</v>
      </c>
      <c r="T17" s="2">
        <f>('[1]Pc, Summer, S1'!T17*Main!$B$5)+(_xlfn.IFNA(VLOOKUP($A17,'FL Ratio'!$A$3:$B$10,2,FALSE),0)*'FL Characterization'!T$2)</f>
        <v>3.7464161875891753</v>
      </c>
      <c r="U17" s="2">
        <f>('[1]Pc, Summer, S1'!U17*Main!$B$5)+(_xlfn.IFNA(VLOOKUP($A17,'FL Ratio'!$A$3:$B$10,2,FALSE),0)*'FL Characterization'!U$2)</f>
        <v>3.7288444675531718</v>
      </c>
      <c r="V17" s="2">
        <f>('[1]Pc, Summer, S1'!V17*Main!$B$5)+(_xlfn.IFNA(VLOOKUP($A17,'FL Ratio'!$A$3:$B$10,2,FALSE),0)*'FL Characterization'!V$2)</f>
        <v>3.7328996535630026</v>
      </c>
      <c r="W17" s="2">
        <f>('[1]Pc, Summer, S1'!W17*Main!$B$5)+(_xlfn.IFNA(VLOOKUP($A17,'FL Ratio'!$A$3:$B$10,2,FALSE),0)*'FL Characterization'!W$2)</f>
        <v>3.8748260433644663</v>
      </c>
      <c r="X17" s="2">
        <f>('[1]Pc, Summer, S1'!X17*Main!$B$5)+(_xlfn.IFNA(VLOOKUP($A17,'FL Ratio'!$A$3:$B$10,2,FALSE),0)*'FL Characterization'!X$2)</f>
        <v>3.8883427283193601</v>
      </c>
      <c r="Y17" s="2">
        <f>('[1]Pc, Summer, S1'!Y17*Main!$B$5)+(_xlfn.IFNA(VLOOKUP($A17,'FL Ratio'!$A$3:$B$10,2,FALSE),0)*'FL Characterization'!Y$2)</f>
        <v>3.4589262775919014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7.5151885537107708</v>
      </c>
      <c r="C18" s="2">
        <f>('[1]Pc, Summer, S1'!C18*Main!$B$5)+(_xlfn.IFNA(VLOOKUP($A18,'FL Ratio'!$A$3:$B$10,2,FALSE),0)*'FL Characterization'!C$2)</f>
        <v>7.1308237405464761</v>
      </c>
      <c r="D18" s="2">
        <f>('[1]Pc, Summer, S1'!D18*Main!$B$5)+(_xlfn.IFNA(VLOOKUP($A18,'FL Ratio'!$A$3:$B$10,2,FALSE),0)*'FL Characterization'!D$2)</f>
        <v>6.9884196859202401</v>
      </c>
      <c r="E18" s="2">
        <f>('[1]Pc, Summer, S1'!E18*Main!$B$5)+(_xlfn.IFNA(VLOOKUP($A18,'FL Ratio'!$A$3:$B$10,2,FALSE),0)*'FL Characterization'!E$2)</f>
        <v>7.0058322814880363</v>
      </c>
      <c r="F18" s="2">
        <f>('[1]Pc, Summer, S1'!F18*Main!$B$5)+(_xlfn.IFNA(VLOOKUP($A18,'FL Ratio'!$A$3:$B$10,2,FALSE),0)*'FL Characterization'!F$2)</f>
        <v>7.0332192366570849</v>
      </c>
      <c r="G18" s="2">
        <f>('[1]Pc, Summer, S1'!G18*Main!$B$5)+(_xlfn.IFNA(VLOOKUP($A18,'FL Ratio'!$A$3:$B$10,2,FALSE),0)*'FL Characterization'!G$2)</f>
        <v>7.2793901578740332</v>
      </c>
      <c r="H18" s="2">
        <f>('[1]Pc, Summer, S1'!H18*Main!$B$5)+(_xlfn.IFNA(VLOOKUP($A18,'FL Ratio'!$A$3:$B$10,2,FALSE),0)*'FL Characterization'!H$2)</f>
        <v>9.1308449296493475</v>
      </c>
      <c r="I18" s="2">
        <f>('[1]Pc, Summer, S1'!I18*Main!$B$5)+(_xlfn.IFNA(VLOOKUP($A18,'FL Ratio'!$A$3:$B$10,2,FALSE),0)*'FL Characterization'!I$2)</f>
        <v>10.64271850064414</v>
      </c>
      <c r="J18" s="2">
        <f>('[1]Pc, Summer, S1'!J18*Main!$B$5)+(_xlfn.IFNA(VLOOKUP($A18,'FL Ratio'!$A$3:$B$10,2,FALSE),0)*'FL Characterization'!J$2)</f>
        <v>10.546741182626045</v>
      </c>
      <c r="K18" s="2">
        <f>('[1]Pc, Summer, S1'!K18*Main!$B$5)+(_xlfn.IFNA(VLOOKUP($A18,'FL Ratio'!$A$3:$B$10,2,FALSE),0)*'FL Characterization'!K$2)</f>
        <v>10.884906614289793</v>
      </c>
      <c r="L18" s="2">
        <f>('[1]Pc, Summer, S1'!L18*Main!$B$5)+(_xlfn.IFNA(VLOOKUP($A18,'FL Ratio'!$A$3:$B$10,2,FALSE),0)*'FL Characterization'!L$2)</f>
        <v>10.986431123881667</v>
      </c>
      <c r="M18" s="2">
        <f>('[1]Pc, Summer, S1'!M18*Main!$B$5)+(_xlfn.IFNA(VLOOKUP($A18,'FL Ratio'!$A$3:$B$10,2,FALSE),0)*'FL Characterization'!M$2)</f>
        <v>11.328429927697139</v>
      </c>
      <c r="N18" s="2">
        <f>('[1]Pc, Summer, S1'!N18*Main!$B$5)+(_xlfn.IFNA(VLOOKUP($A18,'FL Ratio'!$A$3:$B$10,2,FALSE),0)*'FL Characterization'!N$2)</f>
        <v>11.495231412014784</v>
      </c>
      <c r="O18" s="2">
        <f>('[1]Pc, Summer, S1'!O18*Main!$B$5)+(_xlfn.IFNA(VLOOKUP($A18,'FL Ratio'!$A$3:$B$10,2,FALSE),0)*'FL Characterization'!O$2)</f>
        <v>11.175333103323565</v>
      </c>
      <c r="P18" s="2">
        <f>('[1]Pc, Summer, S1'!P18*Main!$B$5)+(_xlfn.IFNA(VLOOKUP($A18,'FL Ratio'!$A$3:$B$10,2,FALSE),0)*'FL Characterization'!P$2)</f>
        <v>10.117093332938891</v>
      </c>
      <c r="Q18" s="2">
        <f>('[1]Pc, Summer, S1'!Q18*Main!$B$5)+(_xlfn.IFNA(VLOOKUP($A18,'FL Ratio'!$A$3:$B$10,2,FALSE),0)*'FL Characterization'!Q$2)</f>
        <v>9.9394157774707335</v>
      </c>
      <c r="R18" s="2">
        <f>('[1]Pc, Summer, S1'!R18*Main!$B$5)+(_xlfn.IFNA(VLOOKUP($A18,'FL Ratio'!$A$3:$B$10,2,FALSE),0)*'FL Characterization'!R$2)</f>
        <v>10.073120358017443</v>
      </c>
      <c r="S18" s="2">
        <f>('[1]Pc, Summer, S1'!S18*Main!$B$5)+(_xlfn.IFNA(VLOOKUP($A18,'FL Ratio'!$A$3:$B$10,2,FALSE),0)*'FL Characterization'!S$2)</f>
        <v>10.251342884149116</v>
      </c>
      <c r="T18" s="2">
        <f>('[1]Pc, Summer, S1'!T18*Main!$B$5)+(_xlfn.IFNA(VLOOKUP($A18,'FL Ratio'!$A$3:$B$10,2,FALSE),0)*'FL Characterization'!T$2)</f>
        <v>10.170095886503779</v>
      </c>
      <c r="U18" s="2">
        <f>('[1]Pc, Summer, S1'!U18*Main!$B$5)+(_xlfn.IFNA(VLOOKUP($A18,'FL Ratio'!$A$3:$B$10,2,FALSE),0)*'FL Characterization'!U$2)</f>
        <v>10.361775652316208</v>
      </c>
      <c r="V18" s="2">
        <f>('[1]Pc, Summer, S1'!V18*Main!$B$5)+(_xlfn.IFNA(VLOOKUP($A18,'FL Ratio'!$A$3:$B$10,2,FALSE),0)*'FL Characterization'!V$2)</f>
        <v>10.894770338001106</v>
      </c>
      <c r="W18" s="2">
        <f>('[1]Pc, Summer, S1'!W18*Main!$B$5)+(_xlfn.IFNA(VLOOKUP($A18,'FL Ratio'!$A$3:$B$10,2,FALSE),0)*'FL Characterization'!W$2)</f>
        <v>10.746293844978789</v>
      </c>
      <c r="X18" s="2">
        <f>('[1]Pc, Summer, S1'!X18*Main!$B$5)+(_xlfn.IFNA(VLOOKUP($A18,'FL Ratio'!$A$3:$B$10,2,FALSE),0)*'FL Characterization'!X$2)</f>
        <v>9.361233237190639</v>
      </c>
      <c r="Y18" s="2">
        <f>('[1]Pc, Summer, S1'!Y18*Main!$B$5)+(_xlfn.IFNA(VLOOKUP($A18,'FL Ratio'!$A$3:$B$10,2,FALSE),0)*'FL Characterization'!Y$2)</f>
        <v>8.550943967372822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3.0851965363237341</v>
      </c>
      <c r="C19" s="2">
        <f>('[1]Pc, Summer, S1'!C19*Main!$B$5)+(_xlfn.IFNA(VLOOKUP($A19,'FL Ratio'!$A$3:$B$10,2,FALSE),0)*'FL Characterization'!C$2)</f>
        <v>2.7956801206733508</v>
      </c>
      <c r="D19" s="2">
        <f>('[1]Pc, Summer, S1'!D19*Main!$B$5)+(_xlfn.IFNA(VLOOKUP($A19,'FL Ratio'!$A$3:$B$10,2,FALSE),0)*'FL Characterization'!D$2)</f>
        <v>2.4763780655527636</v>
      </c>
      <c r="E19" s="2">
        <f>('[1]Pc, Summer, S1'!E19*Main!$B$5)+(_xlfn.IFNA(VLOOKUP($A19,'FL Ratio'!$A$3:$B$10,2,FALSE),0)*'FL Characterization'!E$2)</f>
        <v>2.5273115090468123</v>
      </c>
      <c r="F19" s="2">
        <f>('[1]Pc, Summer, S1'!F19*Main!$B$5)+(_xlfn.IFNA(VLOOKUP($A19,'FL Ratio'!$A$3:$B$10,2,FALSE),0)*'FL Characterization'!F$2)</f>
        <v>2.7233010167607556</v>
      </c>
      <c r="G19" s="2">
        <f>('[1]Pc, Summer, S1'!G19*Main!$B$5)+(_xlfn.IFNA(VLOOKUP($A19,'FL Ratio'!$A$3:$B$10,2,FALSE),0)*'FL Characterization'!G$2)</f>
        <v>2.7956801206733508</v>
      </c>
      <c r="H19" s="2">
        <f>('[1]Pc, Summer, S1'!H19*Main!$B$5)+(_xlfn.IFNA(VLOOKUP($A19,'FL Ratio'!$A$3:$B$10,2,FALSE),0)*'FL Characterization'!H$2)</f>
        <v>3.8920895095715613</v>
      </c>
      <c r="I19" s="2">
        <f>('[1]Pc, Summer, S1'!I19*Main!$B$5)+(_xlfn.IFNA(VLOOKUP($A19,'FL Ratio'!$A$3:$B$10,2,FALSE),0)*'FL Characterization'!I$2)</f>
        <v>4.5363528913120748</v>
      </c>
      <c r="J19" s="2">
        <f>('[1]Pc, Summer, S1'!J19*Main!$B$5)+(_xlfn.IFNA(VLOOKUP($A19,'FL Ratio'!$A$3:$B$10,2,FALSE),0)*'FL Characterization'!J$2)</f>
        <v>4.3841482736193322</v>
      </c>
      <c r="K19" s="2">
        <f>('[1]Pc, Summer, S1'!K19*Main!$B$5)+(_xlfn.IFNA(VLOOKUP($A19,'FL Ratio'!$A$3:$B$10,2,FALSE),0)*'FL Characterization'!K$2)</f>
        <v>4.3912968270921819</v>
      </c>
      <c r="L19" s="2">
        <f>('[1]Pc, Summer, S1'!L19*Main!$B$5)+(_xlfn.IFNA(VLOOKUP($A19,'FL Ratio'!$A$3:$B$10,2,FALSE),0)*'FL Characterization'!L$2)</f>
        <v>4.0136149186099948</v>
      </c>
      <c r="M19" s="2">
        <f>('[1]Pc, Summer, S1'!M19*Main!$B$5)+(_xlfn.IFNA(VLOOKUP($A19,'FL Ratio'!$A$3:$B$10,2,FALSE),0)*'FL Characterization'!M$2)</f>
        <v>4.5843077708591036</v>
      </c>
      <c r="N19" s="2">
        <f>('[1]Pc, Summer, S1'!N19*Main!$B$5)+(_xlfn.IFNA(VLOOKUP($A19,'FL Ratio'!$A$3:$B$10,2,FALSE),0)*'FL Characterization'!N$2)</f>
        <v>4.6245183841438786</v>
      </c>
      <c r="O19" s="2">
        <f>('[1]Pc, Summer, S1'!O19*Main!$B$5)+(_xlfn.IFNA(VLOOKUP($A19,'FL Ratio'!$A$3:$B$10,2,FALSE),0)*'FL Characterization'!O$2)</f>
        <v>4.3838504172246306</v>
      </c>
      <c r="P19" s="2">
        <f>('[1]Pc, Summer, S1'!P19*Main!$B$5)+(_xlfn.IFNA(VLOOKUP($A19,'FL Ratio'!$A$3:$B$10,2,FALSE),0)*'FL Characterization'!P$2)</f>
        <v>3.9534479268801821</v>
      </c>
      <c r="Q19" s="2">
        <f>('[1]Pc, Summer, S1'!Q19*Main!$B$5)+(_xlfn.IFNA(VLOOKUP($A19,'FL Ratio'!$A$3:$B$10,2,FALSE),0)*'FL Characterization'!Q$2)</f>
        <v>3.7583519883503453</v>
      </c>
      <c r="R19" s="2">
        <f>('[1]Pc, Summer, S1'!R19*Main!$B$5)+(_xlfn.IFNA(VLOOKUP($A19,'FL Ratio'!$A$3:$B$10,2,FALSE),0)*'FL Characterization'!R$2)</f>
        <v>3.7723512389013409</v>
      </c>
      <c r="S19" s="2">
        <f>('[1]Pc, Summer, S1'!S19*Main!$B$5)+(_xlfn.IFNA(VLOOKUP($A19,'FL Ratio'!$A$3:$B$10,2,FALSE),0)*'FL Characterization'!S$2)</f>
        <v>3.7571605627715376</v>
      </c>
      <c r="T19" s="2">
        <f>('[1]Pc, Summer, S1'!T19*Main!$B$5)+(_xlfn.IFNA(VLOOKUP($A19,'FL Ratio'!$A$3:$B$10,2,FALSE),0)*'FL Characterization'!T$2)</f>
        <v>4.0395284249490713</v>
      </c>
      <c r="U19" s="2">
        <f>('[1]Pc, Summer, S1'!U19*Main!$B$5)+(_xlfn.IFNA(VLOOKUP($A19,'FL Ratio'!$A$3:$B$10,2,FALSE),0)*'FL Characterization'!U$2)</f>
        <v>4.2778135407107039</v>
      </c>
      <c r="V19" s="2">
        <f>('[1]Pc, Summer, S1'!V19*Main!$B$5)+(_xlfn.IFNA(VLOOKUP($A19,'FL Ratio'!$A$3:$B$10,2,FALSE),0)*'FL Characterization'!V$2)</f>
        <v>4.2873449453411698</v>
      </c>
      <c r="W19" s="2">
        <f>('[1]Pc, Summer, S1'!W19*Main!$B$5)+(_xlfn.IFNA(VLOOKUP($A19,'FL Ratio'!$A$3:$B$10,2,FALSE),0)*'FL Characterization'!W$2)</f>
        <v>4.1020782678365011</v>
      </c>
      <c r="X19" s="2">
        <f>('[1]Pc, Summer, S1'!X19*Main!$B$5)+(_xlfn.IFNA(VLOOKUP($A19,'FL Ratio'!$A$3:$B$10,2,FALSE),0)*'FL Characterization'!X$2)</f>
        <v>3.6725693466761582</v>
      </c>
      <c r="Y19" s="2">
        <f>('[1]Pc, Summer, S1'!Y19*Main!$B$5)+(_xlfn.IFNA(VLOOKUP($A19,'FL Ratio'!$A$3:$B$10,2,FALSE),0)*'FL Characterization'!Y$2)</f>
        <v>3.4226678315211458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0.37546186751678806</v>
      </c>
      <c r="C20" s="2">
        <f>('[1]Pc, Summer, S1'!C20*Main!$B$5)+(_xlfn.IFNA(VLOOKUP($A20,'FL Ratio'!$A$3:$B$10,2,FALSE),0)*'FL Characterization'!C$2)</f>
        <v>-0.73896635071775474</v>
      </c>
      <c r="D20" s="2">
        <f>('[1]Pc, Summer, S1'!D20*Main!$B$5)+(_xlfn.IFNA(VLOOKUP($A20,'FL Ratio'!$A$3:$B$10,2,FALSE),0)*'FL Characterization'!D$2)</f>
        <v>0.37785334437995233</v>
      </c>
      <c r="E20" s="2">
        <f>('[1]Pc, Summer, S1'!E20*Main!$B$5)+(_xlfn.IFNA(VLOOKUP($A20,'FL Ratio'!$A$3:$B$10,2,FALSE),0)*'FL Characterization'!E$2)</f>
        <v>1.1861725241294707</v>
      </c>
      <c r="F20" s="2">
        <f>('[1]Pc, Summer, S1'!F20*Main!$B$5)+(_xlfn.IFNA(VLOOKUP($A20,'FL Ratio'!$A$3:$B$10,2,FALSE),0)*'FL Characterization'!F$2)</f>
        <v>2.5230080906382892</v>
      </c>
      <c r="G20" s="2">
        <f>('[1]Pc, Summer, S1'!G20*Main!$B$5)+(_xlfn.IFNA(VLOOKUP($A20,'FL Ratio'!$A$3:$B$10,2,FALSE),0)*'FL Characterization'!G$2)</f>
        <v>1.095296403329229</v>
      </c>
      <c r="H20" s="2">
        <f>('[1]Pc, Summer, S1'!H20*Main!$B$5)+(_xlfn.IFNA(VLOOKUP($A20,'FL Ratio'!$A$3:$B$10,2,FALSE),0)*'FL Characterization'!H$2)</f>
        <v>2.2838604043218633</v>
      </c>
      <c r="I20" s="2">
        <f>('[1]Pc, Summer, S1'!I20*Main!$B$5)+(_xlfn.IFNA(VLOOKUP($A20,'FL Ratio'!$A$3:$B$10,2,FALSE),0)*'FL Characterization'!I$2)</f>
        <v>1.389448057498432</v>
      </c>
      <c r="J20" s="2">
        <f>('[1]Pc, Summer, S1'!J20*Main!$B$5)+(_xlfn.IFNA(VLOOKUP($A20,'FL Ratio'!$A$3:$B$10,2,FALSE),0)*'FL Characterization'!J$2)</f>
        <v>0.16501190355833362</v>
      </c>
      <c r="K20" s="2">
        <f>('[1]Pc, Summer, S1'!K20*Main!$B$5)+(_xlfn.IFNA(VLOOKUP($A20,'FL Ratio'!$A$3:$B$10,2,FALSE),0)*'FL Characterization'!K$2)</f>
        <v>-0.35393857574830978</v>
      </c>
      <c r="L20" s="2">
        <f>('[1]Pc, Summer, S1'!L20*Main!$B$5)+(_xlfn.IFNA(VLOOKUP($A20,'FL Ratio'!$A$3:$B$10,2,FALSE),0)*'FL Characterization'!L$2)</f>
        <v>0.66722204482282721</v>
      </c>
      <c r="M20" s="2">
        <f>('[1]Pc, Summer, S1'!M20*Main!$B$5)+(_xlfn.IFNA(VLOOKUP($A20,'FL Ratio'!$A$3:$B$10,2,FALSE),0)*'FL Characterization'!M$2)</f>
        <v>3.3480676084299568E-2</v>
      </c>
      <c r="N20" s="2">
        <f>('[1]Pc, Summer, S1'!N20*Main!$B$5)+(_xlfn.IFNA(VLOOKUP($A20,'FL Ratio'!$A$3:$B$10,2,FALSE),0)*'FL Characterization'!N$2)</f>
        <v>1.0283350511606297</v>
      </c>
      <c r="O20" s="2">
        <f>('[1]Pc, Summer, S1'!O20*Main!$B$5)+(_xlfn.IFNA(VLOOKUP($A20,'FL Ratio'!$A$3:$B$10,2,FALSE),0)*'FL Characterization'!O$2)</f>
        <v>0.87288905505495307</v>
      </c>
      <c r="P20" s="2">
        <f>('[1]Pc, Summer, S1'!P20*Main!$B$5)+(_xlfn.IFNA(VLOOKUP($A20,'FL Ratio'!$A$3:$B$10,2,FALSE),0)*'FL Characterization'!P$2)</f>
        <v>5.0221014126449359E-2</v>
      </c>
      <c r="Q20" s="2">
        <f>('[1]Pc, Summer, S1'!Q20*Main!$B$5)+(_xlfn.IFNA(VLOOKUP($A20,'FL Ratio'!$A$3:$B$10,2,FALSE),0)*'FL Characterization'!Q$2)</f>
        <v>3.1710983205558025</v>
      </c>
      <c r="R20" s="2">
        <f>('[1]Pc, Summer, S1'!R20*Main!$B$5)+(_xlfn.IFNA(VLOOKUP($A20,'FL Ratio'!$A$3:$B$10,2,FALSE),0)*'FL Characterization'!R$2)</f>
        <v>1.7003400497097854</v>
      </c>
      <c r="S20" s="2">
        <f>('[1]Pc, Summer, S1'!S20*Main!$B$5)+(_xlfn.IFNA(VLOOKUP($A20,'FL Ratio'!$A$3:$B$10,2,FALSE),0)*'FL Characterization'!S$2)</f>
        <v>1.2148702464874415</v>
      </c>
      <c r="T20" s="2">
        <f>('[1]Pc, Summer, S1'!T20*Main!$B$5)+(_xlfn.IFNA(VLOOKUP($A20,'FL Ratio'!$A$3:$B$10,2,FALSE),0)*'FL Characterization'!T$2)</f>
        <v>2.8243341753969857</v>
      </c>
      <c r="U20" s="2">
        <f>('[1]Pc, Summer, S1'!U20*Main!$B$5)+(_xlfn.IFNA(VLOOKUP($A20,'FL Ratio'!$A$3:$B$10,2,FALSE),0)*'FL Characterization'!U$2)</f>
        <v>1.4874986088881668</v>
      </c>
      <c r="V20" s="2">
        <f>('[1]Pc, Summer, S1'!V20*Main!$B$5)+(_xlfn.IFNA(VLOOKUP($A20,'FL Ratio'!$A$3:$B$10,2,FALSE),0)*'FL Characterization'!V$2)</f>
        <v>2.8841210969760915</v>
      </c>
      <c r="W20" s="2">
        <f>('[1]Pc, Summer, S1'!W20*Main!$B$5)+(_xlfn.IFNA(VLOOKUP($A20,'FL Ratio'!$A$3:$B$10,2,FALSE),0)*'FL Characterization'!W$2)</f>
        <v>2.0686274866370811</v>
      </c>
      <c r="X20" s="2">
        <f>('[1]Pc, Summer, S1'!X20*Main!$B$5)+(_xlfn.IFNA(VLOOKUP($A20,'FL Ratio'!$A$3:$B$10,2,FALSE),0)*'FL Characterization'!X$2)</f>
        <v>1.7768673093310416</v>
      </c>
      <c r="Y20" s="2">
        <f>('[1]Pc, Summer, S1'!Y20*Main!$B$5)+(_xlfn.IFNA(VLOOKUP($A20,'FL Ratio'!$A$3:$B$10,2,FALSE),0)*'FL Characterization'!Y$2)</f>
        <v>0.22240734827427572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10.918066314731387</v>
      </c>
      <c r="C21" s="2">
        <f>('[1]Pc, Summer, S1'!C21*Main!$B$5)+(_xlfn.IFNA(VLOOKUP($A21,'FL Ratio'!$A$3:$B$10,2,FALSE),0)*'FL Characterization'!C$2)</f>
        <v>10.237677419499342</v>
      </c>
      <c r="D21" s="2">
        <f>('[1]Pc, Summer, S1'!D21*Main!$B$5)+(_xlfn.IFNA(VLOOKUP($A21,'FL Ratio'!$A$3:$B$10,2,FALSE),0)*'FL Characterization'!D$2)</f>
        <v>9.7889690471057325</v>
      </c>
      <c r="E21" s="2">
        <f>('[1]Pc, Summer, S1'!E21*Main!$B$5)+(_xlfn.IFNA(VLOOKUP($A21,'FL Ratio'!$A$3:$B$10,2,FALSE),0)*'FL Characterization'!E$2)</f>
        <v>9.4508497366127422</v>
      </c>
      <c r="F21" s="2">
        <f>('[1]Pc, Summer, S1'!F21*Main!$B$5)+(_xlfn.IFNA(VLOOKUP($A21,'FL Ratio'!$A$3:$B$10,2,FALSE),0)*'FL Characterization'!F$2)</f>
        <v>9.7671961972819457</v>
      </c>
      <c r="G21" s="2">
        <f>('[1]Pc, Summer, S1'!G21*Main!$B$5)+(_xlfn.IFNA(VLOOKUP($A21,'FL Ratio'!$A$3:$B$10,2,FALSE),0)*'FL Characterization'!G$2)</f>
        <v>9.7318319328839049</v>
      </c>
      <c r="H21" s="2">
        <f>('[1]Pc, Summer, S1'!H21*Main!$B$5)+(_xlfn.IFNA(VLOOKUP($A21,'FL Ratio'!$A$3:$B$10,2,FALSE),0)*'FL Characterization'!H$2)</f>
        <v>11.23974695306646</v>
      </c>
      <c r="I21" s="2">
        <f>('[1]Pc, Summer, S1'!I21*Main!$B$5)+(_xlfn.IFNA(VLOOKUP($A21,'FL Ratio'!$A$3:$B$10,2,FALSE),0)*'FL Characterization'!I$2)</f>
        <v>12.280549702134584</v>
      </c>
      <c r="J21" s="2">
        <f>('[1]Pc, Summer, S1'!J21*Main!$B$5)+(_xlfn.IFNA(VLOOKUP($A21,'FL Ratio'!$A$3:$B$10,2,FALSE),0)*'FL Characterization'!J$2)</f>
        <v>13.104746670291695</v>
      </c>
      <c r="K21" s="2">
        <f>('[1]Pc, Summer, S1'!K21*Main!$B$5)+(_xlfn.IFNA(VLOOKUP($A21,'FL Ratio'!$A$3:$B$10,2,FALSE),0)*'FL Characterization'!K$2)</f>
        <v>13.28440740058136</v>
      </c>
      <c r="L21" s="2">
        <f>('[1]Pc, Summer, S1'!L21*Main!$B$5)+(_xlfn.IFNA(VLOOKUP($A21,'FL Ratio'!$A$3:$B$10,2,FALSE),0)*'FL Characterization'!L$2)</f>
        <v>13.167840908626085</v>
      </c>
      <c r="M21" s="2">
        <f>('[1]Pc, Summer, S1'!M21*Main!$B$5)+(_xlfn.IFNA(VLOOKUP($A21,'FL Ratio'!$A$3:$B$10,2,FALSE),0)*'FL Characterization'!M$2)</f>
        <v>14.005684249121462</v>
      </c>
      <c r="N21" s="2">
        <f>('[1]Pc, Summer, S1'!N21*Main!$B$5)+(_xlfn.IFNA(VLOOKUP($A21,'FL Ratio'!$A$3:$B$10,2,FALSE),0)*'FL Characterization'!N$2)</f>
        <v>13.994933866640721</v>
      </c>
      <c r="O21" s="2">
        <f>('[1]Pc, Summer, S1'!O21*Main!$B$5)+(_xlfn.IFNA(VLOOKUP($A21,'FL Ratio'!$A$3:$B$10,2,FALSE),0)*'FL Characterization'!O$2)</f>
        <v>13.755030486190936</v>
      </c>
      <c r="P21" s="2">
        <f>('[1]Pc, Summer, S1'!P21*Main!$B$5)+(_xlfn.IFNA(VLOOKUP($A21,'FL Ratio'!$A$3:$B$10,2,FALSE),0)*'FL Characterization'!P$2)</f>
        <v>13.214163746058251</v>
      </c>
      <c r="Q21" s="2">
        <f>('[1]Pc, Summer, S1'!Q21*Main!$B$5)+(_xlfn.IFNA(VLOOKUP($A21,'FL Ratio'!$A$3:$B$10,2,FALSE),0)*'FL Characterization'!Q$2)</f>
        <v>12.776726911711933</v>
      </c>
      <c r="R21" s="2">
        <f>('[1]Pc, Summer, S1'!R21*Main!$B$5)+(_xlfn.IFNA(VLOOKUP($A21,'FL Ratio'!$A$3:$B$10,2,FALSE),0)*'FL Characterization'!R$2)</f>
        <v>12.562300226938207</v>
      </c>
      <c r="S21" s="2">
        <f>('[1]Pc, Summer, S1'!S21*Main!$B$5)+(_xlfn.IFNA(VLOOKUP($A21,'FL Ratio'!$A$3:$B$10,2,FALSE),0)*'FL Characterization'!S$2)</f>
        <v>12.640108865440373</v>
      </c>
      <c r="T21" s="2">
        <f>('[1]Pc, Summer, S1'!T21*Main!$B$5)+(_xlfn.IFNA(VLOOKUP($A21,'FL Ratio'!$A$3:$B$10,2,FALSE),0)*'FL Characterization'!T$2)</f>
        <v>12.315134268602971</v>
      </c>
      <c r="U21" s="2">
        <f>('[1]Pc, Summer, S1'!U21*Main!$B$5)+(_xlfn.IFNA(VLOOKUP($A21,'FL Ratio'!$A$3:$B$10,2,FALSE),0)*'FL Characterization'!U$2)</f>
        <v>12.388626399781456</v>
      </c>
      <c r="V21" s="2">
        <f>('[1]Pc, Summer, S1'!V21*Main!$B$5)+(_xlfn.IFNA(VLOOKUP($A21,'FL Ratio'!$A$3:$B$10,2,FALSE),0)*'FL Characterization'!V$2)</f>
        <v>12.874076778988867</v>
      </c>
      <c r="W21" s="2">
        <f>('[1]Pc, Summer, S1'!W21*Main!$B$5)+(_xlfn.IFNA(VLOOKUP($A21,'FL Ratio'!$A$3:$B$10,2,FALSE),0)*'FL Characterization'!W$2)</f>
        <v>13.876067799842371</v>
      </c>
      <c r="X21" s="2">
        <f>('[1]Pc, Summer, S1'!X21*Main!$B$5)+(_xlfn.IFNA(VLOOKUP($A21,'FL Ratio'!$A$3:$B$10,2,FALSE),0)*'FL Characterization'!X$2)</f>
        <v>13.100073884951698</v>
      </c>
      <c r="Y21" s="2">
        <f>('[1]Pc, Summer, S1'!Y21*Main!$B$5)+(_xlfn.IFNA(VLOOKUP($A21,'FL Ratio'!$A$3:$B$10,2,FALSE),0)*'FL Characterization'!Y$2)</f>
        <v>11.55550565990244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00AB-BBB0-4864-8B34-6FE4EB6941E5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2.0665954539951068</v>
      </c>
      <c r="C2" s="2">
        <f>('[1]Pc, Summer, S1'!C2*Main!$B$5)+(_xlfn.IFNA(VLOOKUP($A2,'FL Ratio'!$A$3:$B$10,2,FALSE),0)*'FL Characterization'!C$2)</f>
        <v>3.6014957255980304</v>
      </c>
      <c r="D2" s="2">
        <f>('[1]Pc, Summer, S1'!D2*Main!$B$5)+(_xlfn.IFNA(VLOOKUP($A2,'FL Ratio'!$A$3:$B$10,2,FALSE),0)*'FL Characterization'!D$2)</f>
        <v>9.1627140978283155</v>
      </c>
      <c r="E2" s="2">
        <f>('[1]Pc, Summer, S1'!E2*Main!$B$5)+(_xlfn.IFNA(VLOOKUP($A2,'FL Ratio'!$A$3:$B$10,2,FALSE),0)*'FL Characterization'!E$2)</f>
        <v>5.7289686398728454</v>
      </c>
      <c r="F2" s="2">
        <f>('[1]Pc, Summer, S1'!F2*Main!$B$5)+(_xlfn.IFNA(VLOOKUP($A2,'FL Ratio'!$A$3:$B$10,2,FALSE),0)*'FL Characterization'!F$2)</f>
        <v>12.959540091745231</v>
      </c>
      <c r="G2" s="2">
        <f>('[1]Pc, Summer, S1'!G2*Main!$B$5)+(_xlfn.IFNA(VLOOKUP($A2,'FL Ratio'!$A$3:$B$10,2,FALSE),0)*'FL Characterization'!G$2)</f>
        <v>22.309829759537195</v>
      </c>
      <c r="H2" s="2">
        <f>('[1]Pc, Summer, S1'!H2*Main!$B$5)+(_xlfn.IFNA(VLOOKUP($A2,'FL Ratio'!$A$3:$B$10,2,FALSE),0)*'FL Characterization'!H$2)</f>
        <v>14.955856217570407</v>
      </c>
      <c r="I2" s="2">
        <f>('[1]Pc, Summer, S1'!I2*Main!$B$5)+(_xlfn.IFNA(VLOOKUP($A2,'FL Ratio'!$A$3:$B$10,2,FALSE),0)*'FL Characterization'!I$2)</f>
        <v>1.7514107197201791</v>
      </c>
      <c r="J2" s="2">
        <f>('[1]Pc, Summer, S1'!J2*Main!$B$5)+(_xlfn.IFNA(VLOOKUP($A2,'FL Ratio'!$A$3:$B$10,2,FALSE),0)*'FL Characterization'!J$2)</f>
        <v>8.3845615376790601</v>
      </c>
      <c r="K2" s="2">
        <f>('[1]Pc, Summer, S1'!K2*Main!$B$5)+(_xlfn.IFNA(VLOOKUP($A2,'FL Ratio'!$A$3:$B$10,2,FALSE),0)*'FL Characterization'!K$2)</f>
        <v>1.6350459591507542</v>
      </c>
      <c r="L2" s="2">
        <f>('[1]Pc, Summer, S1'!L2*Main!$B$5)+(_xlfn.IFNA(VLOOKUP($A2,'FL Ratio'!$A$3:$B$10,2,FALSE),0)*'FL Characterization'!L$2)</f>
        <v>3.788803335533721</v>
      </c>
      <c r="M2" s="2">
        <f>('[1]Pc, Summer, S1'!M2*Main!$B$5)+(_xlfn.IFNA(VLOOKUP($A2,'FL Ratio'!$A$3:$B$10,2,FALSE),0)*'FL Characterization'!M$2)</f>
        <v>17.540107604165033</v>
      </c>
      <c r="N2" s="2">
        <f>('[1]Pc, Summer, S1'!N2*Main!$B$5)+(_xlfn.IFNA(VLOOKUP($A2,'FL Ratio'!$A$3:$B$10,2,FALSE),0)*'FL Characterization'!N$2)</f>
        <v>7.9681559383746325</v>
      </c>
      <c r="O2" s="2">
        <f>('[1]Pc, Summer, S1'!O2*Main!$B$5)+(_xlfn.IFNA(VLOOKUP($A2,'FL Ratio'!$A$3:$B$10,2,FALSE),0)*'FL Characterization'!O$2)</f>
        <v>11.017175815721854</v>
      </c>
      <c r="P2" s="2">
        <f>('[1]Pc, Summer, S1'!P2*Main!$B$5)+(_xlfn.IFNA(VLOOKUP($A2,'FL Ratio'!$A$3:$B$10,2,FALSE),0)*'FL Characterization'!P$2)</f>
        <v>10.081398283988666</v>
      </c>
      <c r="Q2" s="2">
        <f>('[1]Pc, Summer, S1'!Q2*Main!$B$5)+(_xlfn.IFNA(VLOOKUP($A2,'FL Ratio'!$A$3:$B$10,2,FALSE),0)*'FL Characterization'!Q$2)</f>
        <v>21.622402343976024</v>
      </c>
      <c r="R2" s="2">
        <f>('[1]Pc, Summer, S1'!R2*Main!$B$5)+(_xlfn.IFNA(VLOOKUP($A2,'FL Ratio'!$A$3:$B$10,2,FALSE),0)*'FL Characterization'!R$2)</f>
        <v>9.2244002903962699</v>
      </c>
      <c r="S2" s="2">
        <f>('[1]Pc, Summer, S1'!S2*Main!$B$5)+(_xlfn.IFNA(VLOOKUP($A2,'FL Ratio'!$A$3:$B$10,2,FALSE),0)*'FL Characterization'!S$2)</f>
        <v>6.0851665961249424</v>
      </c>
      <c r="T2" s="2">
        <f>('[1]Pc, Summer, S1'!T2*Main!$B$5)+(_xlfn.IFNA(VLOOKUP($A2,'FL Ratio'!$A$3:$B$10,2,FALSE),0)*'FL Characterization'!T$2)</f>
        <v>13.370653308895147</v>
      </c>
      <c r="U2" s="2">
        <f>('[1]Pc, Summer, S1'!U2*Main!$B$5)+(_xlfn.IFNA(VLOOKUP($A2,'FL Ratio'!$A$3:$B$10,2,FALSE),0)*'FL Characterization'!U$2)</f>
        <v>28.672013981692047</v>
      </c>
      <c r="V2" s="2">
        <f>('[1]Pc, Summer, S1'!V2*Main!$B$5)+(_xlfn.IFNA(VLOOKUP($A2,'FL Ratio'!$A$3:$B$10,2,FALSE),0)*'FL Characterization'!V$2)</f>
        <v>21.028141773252397</v>
      </c>
      <c r="W2" s="2">
        <f>('[1]Pc, Summer, S1'!W2*Main!$B$5)+(_xlfn.IFNA(VLOOKUP($A2,'FL Ratio'!$A$3:$B$10,2,FALSE),0)*'FL Characterization'!W$2)</f>
        <v>-4.3513782542702355</v>
      </c>
      <c r="X2" s="2">
        <f>('[1]Pc, Summer, S1'!X2*Main!$B$5)+(_xlfn.IFNA(VLOOKUP($A2,'FL Ratio'!$A$3:$B$10,2,FALSE),0)*'FL Characterization'!X$2)</f>
        <v>18.85180458096707</v>
      </c>
      <c r="Y2" s="2">
        <f>('[1]Pc, Summer, S1'!Y2*Main!$B$5)+(_xlfn.IFNA(VLOOKUP($A2,'FL Ratio'!$A$3:$B$10,2,FALSE),0)*'FL Characterization'!Y$2)</f>
        <v>24.815236493775235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3.4912935235029616</v>
      </c>
      <c r="C3" s="2">
        <f>('[1]Pc, Summer, S1'!C3*Main!$B$5)+(_xlfn.IFNA(VLOOKUP($A3,'FL Ratio'!$A$3:$B$10,2,FALSE),0)*'FL Characterization'!C$2)</f>
        <v>3.2496966960681384</v>
      </c>
      <c r="D3" s="2">
        <f>('[1]Pc, Summer, S1'!D3*Main!$B$5)+(_xlfn.IFNA(VLOOKUP($A3,'FL Ratio'!$A$3:$B$10,2,FALSE),0)*'FL Characterization'!D$2)</f>
        <v>3.0594754006903386</v>
      </c>
      <c r="E3" s="2">
        <f>('[1]Pc, Summer, S1'!E3*Main!$B$5)+(_xlfn.IFNA(VLOOKUP($A3,'FL Ratio'!$A$3:$B$10,2,FALSE),0)*'FL Characterization'!E$2)</f>
        <v>2.9869598005144624</v>
      </c>
      <c r="F3" s="2">
        <f>('[1]Pc, Summer, S1'!F3*Main!$B$5)+(_xlfn.IFNA(VLOOKUP($A3,'FL Ratio'!$A$3:$B$10,2,FALSE),0)*'FL Characterization'!F$2)</f>
        <v>2.9117644379631189</v>
      </c>
      <c r="G3" s="2">
        <f>('[1]Pc, Summer, S1'!G3*Main!$B$5)+(_xlfn.IFNA(VLOOKUP($A3,'FL Ratio'!$A$3:$B$10,2,FALSE),0)*'FL Characterization'!G$2)</f>
        <v>2.8753346529152721</v>
      </c>
      <c r="H3" s="2">
        <f>('[1]Pc, Summer, S1'!H3*Main!$B$5)+(_xlfn.IFNA(VLOOKUP($A3,'FL Ratio'!$A$3:$B$10,2,FALSE),0)*'FL Characterization'!H$2)</f>
        <v>3.106092730680317</v>
      </c>
      <c r="I3" s="2">
        <f>('[1]Pc, Summer, S1'!I3*Main!$B$5)+(_xlfn.IFNA(VLOOKUP($A3,'FL Ratio'!$A$3:$B$10,2,FALSE),0)*'FL Characterization'!I$2)</f>
        <v>2.805402889322115</v>
      </c>
      <c r="J3" s="2">
        <f>('[1]Pc, Summer, S1'!J3*Main!$B$5)+(_xlfn.IFNA(VLOOKUP($A3,'FL Ratio'!$A$3:$B$10,2,FALSE),0)*'FL Characterization'!J$2)</f>
        <v>3.1603051565477607</v>
      </c>
      <c r="K3" s="2">
        <f>('[1]Pc, Summer, S1'!K3*Main!$B$5)+(_xlfn.IFNA(VLOOKUP($A3,'FL Ratio'!$A$3:$B$10,2,FALSE),0)*'FL Characterization'!K$2)</f>
        <v>3.3119896536323514</v>
      </c>
      <c r="L3" s="2">
        <f>('[1]Pc, Summer, S1'!L3*Main!$B$5)+(_xlfn.IFNA(VLOOKUP($A3,'FL Ratio'!$A$3:$B$10,2,FALSE),0)*'FL Characterization'!L$2)</f>
        <v>3.2268739221161198</v>
      </c>
      <c r="M3" s="2">
        <f>('[1]Pc, Summer, S1'!M3*Main!$B$5)+(_xlfn.IFNA(VLOOKUP($A3,'FL Ratio'!$A$3:$B$10,2,FALSE),0)*'FL Characterization'!M$2)</f>
        <v>3.2997749660597098</v>
      </c>
      <c r="N3" s="2">
        <f>('[1]Pc, Summer, S1'!N3*Main!$B$5)+(_xlfn.IFNA(VLOOKUP($A3,'FL Ratio'!$A$3:$B$10,2,FALSE),0)*'FL Characterization'!N$2)</f>
        <v>3.3737824948600341</v>
      </c>
      <c r="O3" s="2">
        <f>('[1]Pc, Summer, S1'!O3*Main!$B$5)+(_xlfn.IFNA(VLOOKUP($A3,'FL Ratio'!$A$3:$B$10,2,FALSE),0)*'FL Characterization'!O$2)</f>
        <v>3.357678408093177</v>
      </c>
      <c r="P3" s="2">
        <f>('[1]Pc, Summer, S1'!P3*Main!$B$5)+(_xlfn.IFNA(VLOOKUP($A3,'FL Ratio'!$A$3:$B$10,2,FALSE),0)*'FL Characterization'!P$2)</f>
        <v>3.232525410604302</v>
      </c>
      <c r="Q3" s="2">
        <f>('[1]Pc, Summer, S1'!Q3*Main!$B$5)+(_xlfn.IFNA(VLOOKUP($A3,'FL Ratio'!$A$3:$B$10,2,FALSE),0)*'FL Characterization'!Q$2)</f>
        <v>3.1192076857116096</v>
      </c>
      <c r="R3" s="2">
        <f>('[1]Pc, Summer, S1'!R3*Main!$B$5)+(_xlfn.IFNA(VLOOKUP($A3,'FL Ratio'!$A$3:$B$10,2,FALSE),0)*'FL Characterization'!R$2)</f>
        <v>3.179739184608434</v>
      </c>
      <c r="S3" s="2">
        <f>('[1]Pc, Summer, S1'!S3*Main!$B$5)+(_xlfn.IFNA(VLOOKUP($A3,'FL Ratio'!$A$3:$B$10,2,FALSE),0)*'FL Characterization'!S$2)</f>
        <v>3.2425735799023858</v>
      </c>
      <c r="T3" s="2">
        <f>('[1]Pc, Summer, S1'!T3*Main!$B$5)+(_xlfn.IFNA(VLOOKUP($A3,'FL Ratio'!$A$3:$B$10,2,FALSE),0)*'FL Characterization'!T$2)</f>
        <v>3.1908254205109845</v>
      </c>
      <c r="U3" s="2">
        <f>('[1]Pc, Summer, S1'!U3*Main!$B$5)+(_xlfn.IFNA(VLOOKUP($A3,'FL Ratio'!$A$3:$B$10,2,FALSE),0)*'FL Characterization'!U$2)</f>
        <v>3.1644426389975564</v>
      </c>
      <c r="V3" s="2">
        <f>('[1]Pc, Summer, S1'!V3*Main!$B$5)+(_xlfn.IFNA(VLOOKUP($A3,'FL Ratio'!$A$3:$B$10,2,FALSE),0)*'FL Characterization'!V$2)</f>
        <v>3.200157178315044</v>
      </c>
      <c r="W3" s="2">
        <f>('[1]Pc, Summer, S1'!W3*Main!$B$5)+(_xlfn.IFNA(VLOOKUP($A3,'FL Ratio'!$A$3:$B$10,2,FALSE),0)*'FL Characterization'!W$2)</f>
        <v>3.3005108480954206</v>
      </c>
      <c r="X3" s="2">
        <f>('[1]Pc, Summer, S1'!X3*Main!$B$5)+(_xlfn.IFNA(VLOOKUP($A3,'FL Ratio'!$A$3:$B$10,2,FALSE),0)*'FL Characterization'!X$2)</f>
        <v>3.8881664683999841</v>
      </c>
      <c r="Y3" s="2">
        <f>('[1]Pc, Summer, S1'!Y3*Main!$B$5)+(_xlfn.IFNA(VLOOKUP($A3,'FL Ratio'!$A$3:$B$10,2,FALSE),0)*'FL Characterization'!Y$2)</f>
        <v>3.7392407445581797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7.8614766673804333</v>
      </c>
      <c r="C4" s="2">
        <f>('[1]Pc, Summer, S1'!C4*Main!$B$5)+(_xlfn.IFNA(VLOOKUP($A4,'FL Ratio'!$A$3:$B$10,2,FALSE),0)*'FL Characterization'!C$2)</f>
        <v>7.2334709451486985</v>
      </c>
      <c r="D4" s="2">
        <f>('[1]Pc, Summer, S1'!D4*Main!$B$5)+(_xlfn.IFNA(VLOOKUP($A4,'FL Ratio'!$A$3:$B$10,2,FALSE),0)*'FL Characterization'!D$2)</f>
        <v>6.7821163800269293</v>
      </c>
      <c r="E4" s="2">
        <f>('[1]Pc, Summer, S1'!E4*Main!$B$5)+(_xlfn.IFNA(VLOOKUP($A4,'FL Ratio'!$A$3:$B$10,2,FALSE),0)*'FL Characterization'!E$2)</f>
        <v>6.5088548655246985</v>
      </c>
      <c r="F4" s="2">
        <f>('[1]Pc, Summer, S1'!F4*Main!$B$5)+(_xlfn.IFNA(VLOOKUP($A4,'FL Ratio'!$A$3:$B$10,2,FALSE),0)*'FL Characterization'!F$2)</f>
        <v>6.433497161041708</v>
      </c>
      <c r="G4" s="2">
        <f>('[1]Pc, Summer, S1'!G4*Main!$B$5)+(_xlfn.IFNA(VLOOKUP($A4,'FL Ratio'!$A$3:$B$10,2,FALSE),0)*'FL Characterization'!G$2)</f>
        <v>6.8183624416360127</v>
      </c>
      <c r="H4" s="2">
        <f>('[1]Pc, Summer, S1'!H4*Main!$B$5)+(_xlfn.IFNA(VLOOKUP($A4,'FL Ratio'!$A$3:$B$10,2,FALSE),0)*'FL Characterization'!H$2)</f>
        <v>8.4004743282704588</v>
      </c>
      <c r="I4" s="2">
        <f>('[1]Pc, Summer, S1'!I4*Main!$B$5)+(_xlfn.IFNA(VLOOKUP($A4,'FL Ratio'!$A$3:$B$10,2,FALSE),0)*'FL Characterization'!I$2)</f>
        <v>9.4159627883629931</v>
      </c>
      <c r="J4" s="2">
        <f>('[1]Pc, Summer, S1'!J4*Main!$B$5)+(_xlfn.IFNA(VLOOKUP($A4,'FL Ratio'!$A$3:$B$10,2,FALSE),0)*'FL Characterization'!J$2)</f>
        <v>9.8084351978869915</v>
      </c>
      <c r="K4" s="2">
        <f>('[1]Pc, Summer, S1'!K4*Main!$B$5)+(_xlfn.IFNA(VLOOKUP($A4,'FL Ratio'!$A$3:$B$10,2,FALSE),0)*'FL Characterization'!K$2)</f>
        <v>9.6669576200586977</v>
      </c>
      <c r="L4" s="2">
        <f>('[1]Pc, Summer, S1'!L4*Main!$B$5)+(_xlfn.IFNA(VLOOKUP($A4,'FL Ratio'!$A$3:$B$10,2,FALSE),0)*'FL Characterization'!L$2)</f>
        <v>9.6084645351368234</v>
      </c>
      <c r="M4" s="2">
        <f>('[1]Pc, Summer, S1'!M4*Main!$B$5)+(_xlfn.IFNA(VLOOKUP($A4,'FL Ratio'!$A$3:$B$10,2,FALSE),0)*'FL Characterization'!M$2)</f>
        <v>10.213400112813796</v>
      </c>
      <c r="N4" s="2">
        <f>('[1]Pc, Summer, S1'!N4*Main!$B$5)+(_xlfn.IFNA(VLOOKUP($A4,'FL Ratio'!$A$3:$B$10,2,FALSE),0)*'FL Characterization'!N$2)</f>
        <v>10.244495522730938</v>
      </c>
      <c r="O4" s="2">
        <f>('[1]Pc, Summer, S1'!O4*Main!$B$5)+(_xlfn.IFNA(VLOOKUP($A4,'FL Ratio'!$A$3:$B$10,2,FALSE),0)*'FL Characterization'!O$2)</f>
        <v>10.287050814055748</v>
      </c>
      <c r="P4" s="2">
        <f>('[1]Pc, Summer, S1'!P4*Main!$B$5)+(_xlfn.IFNA(VLOOKUP($A4,'FL Ratio'!$A$3:$B$10,2,FALSE),0)*'FL Characterization'!P$2)</f>
        <v>9.7796619318967952</v>
      </c>
      <c r="Q4" s="2">
        <f>('[1]Pc, Summer, S1'!Q4*Main!$B$5)+(_xlfn.IFNA(VLOOKUP($A4,'FL Ratio'!$A$3:$B$10,2,FALSE),0)*'FL Characterization'!Q$2)</f>
        <v>9.2783855822194887</v>
      </c>
      <c r="R4" s="2">
        <f>('[1]Pc, Summer, S1'!R4*Main!$B$5)+(_xlfn.IFNA(VLOOKUP($A4,'FL Ratio'!$A$3:$B$10,2,FALSE),0)*'FL Characterization'!R$2)</f>
        <v>8.6707756626208408</v>
      </c>
      <c r="S4" s="2">
        <f>('[1]Pc, Summer, S1'!S4*Main!$B$5)+(_xlfn.IFNA(VLOOKUP($A4,'FL Ratio'!$A$3:$B$10,2,FALSE),0)*'FL Characterization'!S$2)</f>
        <v>8.7047560078400892</v>
      </c>
      <c r="T4" s="2">
        <f>('[1]Pc, Summer, S1'!T4*Main!$B$5)+(_xlfn.IFNA(VLOOKUP($A4,'FL Ratio'!$A$3:$B$10,2,FALSE),0)*'FL Characterization'!T$2)</f>
        <v>8.6404888331862946</v>
      </c>
      <c r="U4" s="2">
        <f>('[1]Pc, Summer, S1'!U4*Main!$B$5)+(_xlfn.IFNA(VLOOKUP($A4,'FL Ratio'!$A$3:$B$10,2,FALSE),0)*'FL Characterization'!U$2)</f>
        <v>8.663139069174095</v>
      </c>
      <c r="V4" s="2">
        <f>('[1]Pc, Summer, S1'!V4*Main!$B$5)+(_xlfn.IFNA(VLOOKUP($A4,'FL Ratio'!$A$3:$B$10,2,FALSE),0)*'FL Characterization'!V$2)</f>
        <v>8.6901017344024112</v>
      </c>
      <c r="W4" s="2">
        <f>('[1]Pc, Summer, S1'!W4*Main!$B$5)+(_xlfn.IFNA(VLOOKUP($A4,'FL Ratio'!$A$3:$B$10,2,FALSE),0)*'FL Characterization'!W$2)</f>
        <v>8.6694479934333675</v>
      </c>
      <c r="X4" s="2">
        <f>('[1]Pc, Summer, S1'!X4*Main!$B$5)+(_xlfn.IFNA(VLOOKUP($A4,'FL Ratio'!$A$3:$B$10,2,FALSE),0)*'FL Characterization'!X$2)</f>
        <v>9.1613227148739949</v>
      </c>
      <c r="Y4" s="2">
        <f>('[1]Pc, Summer, S1'!Y4*Main!$B$5)+(_xlfn.IFNA(VLOOKUP($A4,'FL Ratio'!$A$3:$B$10,2,FALSE),0)*'FL Characterization'!Y$2)</f>
        <v>8.7268912104244922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22.804349234165443</v>
      </c>
      <c r="C5" s="2">
        <f>('[1]Pc, Summer, S1'!C5*Main!$B$5)+(_xlfn.IFNA(VLOOKUP($A5,'FL Ratio'!$A$3:$B$10,2,FALSE),0)*'FL Characterization'!C$2)</f>
        <v>20.185709943277001</v>
      </c>
      <c r="D5" s="2">
        <f>('[1]Pc, Summer, S1'!D5*Main!$B$5)+(_xlfn.IFNA(VLOOKUP($A5,'FL Ratio'!$A$3:$B$10,2,FALSE),0)*'FL Characterization'!D$2)</f>
        <v>18.99670784507342</v>
      </c>
      <c r="E5" s="2">
        <f>('[1]Pc, Summer, S1'!E5*Main!$B$5)+(_xlfn.IFNA(VLOOKUP($A5,'FL Ratio'!$A$3:$B$10,2,FALSE),0)*'FL Characterization'!E$2)</f>
        <v>18.358523283127365</v>
      </c>
      <c r="F5" s="2">
        <f>('[1]Pc, Summer, S1'!F5*Main!$B$5)+(_xlfn.IFNA(VLOOKUP($A5,'FL Ratio'!$A$3:$B$10,2,FALSE),0)*'FL Characterization'!F$2)</f>
        <v>19.330638712411204</v>
      </c>
      <c r="G5" s="2">
        <f>('[1]Pc, Summer, S1'!G5*Main!$B$5)+(_xlfn.IFNA(VLOOKUP($A5,'FL Ratio'!$A$3:$B$10,2,FALSE),0)*'FL Characterization'!G$2)</f>
        <v>17.759067423962431</v>
      </c>
      <c r="H5" s="2">
        <f>('[1]Pc, Summer, S1'!H5*Main!$B$5)+(_xlfn.IFNA(VLOOKUP($A5,'FL Ratio'!$A$3:$B$10,2,FALSE),0)*'FL Characterization'!H$2)</f>
        <v>20.752281879966851</v>
      </c>
      <c r="I5" s="2">
        <f>('[1]Pc, Summer, S1'!I5*Main!$B$5)+(_xlfn.IFNA(VLOOKUP($A5,'FL Ratio'!$A$3:$B$10,2,FALSE),0)*'FL Characterization'!I$2)</f>
        <v>23.228503774138108</v>
      </c>
      <c r="J5" s="2">
        <f>('[1]Pc, Summer, S1'!J5*Main!$B$5)+(_xlfn.IFNA(VLOOKUP($A5,'FL Ratio'!$A$3:$B$10,2,FALSE),0)*'FL Characterization'!J$2)</f>
        <v>26.133909736353992</v>
      </c>
      <c r="K5" s="2">
        <f>('[1]Pc, Summer, S1'!K5*Main!$B$5)+(_xlfn.IFNA(VLOOKUP($A5,'FL Ratio'!$A$3:$B$10,2,FALSE),0)*'FL Characterization'!K$2)</f>
        <v>28.095615905831529</v>
      </c>
      <c r="L5" s="2">
        <f>('[1]Pc, Summer, S1'!L5*Main!$B$5)+(_xlfn.IFNA(VLOOKUP($A5,'FL Ratio'!$A$3:$B$10,2,FALSE),0)*'FL Characterization'!L$2)</f>
        <v>28.933081304798439</v>
      </c>
      <c r="M5" s="2">
        <f>('[1]Pc, Summer, S1'!M5*Main!$B$5)+(_xlfn.IFNA(VLOOKUP($A5,'FL Ratio'!$A$3:$B$10,2,FALSE),0)*'FL Characterization'!M$2)</f>
        <v>29.374939403633181</v>
      </c>
      <c r="N5" s="2">
        <f>('[1]Pc, Summer, S1'!N5*Main!$B$5)+(_xlfn.IFNA(VLOOKUP($A5,'FL Ratio'!$A$3:$B$10,2,FALSE),0)*'FL Characterization'!N$2)</f>
        <v>29.979447381110937</v>
      </c>
      <c r="O5" s="2">
        <f>('[1]Pc, Summer, S1'!O5*Main!$B$5)+(_xlfn.IFNA(VLOOKUP($A5,'FL Ratio'!$A$3:$B$10,2,FALSE),0)*'FL Characterization'!O$2)</f>
        <v>30.265885279482081</v>
      </c>
      <c r="P5" s="2">
        <f>('[1]Pc, Summer, S1'!P5*Main!$B$5)+(_xlfn.IFNA(VLOOKUP($A5,'FL Ratio'!$A$3:$B$10,2,FALSE),0)*'FL Characterization'!P$2)</f>
        <v>30.367139714725969</v>
      </c>
      <c r="Q5" s="2">
        <f>('[1]Pc, Summer, S1'!Q5*Main!$B$5)+(_xlfn.IFNA(VLOOKUP($A5,'FL Ratio'!$A$3:$B$10,2,FALSE),0)*'FL Characterization'!Q$2)</f>
        <v>29.238492448535926</v>
      </c>
      <c r="R5" s="2">
        <f>('[1]Pc, Summer, S1'!R5*Main!$B$5)+(_xlfn.IFNA(VLOOKUP($A5,'FL Ratio'!$A$3:$B$10,2,FALSE),0)*'FL Characterization'!R$2)</f>
        <v>29.263454050507193</v>
      </c>
      <c r="S5" s="2">
        <f>('[1]Pc, Summer, S1'!S5*Main!$B$5)+(_xlfn.IFNA(VLOOKUP($A5,'FL Ratio'!$A$3:$B$10,2,FALSE),0)*'FL Characterization'!S$2)</f>
        <v>28.166636983200924</v>
      </c>
      <c r="T5" s="2">
        <f>('[1]Pc, Summer, S1'!T5*Main!$B$5)+(_xlfn.IFNA(VLOOKUP($A5,'FL Ratio'!$A$3:$B$10,2,FALSE),0)*'FL Characterization'!T$2)</f>
        <v>28.249027747069722</v>
      </c>
      <c r="U5" s="2">
        <f>('[1]Pc, Summer, S1'!U5*Main!$B$5)+(_xlfn.IFNA(VLOOKUP($A5,'FL Ratio'!$A$3:$B$10,2,FALSE),0)*'FL Characterization'!U$2)</f>
        <v>28.502051359130299</v>
      </c>
      <c r="V5" s="2">
        <f>('[1]Pc, Summer, S1'!V5*Main!$B$5)+(_xlfn.IFNA(VLOOKUP($A5,'FL Ratio'!$A$3:$B$10,2,FALSE),0)*'FL Characterization'!V$2)</f>
        <v>28.296789258606907</v>
      </c>
      <c r="W5" s="2">
        <f>('[1]Pc, Summer, S1'!W5*Main!$B$5)+(_xlfn.IFNA(VLOOKUP($A5,'FL Ratio'!$A$3:$B$10,2,FALSE),0)*'FL Characterization'!W$2)</f>
        <v>29.280534594798169</v>
      </c>
      <c r="X5" s="2">
        <f>('[1]Pc, Summer, S1'!X5*Main!$B$5)+(_xlfn.IFNA(VLOOKUP($A5,'FL Ratio'!$A$3:$B$10,2,FALSE),0)*'FL Characterization'!X$2)</f>
        <v>29.407607229849461</v>
      </c>
      <c r="Y5" s="2">
        <f>('[1]Pc, Summer, S1'!Y5*Main!$B$5)+(_xlfn.IFNA(VLOOKUP($A5,'FL Ratio'!$A$3:$B$10,2,FALSE),0)*'FL Characterization'!Y$2)</f>
        <v>26.48166945471014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-38.460038277773656</v>
      </c>
      <c r="C6" s="2">
        <f>('[1]Pc, Summer, S1'!C6*Main!$B$5)+(_xlfn.IFNA(VLOOKUP($A6,'FL Ratio'!$A$3:$B$10,2,FALSE),0)*'FL Characterization'!C$2)</f>
        <v>-32.879260789769958</v>
      </c>
      <c r="D6" s="2">
        <f>('[1]Pc, Summer, S1'!D6*Main!$B$5)+(_xlfn.IFNA(VLOOKUP($A6,'FL Ratio'!$A$3:$B$10,2,FALSE),0)*'FL Characterization'!D$2)</f>
        <v>-21.065768620059508</v>
      </c>
      <c r="E6" s="2">
        <f>('[1]Pc, Summer, S1'!E6*Main!$B$5)+(_xlfn.IFNA(VLOOKUP($A6,'FL Ratio'!$A$3:$B$10,2,FALSE),0)*'FL Characterization'!E$2)</f>
        <v>-19.972607841337062</v>
      </c>
      <c r="F6" s="2">
        <f>('[1]Pc, Summer, S1'!F6*Main!$B$5)+(_xlfn.IFNA(VLOOKUP($A6,'FL Ratio'!$A$3:$B$10,2,FALSE),0)*'FL Characterization'!F$2)</f>
        <v>-19.395689032978201</v>
      </c>
      <c r="G6" s="2">
        <f>('[1]Pc, Summer, S1'!G6*Main!$B$5)+(_xlfn.IFNA(VLOOKUP($A6,'FL Ratio'!$A$3:$B$10,2,FALSE),0)*'FL Characterization'!G$2)</f>
        <v>-19.839677917146737</v>
      </c>
      <c r="H6" s="2">
        <f>('[1]Pc, Summer, S1'!H6*Main!$B$5)+(_xlfn.IFNA(VLOOKUP($A6,'FL Ratio'!$A$3:$B$10,2,FALSE),0)*'FL Characterization'!H$2)</f>
        <v>-14.355555794844438</v>
      </c>
      <c r="I6" s="2">
        <f>('[1]Pc, Summer, S1'!I6*Main!$B$5)+(_xlfn.IFNA(VLOOKUP($A6,'FL Ratio'!$A$3:$B$10,2,FALSE),0)*'FL Characterization'!I$2)</f>
        <v>-7.3432771649272786</v>
      </c>
      <c r="J6" s="2">
        <f>('[1]Pc, Summer, S1'!J6*Main!$B$5)+(_xlfn.IFNA(VLOOKUP($A6,'FL Ratio'!$A$3:$B$10,2,FALSE),0)*'FL Characterization'!J$2)</f>
        <v>-1.8312121646499389</v>
      </c>
      <c r="K6" s="2">
        <f>('[1]Pc, Summer, S1'!K6*Main!$B$5)+(_xlfn.IFNA(VLOOKUP($A6,'FL Ratio'!$A$3:$B$10,2,FALSE),0)*'FL Characterization'!K$2)</f>
        <v>2.4122663219034743</v>
      </c>
      <c r="L6" s="2">
        <f>('[1]Pc, Summer, S1'!L6*Main!$B$5)+(_xlfn.IFNA(VLOOKUP($A6,'FL Ratio'!$A$3:$B$10,2,FALSE),0)*'FL Characterization'!L$2)</f>
        <v>3.8288027815563748</v>
      </c>
      <c r="M6" s="2">
        <f>('[1]Pc, Summer, S1'!M6*Main!$B$5)+(_xlfn.IFNA(VLOOKUP($A6,'FL Ratio'!$A$3:$B$10,2,FALSE),0)*'FL Characterization'!M$2)</f>
        <v>6.5103819152643592</v>
      </c>
      <c r="N6" s="2">
        <f>('[1]Pc, Summer, S1'!N6*Main!$B$5)+(_xlfn.IFNA(VLOOKUP($A6,'FL Ratio'!$A$3:$B$10,2,FALSE),0)*'FL Characterization'!N$2)</f>
        <v>10.120446660217191</v>
      </c>
      <c r="O6" s="2">
        <f>('[1]Pc, Summer, S1'!O6*Main!$B$5)+(_xlfn.IFNA(VLOOKUP($A6,'FL Ratio'!$A$3:$B$10,2,FALSE),0)*'FL Characterization'!O$2)</f>
        <v>10.706118639977463</v>
      </c>
      <c r="P6" s="2">
        <f>('[1]Pc, Summer, S1'!P6*Main!$B$5)+(_xlfn.IFNA(VLOOKUP($A6,'FL Ratio'!$A$3:$B$10,2,FALSE),0)*'FL Characterization'!P$2)</f>
        <v>9.1233391174867897</v>
      </c>
      <c r="Q6" s="2">
        <f>('[1]Pc, Summer, S1'!Q6*Main!$B$5)+(_xlfn.IFNA(VLOOKUP($A6,'FL Ratio'!$A$3:$B$10,2,FALSE),0)*'FL Characterization'!Q$2)</f>
        <v>4.5334450634202135</v>
      </c>
      <c r="R6" s="2">
        <f>('[1]Pc, Summer, S1'!R6*Main!$B$5)+(_xlfn.IFNA(VLOOKUP($A6,'FL Ratio'!$A$3:$B$10,2,FALSE),0)*'FL Characterization'!R$2)</f>
        <v>4.7359023955155601</v>
      </c>
      <c r="S6" s="2">
        <f>('[1]Pc, Summer, S1'!S6*Main!$B$5)+(_xlfn.IFNA(VLOOKUP($A6,'FL Ratio'!$A$3:$B$10,2,FALSE),0)*'FL Characterization'!S$2)</f>
        <v>4.8669547450293207</v>
      </c>
      <c r="T6" s="2">
        <f>('[1]Pc, Summer, S1'!T6*Main!$B$5)+(_xlfn.IFNA(VLOOKUP($A6,'FL Ratio'!$A$3:$B$10,2,FALSE),0)*'FL Characterization'!T$2)</f>
        <v>6.0174549932105172</v>
      </c>
      <c r="U6" s="2">
        <f>('[1]Pc, Summer, S1'!U6*Main!$B$5)+(_xlfn.IFNA(VLOOKUP($A6,'FL Ratio'!$A$3:$B$10,2,FALSE),0)*'FL Characterization'!U$2)</f>
        <v>4.8503624673011849</v>
      </c>
      <c r="V6" s="2">
        <f>('[1]Pc, Summer, S1'!V6*Main!$B$5)+(_xlfn.IFNA(VLOOKUP($A6,'FL Ratio'!$A$3:$B$10,2,FALSE),0)*'FL Characterization'!V$2)</f>
        <v>3.7034929766691742</v>
      </c>
      <c r="W6" s="2">
        <f>('[1]Pc, Summer, S1'!W6*Main!$B$5)+(_xlfn.IFNA(VLOOKUP($A6,'FL Ratio'!$A$3:$B$10,2,FALSE),0)*'FL Characterization'!W$2)</f>
        <v>7.2734598561737345</v>
      </c>
      <c r="X6" s="2">
        <f>('[1]Pc, Summer, S1'!X6*Main!$B$5)+(_xlfn.IFNA(VLOOKUP($A6,'FL Ratio'!$A$3:$B$10,2,FALSE),0)*'FL Characterization'!X$2)</f>
        <v>10.317453730887479</v>
      </c>
      <c r="Y6" s="2">
        <f>('[1]Pc, Summer, S1'!Y6*Main!$B$5)+(_xlfn.IFNA(VLOOKUP($A6,'FL Ratio'!$A$3:$B$10,2,FALSE),0)*'FL Characterization'!Y$2)</f>
        <v>-1.284700444861163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1.1786907291738788</v>
      </c>
      <c r="C7" s="2">
        <f>('[1]Pc, Summer, S1'!C7*Main!$B$5)+(_xlfn.IFNA(VLOOKUP($A7,'FL Ratio'!$A$3:$B$10,2,FALSE),0)*'FL Characterization'!C$2)</f>
        <v>1.1485935667661138</v>
      </c>
      <c r="D7" s="2">
        <f>('[1]Pc, Summer, S1'!D7*Main!$B$5)+(_xlfn.IFNA(VLOOKUP($A7,'FL Ratio'!$A$3:$B$10,2,FALSE),0)*'FL Characterization'!D$2)</f>
        <v>0.99507308229877856</v>
      </c>
      <c r="E7" s="2">
        <f>('[1]Pc, Summer, S1'!E7*Main!$B$5)+(_xlfn.IFNA(VLOOKUP($A7,'FL Ratio'!$A$3:$B$10,2,FALSE),0)*'FL Characterization'!E$2)</f>
        <v>0.92783113006703588</v>
      </c>
      <c r="F7" s="2">
        <f>('[1]Pc, Summer, S1'!F7*Main!$B$5)+(_xlfn.IFNA(VLOOKUP($A7,'FL Ratio'!$A$3:$B$10,2,FALSE),0)*'FL Characterization'!F$2)</f>
        <v>0.85247342558404515</v>
      </c>
      <c r="G7" s="2">
        <f>('[1]Pc, Summer, S1'!G7*Main!$B$5)+(_xlfn.IFNA(VLOOKUP($A7,'FL Ratio'!$A$3:$B$10,2,FALSE),0)*'FL Characterization'!G$2)</f>
        <v>0.8342554085378856</v>
      </c>
      <c r="H7" s="2">
        <f>('[1]Pc, Summer, S1'!H7*Main!$B$5)+(_xlfn.IFNA(VLOOKUP($A7,'FL Ratio'!$A$3:$B$10,2,FALSE),0)*'FL Characterization'!H$2)</f>
        <v>0.90256548560466321</v>
      </c>
      <c r="I7" s="2">
        <f>('[1]Pc, Summer, S1'!I7*Main!$B$5)+(_xlfn.IFNA(VLOOKUP($A7,'FL Ratio'!$A$3:$B$10,2,FALSE),0)*'FL Characterization'!I$2)</f>
        <v>0.1892777102532768</v>
      </c>
      <c r="J7" s="2">
        <f>('[1]Pc, Summer, S1'!J7*Main!$B$5)+(_xlfn.IFNA(VLOOKUP($A7,'FL Ratio'!$A$3:$B$10,2,FALSE),0)*'FL Characterization'!J$2)</f>
        <v>0.17866633922858227</v>
      </c>
      <c r="K7" s="2">
        <f>('[1]Pc, Summer, S1'!K7*Main!$B$5)+(_xlfn.IFNA(VLOOKUP($A7,'FL Ratio'!$A$3:$B$10,2,FALSE),0)*'FL Characterization'!K$2)</f>
        <v>0.23873089186789281</v>
      </c>
      <c r="L7" s="2">
        <f>('[1]Pc, Summer, S1'!L7*Main!$B$5)+(_xlfn.IFNA(VLOOKUP($A7,'FL Ratio'!$A$3:$B$10,2,FALSE),0)*'FL Characterization'!L$2)</f>
        <v>0.18471571913541662</v>
      </c>
      <c r="M7" s="2">
        <f>('[1]Pc, Summer, S1'!M7*Main!$B$5)+(_xlfn.IFNA(VLOOKUP($A7,'FL Ratio'!$A$3:$B$10,2,FALSE),0)*'FL Characterization'!M$2)</f>
        <v>0.17158876438708798</v>
      </c>
      <c r="N7" s="2">
        <f>('[1]Pc, Summer, S1'!N7*Main!$B$5)+(_xlfn.IFNA(VLOOKUP($A7,'FL Ratio'!$A$3:$B$10,2,FALSE),0)*'FL Characterization'!N$2)</f>
        <v>0.20268417430423147</v>
      </c>
      <c r="O7" s="2">
        <f>('[1]Pc, Summer, S1'!O7*Main!$B$5)+(_xlfn.IFNA(VLOOKUP($A7,'FL Ratio'!$A$3:$B$10,2,FALSE),0)*'FL Characterization'!O$2)</f>
        <v>0.24523946562904128</v>
      </c>
      <c r="P7" s="2">
        <f>('[1]Pc, Summer, S1'!P7*Main!$B$5)+(_xlfn.IFNA(VLOOKUP($A7,'FL Ratio'!$A$3:$B$10,2,FALSE),0)*'FL Characterization'!P$2)</f>
        <v>0.24170566944584101</v>
      </c>
      <c r="Q7" s="2">
        <f>('[1]Pc, Summer, S1'!Q7*Main!$B$5)+(_xlfn.IFNA(VLOOKUP($A7,'FL Ratio'!$A$3:$B$10,2,FALSE),0)*'FL Characterization'!Q$2)</f>
        <v>0.2487632793371477</v>
      </c>
      <c r="R7" s="2">
        <f>('[1]Pc, Summer, S1'!R7*Main!$B$5)+(_xlfn.IFNA(VLOOKUP($A7,'FL Ratio'!$A$3:$B$10,2,FALSE),0)*'FL Characterization'!R$2)</f>
        <v>0.25921493076034169</v>
      </c>
      <c r="S7" s="2">
        <f>('[1]Pc, Summer, S1'!S7*Main!$B$5)+(_xlfn.IFNA(VLOOKUP($A7,'FL Ratio'!$A$3:$B$10,2,FALSE),0)*'FL Characterization'!S$2)</f>
        <v>0.29319527597958933</v>
      </c>
      <c r="T7" s="2">
        <f>('[1]Pc, Summer, S1'!T7*Main!$B$5)+(_xlfn.IFNA(VLOOKUP($A7,'FL Ratio'!$A$3:$B$10,2,FALSE),0)*'FL Characterization'!T$2)</f>
        <v>0.22892810132579489</v>
      </c>
      <c r="U7" s="2">
        <f>('[1]Pc, Summer, S1'!U7*Main!$B$5)+(_xlfn.IFNA(VLOOKUP($A7,'FL Ratio'!$A$3:$B$10,2,FALSE),0)*'FL Characterization'!U$2)</f>
        <v>0.25157833731359536</v>
      </c>
      <c r="V7" s="2">
        <f>('[1]Pc, Summer, S1'!V7*Main!$B$5)+(_xlfn.IFNA(VLOOKUP($A7,'FL Ratio'!$A$3:$B$10,2,FALSE),0)*'FL Characterization'!V$2)</f>
        <v>0.27854100254191144</v>
      </c>
      <c r="W7" s="2">
        <f>('[1]Pc, Summer, S1'!W7*Main!$B$5)+(_xlfn.IFNA(VLOOKUP($A7,'FL Ratio'!$A$3:$B$10,2,FALSE),0)*'FL Characterization'!W$2)</f>
        <v>0.25788726157286818</v>
      </c>
      <c r="X7" s="2">
        <f>('[1]Pc, Summer, S1'!X7*Main!$B$5)+(_xlfn.IFNA(VLOOKUP($A7,'FL Ratio'!$A$3:$B$10,2,FALSE),0)*'FL Characterization'!X$2)</f>
        <v>1.0520730150842965</v>
      </c>
      <c r="Y7" s="2">
        <f>('[1]Pc, Summer, S1'!Y7*Main!$B$5)+(_xlfn.IFNA(VLOOKUP($A7,'FL Ratio'!$A$3:$B$10,2,FALSE),0)*'FL Characterization'!Y$2)</f>
        <v>1.1394096896798307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15.423474296768052</v>
      </c>
      <c r="C8" s="2">
        <f>('[1]Pc, Summer, S1'!C8*Main!$B$5)+(_xlfn.IFNA(VLOOKUP($A8,'FL Ratio'!$A$3:$B$10,2,FALSE),0)*'FL Characterization'!C$2)</f>
        <v>9.9849061589494639</v>
      </c>
      <c r="D8" s="2">
        <f>('[1]Pc, Summer, S1'!D8*Main!$B$5)+(_xlfn.IFNA(VLOOKUP($A8,'FL Ratio'!$A$3:$B$10,2,FALSE),0)*'FL Characterization'!D$2)</f>
        <v>13.672549598500069</v>
      </c>
      <c r="E8" s="2">
        <f>('[1]Pc, Summer, S1'!E8*Main!$B$5)+(_xlfn.IFNA(VLOOKUP($A8,'FL Ratio'!$A$3:$B$10,2,FALSE),0)*'FL Characterization'!E$2)</f>
        <v>12.658349383458409</v>
      </c>
      <c r="F8" s="2">
        <f>('[1]Pc, Summer, S1'!F8*Main!$B$5)+(_xlfn.IFNA(VLOOKUP($A8,'FL Ratio'!$A$3:$B$10,2,FALSE),0)*'FL Characterization'!F$2)</f>
        <v>14.308907861404236</v>
      </c>
      <c r="G8" s="2">
        <f>('[1]Pc, Summer, S1'!G8*Main!$B$5)+(_xlfn.IFNA(VLOOKUP($A8,'FL Ratio'!$A$3:$B$10,2,FALSE),0)*'FL Characterization'!G$2)</f>
        <v>5.42319253226795</v>
      </c>
      <c r="H8" s="2">
        <f>('[1]Pc, Summer, S1'!H8*Main!$B$5)+(_xlfn.IFNA(VLOOKUP($A8,'FL Ratio'!$A$3:$B$10,2,FALSE),0)*'FL Characterization'!H$2)</f>
        <v>-9.9793229334415763</v>
      </c>
      <c r="I8" s="2">
        <f>('[1]Pc, Summer, S1'!I8*Main!$B$5)+(_xlfn.IFNA(VLOOKUP($A8,'FL Ratio'!$A$3:$B$10,2,FALSE),0)*'FL Characterization'!I$2)</f>
        <v>0.97904466157667869</v>
      </c>
      <c r="J8" s="2">
        <f>('[1]Pc, Summer, S1'!J8*Main!$B$5)+(_xlfn.IFNA(VLOOKUP($A8,'FL Ratio'!$A$3:$B$10,2,FALSE),0)*'FL Characterization'!J$2)</f>
        <v>6.257760699332775</v>
      </c>
      <c r="K8" s="2">
        <f>('[1]Pc, Summer, S1'!K8*Main!$B$5)+(_xlfn.IFNA(VLOOKUP($A8,'FL Ratio'!$A$3:$B$10,2,FALSE),0)*'FL Characterization'!K$2)</f>
        <v>15.037189721128305</v>
      </c>
      <c r="L8" s="2">
        <f>('[1]Pc, Summer, S1'!L8*Main!$B$5)+(_xlfn.IFNA(VLOOKUP($A8,'FL Ratio'!$A$3:$B$10,2,FALSE),0)*'FL Characterization'!L$2)</f>
        <v>14.589083165446525</v>
      </c>
      <c r="M8" s="2">
        <f>('[1]Pc, Summer, S1'!M8*Main!$B$5)+(_xlfn.IFNA(VLOOKUP($A8,'FL Ratio'!$A$3:$B$10,2,FALSE),0)*'FL Characterization'!M$2)</f>
        <v>8.1485312071697926</v>
      </c>
      <c r="N8" s="2">
        <f>('[1]Pc, Summer, S1'!N8*Main!$B$5)+(_xlfn.IFNA(VLOOKUP($A8,'FL Ratio'!$A$3:$B$10,2,FALSE),0)*'FL Characterization'!N$2)</f>
        <v>6.8035493172692947</v>
      </c>
      <c r="O8" s="2">
        <f>('[1]Pc, Summer, S1'!O8*Main!$B$5)+(_xlfn.IFNA(VLOOKUP($A8,'FL Ratio'!$A$3:$B$10,2,FALSE),0)*'FL Characterization'!O$2)</f>
        <v>8.2837013785063665</v>
      </c>
      <c r="P8" s="2">
        <f>('[1]Pc, Summer, S1'!P8*Main!$B$5)+(_xlfn.IFNA(VLOOKUP($A8,'FL Ratio'!$A$3:$B$10,2,FALSE),0)*'FL Characterization'!P$2)</f>
        <v>7.2798893077106896</v>
      </c>
      <c r="Q8" s="2">
        <f>('[1]Pc, Summer, S1'!Q8*Main!$B$5)+(_xlfn.IFNA(VLOOKUP($A8,'FL Ratio'!$A$3:$B$10,2,FALSE),0)*'FL Characterization'!Q$2)</f>
        <v>8.6181387630260335</v>
      </c>
      <c r="R8" s="2">
        <f>('[1]Pc, Summer, S1'!R8*Main!$B$5)+(_xlfn.IFNA(VLOOKUP($A8,'FL Ratio'!$A$3:$B$10,2,FALSE),0)*'FL Characterization'!R$2)</f>
        <v>11.932602787939631</v>
      </c>
      <c r="S8" s="2">
        <f>('[1]Pc, Summer, S1'!S8*Main!$B$5)+(_xlfn.IFNA(VLOOKUP($A8,'FL Ratio'!$A$3:$B$10,2,FALSE),0)*'FL Characterization'!S$2)</f>
        <v>12.382728428907937</v>
      </c>
      <c r="T8" s="2">
        <f>('[1]Pc, Summer, S1'!T8*Main!$B$5)+(_xlfn.IFNA(VLOOKUP($A8,'FL Ratio'!$A$3:$B$10,2,FALSE),0)*'FL Characterization'!T$2)</f>
        <v>12.719898513352533</v>
      </c>
      <c r="U8" s="2">
        <f>('[1]Pc, Summer, S1'!U8*Main!$B$5)+(_xlfn.IFNA(VLOOKUP($A8,'FL Ratio'!$A$3:$B$10,2,FALSE),0)*'FL Characterization'!U$2)</f>
        <v>12.494736559347704</v>
      </c>
      <c r="V8" s="2">
        <f>('[1]Pc, Summer, S1'!V8*Main!$B$5)+(_xlfn.IFNA(VLOOKUP($A8,'FL Ratio'!$A$3:$B$10,2,FALSE),0)*'FL Characterization'!V$2)</f>
        <v>8.1297047161619087</v>
      </c>
      <c r="W8" s="2">
        <f>('[1]Pc, Summer, S1'!W8*Main!$B$5)+(_xlfn.IFNA(VLOOKUP($A8,'FL Ratio'!$A$3:$B$10,2,FALSE),0)*'FL Characterization'!W$2)</f>
        <v>9.1423169817531331</v>
      </c>
      <c r="X8" s="2">
        <f>('[1]Pc, Summer, S1'!X8*Main!$B$5)+(_xlfn.IFNA(VLOOKUP($A8,'FL Ratio'!$A$3:$B$10,2,FALSE),0)*'FL Characterization'!X$2)</f>
        <v>10.049994929954758</v>
      </c>
      <c r="Y8" s="2">
        <f>('[1]Pc, Summer, S1'!Y8*Main!$B$5)+(_xlfn.IFNA(VLOOKUP($A8,'FL Ratio'!$A$3:$B$10,2,FALSE),0)*'FL Characterization'!Y$2)</f>
        <v>10.277655614541969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6.2323603131362235</v>
      </c>
      <c r="C9" s="2">
        <f>('[1]Pc, Summer, S1'!C9*Main!$B$5)+(_xlfn.IFNA(VLOOKUP($A9,'FL Ratio'!$A$3:$B$10,2,FALSE),0)*'FL Characterization'!C$2)</f>
        <v>5.4329371523320384</v>
      </c>
      <c r="D9" s="2">
        <f>('[1]Pc, Summer, S1'!D9*Main!$B$5)+(_xlfn.IFNA(VLOOKUP($A9,'FL Ratio'!$A$3:$B$10,2,FALSE),0)*'FL Characterization'!D$2)</f>
        <v>5.2757957356353646</v>
      </c>
      <c r="E9" s="2">
        <f>('[1]Pc, Summer, S1'!E9*Main!$B$5)+(_xlfn.IFNA(VLOOKUP($A9,'FL Ratio'!$A$3:$B$10,2,FALSE),0)*'FL Characterization'!E$2)</f>
        <v>4.8198635776405085</v>
      </c>
      <c r="F9" s="2">
        <f>('[1]Pc, Summer, S1'!F9*Main!$B$5)+(_xlfn.IFNA(VLOOKUP($A9,'FL Ratio'!$A$3:$B$10,2,FALSE),0)*'FL Characterization'!F$2)</f>
        <v>4.780223525563315</v>
      </c>
      <c r="G9" s="2">
        <f>('[1]Pc, Summer, S1'!G9*Main!$B$5)+(_xlfn.IFNA(VLOOKUP($A9,'FL Ratio'!$A$3:$B$10,2,FALSE),0)*'FL Characterization'!G$2)</f>
        <v>4.7606567071341157</v>
      </c>
      <c r="H9" s="2">
        <f>('[1]Pc, Summer, S1'!H9*Main!$B$5)+(_xlfn.IFNA(VLOOKUP($A9,'FL Ratio'!$A$3:$B$10,2,FALSE),0)*'FL Characterization'!H$2)</f>
        <v>5.6480631754069499</v>
      </c>
      <c r="I9" s="2">
        <f>('[1]Pc, Summer, S1'!I9*Main!$B$5)+(_xlfn.IFNA(VLOOKUP($A9,'FL Ratio'!$A$3:$B$10,2,FALSE),0)*'FL Characterization'!I$2)</f>
        <v>6.6780363699715855</v>
      </c>
      <c r="J9" s="2">
        <f>('[1]Pc, Summer, S1'!J9*Main!$B$5)+(_xlfn.IFNA(VLOOKUP($A9,'FL Ratio'!$A$3:$B$10,2,FALSE),0)*'FL Characterization'!J$2)</f>
        <v>7.7819551390557393</v>
      </c>
      <c r="K9" s="2">
        <f>('[1]Pc, Summer, S1'!K9*Main!$B$5)+(_xlfn.IFNA(VLOOKUP($A9,'FL Ratio'!$A$3:$B$10,2,FALSE),0)*'FL Characterization'!K$2)</f>
        <v>7.9972568210303248</v>
      </c>
      <c r="L9" s="2">
        <f>('[1]Pc, Summer, S1'!L9*Main!$B$5)+(_xlfn.IFNA(VLOOKUP($A9,'FL Ratio'!$A$3:$B$10,2,FALSE),0)*'FL Characterization'!L$2)</f>
        <v>7.9346331050131598</v>
      </c>
      <c r="M9" s="2">
        <f>('[1]Pc, Summer, S1'!M9*Main!$B$5)+(_xlfn.IFNA(VLOOKUP($A9,'FL Ratio'!$A$3:$B$10,2,FALSE),0)*'FL Characterization'!M$2)</f>
        <v>8.2797490053962726</v>
      </c>
      <c r="N9" s="2">
        <f>('[1]Pc, Summer, S1'!N9*Main!$B$5)+(_xlfn.IFNA(VLOOKUP($A9,'FL Ratio'!$A$3:$B$10,2,FALSE),0)*'FL Characterization'!N$2)</f>
        <v>7.9831532916397032</v>
      </c>
      <c r="O9" s="2">
        <f>('[1]Pc, Summer, S1'!O9*Main!$B$5)+(_xlfn.IFNA(VLOOKUP($A9,'FL Ratio'!$A$3:$B$10,2,FALSE),0)*'FL Characterization'!O$2)</f>
        <v>7.8772971166604382</v>
      </c>
      <c r="P9" s="2">
        <f>('[1]Pc, Summer, S1'!P9*Main!$B$5)+(_xlfn.IFNA(VLOOKUP($A9,'FL Ratio'!$A$3:$B$10,2,FALSE),0)*'FL Characterization'!P$2)</f>
        <v>6.64085859622194</v>
      </c>
      <c r="Q9" s="2">
        <f>('[1]Pc, Summer, S1'!Q9*Main!$B$5)+(_xlfn.IFNA(VLOOKUP($A9,'FL Ratio'!$A$3:$B$10,2,FALSE),0)*'FL Characterization'!Q$2)</f>
        <v>6.864534196369239</v>
      </c>
      <c r="R9" s="2">
        <f>('[1]Pc, Summer, S1'!R9*Main!$B$5)+(_xlfn.IFNA(VLOOKUP($A9,'FL Ratio'!$A$3:$B$10,2,FALSE),0)*'FL Characterization'!R$2)</f>
        <v>7.945167061137222</v>
      </c>
      <c r="S9" s="2">
        <f>('[1]Pc, Summer, S1'!S9*Main!$B$5)+(_xlfn.IFNA(VLOOKUP($A9,'FL Ratio'!$A$3:$B$10,2,FALSE),0)*'FL Characterization'!S$2)</f>
        <v>8.4851992707487476</v>
      </c>
      <c r="T9" s="2">
        <f>('[1]Pc, Summer, S1'!T9*Main!$B$5)+(_xlfn.IFNA(VLOOKUP($A9,'FL Ratio'!$A$3:$B$10,2,FALSE),0)*'FL Characterization'!T$2)</f>
        <v>6.6827445817037461</v>
      </c>
      <c r="U9" s="2">
        <f>('[1]Pc, Summer, S1'!U9*Main!$B$5)+(_xlfn.IFNA(VLOOKUP($A9,'FL Ratio'!$A$3:$B$10,2,FALSE),0)*'FL Characterization'!U$2)</f>
        <v>7.0415453029043658</v>
      </c>
      <c r="V9" s="2">
        <f>('[1]Pc, Summer, S1'!V9*Main!$B$5)+(_xlfn.IFNA(VLOOKUP($A9,'FL Ratio'!$A$3:$B$10,2,FALSE),0)*'FL Characterization'!V$2)</f>
        <v>6.5480429902310648</v>
      </c>
      <c r="W9" s="2">
        <f>('[1]Pc, Summer, S1'!W9*Main!$B$5)+(_xlfn.IFNA(VLOOKUP($A9,'FL Ratio'!$A$3:$B$10,2,FALSE),0)*'FL Characterization'!W$2)</f>
        <v>6.9064480562387347</v>
      </c>
      <c r="X9" s="2">
        <f>('[1]Pc, Summer, S1'!X9*Main!$B$5)+(_xlfn.IFNA(VLOOKUP($A9,'FL Ratio'!$A$3:$B$10,2,FALSE),0)*'FL Characterization'!X$2)</f>
        <v>7.0573133215501018</v>
      </c>
      <c r="Y9" s="2">
        <f>('[1]Pc, Summer, S1'!Y9*Main!$B$5)+(_xlfn.IFNA(VLOOKUP($A9,'FL Ratio'!$A$3:$B$10,2,FALSE),0)*'FL Characterization'!Y$2)</f>
        <v>6.5171629245108171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7.7311572288365289</v>
      </c>
      <c r="C10" s="2">
        <f>('[1]Pc, Summer, S1'!C10*Main!$B$5)+(_xlfn.IFNA(VLOOKUP($A10,'FL Ratio'!$A$3:$B$10,2,FALSE),0)*'FL Characterization'!C$2)</f>
        <v>6.9969953210663309</v>
      </c>
      <c r="D10" s="2">
        <f>('[1]Pc, Summer, S1'!D10*Main!$B$5)+(_xlfn.IFNA(VLOOKUP($A10,'FL Ratio'!$A$3:$B$10,2,FALSE),0)*'FL Characterization'!D$2)</f>
        <v>6.463640728131077</v>
      </c>
      <c r="E10" s="2">
        <f>('[1]Pc, Summer, S1'!E10*Main!$B$5)+(_xlfn.IFNA(VLOOKUP($A10,'FL Ratio'!$A$3:$B$10,2,FALSE),0)*'FL Characterization'!E$2)</f>
        <v>6.2338909831243052</v>
      </c>
      <c r="F10" s="2">
        <f>('[1]Pc, Summer, S1'!F10*Main!$B$5)+(_xlfn.IFNA(VLOOKUP($A10,'FL Ratio'!$A$3:$B$10,2,FALSE),0)*'FL Characterization'!F$2)</f>
        <v>9.7179478083517736</v>
      </c>
      <c r="G10" s="2">
        <f>('[1]Pc, Summer, S1'!G10*Main!$B$5)+(_xlfn.IFNA(VLOOKUP($A10,'FL Ratio'!$A$3:$B$10,2,FALSE),0)*'FL Characterization'!G$2)</f>
        <v>9.3295607506162863</v>
      </c>
      <c r="H10" s="2">
        <f>('[1]Pc, Summer, S1'!H10*Main!$B$5)+(_xlfn.IFNA(VLOOKUP($A10,'FL Ratio'!$A$3:$B$10,2,FALSE),0)*'FL Characterization'!H$2)</f>
        <v>6.7863954870569252</v>
      </c>
      <c r="I10" s="2">
        <f>('[1]Pc, Summer, S1'!I10*Main!$B$5)+(_xlfn.IFNA(VLOOKUP($A10,'FL Ratio'!$A$3:$B$10,2,FALSE),0)*'FL Characterization'!I$2)</f>
        <v>7.8205518445616677</v>
      </c>
      <c r="J10" s="2">
        <f>('[1]Pc, Summer, S1'!J10*Main!$B$5)+(_xlfn.IFNA(VLOOKUP($A10,'FL Ratio'!$A$3:$B$10,2,FALSE),0)*'FL Characterization'!J$2)</f>
        <v>8.625433005885986</v>
      </c>
      <c r="K10" s="2">
        <f>('[1]Pc, Summer, S1'!K10*Main!$B$5)+(_xlfn.IFNA(VLOOKUP($A10,'FL Ratio'!$A$3:$B$10,2,FALSE),0)*'FL Characterization'!K$2)</f>
        <v>9.2827273007600635</v>
      </c>
      <c r="L10" s="2">
        <f>('[1]Pc, Summer, S1'!L10*Main!$B$5)+(_xlfn.IFNA(VLOOKUP($A10,'FL Ratio'!$A$3:$B$10,2,FALSE),0)*'FL Characterization'!L$2)</f>
        <v>9.2234762168685176</v>
      </c>
      <c r="M10" s="2">
        <f>('[1]Pc, Summer, S1'!M10*Main!$B$5)+(_xlfn.IFNA(VLOOKUP($A10,'FL Ratio'!$A$3:$B$10,2,FALSE),0)*'FL Characterization'!M$2)</f>
        <v>10.140403914706338</v>
      </c>
      <c r="N10" s="2">
        <f>('[1]Pc, Summer, S1'!N10*Main!$B$5)+(_xlfn.IFNA(VLOOKUP($A10,'FL Ratio'!$A$3:$B$10,2,FALSE),0)*'FL Characterization'!N$2)</f>
        <v>10.506248587783867</v>
      </c>
      <c r="O10" s="2">
        <f>('[1]Pc, Summer, S1'!O10*Main!$B$5)+(_xlfn.IFNA(VLOOKUP($A10,'FL Ratio'!$A$3:$B$10,2,FALSE),0)*'FL Characterization'!O$2)</f>
        <v>10.411198621032634</v>
      </c>
      <c r="P10" s="2">
        <f>('[1]Pc, Summer, S1'!P10*Main!$B$5)+(_xlfn.IFNA(VLOOKUP($A10,'FL Ratio'!$A$3:$B$10,2,FALSE),0)*'FL Characterization'!P$2)</f>
        <v>11.076291598011499</v>
      </c>
      <c r="Q10" s="2">
        <f>('[1]Pc, Summer, S1'!Q10*Main!$B$5)+(_xlfn.IFNA(VLOOKUP($A10,'FL Ratio'!$A$3:$B$10,2,FALSE),0)*'FL Characterization'!Q$2)</f>
        <v>10.271638805008998</v>
      </c>
      <c r="R10" s="2">
        <f>('[1]Pc, Summer, S1'!R10*Main!$B$5)+(_xlfn.IFNA(VLOOKUP($A10,'FL Ratio'!$A$3:$B$10,2,FALSE),0)*'FL Characterization'!R$2)</f>
        <v>9.8165126439607988</v>
      </c>
      <c r="S10" s="2">
        <f>('[1]Pc, Summer, S1'!S10*Main!$B$5)+(_xlfn.IFNA(VLOOKUP($A10,'FL Ratio'!$A$3:$B$10,2,FALSE),0)*'FL Characterization'!S$2)</f>
        <v>9.7402065973456313</v>
      </c>
      <c r="T10" s="2">
        <f>('[1]Pc, Summer, S1'!T10*Main!$B$5)+(_xlfn.IFNA(VLOOKUP($A10,'FL Ratio'!$A$3:$B$10,2,FALSE),0)*'FL Characterization'!T$2)</f>
        <v>9.3304056699584006</v>
      </c>
      <c r="U10" s="2">
        <f>('[1]Pc, Summer, S1'!U10*Main!$B$5)+(_xlfn.IFNA(VLOOKUP($A10,'FL Ratio'!$A$3:$B$10,2,FALSE),0)*'FL Characterization'!U$2)</f>
        <v>9.4857833605705704</v>
      </c>
      <c r="V10" s="2">
        <f>('[1]Pc, Summer, S1'!V10*Main!$B$5)+(_xlfn.IFNA(VLOOKUP($A10,'FL Ratio'!$A$3:$B$10,2,FALSE),0)*'FL Characterization'!V$2)</f>
        <v>9.3199709615461206</v>
      </c>
      <c r="W10" s="2">
        <f>('[1]Pc, Summer, S1'!W10*Main!$B$5)+(_xlfn.IFNA(VLOOKUP($A10,'FL Ratio'!$A$3:$B$10,2,FALSE),0)*'FL Characterization'!W$2)</f>
        <v>10.016352257072313</v>
      </c>
      <c r="X10" s="2">
        <f>('[1]Pc, Summer, S1'!X10*Main!$B$5)+(_xlfn.IFNA(VLOOKUP($A10,'FL Ratio'!$A$3:$B$10,2,FALSE),0)*'FL Characterization'!X$2)</f>
        <v>10.061879702536928</v>
      </c>
      <c r="Y10" s="2">
        <f>('[1]Pc, Summer, S1'!Y10*Main!$B$5)+(_xlfn.IFNA(VLOOKUP($A10,'FL Ratio'!$A$3:$B$10,2,FALSE),0)*'FL Characterization'!Y$2)</f>
        <v>8.5855687051116192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2.9389134971855078</v>
      </c>
      <c r="C11" s="2">
        <f>('[1]Pc, Summer, S1'!C11*Main!$B$5)+(_xlfn.IFNA(VLOOKUP($A11,'FL Ratio'!$A$3:$B$10,2,FALSE),0)*'FL Characterization'!C$2)</f>
        <v>2.7541850829793639</v>
      </c>
      <c r="D11" s="2">
        <f>('[1]Pc, Summer, S1'!D11*Main!$B$5)+(_xlfn.IFNA(VLOOKUP($A11,'FL Ratio'!$A$3:$B$10,2,FALSE),0)*'FL Characterization'!D$2)</f>
        <v>2.4940585212561808</v>
      </c>
      <c r="E11" s="2">
        <f>('[1]Pc, Summer, S1'!E11*Main!$B$5)+(_xlfn.IFNA(VLOOKUP($A11,'FL Ratio'!$A$3:$B$10,2,FALSE),0)*'FL Characterization'!E$2)</f>
        <v>2.5589858898346489</v>
      </c>
      <c r="F11" s="2">
        <f>('[1]Pc, Summer, S1'!F11*Main!$B$5)+(_xlfn.IFNA(VLOOKUP($A11,'FL Ratio'!$A$3:$B$10,2,FALSE),0)*'FL Characterization'!F$2)</f>
        <v>2.557725592664045</v>
      </c>
      <c r="G11" s="2">
        <f>('[1]Pc, Summer, S1'!G11*Main!$B$5)+(_xlfn.IFNA(VLOOKUP($A11,'FL Ratio'!$A$3:$B$10,2,FALSE),0)*'FL Characterization'!G$2)</f>
        <v>2.6666371264930313</v>
      </c>
      <c r="H11" s="2">
        <f>('[1]Pc, Summer, S1'!H11*Main!$B$5)+(_xlfn.IFNA(VLOOKUP($A11,'FL Ratio'!$A$3:$B$10,2,FALSE),0)*'FL Characterization'!H$2)</f>
        <v>3.0520131801929509</v>
      </c>
      <c r="I11" s="2">
        <f>('[1]Pc, Summer, S1'!I11*Main!$B$5)+(_xlfn.IFNA(VLOOKUP($A11,'FL Ratio'!$A$3:$B$10,2,FALSE),0)*'FL Characterization'!I$2)</f>
        <v>3.7624472627847783</v>
      </c>
      <c r="J11" s="2">
        <f>('[1]Pc, Summer, S1'!J11*Main!$B$5)+(_xlfn.IFNA(VLOOKUP($A11,'FL Ratio'!$A$3:$B$10,2,FALSE),0)*'FL Characterization'!J$2)</f>
        <v>4.1545255039784399</v>
      </c>
      <c r="K11" s="2">
        <f>('[1]Pc, Summer, S1'!K11*Main!$B$5)+(_xlfn.IFNA(VLOOKUP($A11,'FL Ratio'!$A$3:$B$10,2,FALSE),0)*'FL Characterization'!K$2)</f>
        <v>4.3706736316035162</v>
      </c>
      <c r="L11" s="2">
        <f>('[1]Pc, Summer, S1'!L11*Main!$B$5)+(_xlfn.IFNA(VLOOKUP($A11,'FL Ratio'!$A$3:$B$10,2,FALSE),0)*'FL Characterization'!L$2)</f>
        <v>4.4025088084620378</v>
      </c>
      <c r="M11" s="2">
        <f>('[1]Pc, Summer, S1'!M11*Main!$B$5)+(_xlfn.IFNA(VLOOKUP($A11,'FL Ratio'!$A$3:$B$10,2,FALSE),0)*'FL Characterization'!M$2)</f>
        <v>4.4460717791205573</v>
      </c>
      <c r="N11" s="2">
        <f>('[1]Pc, Summer, S1'!N11*Main!$B$5)+(_xlfn.IFNA(VLOOKUP($A11,'FL Ratio'!$A$3:$B$10,2,FALSE),0)*'FL Characterization'!N$2)</f>
        <v>4.6245183841438786</v>
      </c>
      <c r="O11" s="2">
        <f>('[1]Pc, Summer, S1'!O11*Main!$B$5)+(_xlfn.IFNA(VLOOKUP($A11,'FL Ratio'!$A$3:$B$10,2,FALSE),0)*'FL Characterization'!O$2)</f>
        <v>4.5432530574176617</v>
      </c>
      <c r="P11" s="2">
        <f>('[1]Pc, Summer, S1'!P11*Main!$B$5)+(_xlfn.IFNA(VLOOKUP($A11,'FL Ratio'!$A$3:$B$10,2,FALSE),0)*'FL Characterization'!P$2)</f>
        <v>4.3317150833997955</v>
      </c>
      <c r="Q11" s="2">
        <f>('[1]Pc, Summer, S1'!Q11*Main!$B$5)+(_xlfn.IFNA(VLOOKUP($A11,'FL Ratio'!$A$3:$B$10,2,FALSE),0)*'FL Characterization'!Q$2)</f>
        <v>4.2948518363550257</v>
      </c>
      <c r="R11" s="2">
        <f>('[1]Pc, Summer, S1'!R11*Main!$B$5)+(_xlfn.IFNA(VLOOKUP($A11,'FL Ratio'!$A$3:$B$10,2,FALSE),0)*'FL Characterization'!R$2)</f>
        <v>4.0510583179082582</v>
      </c>
      <c r="S11" s="2">
        <f>('[1]Pc, Summer, S1'!S11*Main!$B$5)+(_xlfn.IFNA(VLOOKUP($A11,'FL Ratio'!$A$3:$B$10,2,FALSE),0)*'FL Characterization'!S$2)</f>
        <v>4.0715852436636499</v>
      </c>
      <c r="T11" s="2">
        <f>('[1]Pc, Summer, S1'!T11*Main!$B$5)+(_xlfn.IFNA(VLOOKUP($A11,'FL Ratio'!$A$3:$B$10,2,FALSE),0)*'FL Characterization'!T$2)</f>
        <v>4.0121038661466839</v>
      </c>
      <c r="U11" s="2">
        <f>('[1]Pc, Summer, S1'!U11*Main!$B$5)+(_xlfn.IFNA(VLOOKUP($A11,'FL Ratio'!$A$3:$B$10,2,FALSE),0)*'FL Characterization'!U$2)</f>
        <v>4.2064680467106177</v>
      </c>
      <c r="V11" s="2">
        <f>('[1]Pc, Summer, S1'!V11*Main!$B$5)+(_xlfn.IFNA(VLOOKUP($A11,'FL Ratio'!$A$3:$B$10,2,FALSE),0)*'FL Characterization'!V$2)</f>
        <v>4.2064680467106177</v>
      </c>
      <c r="W11" s="2">
        <f>('[1]Pc, Summer, S1'!W11*Main!$B$5)+(_xlfn.IFNA(VLOOKUP($A11,'FL Ratio'!$A$3:$B$10,2,FALSE),0)*'FL Characterization'!W$2)</f>
        <v>4.3480522209702492</v>
      </c>
      <c r="X11" s="2">
        <f>('[1]Pc, Summer, S1'!X11*Main!$B$5)+(_xlfn.IFNA(VLOOKUP($A11,'FL Ratio'!$A$3:$B$10,2,FALSE),0)*'FL Characterization'!X$2)</f>
        <v>3.9145046755667567</v>
      </c>
      <c r="Y11" s="2">
        <f>('[1]Pc, Summer, S1'!Y11*Main!$B$5)+(_xlfn.IFNA(VLOOKUP($A11,'FL Ratio'!$A$3:$B$10,2,FALSE),0)*'FL Characterization'!Y$2)</f>
        <v>3.3774891235157884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7.0017036734298221</v>
      </c>
      <c r="C12" s="2">
        <f>('[1]Pc, Summer, S1'!C12*Main!$B$5)+(_xlfn.IFNA(VLOOKUP($A12,'FL Ratio'!$A$3:$B$10,2,FALSE),0)*'FL Characterization'!C$2)</f>
        <v>7.1223871339176368</v>
      </c>
      <c r="D12" s="2">
        <f>('[1]Pc, Summer, S1'!D12*Main!$B$5)+(_xlfn.IFNA(VLOOKUP($A12,'FL Ratio'!$A$3:$B$10,2,FALSE),0)*'FL Characterization'!D$2)</f>
        <v>6.6434353947167084</v>
      </c>
      <c r="E12" s="2">
        <f>('[1]Pc, Summer, S1'!E12*Main!$B$5)+(_xlfn.IFNA(VLOOKUP($A12,'FL Ratio'!$A$3:$B$10,2,FALSE),0)*'FL Characterization'!E$2)</f>
        <v>7.0443382862517296</v>
      </c>
      <c r="F12" s="2">
        <f>('[1]Pc, Summer, S1'!F12*Main!$B$5)+(_xlfn.IFNA(VLOOKUP($A12,'FL Ratio'!$A$3:$B$10,2,FALSE),0)*'FL Characterization'!F$2)</f>
        <v>6.9607881982217048</v>
      </c>
      <c r="G12" s="2">
        <f>('[1]Pc, Summer, S1'!G12*Main!$B$5)+(_xlfn.IFNA(VLOOKUP($A12,'FL Ratio'!$A$3:$B$10,2,FALSE),0)*'FL Characterization'!G$2)</f>
        <v>7.3475941613236753</v>
      </c>
      <c r="H12" s="2">
        <f>('[1]Pc, Summer, S1'!H12*Main!$B$5)+(_xlfn.IFNA(VLOOKUP($A12,'FL Ratio'!$A$3:$B$10,2,FALSE),0)*'FL Characterization'!H$2)</f>
        <v>9.824183807744566</v>
      </c>
      <c r="I12" s="2">
        <f>('[1]Pc, Summer, S1'!I12*Main!$B$5)+(_xlfn.IFNA(VLOOKUP($A12,'FL Ratio'!$A$3:$B$10,2,FALSE),0)*'FL Characterization'!I$2)</f>
        <v>11.030674585099961</v>
      </c>
      <c r="J12" s="2">
        <f>('[1]Pc, Summer, S1'!J12*Main!$B$5)+(_xlfn.IFNA(VLOOKUP($A12,'FL Ratio'!$A$3:$B$10,2,FALSE),0)*'FL Characterization'!J$2)</f>
        <v>11.37690890051657</v>
      </c>
      <c r="K12" s="2">
        <f>('[1]Pc, Summer, S1'!K12*Main!$B$5)+(_xlfn.IFNA(VLOOKUP($A12,'FL Ratio'!$A$3:$B$10,2,FALSE),0)*'FL Characterization'!K$2)</f>
        <v>11.508938669255375</v>
      </c>
      <c r="L12" s="2">
        <f>('[1]Pc, Summer, S1'!L12*Main!$B$5)+(_xlfn.IFNA(VLOOKUP($A12,'FL Ratio'!$A$3:$B$10,2,FALSE),0)*'FL Characterization'!L$2)</f>
        <v>11.607617168286723</v>
      </c>
      <c r="M12" s="2">
        <f>('[1]Pc, Summer, S1'!M12*Main!$B$5)+(_xlfn.IFNA(VLOOKUP($A12,'FL Ratio'!$A$3:$B$10,2,FALSE),0)*'FL Characterization'!M$2)</f>
        <v>11.89161870208426</v>
      </c>
      <c r="N12" s="2">
        <f>('[1]Pc, Summer, S1'!N12*Main!$B$5)+(_xlfn.IFNA(VLOOKUP($A12,'FL Ratio'!$A$3:$B$10,2,FALSE),0)*'FL Characterization'!N$2)</f>
        <v>11.540914628871803</v>
      </c>
      <c r="O12" s="2">
        <f>('[1]Pc, Summer, S1'!O12*Main!$B$5)+(_xlfn.IFNA(VLOOKUP($A12,'FL Ratio'!$A$3:$B$10,2,FALSE),0)*'FL Characterization'!O$2)</f>
        <v>11.265852610665961</v>
      </c>
      <c r="P12" s="2">
        <f>('[1]Pc, Summer, S1'!P12*Main!$B$5)+(_xlfn.IFNA(VLOOKUP($A12,'FL Ratio'!$A$3:$B$10,2,FALSE),0)*'FL Characterization'!P$2)</f>
        <v>10.432758523025001</v>
      </c>
      <c r="Q12" s="2">
        <f>('[1]Pc, Summer, S1'!Q12*Main!$B$5)+(_xlfn.IFNA(VLOOKUP($A12,'FL Ratio'!$A$3:$B$10,2,FALSE),0)*'FL Characterization'!Q$2)</f>
        <v>9.9981605342597657</v>
      </c>
      <c r="R12" s="2">
        <f>('[1]Pc, Summer, S1'!R12*Main!$B$5)+(_xlfn.IFNA(VLOOKUP($A12,'FL Ratio'!$A$3:$B$10,2,FALSE),0)*'FL Characterization'!R$2)</f>
        <v>10.141536611249562</v>
      </c>
      <c r="S12" s="2">
        <f>('[1]Pc, Summer, S1'!S12*Main!$B$5)+(_xlfn.IFNA(VLOOKUP($A12,'FL Ratio'!$A$3:$B$10,2,FALSE),0)*'FL Characterization'!S$2)</f>
        <v>9.9527753012557998</v>
      </c>
      <c r="T12" s="2">
        <f>('[1]Pc, Summer, S1'!T12*Main!$B$5)+(_xlfn.IFNA(VLOOKUP($A12,'FL Ratio'!$A$3:$B$10,2,FALSE),0)*'FL Characterization'!T$2)</f>
        <v>10.088931000267692</v>
      </c>
      <c r="U12" s="2">
        <f>('[1]Pc, Summer, S1'!U12*Main!$B$5)+(_xlfn.IFNA(VLOOKUP($A12,'FL Ratio'!$A$3:$B$10,2,FALSE),0)*'FL Characterization'!U$2)</f>
        <v>10.318951612992334</v>
      </c>
      <c r="V12" s="2">
        <f>('[1]Pc, Summer, S1'!V12*Main!$B$5)+(_xlfn.IFNA(VLOOKUP($A12,'FL Ratio'!$A$3:$B$10,2,FALSE),0)*'FL Characterization'!V$2)</f>
        <v>9.9428043030958371</v>
      </c>
      <c r="W12" s="2">
        <f>('[1]Pc, Summer, S1'!W12*Main!$B$5)+(_xlfn.IFNA(VLOOKUP($A12,'FL Ratio'!$A$3:$B$10,2,FALSE),0)*'FL Characterization'!W$2)</f>
        <v>10.379465256997618</v>
      </c>
      <c r="X12" s="2">
        <f>('[1]Pc, Summer, S1'!X12*Main!$B$5)+(_xlfn.IFNA(VLOOKUP($A12,'FL Ratio'!$A$3:$B$10,2,FALSE),0)*'FL Characterization'!X$2)</f>
        <v>9.6577712867300285</v>
      </c>
      <c r="Y12" s="2">
        <f>('[1]Pc, Summer, S1'!Y12*Main!$B$5)+(_xlfn.IFNA(VLOOKUP($A12,'FL Ratio'!$A$3:$B$10,2,FALSE),0)*'FL Characterization'!Y$2)</f>
        <v>8.0586294783857877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3.0657342456086618</v>
      </c>
      <c r="C13" s="2">
        <f>('[1]Pc, Summer, S1'!C13*Main!$B$5)+(_xlfn.IFNA(VLOOKUP($A13,'FL Ratio'!$A$3:$B$10,2,FALSE),0)*'FL Characterization'!C$2)</f>
        <v>3.1846403364603408</v>
      </c>
      <c r="D13" s="2">
        <f>('[1]Pc, Summer, S1'!D13*Main!$B$5)+(_xlfn.IFNA(VLOOKUP($A13,'FL Ratio'!$A$3:$B$10,2,FALSE),0)*'FL Characterization'!D$2)</f>
        <v>2.5680324451505063</v>
      </c>
      <c r="E13" s="2">
        <f>('[1]Pc, Summer, S1'!E13*Main!$B$5)+(_xlfn.IFNA(VLOOKUP($A13,'FL Ratio'!$A$3:$B$10,2,FALSE),0)*'FL Characterization'!E$2)</f>
        <v>2.7862330232176991</v>
      </c>
      <c r="F13" s="2">
        <f>('[1]Pc, Summer, S1'!F13*Main!$B$5)+(_xlfn.IFNA(VLOOKUP($A13,'FL Ratio'!$A$3:$B$10,2,FALSE),0)*'FL Characterization'!F$2)</f>
        <v>2.8221456378464684</v>
      </c>
      <c r="G13" s="2">
        <f>('[1]Pc, Summer, S1'!G13*Main!$B$5)+(_xlfn.IFNA(VLOOKUP($A13,'FL Ratio'!$A$3:$B$10,2,FALSE),0)*'FL Characterization'!G$2)</f>
        <v>2.6185070550483558</v>
      </c>
      <c r="H13" s="2">
        <f>('[1]Pc, Summer, S1'!H13*Main!$B$5)+(_xlfn.IFNA(VLOOKUP($A13,'FL Ratio'!$A$3:$B$10,2,FALSE),0)*'FL Characterization'!H$2)</f>
        <v>3.0461190934204998</v>
      </c>
      <c r="I13" s="2">
        <f>('[1]Pc, Summer, S1'!I13*Main!$B$5)+(_xlfn.IFNA(VLOOKUP($A13,'FL Ratio'!$A$3:$B$10,2,FALSE),0)*'FL Characterization'!I$2)</f>
        <v>3.4835728054446911</v>
      </c>
      <c r="J13" s="2">
        <f>('[1]Pc, Summer, S1'!J13*Main!$B$5)+(_xlfn.IFNA(VLOOKUP($A13,'FL Ratio'!$A$3:$B$10,2,FALSE),0)*'FL Characterization'!J$2)</f>
        <v>3.5608178237352499</v>
      </c>
      <c r="K13" s="2">
        <f>('[1]Pc, Summer, S1'!K13*Main!$B$5)+(_xlfn.IFNA(VLOOKUP($A13,'FL Ratio'!$A$3:$B$10,2,FALSE),0)*'FL Characterization'!K$2)</f>
        <v>3.8144714537805586</v>
      </c>
      <c r="L13" s="2">
        <f>('[1]Pc, Summer, S1'!L13*Main!$B$5)+(_xlfn.IFNA(VLOOKUP($A13,'FL Ratio'!$A$3:$B$10,2,FALSE),0)*'FL Characterization'!L$2)</f>
        <v>3.5844803209459632</v>
      </c>
      <c r="M13" s="2">
        <f>('[1]Pc, Summer, S1'!M13*Main!$B$5)+(_xlfn.IFNA(VLOOKUP($A13,'FL Ratio'!$A$3:$B$10,2,FALSE),0)*'FL Characterization'!M$2)</f>
        <v>3.7155435810620592</v>
      </c>
      <c r="N13" s="2">
        <f>('[1]Pc, Summer, S1'!N13*Main!$B$5)+(_xlfn.IFNA(VLOOKUP($A13,'FL Ratio'!$A$3:$B$10,2,FALSE),0)*'FL Characterization'!N$2)</f>
        <v>3.9932427090718714</v>
      </c>
      <c r="O13" s="2">
        <f>('[1]Pc, Summer, S1'!O13*Main!$B$5)+(_xlfn.IFNA(VLOOKUP($A13,'FL Ratio'!$A$3:$B$10,2,FALSE),0)*'FL Characterization'!O$2)</f>
        <v>3.7077108949561084</v>
      </c>
      <c r="P13" s="2">
        <f>('[1]Pc, Summer, S1'!P13*Main!$B$5)+(_xlfn.IFNA(VLOOKUP($A13,'FL Ratio'!$A$3:$B$10,2,FALSE),0)*'FL Characterization'!P$2)</f>
        <v>3.3891176987991183</v>
      </c>
      <c r="Q13" s="2">
        <f>('[1]Pc, Summer, S1'!Q13*Main!$B$5)+(_xlfn.IFNA(VLOOKUP($A13,'FL Ratio'!$A$3:$B$10,2,FALSE),0)*'FL Characterization'!Q$2)</f>
        <v>3.7124297606601426</v>
      </c>
      <c r="R13" s="2">
        <f>('[1]Pc, Summer, S1'!R13*Main!$B$5)+(_xlfn.IFNA(VLOOKUP($A13,'FL Ratio'!$A$3:$B$10,2,FALSE),0)*'FL Characterization'!R$2)</f>
        <v>3.3746535227633863</v>
      </c>
      <c r="S13" s="2">
        <f>('[1]Pc, Summer, S1'!S13*Main!$B$5)+(_xlfn.IFNA(VLOOKUP($A13,'FL Ratio'!$A$3:$B$10,2,FALSE),0)*'FL Characterization'!S$2)</f>
        <v>3.7143450551083506</v>
      </c>
      <c r="T13" s="2">
        <f>('[1]Pc, Summer, S1'!T13*Main!$B$5)+(_xlfn.IFNA(VLOOKUP($A13,'FL Ratio'!$A$3:$B$10,2,FALSE),0)*'FL Characterization'!T$2)</f>
        <v>3.7086457383294014</v>
      </c>
      <c r="U13" s="2">
        <f>('[1]Pc, Summer, S1'!U13*Main!$B$5)+(_xlfn.IFNA(VLOOKUP($A13,'FL Ratio'!$A$3:$B$10,2,FALSE),0)*'FL Characterization'!U$2)</f>
        <v>3.8475129727390653</v>
      </c>
      <c r="V13" s="2">
        <f>('[1]Pc, Summer, S1'!V13*Main!$B$5)+(_xlfn.IFNA(VLOOKUP($A13,'FL Ratio'!$A$3:$B$10,2,FALSE),0)*'FL Characterization'!V$2)</f>
        <v>4.0798168554624645</v>
      </c>
      <c r="W13" s="2">
        <f>('[1]Pc, Summer, S1'!W13*Main!$B$5)+(_xlfn.IFNA(VLOOKUP($A13,'FL Ratio'!$A$3:$B$10,2,FALSE),0)*'FL Characterization'!W$2)</f>
        <v>4.2281310940744037</v>
      </c>
      <c r="X13" s="2">
        <f>('[1]Pc, Summer, S1'!X13*Main!$B$5)+(_xlfn.IFNA(VLOOKUP($A13,'FL Ratio'!$A$3:$B$10,2,FALSE),0)*'FL Characterization'!X$2)</f>
        <v>3.7822481025606915</v>
      </c>
      <c r="Y13" s="2">
        <f>('[1]Pc, Summer, S1'!Y13*Main!$B$5)+(_xlfn.IFNA(VLOOKUP($A13,'FL Ratio'!$A$3:$B$10,2,FALSE),0)*'FL Characterization'!Y$2)</f>
        <v>3.3494475375608901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-2.1407869020993568</v>
      </c>
      <c r="C14" s="2">
        <f>('[1]Pc, Summer, S1'!C14*Main!$B$5)+(_xlfn.IFNA(VLOOKUP($A14,'FL Ratio'!$A$3:$B$10,2,FALSE),0)*'FL Characterization'!C$2)</f>
        <v>-0.30415551614526376</v>
      </c>
      <c r="D14" s="2">
        <f>('[1]Pc, Summer, S1'!D14*Main!$B$5)+(_xlfn.IFNA(VLOOKUP($A14,'FL Ratio'!$A$3:$B$10,2,FALSE),0)*'FL Characterization'!D$2)</f>
        <v>0.32755209431028409</v>
      </c>
      <c r="E14" s="2">
        <f>('[1]Pc, Summer, S1'!E14*Main!$B$5)+(_xlfn.IFNA(VLOOKUP($A14,'FL Ratio'!$A$3:$B$10,2,FALSE),0)*'FL Characterization'!E$2)</f>
        <v>1.3336049554061566</v>
      </c>
      <c r="F14" s="2">
        <f>('[1]Pc, Summer, S1'!F14*Main!$B$5)+(_xlfn.IFNA(VLOOKUP($A14,'FL Ratio'!$A$3:$B$10,2,FALSE),0)*'FL Characterization'!F$2)</f>
        <v>0.74869050128064929</v>
      </c>
      <c r="G14" s="2">
        <f>('[1]Pc, Summer, S1'!G14*Main!$B$5)+(_xlfn.IFNA(VLOOKUP($A14,'FL Ratio'!$A$3:$B$10,2,FALSE),0)*'FL Characterization'!G$2)</f>
        <v>0.49132814146542619</v>
      </c>
      <c r="H14" s="2">
        <f>('[1]Pc, Summer, S1'!H14*Main!$B$5)+(_xlfn.IFNA(VLOOKUP($A14,'FL Ratio'!$A$3:$B$10,2,FALSE),0)*'FL Characterization'!H$2)</f>
        <v>1.6728553387989509</v>
      </c>
      <c r="I14" s="2">
        <f>('[1]Pc, Summer, S1'!I14*Main!$B$5)+(_xlfn.IFNA(VLOOKUP($A14,'FL Ratio'!$A$3:$B$10,2,FALSE),0)*'FL Characterization'!I$2)</f>
        <v>4.1294960461260803</v>
      </c>
      <c r="J14" s="2">
        <f>('[1]Pc, Summer, S1'!J14*Main!$B$5)+(_xlfn.IFNA(VLOOKUP($A14,'FL Ratio'!$A$3:$B$10,2,FALSE),0)*'FL Characterization'!J$2)</f>
        <v>1.2049237754985449</v>
      </c>
      <c r="K14" s="2">
        <f>('[1]Pc, Summer, S1'!K14*Main!$B$5)+(_xlfn.IFNA(VLOOKUP($A14,'FL Ratio'!$A$3:$B$10,2,FALSE),0)*'FL Characterization'!K$2)</f>
        <v>3.8019439518157974</v>
      </c>
      <c r="L14" s="2">
        <f>('[1]Pc, Summer, S1'!L14*Main!$B$5)+(_xlfn.IFNA(VLOOKUP($A14,'FL Ratio'!$A$3:$B$10,2,FALSE),0)*'FL Characterization'!L$2)</f>
        <v>3.9072285535583884</v>
      </c>
      <c r="M14" s="2">
        <f>('[1]Pc, Summer, S1'!M14*Main!$B$5)+(_xlfn.IFNA(VLOOKUP($A14,'FL Ratio'!$A$3:$B$10,2,FALSE),0)*'FL Characterization'!M$2)</f>
        <v>8.5397510302324058</v>
      </c>
      <c r="N14" s="2">
        <f>('[1]Pc, Summer, S1'!N14*Main!$B$5)+(_xlfn.IFNA(VLOOKUP($A14,'FL Ratio'!$A$3:$B$10,2,FALSE),0)*'FL Characterization'!N$2)</f>
        <v>4.6208241875915075</v>
      </c>
      <c r="O14" s="2">
        <f>('[1]Pc, Summer, S1'!O14*Main!$B$5)+(_xlfn.IFNA(VLOOKUP($A14,'FL Ratio'!$A$3:$B$10,2,FALSE),0)*'FL Characterization'!O$2)</f>
        <v>12.540565896450877</v>
      </c>
      <c r="P14" s="2">
        <f>('[1]Pc, Summer, S1'!P14*Main!$B$5)+(_xlfn.IFNA(VLOOKUP($A14,'FL Ratio'!$A$3:$B$10,2,FALSE),0)*'FL Characterization'!P$2)</f>
        <v>1.5090792916438087</v>
      </c>
      <c r="Q14" s="2">
        <f>('[1]Pc, Summer, S1'!Q14*Main!$B$5)+(_xlfn.IFNA(VLOOKUP($A14,'FL Ratio'!$A$3:$B$10,2,FALSE),0)*'FL Characterization'!Q$2)</f>
        <v>5.6502736268523996</v>
      </c>
      <c r="R14" s="2">
        <f>('[1]Pc, Summer, S1'!R14*Main!$B$5)+(_xlfn.IFNA(VLOOKUP($A14,'FL Ratio'!$A$3:$B$10,2,FALSE),0)*'FL Characterization'!R$2)</f>
        <v>6.2468863700604178</v>
      </c>
      <c r="S14" s="2">
        <f>('[1]Pc, Summer, S1'!S14*Main!$B$5)+(_xlfn.IFNA(VLOOKUP($A14,'FL Ratio'!$A$3:$B$10,2,FALSE),0)*'FL Characterization'!S$2)</f>
        <v>-6.0597137447402547</v>
      </c>
      <c r="T14" s="2">
        <f>('[1]Pc, Summer, S1'!T14*Main!$B$5)+(_xlfn.IFNA(VLOOKUP($A14,'FL Ratio'!$A$3:$B$10,2,FALSE),0)*'FL Characterization'!T$2)</f>
        <v>3.1468397631952292</v>
      </c>
      <c r="U14" s="2">
        <f>('[1]Pc, Summer, S1'!U14*Main!$B$5)+(_xlfn.IFNA(VLOOKUP($A14,'FL Ratio'!$A$3:$B$10,2,FALSE),0)*'FL Characterization'!U$2)</f>
        <v>-1.1698289082510145E-2</v>
      </c>
      <c r="V14" s="2">
        <f>('[1]Pc, Summer, S1'!V14*Main!$B$5)+(_xlfn.IFNA(VLOOKUP($A14,'FL Ratio'!$A$3:$B$10,2,FALSE),0)*'FL Characterization'!V$2)</f>
        <v>8.7737168118826077</v>
      </c>
      <c r="W14" s="2">
        <f>('[1]Pc, Summer, S1'!W14*Main!$B$5)+(_xlfn.IFNA(VLOOKUP($A14,'FL Ratio'!$A$3:$B$10,2,FALSE),0)*'FL Characterization'!W$2)</f>
        <v>12.552264185533385</v>
      </c>
      <c r="X14" s="2">
        <f>('[1]Pc, Summer, S1'!X14*Main!$B$5)+(_xlfn.IFNA(VLOOKUP($A14,'FL Ratio'!$A$3:$B$10,2,FALSE),0)*'FL Characterization'!X$2)</f>
        <v>2.023804011274255</v>
      </c>
      <c r="Y14" s="2">
        <f>('[1]Pc, Summer, S1'!Y14*Main!$B$5)+(_xlfn.IFNA(VLOOKUP($A14,'FL Ratio'!$A$3:$B$10,2,FALSE),0)*'FL Characterization'!Y$2)</f>
        <v>5.2291352198820347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2.6055621638726096</v>
      </c>
      <c r="C15" s="2">
        <f>('[1]Pc, Summer, S1'!C15*Main!$B$5)+(_xlfn.IFNA(VLOOKUP($A15,'FL Ratio'!$A$3:$B$10,2,FALSE),0)*'FL Characterization'!C$2)</f>
        <v>2.5760253492773568</v>
      </c>
      <c r="D15" s="2">
        <f>('[1]Pc, Summer, S1'!D15*Main!$B$5)+(_xlfn.IFNA(VLOOKUP($A15,'FL Ratio'!$A$3:$B$10,2,FALSE),0)*'FL Characterization'!D$2)</f>
        <v>2.5760253492773568</v>
      </c>
      <c r="E15" s="2">
        <f>('[1]Pc, Summer, S1'!E15*Main!$B$5)+(_xlfn.IFNA(VLOOKUP($A15,'FL Ratio'!$A$3:$B$10,2,FALSE),0)*'FL Characterization'!E$2)</f>
        <v>2.5760253492773568</v>
      </c>
      <c r="F15" s="2">
        <f>('[1]Pc, Summer, S1'!F15*Main!$B$5)+(_xlfn.IFNA(VLOOKUP($A15,'FL Ratio'!$A$3:$B$10,2,FALSE),0)*'FL Characterization'!F$2)</f>
        <v>2.6439608934700578</v>
      </c>
      <c r="G15" s="2">
        <f>('[1]Pc, Summer, S1'!G15*Main!$B$5)+(_xlfn.IFNA(VLOOKUP($A15,'FL Ratio'!$A$3:$B$10,2,FALSE),0)*'FL Characterization'!G$2)</f>
        <v>2.6705430510229036</v>
      </c>
      <c r="H15" s="2">
        <f>('[1]Pc, Summer, S1'!H15*Main!$B$5)+(_xlfn.IFNA(VLOOKUP($A15,'FL Ratio'!$A$3:$B$10,2,FALSE),0)*'FL Characterization'!H$2)</f>
        <v>2.3456345057126482</v>
      </c>
      <c r="I15" s="2">
        <f>('[1]Pc, Summer, S1'!I15*Main!$B$5)+(_xlfn.IFNA(VLOOKUP($A15,'FL Ratio'!$A$3:$B$10,2,FALSE),0)*'FL Characterization'!I$2)</f>
        <v>1.6869513891855237</v>
      </c>
      <c r="J15" s="2">
        <f>('[1]Pc, Summer, S1'!J15*Main!$B$5)+(_xlfn.IFNA(VLOOKUP($A15,'FL Ratio'!$A$3:$B$10,2,FALSE),0)*'FL Characterization'!J$2)</f>
        <v>1.7548853926300878</v>
      </c>
      <c r="K15" s="2">
        <f>('[1]Pc, Summer, S1'!K15*Main!$B$5)+(_xlfn.IFNA(VLOOKUP($A15,'FL Ratio'!$A$3:$B$10,2,FALSE),0)*'FL Characterization'!K$2)</f>
        <v>1.9084803150567746</v>
      </c>
      <c r="L15" s="2">
        <f>('[1]Pc, Summer, S1'!L15*Main!$B$5)+(_xlfn.IFNA(VLOOKUP($A15,'FL Ratio'!$A$3:$B$10,2,FALSE),0)*'FL Characterization'!L$2)</f>
        <v>1.8316828545162469</v>
      </c>
      <c r="M15" s="2">
        <f>('[1]Pc, Summer, S1'!M15*Main!$B$5)+(_xlfn.IFNA(VLOOKUP($A15,'FL Ratio'!$A$3:$B$10,2,FALSE),0)*'FL Characterization'!M$2)</f>
        <v>2.4165221394827379</v>
      </c>
      <c r="N15" s="2">
        <f>('[1]Pc, Summer, S1'!N15*Main!$B$5)+(_xlfn.IFNA(VLOOKUP($A15,'FL Ratio'!$A$3:$B$10,2,FALSE),0)*'FL Characterization'!N$2)</f>
        <v>2.9068401271761526</v>
      </c>
      <c r="O15" s="2">
        <f>('[1]Pc, Summer, S1'!O15*Main!$B$5)+(_xlfn.IFNA(VLOOKUP($A15,'FL Ratio'!$A$3:$B$10,2,FALSE),0)*'FL Characterization'!O$2)</f>
        <v>2.7827845854641042</v>
      </c>
      <c r="P15" s="2">
        <f>('[1]Pc, Summer, S1'!P15*Main!$B$5)+(_xlfn.IFNA(VLOOKUP($A15,'FL Ratio'!$A$3:$B$10,2,FALSE),0)*'FL Characterization'!P$2)</f>
        <v>2.5937461031680007</v>
      </c>
      <c r="Q15" s="2">
        <f>('[1]Pc, Summer, S1'!Q15*Main!$B$5)+(_xlfn.IFNA(VLOOKUP($A15,'FL Ratio'!$A$3:$B$10,2,FALSE),0)*'FL Characterization'!Q$2)</f>
        <v>2.646914522449952</v>
      </c>
      <c r="R15" s="2">
        <f>('[1]Pc, Summer, S1'!R15*Main!$B$5)+(_xlfn.IFNA(VLOOKUP($A15,'FL Ratio'!$A$3:$B$10,2,FALSE),0)*'FL Characterization'!R$2)</f>
        <v>2.8950256112565751</v>
      </c>
      <c r="S15" s="2">
        <f>('[1]Pc, Summer, S1'!S15*Main!$B$5)+(_xlfn.IFNA(VLOOKUP($A15,'FL Ratio'!$A$3:$B$10,2,FALSE),0)*'FL Characterization'!S$2)</f>
        <v>2.6232834291032461</v>
      </c>
      <c r="T15" s="2">
        <f>('[1]Pc, Summer, S1'!T15*Main!$B$5)+(_xlfn.IFNA(VLOOKUP($A15,'FL Ratio'!$A$3:$B$10,2,FALSE),0)*'FL Characterization'!T$2)</f>
        <v>2.5937461018223686</v>
      </c>
      <c r="U15" s="2">
        <f>('[1]Pc, Summer, S1'!U15*Main!$B$5)+(_xlfn.IFNA(VLOOKUP($A15,'FL Ratio'!$A$3:$B$10,2,FALSE),0)*'FL Characterization'!U$2)</f>
        <v>2.6232834291032461</v>
      </c>
      <c r="V15" s="2">
        <f>('[1]Pc, Summer, S1'!V15*Main!$B$5)+(_xlfn.IFNA(VLOOKUP($A15,'FL Ratio'!$A$3:$B$10,2,FALSE),0)*'FL Characterization'!V$2)</f>
        <v>2.638052606102125</v>
      </c>
      <c r="W15" s="2">
        <f>('[1]Pc, Summer, S1'!W15*Main!$B$5)+(_xlfn.IFNA(VLOOKUP($A15,'FL Ratio'!$A$3:$B$10,2,FALSE),0)*'FL Characterization'!W$2)</f>
        <v>2.7650638315734608</v>
      </c>
      <c r="X15" s="2">
        <f>('[1]Pc, Summer, S1'!X15*Main!$B$5)+(_xlfn.IFNA(VLOOKUP($A15,'FL Ratio'!$A$3:$B$10,2,FALSE),0)*'FL Characterization'!X$2)</f>
        <v>2.375171318962269</v>
      </c>
      <c r="Y15" s="2">
        <f>('[1]Pc, Summer, S1'!Y15*Main!$B$5)+(_xlfn.IFNA(VLOOKUP($A15,'FL Ratio'!$A$3:$B$10,2,FALSE),0)*'FL Characterization'!Y$2)</f>
        <v>2.2570209858131429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14.033112312605397</v>
      </c>
      <c r="C16" s="2">
        <f>('[1]Pc, Summer, S1'!C16*Main!$B$5)+(_xlfn.IFNA(VLOOKUP($A16,'FL Ratio'!$A$3:$B$10,2,FALSE),0)*'FL Characterization'!C$2)</f>
        <v>13.03973364215976</v>
      </c>
      <c r="D16" s="2">
        <f>('[1]Pc, Summer, S1'!D16*Main!$B$5)+(_xlfn.IFNA(VLOOKUP($A16,'FL Ratio'!$A$3:$B$10,2,FALSE),0)*'FL Characterization'!D$2)</f>
        <v>11.797997911130953</v>
      </c>
      <c r="E16" s="2">
        <f>('[1]Pc, Summer, S1'!E16*Main!$B$5)+(_xlfn.IFNA(VLOOKUP($A16,'FL Ratio'!$A$3:$B$10,2,FALSE),0)*'FL Characterization'!E$2)</f>
        <v>11.673826924387399</v>
      </c>
      <c r="F16" s="2">
        <f>('[1]Pc, Summer, S1'!F16*Main!$B$5)+(_xlfn.IFNA(VLOOKUP($A16,'FL Ratio'!$A$3:$B$10,2,FALSE),0)*'FL Characterization'!F$2)</f>
        <v>11.549655937643845</v>
      </c>
      <c r="G16" s="2">
        <f>('[1]Pc, Summer, S1'!G16*Main!$B$5)+(_xlfn.IFNA(VLOOKUP($A16,'FL Ratio'!$A$3:$B$10,2,FALSE),0)*'FL Characterization'!G$2)</f>
        <v>11.301309653557855</v>
      </c>
      <c r="H16" s="2">
        <f>('[1]Pc, Summer, S1'!H16*Main!$B$5)+(_xlfn.IFNA(VLOOKUP($A16,'FL Ratio'!$A$3:$B$10,2,FALSE),0)*'FL Characterization'!H$2)</f>
        <v>15.088584017142361</v>
      </c>
      <c r="I16" s="2">
        <f>('[1]Pc, Summer, S1'!I16*Main!$B$5)+(_xlfn.IFNA(VLOOKUP($A16,'FL Ratio'!$A$3:$B$10,2,FALSE),0)*'FL Characterization'!I$2)</f>
        <v>19.968591524205255</v>
      </c>
      <c r="J16" s="2">
        <f>('[1]Pc, Summer, S1'!J16*Main!$B$5)+(_xlfn.IFNA(VLOOKUP($A16,'FL Ratio'!$A$3:$B$10,2,FALSE),0)*'FL Characterization'!J$2)</f>
        <v>22.414803713934798</v>
      </c>
      <c r="K16" s="2">
        <f>('[1]Pc, Summer, S1'!K16*Main!$B$5)+(_xlfn.IFNA(VLOOKUP($A16,'FL Ratio'!$A$3:$B$10,2,FALSE),0)*'FL Characterization'!K$2)</f>
        <v>21.620095177193928</v>
      </c>
      <c r="L16" s="2">
        <f>('[1]Pc, Summer, S1'!L16*Main!$B$5)+(_xlfn.IFNA(VLOOKUP($A16,'FL Ratio'!$A$3:$B$10,2,FALSE),0)*'FL Characterization'!L$2)</f>
        <v>21.930528035129882</v>
      </c>
      <c r="M16" s="2">
        <f>('[1]Pc, Summer, S1'!M16*Main!$B$5)+(_xlfn.IFNA(VLOOKUP($A16,'FL Ratio'!$A$3:$B$10,2,FALSE),0)*'FL Characterization'!M$2)</f>
        <v>22.7749105726095</v>
      </c>
      <c r="N16" s="2">
        <f>('[1]Pc, Summer, S1'!N16*Main!$B$5)+(_xlfn.IFNA(VLOOKUP($A16,'FL Ratio'!$A$3:$B$10,2,FALSE),0)*'FL Characterization'!N$2)</f>
        <v>23.122591920719394</v>
      </c>
      <c r="O16" s="2">
        <f>('[1]Pc, Summer, S1'!O16*Main!$B$5)+(_xlfn.IFNA(VLOOKUP($A16,'FL Ratio'!$A$3:$B$10,2,FALSE),0)*'FL Characterization'!O$2)</f>
        <v>22.489311482093758</v>
      </c>
      <c r="P16" s="2">
        <f>('[1]Pc, Summer, S1'!P16*Main!$B$5)+(_xlfn.IFNA(VLOOKUP($A16,'FL Ratio'!$A$3:$B$10,2,FALSE),0)*'FL Characterization'!P$2)</f>
        <v>20.241775886310332</v>
      </c>
      <c r="Q16" s="2">
        <f>('[1]Pc, Summer, S1'!Q16*Main!$B$5)+(_xlfn.IFNA(VLOOKUP($A16,'FL Ratio'!$A$3:$B$10,2,FALSE),0)*'FL Characterization'!Q$2)</f>
        <v>19.720245240119269</v>
      </c>
      <c r="R16" s="2">
        <f>('[1]Pc, Summer, S1'!R16*Main!$B$5)+(_xlfn.IFNA(VLOOKUP($A16,'FL Ratio'!$A$3:$B$10,2,FALSE),0)*'FL Characterization'!R$2)</f>
        <v>19.558821446945952</v>
      </c>
      <c r="S16" s="2">
        <f>('[1]Pc, Summer, S1'!S16*Main!$B$5)+(_xlfn.IFNA(VLOOKUP($A16,'FL Ratio'!$A$3:$B$10,2,FALSE),0)*'FL Characterization'!S$2)</f>
        <v>19.173885137106865</v>
      </c>
      <c r="T16" s="2">
        <f>('[1]Pc, Summer, S1'!T16*Main!$B$5)+(_xlfn.IFNA(VLOOKUP($A16,'FL Ratio'!$A$3:$B$10,2,FALSE),0)*'FL Characterization'!T$2)</f>
        <v>18.764117215146999</v>
      </c>
      <c r="U16" s="2">
        <f>('[1]Pc, Summer, S1'!U16*Main!$B$5)+(_xlfn.IFNA(VLOOKUP($A16,'FL Ratio'!$A$3:$B$10,2,FALSE),0)*'FL Characterization'!U$2)</f>
        <v>19.943755595828648</v>
      </c>
      <c r="V16" s="2">
        <f>('[1]Pc, Summer, S1'!V16*Main!$B$5)+(_xlfn.IFNA(VLOOKUP($A16,'FL Ratio'!$A$3:$B$10,2,FALSE),0)*'FL Characterization'!V$2)</f>
        <v>20.564627771941925</v>
      </c>
      <c r="W16" s="2">
        <f>('[1]Pc, Summer, S1'!W16*Main!$B$5)+(_xlfn.IFNA(VLOOKUP($A16,'FL Ratio'!$A$3:$B$10,2,FALSE),0)*'FL Characterization'!W$2)</f>
        <v>21.806359198028815</v>
      </c>
      <c r="X16" s="2">
        <f>('[1]Pc, Summer, S1'!X16*Main!$B$5)+(_xlfn.IFNA(VLOOKUP($A16,'FL Ratio'!$A$3:$B$10,2,FALSE),0)*'FL Characterization'!X$2)</f>
        <v>19.757498040892074</v>
      </c>
      <c r="Y16" s="2">
        <f>('[1]Pc, Summer, S1'!Y16*Main!$B$5)+(_xlfn.IFNA(VLOOKUP($A16,'FL Ratio'!$A$3:$B$10,2,FALSE),0)*'FL Characterization'!Y$2)</f>
        <v>16.61591883868692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3.0796524624664525</v>
      </c>
      <c r="C17" s="2">
        <f>('[1]Pc, Summer, S1'!C17*Main!$B$5)+(_xlfn.IFNA(VLOOKUP($A17,'FL Ratio'!$A$3:$B$10,2,FALSE),0)*'FL Characterization'!C$2)</f>
        <v>2.7901995995168982</v>
      </c>
      <c r="D17" s="2">
        <f>('[1]Pc, Summer, S1'!D17*Main!$B$5)+(_xlfn.IFNA(VLOOKUP($A17,'FL Ratio'!$A$3:$B$10,2,FALSE),0)*'FL Characterization'!D$2)</f>
        <v>2.5710346673013653</v>
      </c>
      <c r="E17" s="2">
        <f>('[1]Pc, Summer, S1'!E17*Main!$B$5)+(_xlfn.IFNA(VLOOKUP($A17,'FL Ratio'!$A$3:$B$10,2,FALSE),0)*'FL Characterization'!E$2)</f>
        <v>2.5534627971247801</v>
      </c>
      <c r="F17" s="2">
        <f>('[1]Pc, Summer, S1'!F17*Main!$B$5)+(_xlfn.IFNA(VLOOKUP($A17,'FL Ratio'!$A$3:$B$10,2,FALSE),0)*'FL Characterization'!F$2)</f>
        <v>2.5534627971247801</v>
      </c>
      <c r="G17" s="2">
        <f>('[1]Pc, Summer, S1'!G17*Main!$B$5)+(_xlfn.IFNA(VLOOKUP($A17,'FL Ratio'!$A$3:$B$10,2,FALSE),0)*'FL Characterization'!G$2)</f>
        <v>2.535890926948194</v>
      </c>
      <c r="H17" s="2">
        <f>('[1]Pc, Summer, S1'!H17*Main!$B$5)+(_xlfn.IFNA(VLOOKUP($A17,'FL Ratio'!$A$3:$B$10,2,FALSE),0)*'FL Characterization'!H$2)</f>
        <v>2.9286029559150881</v>
      </c>
      <c r="I17" s="2">
        <f>('[1]Pc, Summer, S1'!I17*Main!$B$5)+(_xlfn.IFNA(VLOOKUP($A17,'FL Ratio'!$A$3:$B$10,2,FALSE),0)*'FL Characterization'!I$2)</f>
        <v>3.3597729568296995</v>
      </c>
      <c r="J17" s="2">
        <f>('[1]Pc, Summer, S1'!J17*Main!$B$5)+(_xlfn.IFNA(VLOOKUP($A17,'FL Ratio'!$A$3:$B$10,2,FALSE),0)*'FL Characterization'!J$2)</f>
        <v>3.6451706345575623</v>
      </c>
      <c r="K17" s="2">
        <f>('[1]Pc, Summer, S1'!K17*Main!$B$5)+(_xlfn.IFNA(VLOOKUP($A17,'FL Ratio'!$A$3:$B$10,2,FALSE),0)*'FL Characterization'!K$2)</f>
        <v>3.7749322186087264</v>
      </c>
      <c r="L17" s="2">
        <f>('[1]Pc, Summer, S1'!L17*Main!$B$5)+(_xlfn.IFNA(VLOOKUP($A17,'FL Ratio'!$A$3:$B$10,2,FALSE),0)*'FL Characterization'!L$2)</f>
        <v>3.9651326963845515</v>
      </c>
      <c r="M17" s="2">
        <f>('[1]Pc, Summer, S1'!M17*Main!$B$5)+(_xlfn.IFNA(VLOOKUP($A17,'FL Ratio'!$A$3:$B$10,2,FALSE),0)*'FL Characterization'!M$2)</f>
        <v>4.1172931088697684</v>
      </c>
      <c r="N17" s="2">
        <f>('[1]Pc, Summer, S1'!N17*Main!$B$5)+(_xlfn.IFNA(VLOOKUP($A17,'FL Ratio'!$A$3:$B$10,2,FALSE),0)*'FL Characterization'!N$2)</f>
        <v>4.1875805903642505</v>
      </c>
      <c r="O17" s="2">
        <f>('[1]Pc, Summer, S1'!O17*Main!$B$5)+(_xlfn.IFNA(VLOOKUP($A17,'FL Ratio'!$A$3:$B$10,2,FALSE),0)*'FL Characterization'!O$2)</f>
        <v>4.2281310940744037</v>
      </c>
      <c r="P17" s="2">
        <f>('[1]Pc, Summer, S1'!P17*Main!$B$5)+(_xlfn.IFNA(VLOOKUP($A17,'FL Ratio'!$A$3:$B$10,2,FALSE),0)*'FL Characterization'!P$2)</f>
        <v>4.183525554889072</v>
      </c>
      <c r="Q17" s="2">
        <f>('[1]Pc, Summer, S1'!Q17*Main!$B$5)+(_xlfn.IFNA(VLOOKUP($A17,'FL Ratio'!$A$3:$B$10,2,FALSE),0)*'FL Characterization'!Q$2)</f>
        <v>4.1456782074495013</v>
      </c>
      <c r="R17" s="2">
        <f>('[1]Pc, Summer, S1'!R17*Main!$B$5)+(_xlfn.IFNA(VLOOKUP($A17,'FL Ratio'!$A$3:$B$10,2,FALSE),0)*'FL Characterization'!R$2)</f>
        <v>3.8680675517316105</v>
      </c>
      <c r="S17" s="2">
        <f>('[1]Pc, Summer, S1'!S17*Main!$B$5)+(_xlfn.IFNA(VLOOKUP($A17,'FL Ratio'!$A$3:$B$10,2,FALSE),0)*'FL Characterization'!S$2)</f>
        <v>3.7815599279423466</v>
      </c>
      <c r="T17" s="2">
        <f>('[1]Pc, Summer, S1'!T17*Main!$B$5)+(_xlfn.IFNA(VLOOKUP($A17,'FL Ratio'!$A$3:$B$10,2,FALSE),0)*'FL Characterization'!T$2)</f>
        <v>3.7464161875891753</v>
      </c>
      <c r="U17" s="2">
        <f>('[1]Pc, Summer, S1'!U17*Main!$B$5)+(_xlfn.IFNA(VLOOKUP($A17,'FL Ratio'!$A$3:$B$10,2,FALSE),0)*'FL Characterization'!U$2)</f>
        <v>3.7288444675531718</v>
      </c>
      <c r="V17" s="2">
        <f>('[1]Pc, Summer, S1'!V17*Main!$B$5)+(_xlfn.IFNA(VLOOKUP($A17,'FL Ratio'!$A$3:$B$10,2,FALSE),0)*'FL Characterization'!V$2)</f>
        <v>3.7328996535630026</v>
      </c>
      <c r="W17" s="2">
        <f>('[1]Pc, Summer, S1'!W17*Main!$B$5)+(_xlfn.IFNA(VLOOKUP($A17,'FL Ratio'!$A$3:$B$10,2,FALSE),0)*'FL Characterization'!W$2)</f>
        <v>3.8748260433644663</v>
      </c>
      <c r="X17" s="2">
        <f>('[1]Pc, Summer, S1'!X17*Main!$B$5)+(_xlfn.IFNA(VLOOKUP($A17,'FL Ratio'!$A$3:$B$10,2,FALSE),0)*'FL Characterization'!X$2)</f>
        <v>3.8883427283193601</v>
      </c>
      <c r="Y17" s="2">
        <f>('[1]Pc, Summer, S1'!Y17*Main!$B$5)+(_xlfn.IFNA(VLOOKUP($A17,'FL Ratio'!$A$3:$B$10,2,FALSE),0)*'FL Characterization'!Y$2)</f>
        <v>3.4589262775919014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7.5151885537107708</v>
      </c>
      <c r="C18" s="2">
        <f>('[1]Pc, Summer, S1'!C18*Main!$B$5)+(_xlfn.IFNA(VLOOKUP($A18,'FL Ratio'!$A$3:$B$10,2,FALSE),0)*'FL Characterization'!C$2)</f>
        <v>7.1308237405464761</v>
      </c>
      <c r="D18" s="2">
        <f>('[1]Pc, Summer, S1'!D18*Main!$B$5)+(_xlfn.IFNA(VLOOKUP($A18,'FL Ratio'!$A$3:$B$10,2,FALSE),0)*'FL Characterization'!D$2)</f>
        <v>6.9884196859202401</v>
      </c>
      <c r="E18" s="2">
        <f>('[1]Pc, Summer, S1'!E18*Main!$B$5)+(_xlfn.IFNA(VLOOKUP($A18,'FL Ratio'!$A$3:$B$10,2,FALSE),0)*'FL Characterization'!E$2)</f>
        <v>7.0058322814880363</v>
      </c>
      <c r="F18" s="2">
        <f>('[1]Pc, Summer, S1'!F18*Main!$B$5)+(_xlfn.IFNA(VLOOKUP($A18,'FL Ratio'!$A$3:$B$10,2,FALSE),0)*'FL Characterization'!F$2)</f>
        <v>7.0332192366570849</v>
      </c>
      <c r="G18" s="2">
        <f>('[1]Pc, Summer, S1'!G18*Main!$B$5)+(_xlfn.IFNA(VLOOKUP($A18,'FL Ratio'!$A$3:$B$10,2,FALSE),0)*'FL Characterization'!G$2)</f>
        <v>7.2793901578740332</v>
      </c>
      <c r="H18" s="2">
        <f>('[1]Pc, Summer, S1'!H18*Main!$B$5)+(_xlfn.IFNA(VLOOKUP($A18,'FL Ratio'!$A$3:$B$10,2,FALSE),0)*'FL Characterization'!H$2)</f>
        <v>9.1308449296493475</v>
      </c>
      <c r="I18" s="2">
        <f>('[1]Pc, Summer, S1'!I18*Main!$B$5)+(_xlfn.IFNA(VLOOKUP($A18,'FL Ratio'!$A$3:$B$10,2,FALSE),0)*'FL Characterization'!I$2)</f>
        <v>10.64271850064414</v>
      </c>
      <c r="J18" s="2">
        <f>('[1]Pc, Summer, S1'!J18*Main!$B$5)+(_xlfn.IFNA(VLOOKUP($A18,'FL Ratio'!$A$3:$B$10,2,FALSE),0)*'FL Characterization'!J$2)</f>
        <v>10.546741182626045</v>
      </c>
      <c r="K18" s="2">
        <f>('[1]Pc, Summer, S1'!K18*Main!$B$5)+(_xlfn.IFNA(VLOOKUP($A18,'FL Ratio'!$A$3:$B$10,2,FALSE),0)*'FL Characterization'!K$2)</f>
        <v>10.884906614289793</v>
      </c>
      <c r="L18" s="2">
        <f>('[1]Pc, Summer, S1'!L18*Main!$B$5)+(_xlfn.IFNA(VLOOKUP($A18,'FL Ratio'!$A$3:$B$10,2,FALSE),0)*'FL Characterization'!L$2)</f>
        <v>10.986431123881667</v>
      </c>
      <c r="M18" s="2">
        <f>('[1]Pc, Summer, S1'!M18*Main!$B$5)+(_xlfn.IFNA(VLOOKUP($A18,'FL Ratio'!$A$3:$B$10,2,FALSE),0)*'FL Characterization'!M$2)</f>
        <v>11.328429927697139</v>
      </c>
      <c r="N18" s="2">
        <f>('[1]Pc, Summer, S1'!N18*Main!$B$5)+(_xlfn.IFNA(VLOOKUP($A18,'FL Ratio'!$A$3:$B$10,2,FALSE),0)*'FL Characterization'!N$2)</f>
        <v>11.495231412014784</v>
      </c>
      <c r="O18" s="2">
        <f>('[1]Pc, Summer, S1'!O18*Main!$B$5)+(_xlfn.IFNA(VLOOKUP($A18,'FL Ratio'!$A$3:$B$10,2,FALSE),0)*'FL Characterization'!O$2)</f>
        <v>11.175333103323565</v>
      </c>
      <c r="P18" s="2">
        <f>('[1]Pc, Summer, S1'!P18*Main!$B$5)+(_xlfn.IFNA(VLOOKUP($A18,'FL Ratio'!$A$3:$B$10,2,FALSE),0)*'FL Characterization'!P$2)</f>
        <v>10.117093332938891</v>
      </c>
      <c r="Q18" s="2">
        <f>('[1]Pc, Summer, S1'!Q18*Main!$B$5)+(_xlfn.IFNA(VLOOKUP($A18,'FL Ratio'!$A$3:$B$10,2,FALSE),0)*'FL Characterization'!Q$2)</f>
        <v>9.9394157774707335</v>
      </c>
      <c r="R18" s="2">
        <f>('[1]Pc, Summer, S1'!R18*Main!$B$5)+(_xlfn.IFNA(VLOOKUP($A18,'FL Ratio'!$A$3:$B$10,2,FALSE),0)*'FL Characterization'!R$2)</f>
        <v>10.073120358017443</v>
      </c>
      <c r="S18" s="2">
        <f>('[1]Pc, Summer, S1'!S18*Main!$B$5)+(_xlfn.IFNA(VLOOKUP($A18,'FL Ratio'!$A$3:$B$10,2,FALSE),0)*'FL Characterization'!S$2)</f>
        <v>10.251342884149116</v>
      </c>
      <c r="T18" s="2">
        <f>('[1]Pc, Summer, S1'!T18*Main!$B$5)+(_xlfn.IFNA(VLOOKUP($A18,'FL Ratio'!$A$3:$B$10,2,FALSE),0)*'FL Characterization'!T$2)</f>
        <v>10.170095886503779</v>
      </c>
      <c r="U18" s="2">
        <f>('[1]Pc, Summer, S1'!U18*Main!$B$5)+(_xlfn.IFNA(VLOOKUP($A18,'FL Ratio'!$A$3:$B$10,2,FALSE),0)*'FL Characterization'!U$2)</f>
        <v>10.361775652316208</v>
      </c>
      <c r="V18" s="2">
        <f>('[1]Pc, Summer, S1'!V18*Main!$B$5)+(_xlfn.IFNA(VLOOKUP($A18,'FL Ratio'!$A$3:$B$10,2,FALSE),0)*'FL Characterization'!V$2)</f>
        <v>10.894770338001106</v>
      </c>
      <c r="W18" s="2">
        <f>('[1]Pc, Summer, S1'!W18*Main!$B$5)+(_xlfn.IFNA(VLOOKUP($A18,'FL Ratio'!$A$3:$B$10,2,FALSE),0)*'FL Characterization'!W$2)</f>
        <v>10.746293844978789</v>
      </c>
      <c r="X18" s="2">
        <f>('[1]Pc, Summer, S1'!X18*Main!$B$5)+(_xlfn.IFNA(VLOOKUP($A18,'FL Ratio'!$A$3:$B$10,2,FALSE),0)*'FL Characterization'!X$2)</f>
        <v>9.361233237190639</v>
      </c>
      <c r="Y18" s="2">
        <f>('[1]Pc, Summer, S1'!Y18*Main!$B$5)+(_xlfn.IFNA(VLOOKUP($A18,'FL Ratio'!$A$3:$B$10,2,FALSE),0)*'FL Characterization'!Y$2)</f>
        <v>8.550943967372822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3.0851965363237341</v>
      </c>
      <c r="C19" s="2">
        <f>('[1]Pc, Summer, S1'!C19*Main!$B$5)+(_xlfn.IFNA(VLOOKUP($A19,'FL Ratio'!$A$3:$B$10,2,FALSE),0)*'FL Characterization'!C$2)</f>
        <v>2.7956801206733508</v>
      </c>
      <c r="D19" s="2">
        <f>('[1]Pc, Summer, S1'!D19*Main!$B$5)+(_xlfn.IFNA(VLOOKUP($A19,'FL Ratio'!$A$3:$B$10,2,FALSE),0)*'FL Characterization'!D$2)</f>
        <v>2.4763780655527636</v>
      </c>
      <c r="E19" s="2">
        <f>('[1]Pc, Summer, S1'!E19*Main!$B$5)+(_xlfn.IFNA(VLOOKUP($A19,'FL Ratio'!$A$3:$B$10,2,FALSE),0)*'FL Characterization'!E$2)</f>
        <v>2.5273115090468123</v>
      </c>
      <c r="F19" s="2">
        <f>('[1]Pc, Summer, S1'!F19*Main!$B$5)+(_xlfn.IFNA(VLOOKUP($A19,'FL Ratio'!$A$3:$B$10,2,FALSE),0)*'FL Characterization'!F$2)</f>
        <v>2.7233010167607556</v>
      </c>
      <c r="G19" s="2">
        <f>('[1]Pc, Summer, S1'!G19*Main!$B$5)+(_xlfn.IFNA(VLOOKUP($A19,'FL Ratio'!$A$3:$B$10,2,FALSE),0)*'FL Characterization'!G$2)</f>
        <v>2.7956801206733508</v>
      </c>
      <c r="H19" s="2">
        <f>('[1]Pc, Summer, S1'!H19*Main!$B$5)+(_xlfn.IFNA(VLOOKUP($A19,'FL Ratio'!$A$3:$B$10,2,FALSE),0)*'FL Characterization'!H$2)</f>
        <v>3.8920895095715613</v>
      </c>
      <c r="I19" s="2">
        <f>('[1]Pc, Summer, S1'!I19*Main!$B$5)+(_xlfn.IFNA(VLOOKUP($A19,'FL Ratio'!$A$3:$B$10,2,FALSE),0)*'FL Characterization'!I$2)</f>
        <v>4.5363528913120748</v>
      </c>
      <c r="J19" s="2">
        <f>('[1]Pc, Summer, S1'!J19*Main!$B$5)+(_xlfn.IFNA(VLOOKUP($A19,'FL Ratio'!$A$3:$B$10,2,FALSE),0)*'FL Characterization'!J$2)</f>
        <v>4.3841482736193322</v>
      </c>
      <c r="K19" s="2">
        <f>('[1]Pc, Summer, S1'!K19*Main!$B$5)+(_xlfn.IFNA(VLOOKUP($A19,'FL Ratio'!$A$3:$B$10,2,FALSE),0)*'FL Characterization'!K$2)</f>
        <v>4.3912968270921819</v>
      </c>
      <c r="L19" s="2">
        <f>('[1]Pc, Summer, S1'!L19*Main!$B$5)+(_xlfn.IFNA(VLOOKUP($A19,'FL Ratio'!$A$3:$B$10,2,FALSE),0)*'FL Characterization'!L$2)</f>
        <v>4.0136149186099948</v>
      </c>
      <c r="M19" s="2">
        <f>('[1]Pc, Summer, S1'!M19*Main!$B$5)+(_xlfn.IFNA(VLOOKUP($A19,'FL Ratio'!$A$3:$B$10,2,FALSE),0)*'FL Characterization'!M$2)</f>
        <v>4.5843077708591036</v>
      </c>
      <c r="N19" s="2">
        <f>('[1]Pc, Summer, S1'!N19*Main!$B$5)+(_xlfn.IFNA(VLOOKUP($A19,'FL Ratio'!$A$3:$B$10,2,FALSE),0)*'FL Characterization'!N$2)</f>
        <v>4.6245183841438786</v>
      </c>
      <c r="O19" s="2">
        <f>('[1]Pc, Summer, S1'!O19*Main!$B$5)+(_xlfn.IFNA(VLOOKUP($A19,'FL Ratio'!$A$3:$B$10,2,FALSE),0)*'FL Characterization'!O$2)</f>
        <v>4.3838504172246306</v>
      </c>
      <c r="P19" s="2">
        <f>('[1]Pc, Summer, S1'!P19*Main!$B$5)+(_xlfn.IFNA(VLOOKUP($A19,'FL Ratio'!$A$3:$B$10,2,FALSE),0)*'FL Characterization'!P$2)</f>
        <v>3.9534479268801821</v>
      </c>
      <c r="Q19" s="2">
        <f>('[1]Pc, Summer, S1'!Q19*Main!$B$5)+(_xlfn.IFNA(VLOOKUP($A19,'FL Ratio'!$A$3:$B$10,2,FALSE),0)*'FL Characterization'!Q$2)</f>
        <v>3.7583519883503453</v>
      </c>
      <c r="R19" s="2">
        <f>('[1]Pc, Summer, S1'!R19*Main!$B$5)+(_xlfn.IFNA(VLOOKUP($A19,'FL Ratio'!$A$3:$B$10,2,FALSE),0)*'FL Characterization'!R$2)</f>
        <v>3.7723512389013409</v>
      </c>
      <c r="S19" s="2">
        <f>('[1]Pc, Summer, S1'!S19*Main!$B$5)+(_xlfn.IFNA(VLOOKUP($A19,'FL Ratio'!$A$3:$B$10,2,FALSE),0)*'FL Characterization'!S$2)</f>
        <v>3.7571605627715376</v>
      </c>
      <c r="T19" s="2">
        <f>('[1]Pc, Summer, S1'!T19*Main!$B$5)+(_xlfn.IFNA(VLOOKUP($A19,'FL Ratio'!$A$3:$B$10,2,FALSE),0)*'FL Characterization'!T$2)</f>
        <v>4.0395284249490713</v>
      </c>
      <c r="U19" s="2">
        <f>('[1]Pc, Summer, S1'!U19*Main!$B$5)+(_xlfn.IFNA(VLOOKUP($A19,'FL Ratio'!$A$3:$B$10,2,FALSE),0)*'FL Characterization'!U$2)</f>
        <v>4.2778135407107039</v>
      </c>
      <c r="V19" s="2">
        <f>('[1]Pc, Summer, S1'!V19*Main!$B$5)+(_xlfn.IFNA(VLOOKUP($A19,'FL Ratio'!$A$3:$B$10,2,FALSE),0)*'FL Characterization'!V$2)</f>
        <v>4.2873449453411698</v>
      </c>
      <c r="W19" s="2">
        <f>('[1]Pc, Summer, S1'!W19*Main!$B$5)+(_xlfn.IFNA(VLOOKUP($A19,'FL Ratio'!$A$3:$B$10,2,FALSE),0)*'FL Characterization'!W$2)</f>
        <v>4.1020782678365011</v>
      </c>
      <c r="X19" s="2">
        <f>('[1]Pc, Summer, S1'!X19*Main!$B$5)+(_xlfn.IFNA(VLOOKUP($A19,'FL Ratio'!$A$3:$B$10,2,FALSE),0)*'FL Characterization'!X$2)</f>
        <v>3.6725693466761582</v>
      </c>
      <c r="Y19" s="2">
        <f>('[1]Pc, Summer, S1'!Y19*Main!$B$5)+(_xlfn.IFNA(VLOOKUP($A19,'FL Ratio'!$A$3:$B$10,2,FALSE),0)*'FL Characterization'!Y$2)</f>
        <v>3.4226678315211458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0.37546186751678806</v>
      </c>
      <c r="C20" s="2">
        <f>('[1]Pc, Summer, S1'!C20*Main!$B$5)+(_xlfn.IFNA(VLOOKUP($A20,'FL Ratio'!$A$3:$B$10,2,FALSE),0)*'FL Characterization'!C$2)</f>
        <v>-0.73896635071775474</v>
      </c>
      <c r="D20" s="2">
        <f>('[1]Pc, Summer, S1'!D20*Main!$B$5)+(_xlfn.IFNA(VLOOKUP($A20,'FL Ratio'!$A$3:$B$10,2,FALSE),0)*'FL Characterization'!D$2)</f>
        <v>0.37785334437995233</v>
      </c>
      <c r="E20" s="2">
        <f>('[1]Pc, Summer, S1'!E20*Main!$B$5)+(_xlfn.IFNA(VLOOKUP($A20,'FL Ratio'!$A$3:$B$10,2,FALSE),0)*'FL Characterization'!E$2)</f>
        <v>1.1861725241294707</v>
      </c>
      <c r="F20" s="2">
        <f>('[1]Pc, Summer, S1'!F20*Main!$B$5)+(_xlfn.IFNA(VLOOKUP($A20,'FL Ratio'!$A$3:$B$10,2,FALSE),0)*'FL Characterization'!F$2)</f>
        <v>2.5230080906382892</v>
      </c>
      <c r="G20" s="2">
        <f>('[1]Pc, Summer, S1'!G20*Main!$B$5)+(_xlfn.IFNA(VLOOKUP($A20,'FL Ratio'!$A$3:$B$10,2,FALSE),0)*'FL Characterization'!G$2)</f>
        <v>1.095296403329229</v>
      </c>
      <c r="H20" s="2">
        <f>('[1]Pc, Summer, S1'!H20*Main!$B$5)+(_xlfn.IFNA(VLOOKUP($A20,'FL Ratio'!$A$3:$B$10,2,FALSE),0)*'FL Characterization'!H$2)</f>
        <v>2.2838604043218633</v>
      </c>
      <c r="I20" s="2">
        <f>('[1]Pc, Summer, S1'!I20*Main!$B$5)+(_xlfn.IFNA(VLOOKUP($A20,'FL Ratio'!$A$3:$B$10,2,FALSE),0)*'FL Characterization'!I$2)</f>
        <v>1.389448057498432</v>
      </c>
      <c r="J20" s="2">
        <f>('[1]Pc, Summer, S1'!J20*Main!$B$5)+(_xlfn.IFNA(VLOOKUP($A20,'FL Ratio'!$A$3:$B$10,2,FALSE),0)*'FL Characterization'!J$2)</f>
        <v>0.16501190355833362</v>
      </c>
      <c r="K20" s="2">
        <f>('[1]Pc, Summer, S1'!K20*Main!$B$5)+(_xlfn.IFNA(VLOOKUP($A20,'FL Ratio'!$A$3:$B$10,2,FALSE),0)*'FL Characterization'!K$2)</f>
        <v>-0.35393857574830978</v>
      </c>
      <c r="L20" s="2">
        <f>('[1]Pc, Summer, S1'!L20*Main!$B$5)+(_xlfn.IFNA(VLOOKUP($A20,'FL Ratio'!$A$3:$B$10,2,FALSE),0)*'FL Characterization'!L$2)</f>
        <v>0.66722204482282721</v>
      </c>
      <c r="M20" s="2">
        <f>('[1]Pc, Summer, S1'!M20*Main!$B$5)+(_xlfn.IFNA(VLOOKUP($A20,'FL Ratio'!$A$3:$B$10,2,FALSE),0)*'FL Characterization'!M$2)</f>
        <v>3.3480676084299568E-2</v>
      </c>
      <c r="N20" s="2">
        <f>('[1]Pc, Summer, S1'!N20*Main!$B$5)+(_xlfn.IFNA(VLOOKUP($A20,'FL Ratio'!$A$3:$B$10,2,FALSE),0)*'FL Characterization'!N$2)</f>
        <v>1.0283350511606297</v>
      </c>
      <c r="O20" s="2">
        <f>('[1]Pc, Summer, S1'!O20*Main!$B$5)+(_xlfn.IFNA(VLOOKUP($A20,'FL Ratio'!$A$3:$B$10,2,FALSE),0)*'FL Characterization'!O$2)</f>
        <v>0.87288905505495307</v>
      </c>
      <c r="P20" s="2">
        <f>('[1]Pc, Summer, S1'!P20*Main!$B$5)+(_xlfn.IFNA(VLOOKUP($A20,'FL Ratio'!$A$3:$B$10,2,FALSE),0)*'FL Characterization'!P$2)</f>
        <v>5.0221014126449359E-2</v>
      </c>
      <c r="Q20" s="2">
        <f>('[1]Pc, Summer, S1'!Q20*Main!$B$5)+(_xlfn.IFNA(VLOOKUP($A20,'FL Ratio'!$A$3:$B$10,2,FALSE),0)*'FL Characterization'!Q$2)</f>
        <v>3.1710983205558025</v>
      </c>
      <c r="R20" s="2">
        <f>('[1]Pc, Summer, S1'!R20*Main!$B$5)+(_xlfn.IFNA(VLOOKUP($A20,'FL Ratio'!$A$3:$B$10,2,FALSE),0)*'FL Characterization'!R$2)</f>
        <v>1.7003400497097854</v>
      </c>
      <c r="S20" s="2">
        <f>('[1]Pc, Summer, S1'!S20*Main!$B$5)+(_xlfn.IFNA(VLOOKUP($A20,'FL Ratio'!$A$3:$B$10,2,FALSE),0)*'FL Characterization'!S$2)</f>
        <v>1.2148702464874415</v>
      </c>
      <c r="T20" s="2">
        <f>('[1]Pc, Summer, S1'!T20*Main!$B$5)+(_xlfn.IFNA(VLOOKUP($A20,'FL Ratio'!$A$3:$B$10,2,FALSE),0)*'FL Characterization'!T$2)</f>
        <v>2.8243341753969857</v>
      </c>
      <c r="U20" s="2">
        <f>('[1]Pc, Summer, S1'!U20*Main!$B$5)+(_xlfn.IFNA(VLOOKUP($A20,'FL Ratio'!$A$3:$B$10,2,FALSE),0)*'FL Characterization'!U$2)</f>
        <v>1.4874986088881668</v>
      </c>
      <c r="V20" s="2">
        <f>('[1]Pc, Summer, S1'!V20*Main!$B$5)+(_xlfn.IFNA(VLOOKUP($A20,'FL Ratio'!$A$3:$B$10,2,FALSE),0)*'FL Characterization'!V$2)</f>
        <v>2.8841210969760915</v>
      </c>
      <c r="W20" s="2">
        <f>('[1]Pc, Summer, S1'!W20*Main!$B$5)+(_xlfn.IFNA(VLOOKUP($A20,'FL Ratio'!$A$3:$B$10,2,FALSE),0)*'FL Characterization'!W$2)</f>
        <v>2.0686274866370811</v>
      </c>
      <c r="X20" s="2">
        <f>('[1]Pc, Summer, S1'!X20*Main!$B$5)+(_xlfn.IFNA(VLOOKUP($A20,'FL Ratio'!$A$3:$B$10,2,FALSE),0)*'FL Characterization'!X$2)</f>
        <v>1.7768673093310416</v>
      </c>
      <c r="Y20" s="2">
        <f>('[1]Pc, Summer, S1'!Y20*Main!$B$5)+(_xlfn.IFNA(VLOOKUP($A20,'FL Ratio'!$A$3:$B$10,2,FALSE),0)*'FL Characterization'!Y$2)</f>
        <v>0.22240734827427572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10.918066314731387</v>
      </c>
      <c r="C21" s="2">
        <f>('[1]Pc, Summer, S1'!C21*Main!$B$5)+(_xlfn.IFNA(VLOOKUP($A21,'FL Ratio'!$A$3:$B$10,2,FALSE),0)*'FL Characterization'!C$2)</f>
        <v>10.237677419499342</v>
      </c>
      <c r="D21" s="2">
        <f>('[1]Pc, Summer, S1'!D21*Main!$B$5)+(_xlfn.IFNA(VLOOKUP($A21,'FL Ratio'!$A$3:$B$10,2,FALSE),0)*'FL Characterization'!D$2)</f>
        <v>9.7889690471057325</v>
      </c>
      <c r="E21" s="2">
        <f>('[1]Pc, Summer, S1'!E21*Main!$B$5)+(_xlfn.IFNA(VLOOKUP($A21,'FL Ratio'!$A$3:$B$10,2,FALSE),0)*'FL Characterization'!E$2)</f>
        <v>9.4508497366127422</v>
      </c>
      <c r="F21" s="2">
        <f>('[1]Pc, Summer, S1'!F21*Main!$B$5)+(_xlfn.IFNA(VLOOKUP($A21,'FL Ratio'!$A$3:$B$10,2,FALSE),0)*'FL Characterization'!F$2)</f>
        <v>9.7671961972819457</v>
      </c>
      <c r="G21" s="2">
        <f>('[1]Pc, Summer, S1'!G21*Main!$B$5)+(_xlfn.IFNA(VLOOKUP($A21,'FL Ratio'!$A$3:$B$10,2,FALSE),0)*'FL Characterization'!G$2)</f>
        <v>9.7318319328839049</v>
      </c>
      <c r="H21" s="2">
        <f>('[1]Pc, Summer, S1'!H21*Main!$B$5)+(_xlfn.IFNA(VLOOKUP($A21,'FL Ratio'!$A$3:$B$10,2,FALSE),0)*'FL Characterization'!H$2)</f>
        <v>11.23974695306646</v>
      </c>
      <c r="I21" s="2">
        <f>('[1]Pc, Summer, S1'!I21*Main!$B$5)+(_xlfn.IFNA(VLOOKUP($A21,'FL Ratio'!$A$3:$B$10,2,FALSE),0)*'FL Characterization'!I$2)</f>
        <v>12.280549702134584</v>
      </c>
      <c r="J21" s="2">
        <f>('[1]Pc, Summer, S1'!J21*Main!$B$5)+(_xlfn.IFNA(VLOOKUP($A21,'FL Ratio'!$A$3:$B$10,2,FALSE),0)*'FL Characterization'!J$2)</f>
        <v>13.104746670291695</v>
      </c>
      <c r="K21" s="2">
        <f>('[1]Pc, Summer, S1'!K21*Main!$B$5)+(_xlfn.IFNA(VLOOKUP($A21,'FL Ratio'!$A$3:$B$10,2,FALSE),0)*'FL Characterization'!K$2)</f>
        <v>13.28440740058136</v>
      </c>
      <c r="L21" s="2">
        <f>('[1]Pc, Summer, S1'!L21*Main!$B$5)+(_xlfn.IFNA(VLOOKUP($A21,'FL Ratio'!$A$3:$B$10,2,FALSE),0)*'FL Characterization'!L$2)</f>
        <v>13.167840908626085</v>
      </c>
      <c r="M21" s="2">
        <f>('[1]Pc, Summer, S1'!M21*Main!$B$5)+(_xlfn.IFNA(VLOOKUP($A21,'FL Ratio'!$A$3:$B$10,2,FALSE),0)*'FL Characterization'!M$2)</f>
        <v>14.005684249121462</v>
      </c>
      <c r="N21" s="2">
        <f>('[1]Pc, Summer, S1'!N21*Main!$B$5)+(_xlfn.IFNA(VLOOKUP($A21,'FL Ratio'!$A$3:$B$10,2,FALSE),0)*'FL Characterization'!N$2)</f>
        <v>13.994933866640721</v>
      </c>
      <c r="O21" s="2">
        <f>('[1]Pc, Summer, S1'!O21*Main!$B$5)+(_xlfn.IFNA(VLOOKUP($A21,'FL Ratio'!$A$3:$B$10,2,FALSE),0)*'FL Characterization'!O$2)</f>
        <v>13.755030486190936</v>
      </c>
      <c r="P21" s="2">
        <f>('[1]Pc, Summer, S1'!P21*Main!$B$5)+(_xlfn.IFNA(VLOOKUP($A21,'FL Ratio'!$A$3:$B$10,2,FALSE),0)*'FL Characterization'!P$2)</f>
        <v>13.214163746058251</v>
      </c>
      <c r="Q21" s="2">
        <f>('[1]Pc, Summer, S1'!Q21*Main!$B$5)+(_xlfn.IFNA(VLOOKUP($A21,'FL Ratio'!$A$3:$B$10,2,FALSE),0)*'FL Characterization'!Q$2)</f>
        <v>12.776726911711933</v>
      </c>
      <c r="R21" s="2">
        <f>('[1]Pc, Summer, S1'!R21*Main!$B$5)+(_xlfn.IFNA(VLOOKUP($A21,'FL Ratio'!$A$3:$B$10,2,FALSE),0)*'FL Characterization'!R$2)</f>
        <v>12.562300226938207</v>
      </c>
      <c r="S21" s="2">
        <f>('[1]Pc, Summer, S1'!S21*Main!$B$5)+(_xlfn.IFNA(VLOOKUP($A21,'FL Ratio'!$A$3:$B$10,2,FALSE),0)*'FL Characterization'!S$2)</f>
        <v>12.640108865440373</v>
      </c>
      <c r="T21" s="2">
        <f>('[1]Pc, Summer, S1'!T21*Main!$B$5)+(_xlfn.IFNA(VLOOKUP($A21,'FL Ratio'!$A$3:$B$10,2,FALSE),0)*'FL Characterization'!T$2)</f>
        <v>12.315134268602971</v>
      </c>
      <c r="U21" s="2">
        <f>('[1]Pc, Summer, S1'!U21*Main!$B$5)+(_xlfn.IFNA(VLOOKUP($A21,'FL Ratio'!$A$3:$B$10,2,FALSE),0)*'FL Characterization'!U$2)</f>
        <v>12.388626399781456</v>
      </c>
      <c r="V21" s="2">
        <f>('[1]Pc, Summer, S1'!V21*Main!$B$5)+(_xlfn.IFNA(VLOOKUP($A21,'FL Ratio'!$A$3:$B$10,2,FALSE),0)*'FL Characterization'!V$2)</f>
        <v>12.874076778988867</v>
      </c>
      <c r="W21" s="2">
        <f>('[1]Pc, Summer, S1'!W21*Main!$B$5)+(_xlfn.IFNA(VLOOKUP($A21,'FL Ratio'!$A$3:$B$10,2,FALSE),0)*'FL Characterization'!W$2)</f>
        <v>13.876067799842371</v>
      </c>
      <c r="X21" s="2">
        <f>('[1]Pc, Summer, S1'!X21*Main!$B$5)+(_xlfn.IFNA(VLOOKUP($A21,'FL Ratio'!$A$3:$B$10,2,FALSE),0)*'FL Characterization'!X$2)</f>
        <v>13.100073884951698</v>
      </c>
      <c r="Y21" s="2">
        <f>('[1]Pc, Summer, S1'!Y21*Main!$B$5)+(_xlfn.IFNA(VLOOKUP($A21,'FL Ratio'!$A$3:$B$10,2,FALSE),0)*'FL Characterization'!Y$2)</f>
        <v>11.55550565990244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B341-BAB3-485F-941B-1520B1C6303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3.8266206629199218</v>
      </c>
      <c r="C2" s="2">
        <f>('[1]Qc, Summer, S1'!C2*Main!$B$5)</f>
        <v>2.8258319233385802</v>
      </c>
      <c r="D2" s="2">
        <f>('[1]Qc, Summer, S1'!D2*Main!$B$5)</f>
        <v>3.4876646598335896</v>
      </c>
      <c r="E2" s="2">
        <f>('[1]Qc, Summer, S1'!E2*Main!$B$5)</f>
        <v>-0.30734389445746929</v>
      </c>
      <c r="F2" s="2">
        <f>('[1]Qc, Summer, S1'!F2*Main!$B$5)</f>
        <v>11.530348145672683</v>
      </c>
      <c r="G2" s="2">
        <f>('[1]Qc, Summer, S1'!G2*Main!$B$5)</f>
        <v>9.7988346871365497</v>
      </c>
      <c r="H2" s="2">
        <f>('[1]Qc, Summer, S1'!H2*Main!$B$5)</f>
        <v>8.1737754831025171</v>
      </c>
      <c r="I2" s="2">
        <f>('[1]Qc, Summer, S1'!I2*Main!$B$5)</f>
        <v>-0.72391321316975299</v>
      </c>
      <c r="J2" s="2">
        <f>('[1]Qc, Summer, S1'!J2*Main!$B$5)</f>
        <v>6.8542418231300122</v>
      </c>
      <c r="K2" s="2">
        <f>('[1]Qc, Summer, S1'!K2*Main!$B$5)</f>
        <v>5.6199201611615015</v>
      </c>
      <c r="L2" s="2">
        <f>('[1]Qc, Summer, S1'!L2*Main!$B$5)</f>
        <v>0.99639476869721311</v>
      </c>
      <c r="M2" s="2">
        <f>('[1]Qc, Summer, S1'!M2*Main!$B$5)</f>
        <v>16.780395279607788</v>
      </c>
      <c r="N2" s="2">
        <f>('[1]Qc, Summer, S1'!N2*Main!$B$5)</f>
        <v>4.4331945340519292</v>
      </c>
      <c r="O2" s="2">
        <f>('[1]Qc, Summer, S1'!O2*Main!$B$5)</f>
        <v>1.8107708115452645</v>
      </c>
      <c r="P2" s="2">
        <f>('[1]Qc, Summer, S1'!P2*Main!$B$5)</f>
        <v>6.4977934462365186</v>
      </c>
      <c r="Q2" s="2">
        <f>('[1]Qc, Summer, S1'!Q2*Main!$B$5)</f>
        <v>6.4715487489813031</v>
      </c>
      <c r="R2" s="2">
        <f>('[1]Qc, Summer, S1'!R2*Main!$B$5)</f>
        <v>8.7464499987707516</v>
      </c>
      <c r="S2" s="2">
        <f>('[1]Qc, Summer, S1'!S2*Main!$B$5)</f>
        <v>10.064960979441024</v>
      </c>
      <c r="T2" s="2">
        <f>('[1]Qc, Summer, S1'!T2*Main!$B$5)</f>
        <v>10.611751960590956</v>
      </c>
      <c r="U2" s="2">
        <f>('[1]Qc, Summer, S1'!U2*Main!$B$5)</f>
        <v>3.3941142841883547</v>
      </c>
      <c r="V2" s="2">
        <f>('[1]Qc, Summer, S1'!V2*Main!$B$5)</f>
        <v>2.5969859735271315</v>
      </c>
      <c r="W2" s="2">
        <f>('[1]Qc, Summer, S1'!W2*Main!$B$5)</f>
        <v>-1.8342640228562992</v>
      </c>
      <c r="X2" s="2">
        <f>('[1]Qc, Summer, S1'!X2*Main!$B$5)</f>
        <v>5.7433381386130353</v>
      </c>
      <c r="Y2" s="2">
        <f>('[1]Qc, Summer, S1'!Y2*Main!$B$5)</f>
        <v>4.7089061088271329</v>
      </c>
    </row>
    <row r="3" spans="1:25" x14ac:dyDescent="0.3">
      <c r="A3">
        <v>2</v>
      </c>
      <c r="B3" s="2">
        <f>('[1]Qc, Summer, S1'!B3*Main!$B$5)</f>
        <v>-1.105715040402546</v>
      </c>
      <c r="C3" s="2">
        <f>('[1]Qc, Summer, S1'!C3*Main!$B$5)</f>
        <v>-1.4375653236809389</v>
      </c>
      <c r="D3" s="2">
        <f>('[1]Qc, Summer, S1'!D3*Main!$B$5)</f>
        <v>-1.5844744156985724</v>
      </c>
      <c r="E3" s="2">
        <f>('[1]Qc, Summer, S1'!E3*Main!$B$5)</f>
        <v>-1.4459159160267212</v>
      </c>
      <c r="F3" s="2">
        <f>('[1]Qc, Summer, S1'!F3*Main!$B$5)</f>
        <v>-1.5498273275167367</v>
      </c>
      <c r="G3" s="2">
        <f>('[1]Qc, Summer, S1'!G3*Main!$B$5)</f>
        <v>-1.5855491602779013</v>
      </c>
      <c r="H3" s="2">
        <f>('[1]Qc, Summer, S1'!H3*Main!$B$5)</f>
        <v>-1.3741800538498021</v>
      </c>
      <c r="I3" s="2">
        <f>('[1]Qc, Summer, S1'!I3*Main!$B$5)</f>
        <v>-0.21379154300863931</v>
      </c>
      <c r="J3" s="2">
        <f>('[1]Qc, Summer, S1'!J3*Main!$B$5)</f>
        <v>0.68625512148761514</v>
      </c>
      <c r="K3" s="2">
        <f>('[1]Qc, Summer, S1'!K3*Main!$B$5)</f>
        <v>0.99905406458113244</v>
      </c>
      <c r="L3" s="2">
        <f>('[1]Qc, Summer, S1'!L3*Main!$B$5)</f>
        <v>0.78534581236175027</v>
      </c>
      <c r="M3" s="2">
        <f>('[1]Qc, Summer, S1'!M3*Main!$B$5)</f>
        <v>1.0461021851815528</v>
      </c>
      <c r="N3" s="2">
        <f>('[1]Qc, Summer, S1'!N3*Main!$B$5)</f>
        <v>0.92833187034757558</v>
      </c>
      <c r="O3" s="2">
        <f>('[1]Qc, Summer, S1'!O3*Main!$B$5)</f>
        <v>0.9562828155298293</v>
      </c>
      <c r="P3" s="2">
        <f>('[1]Qc, Summer, S1'!P3*Main!$B$5)</f>
        <v>0.49340683830977577</v>
      </c>
      <c r="Q3" s="2">
        <f>('[1]Qc, Summer, S1'!Q3*Main!$B$5)</f>
        <v>0.12473922142672471</v>
      </c>
      <c r="R3" s="2">
        <f>('[1]Qc, Summer, S1'!R3*Main!$B$5)</f>
        <v>0.27749506402974966</v>
      </c>
      <c r="S3" s="2">
        <f>('[1]Qc, Summer, S1'!S3*Main!$B$5)</f>
        <v>0.33706055878513247</v>
      </c>
      <c r="T3" s="2">
        <f>('[1]Qc, Summer, S1'!T3*Main!$B$5)</f>
        <v>0.2030662931677763</v>
      </c>
      <c r="U3" s="2">
        <f>('[1]Qc, Summer, S1'!U3*Main!$B$5)</f>
        <v>-3.7881299632918954E-2</v>
      </c>
      <c r="V3" s="2">
        <f>('[1]Qc, Summer, S1'!V3*Main!$B$5)</f>
        <v>-0.14788250875247283</v>
      </c>
      <c r="W3" s="2">
        <f>('[1]Qc, Summer, S1'!W3*Main!$B$5)</f>
        <v>-0.10288569275526105</v>
      </c>
      <c r="X3" s="2">
        <f>('[1]Qc, Summer, S1'!X3*Main!$B$5)</f>
        <v>-0.49341330325631316</v>
      </c>
      <c r="Y3" s="2">
        <f>('[1]Qc, Summer, S1'!Y3*Main!$B$5)</f>
        <v>-0.66787508009256813</v>
      </c>
    </row>
    <row r="4" spans="1:25" x14ac:dyDescent="0.3">
      <c r="A4">
        <v>3</v>
      </c>
      <c r="B4" s="2">
        <f>('[1]Qc, Summer, S1'!B4*Main!$B$5)</f>
        <v>-1.5992845511577858</v>
      </c>
      <c r="C4" s="2">
        <f>('[1]Qc, Summer, S1'!C4*Main!$B$5)</f>
        <v>-1.5992845511577858</v>
      </c>
      <c r="D4" s="2">
        <f>('[1]Qc, Summer, S1'!D4*Main!$B$5)</f>
        <v>-1.8566750490974935</v>
      </c>
      <c r="E4" s="2">
        <f>('[1]Qc, Summer, S1'!E4*Main!$B$5)</f>
        <v>-2.1140655470372018</v>
      </c>
      <c r="F4" s="2">
        <f>('[1]Qc, Summer, S1'!F4*Main!$B$5)</f>
        <v>-2.1140655470372018</v>
      </c>
      <c r="G4" s="2">
        <f>('[1]Qc, Summer, S1'!G4*Main!$B$5)</f>
        <v>-2.1140655470372018</v>
      </c>
      <c r="H4" s="2">
        <f>('[1]Qc, Summer, S1'!H4*Main!$B$5)</f>
        <v>-0.84295304900996793</v>
      </c>
      <c r="I4" s="2">
        <f>('[1]Qc, Summer, S1'!I4*Main!$B$5)</f>
        <v>0.17472937345053249</v>
      </c>
      <c r="J4" s="2">
        <f>('[1]Qc, Summer, S1'!J4*Main!$B$5)</f>
        <v>0.55487597336908911</v>
      </c>
      <c r="K4" s="2">
        <f>('[1]Qc, Summer, S1'!K4*Main!$B$5)</f>
        <v>0.55487597336908911</v>
      </c>
      <c r="L4" s="2">
        <f>('[1]Qc, Summer, S1'!L4*Main!$B$5)</f>
        <v>0.50735685116722062</v>
      </c>
      <c r="M4" s="2">
        <f>('[1]Qc, Summer, S1'!M4*Main!$B$5)</f>
        <v>0.71326822703635628</v>
      </c>
      <c r="N4" s="2">
        <f>('[1]Qc, Summer, S1'!N4*Main!$B$5)</f>
        <v>0.96669872510736077</v>
      </c>
      <c r="O4" s="2">
        <f>('[1]Qc, Summer, S1'!O4*Main!$B$5)</f>
        <v>0.99639871074519515</v>
      </c>
      <c r="P4" s="2">
        <f>('[1]Qc, Summer, S1'!P4*Main!$B$5)</f>
        <v>0.55883554627437426</v>
      </c>
      <c r="Q4" s="2">
        <f>('[1]Qc, Summer, S1'!Q4*Main!$B$5)</f>
        <v>0.43607944206595178</v>
      </c>
      <c r="R4" s="2">
        <f>('[1]Qc, Summer, S1'!R4*Main!$B$5)</f>
        <v>-7.0781558535204708E-2</v>
      </c>
      <c r="S4" s="2">
        <f>('[1]Qc, Summer, S1'!S4*Main!$B$5)</f>
        <v>-7.0781558535204708E-2</v>
      </c>
      <c r="T4" s="2">
        <f>('[1]Qc, Summer, S1'!T4*Main!$B$5)</f>
        <v>-7.0781558535204708E-2</v>
      </c>
      <c r="U4" s="2">
        <f>('[1]Qc, Summer, S1'!U4*Main!$B$5)</f>
        <v>-7.0781558535204708E-2</v>
      </c>
      <c r="V4" s="2">
        <f>('[1]Qc, Summer, S1'!V4*Main!$B$5)</f>
        <v>-0.45092858318760587</v>
      </c>
      <c r="W4" s="2">
        <f>('[1]Qc, Summer, S1'!W4*Main!$B$5)</f>
        <v>-0.57764425807173958</v>
      </c>
      <c r="X4" s="2">
        <f>('[1]Qc, Summer, S1'!X4*Main!$B$5)</f>
        <v>-1.6151228427789268</v>
      </c>
      <c r="Y4" s="2">
        <f>('[1]Qc, Summer, S1'!Y4*Main!$B$5)</f>
        <v>-1.6151228427789268</v>
      </c>
    </row>
    <row r="5" spans="1:25" x14ac:dyDescent="0.3">
      <c r="A5">
        <v>4</v>
      </c>
      <c r="B5" s="2">
        <f>('[1]Qc, Summer, S1'!B5*Main!$B$5)</f>
        <v>6.1563826948592748</v>
      </c>
      <c r="C5" s="2">
        <f>('[1]Qc, Summer, S1'!C5*Main!$B$5)</f>
        <v>4.7169821078625986</v>
      </c>
      <c r="D5" s="2">
        <f>('[1]Qc, Summer, S1'!D5*Main!$B$5)</f>
        <v>4.4700470955909903</v>
      </c>
      <c r="E5" s="2">
        <f>('[1]Qc, Summer, S1'!E5*Main!$B$5)</f>
        <v>3.9040225369251886</v>
      </c>
      <c r="F5" s="2">
        <f>('[1]Qc, Summer, S1'!F5*Main!$B$5)</f>
        <v>4.4943026067889367</v>
      </c>
      <c r="G5" s="2">
        <f>('[1]Qc, Summer, S1'!G5*Main!$B$5)</f>
        <v>2.0858754976993574</v>
      </c>
      <c r="H5" s="2">
        <f>('[1]Qc, Summer, S1'!H5*Main!$B$5)</f>
        <v>3.6393655999937273</v>
      </c>
      <c r="I5" s="2">
        <f>('[1]Qc, Summer, S1'!I5*Main!$B$5)</f>
        <v>6.9934710001432769</v>
      </c>
      <c r="J5" s="2">
        <f>('[1]Qc, Summer, S1'!J5*Main!$B$5)</f>
        <v>10.173365430908024</v>
      </c>
      <c r="K5" s="2">
        <f>('[1]Qc, Summer, S1'!K5*Main!$B$5)</f>
        <v>12.088787704782526</v>
      </c>
      <c r="L5" s="2">
        <f>('[1]Qc, Summer, S1'!L5*Main!$B$5)</f>
        <v>13.197235109427163</v>
      </c>
      <c r="M5" s="2">
        <f>('[1]Qc, Summer, S1'!M5*Main!$B$5)</f>
        <v>13.679051628135083</v>
      </c>
      <c r="N5" s="2">
        <f>('[1]Qc, Summer, S1'!N5*Main!$B$5)</f>
        <v>14.293924667185818</v>
      </c>
      <c r="O5" s="2">
        <f>('[1]Qc, Summer, S1'!O5*Main!$B$5)</f>
        <v>14.402071539190937</v>
      </c>
      <c r="P5" s="2">
        <f>('[1]Qc, Summer, S1'!P5*Main!$B$5)</f>
        <v>14.299845926431187</v>
      </c>
      <c r="Q5" s="2">
        <f>('[1]Qc, Summer, S1'!Q5*Main!$B$5)</f>
        <v>13.8238245205432</v>
      </c>
      <c r="R5" s="2">
        <f>('[1]Qc, Summer, S1'!R5*Main!$B$5)</f>
        <v>13.155574341912777</v>
      </c>
      <c r="S5" s="2">
        <f>('[1]Qc, Summer, S1'!S5*Main!$B$5)</f>
        <v>11.67409094786877</v>
      </c>
      <c r="T5" s="2">
        <f>('[1]Qc, Summer, S1'!T5*Main!$B$5)</f>
        <v>11.620080464397395</v>
      </c>
      <c r="U5" s="2">
        <f>('[1]Qc, Summer, S1'!U5*Main!$B$5)</f>
        <v>11.054204171100746</v>
      </c>
      <c r="V5" s="2">
        <f>('[1]Qc, Summer, S1'!V5*Main!$B$5)</f>
        <v>9.9642385056521281</v>
      </c>
      <c r="W5" s="2">
        <f>('[1]Qc, Summer, S1'!W5*Main!$B$5)</f>
        <v>11.945176046112282</v>
      </c>
      <c r="X5" s="2">
        <f>('[1]Qc, Summer, S1'!X5*Main!$B$5)</f>
        <v>10.703312529782323</v>
      </c>
      <c r="Y5" s="2">
        <f>('[1]Qc, Summer, S1'!Y5*Main!$B$5)</f>
        <v>8.6135950039811284</v>
      </c>
    </row>
    <row r="6" spans="1:25" x14ac:dyDescent="0.3">
      <c r="A6">
        <v>5</v>
      </c>
      <c r="B6" s="2">
        <f>('[1]Qc, Summer, S1'!B6*Main!$B$5)</f>
        <v>-36.434427849677128</v>
      </c>
      <c r="C6" s="2">
        <f>('[1]Qc, Summer, S1'!C6*Main!$B$5)</f>
        <v>-32.696078271783307</v>
      </c>
      <c r="D6" s="2">
        <f>('[1]Qc, Summer, S1'!D6*Main!$B$5)</f>
        <v>-35.633353591160898</v>
      </c>
      <c r="E6" s="2">
        <f>('[1]Qc, Summer, S1'!E6*Main!$B$5)</f>
        <v>-28.824215829195776</v>
      </c>
      <c r="F6" s="2">
        <f>('[1]Qc, Summer, S1'!F6*Main!$B$5)</f>
        <v>-31.49446596171299</v>
      </c>
      <c r="G6" s="2">
        <f>('[1]Qc, Summer, S1'!G6*Main!$B$5)</f>
        <v>-32.829591136477006</v>
      </c>
      <c r="H6" s="2">
        <f>('[1]Qc, Summer, S1'!H6*Main!$B$5)</f>
        <v>-38.170090858984409</v>
      </c>
      <c r="I6" s="2">
        <f>('[1]Qc, Summer, S1'!I6*Main!$B$5)</f>
        <v>-28.957728042857038</v>
      </c>
      <c r="J6" s="2">
        <f>('[1]Qc, Summer, S1'!J6*Main!$B$5)</f>
        <v>-32.963103350138269</v>
      </c>
      <c r="K6" s="2">
        <f>('[1]Qc, Summer, S1'!K6*Main!$B$5)</f>
        <v>-31.494465310680553</v>
      </c>
      <c r="L6" s="2">
        <f>('[1]Qc, Summer, S1'!L6*Main!$B$5)</f>
        <v>-35.633353048633857</v>
      </c>
      <c r="M6" s="2">
        <f>('[1]Qc, Summer, S1'!M6*Main!$B$5)</f>
        <v>-39.638729006947536</v>
      </c>
      <c r="N6" s="2">
        <f>('[1]Qc, Summer, S1'!N6*Main!$B$5)</f>
        <v>-30.025828139266089</v>
      </c>
      <c r="O6" s="2">
        <f>('[1]Qc, Summer, S1'!O6*Main!$B$5)</f>
        <v>-28.82421604620659</v>
      </c>
      <c r="P6" s="2">
        <f>('[1]Qc, Summer, S1'!P6*Main!$B$5)</f>
        <v>-30.960415045465215</v>
      </c>
      <c r="Q6" s="2">
        <f>('[1]Qc, Summer, S1'!Q6*Main!$B$5)</f>
        <v>-33.363640750659897</v>
      </c>
      <c r="R6" s="2">
        <f>('[1]Qc, Summer, S1'!R6*Main!$B$5)</f>
        <v>-30.960415153970622</v>
      </c>
      <c r="S6" s="2">
        <f>('[1]Qc, Summer, S1'!S6*Main!$B$5)</f>
        <v>-28.690703398523695</v>
      </c>
      <c r="T6" s="2">
        <f>('[1]Qc, Summer, S1'!T6*Main!$B$5)</f>
        <v>-28.957727717340816</v>
      </c>
      <c r="U6" s="2">
        <f>('[1]Qc, Summer, S1'!U6*Main!$B$5)</f>
        <v>-25.352890136097439</v>
      </c>
      <c r="V6" s="2">
        <f>('[1]Qc, Summer, S1'!V6*Main!$B$5)</f>
        <v>-29.892315166066975</v>
      </c>
      <c r="W6" s="2">
        <f>('[1]Qc, Summer, S1'!W6*Main!$B$5)</f>
        <v>-31.76149049754093</v>
      </c>
      <c r="X6" s="2">
        <f>('[1]Qc, Summer, S1'!X6*Main!$B$5)</f>
        <v>-33.63066528648784</v>
      </c>
      <c r="Y6" s="2">
        <f>('[1]Qc, Summer, S1'!Y6*Main!$B$5)</f>
        <v>-33.89769112438065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9.9096822517368839</v>
      </c>
      <c r="C8" s="2">
        <f>('[1]Qc, Summer, S1'!C8*Main!$B$5)</f>
        <v>8.8919770449061897</v>
      </c>
      <c r="D8" s="2">
        <f>('[1]Qc, Summer, S1'!D8*Main!$B$5)</f>
        <v>7.651384954822837</v>
      </c>
      <c r="E8" s="2">
        <f>('[1]Qc, Summer, S1'!E8*Main!$B$5)</f>
        <v>7.8712426284913635</v>
      </c>
      <c r="F8" s="2">
        <f>('[1]Qc, Summer, S1'!F8*Main!$B$5)</f>
        <v>7.4348556135996624</v>
      </c>
      <c r="G8" s="2">
        <f>('[1]Qc, Summer, S1'!G8*Main!$B$5)</f>
        <v>8.4055062447691391</v>
      </c>
      <c r="H8" s="2">
        <f>('[1]Qc, Summer, S1'!H8*Main!$B$5)</f>
        <v>9.0713239813045572</v>
      </c>
      <c r="I8" s="2">
        <f>('[1]Qc, Summer, S1'!I8*Main!$B$5)</f>
        <v>7.3565238303206684</v>
      </c>
      <c r="J8" s="2">
        <f>('[1]Qc, Summer, S1'!J8*Main!$B$5)</f>
        <v>5.1991790056444502</v>
      </c>
      <c r="K8" s="2">
        <f>('[1]Qc, Summer, S1'!K8*Main!$B$5)</f>
        <v>3.8651230217633232</v>
      </c>
      <c r="L8" s="2">
        <f>('[1]Qc, Summer, S1'!L8*Main!$B$5)</f>
        <v>4.9705001013061505</v>
      </c>
      <c r="M8" s="2">
        <f>('[1]Qc, Summer, S1'!M8*Main!$B$5)</f>
        <v>5.5722503883732886</v>
      </c>
      <c r="N8" s="2">
        <f>('[1]Qc, Summer, S1'!N8*Main!$B$5)</f>
        <v>5.3044484201473185</v>
      </c>
      <c r="O8" s="2">
        <f>('[1]Qc, Summer, S1'!O8*Main!$B$5)</f>
        <v>5.2457404987026806</v>
      </c>
      <c r="P8" s="2">
        <f>('[1]Qc, Summer, S1'!P8*Main!$B$5)</f>
        <v>6.5183616109706728</v>
      </c>
      <c r="Q8" s="2">
        <f>('[1]Qc, Summer, S1'!Q8*Main!$B$5)</f>
        <v>7.1762882238913308</v>
      </c>
      <c r="R8" s="2">
        <f>('[1]Qc, Summer, S1'!R8*Main!$B$5)</f>
        <v>7.709557307775186</v>
      </c>
      <c r="S8" s="2">
        <f>('[1]Qc, Summer, S1'!S8*Main!$B$5)</f>
        <v>9.4774697579964506</v>
      </c>
      <c r="T8" s="2">
        <f>('[1]Qc, Summer, S1'!T8*Main!$B$5)</f>
        <v>9.2353949903219092</v>
      </c>
      <c r="U8" s="2">
        <f>('[1]Qc, Summer, S1'!U8*Main!$B$5)</f>
        <v>8.8081913612902039</v>
      </c>
      <c r="V8" s="2">
        <f>('[1]Qc, Summer, S1'!V8*Main!$B$5)</f>
        <v>9.5579006410660092</v>
      </c>
      <c r="W8" s="2">
        <f>('[1]Qc, Summer, S1'!W8*Main!$B$5)</f>
        <v>8.727565470526466</v>
      </c>
      <c r="X8" s="2">
        <f>('[1]Qc, Summer, S1'!X8*Main!$B$5)</f>
        <v>9.4371568126145835</v>
      </c>
      <c r="Y8" s="2">
        <f>('[1]Qc, Summer, S1'!Y8*Main!$B$5)</f>
        <v>9.6916635547108392</v>
      </c>
    </row>
    <row r="9" spans="1:25" x14ac:dyDescent="0.3">
      <c r="A9">
        <v>8</v>
      </c>
      <c r="B9" s="2">
        <f>('[1]Qc, Summer, S1'!B9*Main!$B$5)</f>
        <v>-1.6237428104167777</v>
      </c>
      <c r="C9" s="2">
        <f>('[1]Qc, Summer, S1'!C9*Main!$B$5)</f>
        <v>-2.0827151253920797</v>
      </c>
      <c r="D9" s="2">
        <f>('[1]Qc, Summer, S1'!D9*Main!$B$5)</f>
        <v>-2.1012931849199248</v>
      </c>
      <c r="E9" s="2">
        <f>('[1]Qc, Summer, S1'!E9*Main!$B$5)</f>
        <v>-2.1140655470372018</v>
      </c>
      <c r="F9" s="2">
        <f>('[1]Qc, Summer, S1'!F9*Main!$B$5)</f>
        <v>-2.0908429297609192</v>
      </c>
      <c r="G9" s="2">
        <f>('[1]Qc, Summer, S1'!G9*Main!$B$5)</f>
        <v>-2.081941118842022</v>
      </c>
      <c r="H9" s="2">
        <f>('[1]Qc, Summer, S1'!H9*Main!$B$5)</f>
        <v>-1.7248540035603634</v>
      </c>
      <c r="I9" s="2">
        <f>('[1]Qc, Summer, S1'!I9*Main!$B$5)</f>
        <v>-1.0230978365981238</v>
      </c>
      <c r="J9" s="2">
        <f>('[1]Qc, Summer, S1'!J9*Main!$B$5)</f>
        <v>-0.68061475154687223</v>
      </c>
      <c r="K9" s="2">
        <f>('[1]Qc, Summer, S1'!K9*Main!$B$5)</f>
        <v>-0.66728091914528298</v>
      </c>
      <c r="L9" s="2">
        <f>('[1]Qc, Summer, S1'!L9*Main!$B$5)</f>
        <v>-0.66216811141003473</v>
      </c>
      <c r="M9" s="2">
        <f>('[1]Qc, Summer, S1'!M9*Main!$B$5)</f>
        <v>-0.31778704729437429</v>
      </c>
      <c r="N9" s="2">
        <f>('[1]Qc, Summer, S1'!N9*Main!$B$5)</f>
        <v>-0.22816879213337748</v>
      </c>
      <c r="O9" s="2">
        <f>('[1]Qc, Summer, S1'!O9*Main!$B$5)</f>
        <v>-0.27854268952500078</v>
      </c>
      <c r="P9" s="2">
        <f>('[1]Qc, Summer, S1'!P9*Main!$B$5)</f>
        <v>-5.7870144224566586E-2</v>
      </c>
      <c r="Q9" s="2">
        <f>('[1]Qc, Summer, S1'!Q9*Main!$B$5)</f>
        <v>-0.43976784818932135</v>
      </c>
      <c r="R9" s="2">
        <f>('[1]Qc, Summer, S1'!R9*Main!$B$5)</f>
        <v>-0.77746680269478352</v>
      </c>
      <c r="S9" s="2">
        <f>('[1]Qc, Summer, S1'!S9*Main!$B$5)</f>
        <v>-0.76043697273713373</v>
      </c>
      <c r="T9" s="2">
        <f>('[1]Qc, Summer, S1'!T9*Main!$B$5)</f>
        <v>-0.90594249808307814</v>
      </c>
      <c r="U9" s="2">
        <f>('[1]Qc, Summer, S1'!U9*Main!$B$5)</f>
        <v>-0.82499227245444706</v>
      </c>
      <c r="V9" s="2">
        <f>('[1]Qc, Summer, S1'!V9*Main!$B$5)</f>
        <v>-0.83892577378381294</v>
      </c>
      <c r="W9" s="2">
        <f>('[1]Qc, Summer, S1'!W9*Main!$B$5)</f>
        <v>-0.67895991023692959</v>
      </c>
      <c r="X9" s="2">
        <f>('[1]Qc, Summer, S1'!X9*Main!$B$5)</f>
        <v>-1.0078099719824027</v>
      </c>
      <c r="Y9" s="2">
        <f>('[1]Qc, Summer, S1'!Y9*Main!$B$5)</f>
        <v>-1.3509177914866133</v>
      </c>
    </row>
    <row r="10" spans="1:25" x14ac:dyDescent="0.3">
      <c r="A10">
        <v>9</v>
      </c>
      <c r="B10" s="2">
        <f>('[1]Qc, Summer, S1'!B10*Main!$B$5)</f>
        <v>-2.1598156689628158</v>
      </c>
      <c r="C10" s="2">
        <f>('[1]Qc, Summer, S1'!C10*Main!$B$5)</f>
        <v>-2.9889649460852556</v>
      </c>
      <c r="D10" s="2">
        <f>('[1]Qc, Summer, S1'!D10*Main!$B$5)</f>
        <v>-3.1387676100676369</v>
      </c>
      <c r="E10" s="2">
        <f>('[1]Qc, Summer, S1'!E10*Main!$B$5)</f>
        <v>-3.052121057079868</v>
      </c>
      <c r="F10" s="2">
        <f>('[1]Qc, Summer, S1'!F10*Main!$B$5)</f>
        <v>-3.1684488668277138</v>
      </c>
      <c r="G10" s="2">
        <f>('[1]Qc, Summer, S1'!G10*Main!$B$5)</f>
        <v>-3.303227417245628</v>
      </c>
      <c r="H10" s="2">
        <f>('[1]Qc, Summer, S1'!H10*Main!$B$5)</f>
        <v>-2.8562444207562296</v>
      </c>
      <c r="I10" s="2">
        <f>('[1]Qc, Summer, S1'!I10*Main!$B$5)</f>
        <v>-1.1879927953099487</v>
      </c>
      <c r="J10" s="2">
        <f>('[1]Qc, Summer, S1'!J10*Main!$B$5)</f>
        <v>-4.9009239611235558E-2</v>
      </c>
      <c r="K10" s="2">
        <f>('[1]Qc, Summer, S1'!K10*Main!$B$5)</f>
        <v>0.47419762042945557</v>
      </c>
      <c r="L10" s="2">
        <f>('[1]Qc, Summer, S1'!L10*Main!$B$5)</f>
        <v>0.43339368965589325</v>
      </c>
      <c r="M10" s="2">
        <f>('[1]Qc, Summer, S1'!M10*Main!$B$5)</f>
        <v>0.48514403998650957</v>
      </c>
      <c r="N10" s="2">
        <f>('[1]Qc, Summer, S1'!N10*Main!$B$5)</f>
        <v>0.71383165254828307</v>
      </c>
      <c r="O10" s="2">
        <f>('[1]Qc, Summer, S1'!O10*Main!$B$5)</f>
        <v>0.6286354507024362</v>
      </c>
      <c r="P10" s="2">
        <f>('[1]Qc, Summer, S1'!P10*Main!$B$5)</f>
        <v>0.17790058569406023</v>
      </c>
      <c r="Q10" s="2">
        <f>('[1]Qc, Summer, S1'!Q10*Main!$B$5)</f>
        <v>9.8796226936528383E-2</v>
      </c>
      <c r="R10" s="2">
        <f>('[1]Qc, Summer, S1'!R10*Main!$B$5)</f>
        <v>6.3412835975505913E-2</v>
      </c>
      <c r="S10" s="2">
        <f>('[1]Qc, Summer, S1'!S10*Main!$B$5)</f>
        <v>-0.19311647505924776</v>
      </c>
      <c r="T10" s="2">
        <f>('[1]Qc, Summer, S1'!T10*Main!$B$5)</f>
        <v>-0.28059709851126197</v>
      </c>
      <c r="U10" s="2">
        <f>('[1]Qc, Summer, S1'!U10*Main!$B$5)</f>
        <v>-0.2043142837878332</v>
      </c>
      <c r="V10" s="2">
        <f>('[1]Qc, Summer, S1'!V10*Main!$B$5)</f>
        <v>-0.60160923061983163</v>
      </c>
      <c r="W10" s="2">
        <f>('[1]Qc, Summer, S1'!W10*Main!$B$5)</f>
        <v>-0.22321543472214345</v>
      </c>
      <c r="X10" s="2">
        <f>('[1]Qc, Summer, S1'!X10*Main!$B$5)</f>
        <v>-0.70265047455302077</v>
      </c>
      <c r="Y10" s="2">
        <f>('[1]Qc, Summer, S1'!Y10*Main!$B$5)</f>
        <v>-1.0497127167687053</v>
      </c>
    </row>
    <row r="11" spans="1:25" x14ac:dyDescent="0.3">
      <c r="A11">
        <v>10</v>
      </c>
      <c r="B11" s="2">
        <f>('[1]Qc, Summer, S1'!B11*Main!$B$5)</f>
        <v>-2.3783237404168522</v>
      </c>
      <c r="C11" s="2">
        <f>('[1]Qc, Summer, S1'!C11*Main!$B$5)</f>
        <v>-2.3783237404168522</v>
      </c>
      <c r="D11" s="2">
        <f>('[1]Qc, Summer, S1'!D11*Main!$B$5)</f>
        <v>-2.3783237404168522</v>
      </c>
      <c r="E11" s="2">
        <f>('[1]Qc, Summer, S1'!E11*Main!$B$5)</f>
        <v>-2.3783237404168522</v>
      </c>
      <c r="F11" s="2">
        <f>('[1]Qc, Summer, S1'!F11*Main!$B$5)</f>
        <v>-2.3783237404168522</v>
      </c>
      <c r="G11" s="2">
        <f>('[1]Qc, Summer, S1'!G11*Main!$B$5)</f>
        <v>-2.3783237404168522</v>
      </c>
      <c r="H11" s="2">
        <f>('[1]Qc, Summer, S1'!H11*Main!$B$5)</f>
        <v>-2.3783237404168522</v>
      </c>
      <c r="I11" s="2">
        <f>('[1]Qc, Summer, S1'!I11*Main!$B$5)</f>
        <v>-2.2519254556034389</v>
      </c>
      <c r="J11" s="2">
        <f>('[1]Qc, Summer, S1'!J11*Main!$B$5)</f>
        <v>-2.1158078837057173</v>
      </c>
      <c r="K11" s="2">
        <f>('[1]Qc, Summer, S1'!K11*Main!$B$5)</f>
        <v>-2.0844796136079671</v>
      </c>
      <c r="L11" s="2">
        <f>('[1]Qc, Summer, S1'!L11*Main!$B$5)</f>
        <v>-2.0391007495567406</v>
      </c>
      <c r="M11" s="2">
        <f>('[1]Qc, Summer, S1'!M11*Main!$B$5)</f>
        <v>-2.0704300750273181</v>
      </c>
      <c r="N11" s="2">
        <f>('[1]Qc, Summer, S1'!N11*Main!$B$5)</f>
        <v>-2.0704300750273181</v>
      </c>
      <c r="O11" s="2">
        <f>('[1]Qc, Summer, S1'!O11*Main!$B$5)</f>
        <v>-2.0704300750273181</v>
      </c>
      <c r="P11" s="2">
        <f>('[1]Qc, Summer, S1'!P11*Main!$B$5)</f>
        <v>-2.0704300750273181</v>
      </c>
      <c r="Q11" s="2">
        <f>('[1]Qc, Summer, S1'!Q11*Main!$B$5)</f>
        <v>-2.0704300750273181</v>
      </c>
      <c r="R11" s="2">
        <f>('[1]Qc, Summer, S1'!R11*Main!$B$5)</f>
        <v>-2.10527072977023</v>
      </c>
      <c r="S11" s="2">
        <f>('[1]Qc, Summer, S1'!S11*Main!$B$5)</f>
        <v>-2.2097926939989678</v>
      </c>
      <c r="T11" s="2">
        <f>('[1]Qc, Summer, S1'!T11*Main!$B$5)</f>
        <v>-2.2097926939989678</v>
      </c>
      <c r="U11" s="2">
        <f>('[1]Qc, Summer, S1'!U11*Main!$B$5)</f>
        <v>-2.2097926939989678</v>
      </c>
      <c r="V11" s="2">
        <f>('[1]Qc, Summer, S1'!V11*Main!$B$5)</f>
        <v>-2.2097926939989678</v>
      </c>
      <c r="W11" s="2">
        <f>('[1]Qc, Summer, S1'!W11*Main!$B$5)</f>
        <v>-2.2735312683433868</v>
      </c>
      <c r="X11" s="2">
        <f>('[1]Qc, Summer, S1'!X11*Main!$B$5)</f>
        <v>-2.3372698426878058</v>
      </c>
      <c r="Y11" s="2">
        <f>('[1]Qc, Summer, S1'!Y11*Main!$B$5)</f>
        <v>-2.3372698426878058</v>
      </c>
    </row>
    <row r="12" spans="1:25" x14ac:dyDescent="0.3">
      <c r="A12">
        <v>11</v>
      </c>
      <c r="B12" s="2">
        <f>('[1]Qc, Summer, S1'!B12*Main!$B$5)</f>
        <v>-2.7205298267260214</v>
      </c>
      <c r="C12" s="2">
        <f>('[1]Qc, Summer, S1'!C12*Main!$B$5)</f>
        <v>-2.9819919390269414</v>
      </c>
      <c r="D12" s="2">
        <f>('[1]Qc, Summer, S1'!D12*Main!$B$5)</f>
        <v>-3.1259615831420047</v>
      </c>
      <c r="E12" s="2">
        <f>('[1]Qc, Summer, S1'!E12*Main!$B$5)</f>
        <v>-1.6813006715046459</v>
      </c>
      <c r="F12" s="2">
        <f>('[1]Qc, Summer, S1'!F12*Main!$B$5)</f>
        <v>-2.5368444187171479</v>
      </c>
      <c r="G12" s="2">
        <f>('[1]Qc, Summer, S1'!G12*Main!$B$5)</f>
        <v>-2.7238394737171729</v>
      </c>
      <c r="H12" s="2">
        <f>('[1]Qc, Summer, S1'!H12*Main!$B$5)</f>
        <v>0.84230515924789839</v>
      </c>
      <c r="I12" s="2">
        <f>('[1]Qc, Summer, S1'!I12*Main!$B$5)</f>
        <v>4.4796072025227138</v>
      </c>
      <c r="J12" s="2">
        <f>('[1]Qc, Summer, S1'!J12*Main!$B$5)</f>
        <v>5.616470943983038</v>
      </c>
      <c r="K12" s="2">
        <f>('[1]Qc, Summer, S1'!K12*Main!$B$5)</f>
        <v>6.7218930390274325</v>
      </c>
      <c r="L12" s="2">
        <f>('[1]Qc, Summer, S1'!L12*Main!$B$5)</f>
        <v>7.5211727873903707</v>
      </c>
      <c r="M12" s="2">
        <f>('[1]Qc, Summer, S1'!M12*Main!$B$5)</f>
        <v>7.4119544366823904</v>
      </c>
      <c r="N12" s="2">
        <f>('[1]Qc, Summer, S1'!N12*Main!$B$5)</f>
        <v>7.6634876080098557</v>
      </c>
      <c r="O12" s="2">
        <f>('[1]Qc, Summer, S1'!O12*Main!$B$5)</f>
        <v>7.028035385708888</v>
      </c>
      <c r="P12" s="2">
        <f>('[1]Qc, Summer, S1'!P12*Main!$B$5)</f>
        <v>5.3103285973015835</v>
      </c>
      <c r="Q12" s="2">
        <f>('[1]Qc, Summer, S1'!Q12*Main!$B$5)</f>
        <v>4.3124700294695932</v>
      </c>
      <c r="R12" s="2">
        <f>('[1]Qc, Summer, S1'!R12*Main!$B$5)</f>
        <v>3.4056267538942526</v>
      </c>
      <c r="S12" s="2">
        <f>('[1]Qc, Summer, S1'!S12*Main!$B$5)</f>
        <v>3.4436876942924886</v>
      </c>
      <c r="T12" s="2">
        <f>('[1]Qc, Summer, S1'!T12*Main!$B$5)</f>
        <v>2.6642658278764566</v>
      </c>
      <c r="U12" s="2">
        <f>('[1]Qc, Summer, S1'!U12*Main!$B$5)</f>
        <v>2.6708851218587584</v>
      </c>
      <c r="V12" s="2">
        <f>('[1]Qc, Summer, S1'!V12*Main!$B$5)</f>
        <v>1.6630976130533157</v>
      </c>
      <c r="W12" s="2">
        <f>('[1]Qc, Summer, S1'!W12*Main!$B$5)</f>
        <v>2.0139201941153098</v>
      </c>
      <c r="X12" s="2">
        <f>('[1]Qc, Summer, S1'!X12*Main!$B$5)</f>
        <v>1.3569552663718589</v>
      </c>
      <c r="Y12" s="2">
        <f>('[1]Qc, Summer, S1'!Y12*Main!$B$5)</f>
        <v>-0.84230515924789839</v>
      </c>
    </row>
    <row r="13" spans="1:25" x14ac:dyDescent="0.3">
      <c r="A13">
        <v>12</v>
      </c>
      <c r="B13" s="2">
        <f>('[1]Qc, Summer, S1'!B13*Main!$B$5)</f>
        <v>-0.88573631009734588</v>
      </c>
      <c r="C13" s="2">
        <f>('[1]Qc, Summer, S1'!C13*Main!$B$5)</f>
        <v>-0.87481754910357867</v>
      </c>
      <c r="D13" s="2">
        <f>('[1]Qc, Summer, S1'!D13*Main!$B$5)</f>
        <v>-1.0990220146535417</v>
      </c>
      <c r="E13" s="2">
        <f>('[1]Qc, Summer, S1'!E13*Main!$B$5)</f>
        <v>-1.0069078782220593</v>
      </c>
      <c r="F13" s="2">
        <f>('[1]Qc, Summer, S1'!F13*Main!$B$5)</f>
        <v>-0.89230250740023109</v>
      </c>
      <c r="G13" s="2">
        <f>('[1]Qc, Summer, S1'!G13*Main!$B$5)</f>
        <v>-1.1891618702084261</v>
      </c>
      <c r="H13" s="2">
        <f>('[1]Qc, Summer, S1'!H13*Main!$B$5)</f>
        <v>-0.90360157423059861</v>
      </c>
      <c r="I13" s="2">
        <f>('[1]Qc, Summer, S1'!I13*Main!$B$5)</f>
        <v>-0.5971376129266267</v>
      </c>
      <c r="J13" s="2">
        <f>('[1]Qc, Summer, S1'!J13*Main!$B$5)</f>
        <v>-0.40505064279707248</v>
      </c>
      <c r="K13" s="2">
        <f>('[1]Qc, Summer, S1'!K13*Main!$B$5)</f>
        <v>-0.20220991422629159</v>
      </c>
      <c r="L13" s="2">
        <f>('[1]Qc, Summer, S1'!L13*Main!$B$5)</f>
        <v>-0.26102825471233865</v>
      </c>
      <c r="M13" s="2">
        <f>('[1]Qc, Summer, S1'!M13*Main!$B$5)</f>
        <v>-0.17955676849724156</v>
      </c>
      <c r="N13" s="2">
        <f>('[1]Qc, Summer, S1'!N13*Main!$B$5)</f>
        <v>-7.5581327282450289E-2</v>
      </c>
      <c r="O13" s="2">
        <f>('[1]Qc, Summer, S1'!O13*Main!$B$5)</f>
        <v>-0.11296538332829209</v>
      </c>
      <c r="P13" s="2">
        <f>('[1]Qc, Summer, S1'!P13*Main!$B$5)</f>
        <v>-0.21901834859656671</v>
      </c>
      <c r="Q13" s="2">
        <f>('[1]Qc, Summer, S1'!Q13*Main!$B$5)</f>
        <v>-0.17470165660612313</v>
      </c>
      <c r="R13" s="2">
        <f>('[1]Qc, Summer, S1'!R13*Main!$B$5)</f>
        <v>-0.40016180879171859</v>
      </c>
      <c r="S13" s="2">
        <f>('[1]Qc, Summer, S1'!S13*Main!$B$5)</f>
        <v>-0.35875464370286841</v>
      </c>
      <c r="T13" s="2">
        <f>('[1]Qc, Summer, S1'!T13*Main!$B$5)</f>
        <v>-0.52117633796532215</v>
      </c>
      <c r="U13" s="2">
        <f>('[1]Qc, Summer, S1'!U13*Main!$B$5)</f>
        <v>-0.52428883935178017</v>
      </c>
      <c r="V13" s="2">
        <f>('[1]Qc, Summer, S1'!V13*Main!$B$5)</f>
        <v>-0.52039617905190727</v>
      </c>
      <c r="W13" s="2">
        <f>('[1]Qc, Summer, S1'!W13*Main!$B$5)</f>
        <v>-0.44876446155471506</v>
      </c>
      <c r="X13" s="2">
        <f>('[1]Qc, Summer, S1'!X13*Main!$B$5)</f>
        <v>-0.59121782305077752</v>
      </c>
      <c r="Y13" s="2">
        <f>('[1]Qc, Summer, S1'!Y13*Main!$B$5)</f>
        <v>-0.6561763165763026</v>
      </c>
    </row>
    <row r="14" spans="1:25" x14ac:dyDescent="0.3">
      <c r="A14">
        <v>13</v>
      </c>
      <c r="B14" s="2">
        <f>('[1]Qc, Summer, S1'!B14*Main!$B$5)</f>
        <v>-4.417850601127439</v>
      </c>
      <c r="C14" s="2">
        <f>('[1]Qc, Summer, S1'!C14*Main!$B$5)</f>
        <v>-3.8874791791880647</v>
      </c>
      <c r="D14" s="2">
        <f>('[1]Qc, Summer, S1'!D14*Main!$B$5)</f>
        <v>-4.0279559341882232</v>
      </c>
      <c r="E14" s="2">
        <f>('[1]Qc, Summer, S1'!E14*Main!$B$5)</f>
        <v>-4.4923892874540536</v>
      </c>
      <c r="F14" s="2">
        <f>('[1]Qc, Summer, S1'!F14*Main!$B$5)</f>
        <v>-4.3719806403110608</v>
      </c>
      <c r="G14" s="2">
        <f>('[1]Qc, Summer, S1'!G14*Main!$B$5)</f>
        <v>-3.5262532377590849</v>
      </c>
      <c r="H14" s="2">
        <f>('[1]Qc, Summer, S1'!H14*Main!$B$5)</f>
        <v>-3.4144452082691625</v>
      </c>
      <c r="I14" s="2">
        <f>('[1]Qc, Summer, S1'!I14*Main!$B$5)</f>
        <v>-3.5549219632693214</v>
      </c>
      <c r="J14" s="2">
        <f>('[1]Qc, Summer, S1'!J14*Main!$B$5)</f>
        <v>-3.4631820416365646</v>
      </c>
      <c r="K14" s="2">
        <f>('[1]Qc, Summer, S1'!K14*Main!$B$5)</f>
        <v>-2.846804443166481</v>
      </c>
      <c r="L14" s="2">
        <f>('[1]Qc, Summer, S1'!L14*Main!$B$5)</f>
        <v>-2.5830521684723053</v>
      </c>
      <c r="M14" s="2">
        <f>('[1]Qc, Summer, S1'!M14*Main!$B$5)</f>
        <v>-2.439708540921123</v>
      </c>
      <c r="N14" s="2">
        <f>('[1]Qc, Summer, S1'!N14*Main!$B$5)</f>
        <v>-1.9896095504104103</v>
      </c>
      <c r="O14" s="2">
        <f>('[1]Qc, Summer, S1'!O14*Main!$B$5)</f>
        <v>-2.4941791193905725</v>
      </c>
      <c r="P14" s="2">
        <f>('[1]Qc, Summer, S1'!P14*Main!$B$5)</f>
        <v>-3.6753306104123147</v>
      </c>
      <c r="Q14" s="2">
        <f>('[1]Qc, Summer, S1'!Q14*Main!$B$5)</f>
        <v>-2.651857109696873</v>
      </c>
      <c r="R14" s="2">
        <f>('[1]Qc, Summer, S1'!R14*Main!$B$5)</f>
        <v>-2.6059871488804944</v>
      </c>
      <c r="S14" s="2">
        <f>('[1]Qc, Summer, S1'!S14*Main!$B$5)</f>
        <v>-4.1942345421475942</v>
      </c>
      <c r="T14" s="2">
        <f>('[1]Qc, Summer, S1'!T14*Main!$B$5)</f>
        <v>-4.2028351598006655</v>
      </c>
      <c r="U14" s="2">
        <f>('[1]Qc, Summer, S1'!U14*Main!$B$5)</f>
        <v>-3.334172776840501</v>
      </c>
      <c r="V14" s="2">
        <f>('[1]Qc, Summer, S1'!V14*Main!$B$5)</f>
        <v>-3.870277943881923</v>
      </c>
      <c r="W14" s="2">
        <f>('[1]Qc, Summer, S1'!W14*Main!$B$5)</f>
        <v>-3.305504051330264</v>
      </c>
      <c r="X14" s="2">
        <f>('[1]Qc, Summer, S1'!X14*Main!$B$5)</f>
        <v>-3.8903460517390882</v>
      </c>
      <c r="Y14" s="2">
        <f>('[1]Qc, Summer, S1'!Y14*Main!$B$5)</f>
        <v>-4.3490456599028713</v>
      </c>
    </row>
    <row r="15" spans="1:25" x14ac:dyDescent="0.3">
      <c r="A15">
        <v>14</v>
      </c>
      <c r="B15" s="2">
        <f>('[1]Qc, Summer, S1'!B15*Main!$B$5)</f>
        <v>-0.16487811994302989</v>
      </c>
      <c r="C15" s="2">
        <f>('[1]Qc, Summer, S1'!C15*Main!$B$5)</f>
        <v>-0.16487811994302989</v>
      </c>
      <c r="D15" s="2">
        <f>('[1]Qc, Summer, S1'!D15*Main!$B$5)</f>
        <v>-0.16487811994302989</v>
      </c>
      <c r="E15" s="2">
        <f>('[1]Qc, Summer, S1'!E15*Main!$B$5)</f>
        <v>-0.16487811994302989</v>
      </c>
      <c r="F15" s="2">
        <f>('[1]Qc, Summer, S1'!F15*Main!$B$5)</f>
        <v>-0.16487811994302989</v>
      </c>
      <c r="G15" s="2">
        <f>('[1]Qc, Summer, S1'!G15*Main!$B$5)</f>
        <v>-0.16487811994302989</v>
      </c>
      <c r="H15" s="2">
        <f>('[1]Qc, Summer, S1'!H15*Main!$B$5)</f>
        <v>-0.7348972876073393</v>
      </c>
      <c r="I15" s="2">
        <f>('[1]Qc, Summer, S1'!I15*Main!$B$5)</f>
        <v>-0.92490367682877572</v>
      </c>
      <c r="J15" s="2">
        <f>('[1]Qc, Summer, S1'!J15*Main!$B$5)</f>
        <v>-0.92490367682877572</v>
      </c>
      <c r="K15" s="2">
        <f>('[1]Qc, Summer, S1'!K15*Main!$B$5)</f>
        <v>-0.3548845091644664</v>
      </c>
      <c r="L15" s="2">
        <f>('[1]Qc, Summer, S1'!L15*Main!$B$5)</f>
        <v>-0.16487811994302989</v>
      </c>
      <c r="M15" s="2">
        <f>('[1]Qc, Summer, S1'!M15*Main!$B$5)</f>
        <v>-0.7348972876073393</v>
      </c>
      <c r="N15" s="2">
        <f>('[1]Qc, Summer, S1'!N15*Main!$B$5)</f>
        <v>-0.12081821965347908</v>
      </c>
      <c r="O15" s="2">
        <f>('[1]Qc, Summer, S1'!O15*Main!$B$5)</f>
        <v>-0.12081821965347908</v>
      </c>
      <c r="P15" s="2">
        <f>('[1]Qc, Summer, S1'!P15*Main!$B$5)</f>
        <v>-0.12081821965347908</v>
      </c>
      <c r="Q15" s="2">
        <f>('[1]Qc, Summer, S1'!Q15*Main!$B$5)</f>
        <v>-0.12081821965347908</v>
      </c>
      <c r="R15" s="2">
        <f>('[1]Qc, Summer, S1'!R15*Main!$B$5)</f>
        <v>-0.12081821965347908</v>
      </c>
      <c r="S15" s="2">
        <f>('[1]Qc, Summer, S1'!S15*Main!$B$5)</f>
        <v>-0.12081821965347908</v>
      </c>
      <c r="T15" s="2">
        <f>('[1]Qc, Summer, S1'!T15*Main!$B$5)</f>
        <v>-0.12081821965347908</v>
      </c>
      <c r="U15" s="2">
        <f>('[1]Qc, Summer, S1'!U15*Main!$B$5)</f>
        <v>-0.12081821965347908</v>
      </c>
      <c r="V15" s="2">
        <f>('[1]Qc, Summer, S1'!V15*Main!$B$5)</f>
        <v>-0.12081821965347908</v>
      </c>
      <c r="W15" s="2">
        <f>('[1]Qc, Summer, S1'!W15*Main!$B$5)</f>
        <v>-0.12081821965347908</v>
      </c>
      <c r="X15" s="2">
        <f>('[1]Qc, Summer, S1'!X15*Main!$B$5)</f>
        <v>-0.12081821965347908</v>
      </c>
      <c r="Y15" s="2">
        <f>('[1]Qc, Summer, S1'!Y15*Main!$B$5)</f>
        <v>-0.12081821965347908</v>
      </c>
    </row>
    <row r="16" spans="1:25" x14ac:dyDescent="0.3">
      <c r="A16">
        <v>15</v>
      </c>
      <c r="B16" s="2">
        <f>('[1]Qc, Summer, S1'!B16*Main!$B$5)</f>
        <v>-14.798458829260412</v>
      </c>
      <c r="C16" s="2">
        <f>('[1]Qc, Summer, S1'!C16*Main!$B$5)</f>
        <v>-14.798458829260412</v>
      </c>
      <c r="D16" s="2">
        <f>('[1]Qc, Summer, S1'!D16*Main!$B$5)</f>
        <v>-14.798458829260412</v>
      </c>
      <c r="E16" s="2">
        <f>('[1]Qc, Summer, S1'!E16*Main!$B$5)</f>
        <v>-14.798458829260412</v>
      </c>
      <c r="F16" s="2">
        <f>('[1]Qc, Summer, S1'!F16*Main!$B$5)</f>
        <v>-14.798458829260412</v>
      </c>
      <c r="G16" s="2">
        <f>('[1]Qc, Summer, S1'!G16*Main!$B$5)</f>
        <v>-14.798458829260412</v>
      </c>
      <c r="H16" s="2">
        <f>('[1]Qc, Summer, S1'!H16*Main!$B$5)</f>
        <v>-14.798458829260412</v>
      </c>
      <c r="I16" s="2">
        <f>('[1]Qc, Summer, S1'!I16*Main!$B$5)</f>
        <v>-4.7846684877961279</v>
      </c>
      <c r="J16" s="2">
        <f>('[1]Qc, Summer, S1'!J16*Main!$B$5)</f>
        <v>5.2290967286204735</v>
      </c>
      <c r="K16" s="2">
        <f>('[1]Qc, Summer, S1'!K16*Main!$B$5)</f>
        <v>5.2290967286204735</v>
      </c>
      <c r="L16" s="2">
        <f>('[1]Qc, Summer, S1'!L16*Main!$B$5)</f>
        <v>5.2290967286204735</v>
      </c>
      <c r="M16" s="2">
        <f>('[1]Qc, Summer, S1'!M16*Main!$B$5)</f>
        <v>5.2290967286204735</v>
      </c>
      <c r="N16" s="2">
        <f>('[1]Qc, Summer, S1'!N16*Main!$B$5)</f>
        <v>5.2290967286204735</v>
      </c>
      <c r="O16" s="2">
        <f>('[1]Qc, Summer, S1'!O16*Main!$B$5)</f>
        <v>5.2290967286204735</v>
      </c>
      <c r="P16" s="2">
        <f>('[1]Qc, Summer, S1'!P16*Main!$B$5)</f>
        <v>5.2290967286204735</v>
      </c>
      <c r="Q16" s="2">
        <f>('[1]Qc, Summer, S1'!Q16*Main!$B$5)</f>
        <v>5.2290967286204735</v>
      </c>
      <c r="R16" s="2">
        <f>('[1]Qc, Summer, S1'!R16*Main!$B$5)</f>
        <v>5.2290967286204735</v>
      </c>
      <c r="S16" s="2">
        <f>('[1]Qc, Summer, S1'!S16*Main!$B$5)</f>
        <v>5.2290967286204735</v>
      </c>
      <c r="T16" s="2">
        <f>('[1]Qc, Summer, S1'!T16*Main!$B$5)</f>
        <v>-2.2812177617990956</v>
      </c>
      <c r="U16" s="2">
        <f>('[1]Qc, Summer, S1'!U16*Main!$B$5)</f>
        <v>-4.7846559252722862</v>
      </c>
      <c r="V16" s="2">
        <f>('[1]Qc, Summer, S1'!V16*Main!$B$5)</f>
        <v>-4.7846559252722862</v>
      </c>
      <c r="W16" s="2">
        <f>('[1]Qc, Summer, S1'!W16*Main!$B$5)</f>
        <v>-4.7846559252722862</v>
      </c>
      <c r="X16" s="2">
        <f>('[1]Qc, Summer, S1'!X16*Main!$B$5)</f>
        <v>-4.7846559252722862</v>
      </c>
      <c r="Y16" s="2">
        <f>('[1]Qc, Summer, S1'!Y16*Main!$B$5)</f>
        <v>-4.7846559252722862</v>
      </c>
    </row>
    <row r="17" spans="1:25" x14ac:dyDescent="0.3">
      <c r="A17">
        <v>16</v>
      </c>
      <c r="B17" s="2">
        <f>('[1]Qc, Summer, S1'!B17*Main!$B$5)</f>
        <v>0.56538445758495204</v>
      </c>
      <c r="C17" s="2">
        <f>('[1]Qc, Summer, S1'!C17*Main!$B$5)</f>
        <v>0.47684017324709083</v>
      </c>
      <c r="D17" s="2">
        <f>('[1]Qc, Summer, S1'!D17*Main!$B$5)</f>
        <v>0.38829589286913008</v>
      </c>
      <c r="E17" s="2">
        <f>('[1]Qc, Summer, S1'!E17*Main!$B$5)</f>
        <v>0.38829589286913008</v>
      </c>
      <c r="F17" s="2">
        <f>('[1]Qc, Summer, S1'!F17*Main!$B$5)</f>
        <v>0.38829589286913008</v>
      </c>
      <c r="G17" s="2">
        <f>('[1]Qc, Summer, S1'!G17*Main!$B$5)</f>
        <v>0.41043196296362028</v>
      </c>
      <c r="H17" s="2">
        <f>('[1]Qc, Summer, S1'!H17*Main!$B$5)</f>
        <v>0.66961028024767921</v>
      </c>
      <c r="I17" s="2">
        <f>('[1]Qc, Summer, S1'!I17*Main!$B$5)</f>
        <v>0.99666320745232306</v>
      </c>
      <c r="J17" s="2">
        <f>('[1]Qc, Summer, S1'!J17*Main!$B$5)</f>
        <v>1.4089250522832306</v>
      </c>
      <c r="K17" s="2">
        <f>('[1]Qc, Summer, S1'!K17*Main!$B$5)</f>
        <v>1.7047047757482725</v>
      </c>
      <c r="L17" s="2">
        <f>('[1]Qc, Summer, S1'!L17*Main!$B$5)</f>
        <v>1.730246831438635</v>
      </c>
      <c r="M17" s="2">
        <f>('[1]Qc, Summer, S1'!M17*Main!$B$5)</f>
        <v>1.798358415660458</v>
      </c>
      <c r="N17" s="2">
        <f>('[1]Qc, Summer, S1'!N17*Main!$B$5)</f>
        <v>1.8856254994537593</v>
      </c>
      <c r="O17" s="2">
        <f>('[1]Qc, Summer, S1'!O17*Main!$B$5)</f>
        <v>2.1140655470372018</v>
      </c>
      <c r="P17" s="2">
        <f>('[1]Qc, Summer, S1'!P17*Main!$B$5)</f>
        <v>1.9070185526415449</v>
      </c>
      <c r="Q17" s="2">
        <f>('[1]Qc, Summer, S1'!Q17*Main!$B$5)</f>
        <v>1.8610437978251193</v>
      </c>
      <c r="R17" s="2">
        <f>('[1]Qc, Summer, S1'!R17*Main!$B$5)</f>
        <v>1.8133654809750706</v>
      </c>
      <c r="S17" s="2">
        <f>('[1]Qc, Summer, S1'!S17*Main!$B$5)</f>
        <v>1.5562453328279742</v>
      </c>
      <c r="T17" s="2">
        <f>('[1]Qc, Summer, S1'!T17*Main!$B$5)</f>
        <v>1.5817871994330917</v>
      </c>
      <c r="U17" s="2">
        <f>('[1]Qc, Summer, S1'!U17*Main!$B$5)</f>
        <v>1.4932421627141488</v>
      </c>
      <c r="V17" s="2">
        <f>('[1]Qc, Summer, S1'!V17*Main!$B$5)</f>
        <v>1.4268339494607531</v>
      </c>
      <c r="W17" s="2">
        <f>('[1]Qc, Summer, S1'!W17*Main!$B$5)</f>
        <v>1.2869683943155832</v>
      </c>
      <c r="X17" s="2">
        <f>('[1]Qc, Summer, S1'!X17*Main!$B$5)</f>
        <v>1.1624284517450973</v>
      </c>
      <c r="Y17" s="2">
        <f>('[1]Qc, Summer, S1'!Y17*Main!$B$5)</f>
        <v>0.93583961999249565</v>
      </c>
    </row>
    <row r="18" spans="1:25" x14ac:dyDescent="0.3">
      <c r="A18">
        <v>17</v>
      </c>
      <c r="B18" s="2">
        <f>('[1]Qc, Summer, S1'!B18*Main!$B$5)</f>
        <v>-7.5553373102000014</v>
      </c>
      <c r="C18" s="2">
        <f>('[1]Qc, Summer, S1'!C18*Main!$B$5)</f>
        <v>-8.8526494782182823</v>
      </c>
      <c r="D18" s="2">
        <f>('[1]Qc, Summer, S1'!D18*Main!$B$5)</f>
        <v>-8.5971121254677705</v>
      </c>
      <c r="E18" s="2">
        <f>('[1]Qc, Summer, S1'!E18*Main!$B$5)</f>
        <v>-8.2835644338477952</v>
      </c>
      <c r="F18" s="2">
        <f>('[1]Qc, Summer, S1'!F18*Main!$B$5)</f>
        <v>-8.5859987545404906</v>
      </c>
      <c r="G18" s="2">
        <f>('[1]Qc, Summer, S1'!G18*Main!$B$5)</f>
        <v>-8.2972680291411631</v>
      </c>
      <c r="H18" s="2">
        <f>('[1]Qc, Summer, S1'!H18*Main!$B$5)</f>
        <v>-3.0975794132449397</v>
      </c>
      <c r="I18" s="2">
        <f>('[1]Qc, Summer, S1'!I18*Main!$B$5)</f>
        <v>1.1325866916491103</v>
      </c>
      <c r="J18" s="2">
        <f>('[1]Qc, Summer, S1'!J18*Main!$B$5)</f>
        <v>1.2187734726850403</v>
      </c>
      <c r="K18" s="2">
        <f>('[1]Qc, Summer, S1'!K18*Main!$B$5)</f>
        <v>3.0858366919646403</v>
      </c>
      <c r="L18" s="2">
        <f>('[1]Qc, Summer, S1'!L18*Main!$B$5)</f>
        <v>3.056432187392391</v>
      </c>
      <c r="M18" s="2">
        <f>('[1]Qc, Summer, S1'!M18*Main!$B$5)</f>
        <v>3.3748929493042419</v>
      </c>
      <c r="N18" s="2">
        <f>('[1]Qc, Summer, S1'!N18*Main!$B$5)</f>
        <v>4.4911809428740632</v>
      </c>
      <c r="O18" s="2">
        <f>('[1]Qc, Summer, S1'!O18*Main!$B$5)</f>
        <v>4.0222707733352996</v>
      </c>
      <c r="P18" s="2">
        <f>('[1]Qc, Summer, S1'!P18*Main!$B$5)</f>
        <v>-0.18597028805598312</v>
      </c>
      <c r="Q18" s="2">
        <f>('[1]Qc, Summer, S1'!Q18*Main!$B$5)</f>
        <v>4.9284612505242124E-2</v>
      </c>
      <c r="R18" s="2">
        <f>('[1]Qc, Summer, S1'!R18*Main!$B$5)</f>
        <v>0.31271791571941132</v>
      </c>
      <c r="S18" s="2">
        <f>('[1]Qc, Summer, S1'!S18*Main!$B$5)</f>
        <v>0.86225892741107102</v>
      </c>
      <c r="T18" s="2">
        <f>('[1]Qc, Summer, S1'!T18*Main!$B$5)</f>
        <v>6.7645559985442749E-2</v>
      </c>
      <c r="U18" s="2">
        <f>('[1]Qc, Summer, S1'!U18*Main!$B$5)</f>
        <v>0.24180450973449993</v>
      </c>
      <c r="V18" s="2">
        <f>('[1]Qc, Summer, S1'!V18*Main!$B$5)</f>
        <v>1.0339935760592558</v>
      </c>
      <c r="W18" s="2">
        <f>('[1]Qc, Summer, S1'!W18*Main!$B$5)</f>
        <v>-0.54425652039817896</v>
      </c>
      <c r="X18" s="2">
        <f>('[1]Qc, Summer, S1'!X18*Main!$B$5)</f>
        <v>-3.9228325626947518</v>
      </c>
      <c r="Y18" s="2">
        <f>('[1]Qc, Summer, S1'!Y18*Main!$B$5)</f>
        <v>-4.6109502645222813</v>
      </c>
    </row>
    <row r="19" spans="1:25" x14ac:dyDescent="0.3">
      <c r="A19">
        <v>18</v>
      </c>
      <c r="B19" s="2">
        <f>('[1]Qc, Summer, S1'!B19*Main!$B$5)</f>
        <v>3.0389692238659771</v>
      </c>
      <c r="C19" s="2">
        <f>('[1]Qc, Summer, S1'!C19*Main!$B$5)</f>
        <v>3.0389692238659771</v>
      </c>
      <c r="D19" s="2">
        <f>('[1]Qc, Summer, S1'!D19*Main!$B$5)</f>
        <v>3.0389692238659771</v>
      </c>
      <c r="E19" s="2">
        <f>('[1]Qc, Summer, S1'!E19*Main!$B$5)</f>
        <v>3.0389692238659771</v>
      </c>
      <c r="F19" s="2">
        <f>('[1]Qc, Summer, S1'!F19*Main!$B$5)</f>
        <v>3.0389692238659771</v>
      </c>
      <c r="G19" s="2">
        <f>('[1]Qc, Summer, S1'!G19*Main!$B$5)</f>
        <v>3.0389692238659771</v>
      </c>
      <c r="H19" s="2">
        <f>('[1]Qc, Summer, S1'!H19*Main!$B$5)</f>
        <v>2.1056951349636659</v>
      </c>
      <c r="I19" s="2">
        <f>('[1]Qc, Summer, S1'!I19*Main!$B$5)</f>
        <v>-0.20749041529440099</v>
      </c>
      <c r="J19" s="2">
        <f>('[1]Qc, Summer, S1'!J19*Main!$B$5)</f>
        <v>-0.66746090241298617</v>
      </c>
      <c r="K19" s="2">
        <f>('[1]Qc, Summer, S1'!K19*Main!$B$5)</f>
        <v>-0.66746090241298617</v>
      </c>
      <c r="L19" s="2">
        <f>('[1]Qc, Summer, S1'!L19*Main!$B$5)</f>
        <v>-0.66746090241298617</v>
      </c>
      <c r="M19" s="2">
        <f>('[1]Qc, Summer, S1'!M19*Main!$B$5)</f>
        <v>-0.66746090241298617</v>
      </c>
      <c r="N19" s="2">
        <f>('[1]Qc, Summer, S1'!N19*Main!$B$5)</f>
        <v>-0.66746090241298617</v>
      </c>
      <c r="O19" s="2">
        <f>('[1]Qc, Summer, S1'!O19*Main!$B$5)</f>
        <v>-0.66746090241298617</v>
      </c>
      <c r="P19" s="2">
        <f>('[1]Qc, Summer, S1'!P19*Main!$B$5)</f>
        <v>-0.66746090241298617</v>
      </c>
      <c r="Q19" s="2">
        <f>('[1]Qc, Summer, S1'!Q19*Main!$B$5)</f>
        <v>-0.66746090241298617</v>
      </c>
      <c r="R19" s="2">
        <f>('[1]Qc, Summer, S1'!R19*Main!$B$5)</f>
        <v>-0.66746090241298617</v>
      </c>
      <c r="S19" s="2">
        <f>('[1]Qc, Summer, S1'!S19*Main!$B$5)</f>
        <v>0.71245055894276921</v>
      </c>
      <c r="T19" s="2">
        <f>('[1]Qc, Summer, S1'!T19*Main!$B$5)</f>
        <v>1.1724210460613542</v>
      </c>
      <c r="U19" s="2">
        <f>('[1]Qc, Summer, S1'!U19*Main!$B$5)</f>
        <v>1.1724210460613542</v>
      </c>
      <c r="V19" s="2">
        <f>('[1]Qc, Summer, S1'!V19*Main!$B$5)</f>
        <v>1.1724210460613542</v>
      </c>
      <c r="W19" s="2">
        <f>('[1]Qc, Summer, S1'!W19*Main!$B$5)</f>
        <v>1.1724210460613542</v>
      </c>
      <c r="X19" s="2">
        <f>('[1]Qc, Summer, S1'!X19*Main!$B$5)</f>
        <v>1.1724210460613542</v>
      </c>
      <c r="Y19" s="2">
        <f>('[1]Qc, Summer, S1'!Y19*Main!$B$5)</f>
        <v>2.5523349650779643</v>
      </c>
    </row>
    <row r="20" spans="1:25" x14ac:dyDescent="0.3">
      <c r="A20">
        <v>19</v>
      </c>
      <c r="B20" s="2">
        <f>('[1]Qc, Summer, S1'!B20*Main!$B$5)</f>
        <v>0.89375537266615535</v>
      </c>
      <c r="C20" s="2">
        <f>('[1]Qc, Summer, S1'!C20*Main!$B$5)</f>
        <v>0.66064548344912555</v>
      </c>
      <c r="D20" s="2">
        <f>('[1]Qc, Summer, S1'!D20*Main!$B$5)</f>
        <v>0.60287040314749096</v>
      </c>
      <c r="E20" s="2">
        <f>('[1]Qc, Summer, S1'!E20*Main!$B$5)</f>
        <v>0.53504748279339831</v>
      </c>
      <c r="F20" s="2">
        <f>('[1]Qc, Summer, S1'!F20*Main!$B$5)</f>
        <v>0.83598029236452076</v>
      </c>
      <c r="G20" s="2">
        <f>('[1]Qc, Summer, S1'!G20*Main!$B$5)</f>
        <v>0.78624348410485279</v>
      </c>
      <c r="H20" s="2">
        <f>('[1]Qc, Summer, S1'!H20*Main!$B$5)</f>
        <v>1.0283964293690953</v>
      </c>
      <c r="I20" s="2">
        <f>('[1]Qc, Summer, S1'!I20*Main!$B$5)</f>
        <v>1.0660758295658133</v>
      </c>
      <c r="J20" s="2">
        <f>('[1]Qc, Summer, S1'!J20*Main!$B$5)</f>
        <v>0.64959285939142153</v>
      </c>
      <c r="K20" s="2">
        <f>('[1]Qc, Summer, S1'!K20*Main!$B$5)</f>
        <v>0.35117200983341346</v>
      </c>
      <c r="L20" s="2">
        <f>('[1]Qc, Summer, S1'!L20*Main!$B$5)</f>
        <v>0.80282242019140893</v>
      </c>
      <c r="M20" s="2">
        <f>('[1]Qc, Summer, S1'!M20*Main!$B$5)</f>
        <v>0.75810953195796982</v>
      </c>
      <c r="N20" s="2">
        <f>('[1]Qc, Summer, S1'!N20*Main!$B$5)</f>
        <v>0.83849225237763536</v>
      </c>
      <c r="O20" s="2">
        <f>('[1]Qc, Summer, S1'!O20*Main!$B$5)</f>
        <v>0.60136322713962231</v>
      </c>
      <c r="P20" s="2">
        <f>('[1]Qc, Summer, S1'!P20*Main!$B$5)</f>
        <v>0.62095651524191575</v>
      </c>
      <c r="Q20" s="2">
        <f>('[1]Qc, Summer, S1'!Q20*Main!$B$5)</f>
        <v>0.58779864306880369</v>
      </c>
      <c r="R20" s="2">
        <f>('[1]Qc, Summer, S1'!R20*Main!$B$5)</f>
        <v>0.64004741134158616</v>
      </c>
      <c r="S20" s="2">
        <f>('[1]Qc, Summer, S1'!S20*Main!$B$5)</f>
        <v>1.1399274539513811</v>
      </c>
      <c r="T20" s="2">
        <f>('[1]Qc, Summer, S1'!T20*Main!$B$5)</f>
        <v>1.0379418774189302</v>
      </c>
      <c r="U20" s="2">
        <f>('[1]Qc, Summer, S1'!U20*Main!$B$5)</f>
        <v>1.1112911098018752</v>
      </c>
      <c r="V20" s="2">
        <f>('[1]Qc, Summer, S1'!V20*Main!$B$5)</f>
        <v>1.1891618702084261</v>
      </c>
      <c r="W20" s="2">
        <f>('[1]Qc, Summer, S1'!W20*Main!$B$5)</f>
        <v>1.0987313097363023</v>
      </c>
      <c r="X20" s="2">
        <f>('[1]Qc, Summer, S1'!X20*Main!$B$5)</f>
        <v>0.79880328417042568</v>
      </c>
      <c r="Y20" s="2">
        <f>('[1]Qc, Summer, S1'!Y20*Main!$B$5)</f>
        <v>0.73650667584518481</v>
      </c>
    </row>
    <row r="21" spans="1:25" x14ac:dyDescent="0.3">
      <c r="A21">
        <v>20</v>
      </c>
      <c r="B21" s="2">
        <f>('[1]Qc, Summer, S1'!B21*Main!$B$5)</f>
        <v>-0.43427512122434547</v>
      </c>
      <c r="C21" s="2">
        <f>('[1]Qc, Summer, S1'!C21*Main!$B$5)</f>
        <v>-0.50097592437305871</v>
      </c>
      <c r="D21" s="2">
        <f>('[1]Qc, Summer, S1'!D21*Main!$B$5)</f>
        <v>-0.87282015920053591</v>
      </c>
      <c r="E21" s="2">
        <f>('[1]Qc, Summer, S1'!E21*Main!$B$5)</f>
        <v>-0.88252401425041671</v>
      </c>
      <c r="F21" s="2">
        <f>('[1]Qc, Summer, S1'!F21*Main!$B$5)</f>
        <v>-0.53397556719657624</v>
      </c>
      <c r="G21" s="2">
        <f>('[1]Qc, Summer, S1'!G21*Main!$B$5)</f>
        <v>-0.87532419732583</v>
      </c>
      <c r="H21" s="2">
        <f>('[1]Qc, Summer, S1'!H21*Main!$B$5)</f>
        <v>-0.70980447634817789</v>
      </c>
      <c r="I21" s="2">
        <f>('[1]Qc, Summer, S1'!I21*Main!$B$5)</f>
        <v>0.67260692794696098</v>
      </c>
      <c r="J21" s="2">
        <f>('[1]Qc, Summer, S1'!J21*Main!$B$5)</f>
        <v>1.9255384780081486</v>
      </c>
      <c r="K21" s="2">
        <f>('[1]Qc, Summer, S1'!K21*Main!$B$5)</f>
        <v>2.5104528371066768</v>
      </c>
      <c r="L21" s="2">
        <f>('[1]Qc, Summer, S1'!L21*Main!$B$5)</f>
        <v>1.6757037958669945</v>
      </c>
      <c r="M21" s="2">
        <f>('[1]Qc, Summer, S1'!M21*Main!$B$5)</f>
        <v>2.0408054985607098</v>
      </c>
      <c r="N21" s="2">
        <f>('[1]Qc, Summer, S1'!N21*Main!$B$5)</f>
        <v>2.347298309654716</v>
      </c>
      <c r="O21" s="2">
        <f>('[1]Qc, Summer, S1'!O21*Main!$B$5)</f>
        <v>2.4178556120901784</v>
      </c>
      <c r="P21" s="2">
        <f>('[1]Qc, Summer, S1'!P21*Main!$B$5)</f>
        <v>2.1655402729734532</v>
      </c>
      <c r="Q21" s="2">
        <f>('[1]Qc, Summer, S1'!Q21*Main!$B$5)</f>
        <v>1.5430179259923271</v>
      </c>
      <c r="R21" s="2">
        <f>('[1]Qc, Summer, S1'!R21*Main!$B$5)</f>
        <v>1.5582998281572846</v>
      </c>
      <c r="S21" s="2">
        <f>('[1]Qc, Summer, S1'!S21*Main!$B$5)</f>
        <v>1.4434639822921085</v>
      </c>
      <c r="T21" s="2">
        <f>('[1]Qc, Summer, S1'!T21*Main!$B$5)</f>
        <v>1.0534008858182657</v>
      </c>
      <c r="U21" s="2">
        <f>('[1]Qc, Summer, S1'!U21*Main!$B$5)</f>
        <v>1.1347316098471709</v>
      </c>
      <c r="V21" s="2">
        <f>('[1]Qc, Summer, S1'!V21*Main!$B$5)</f>
        <v>1.5254502639532366</v>
      </c>
      <c r="W21" s="2">
        <f>('[1]Qc, Summer, S1'!W21*Main!$B$5)</f>
        <v>1.0796006677274517</v>
      </c>
      <c r="X21" s="2">
        <f>('[1]Qc, Summer, S1'!X21*Main!$B$5)</f>
        <v>0.60638297919634077</v>
      </c>
      <c r="Y21" s="2">
        <f>('[1]Qc, Summer, S1'!Y21*Main!$B$5)</f>
        <v>0.16218709433593756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3793-27DE-47CD-9B09-70CB238AF8E9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3.8266206629199218</v>
      </c>
      <c r="C2" s="2">
        <f>('[1]Qc, Summer, S1'!C2*Main!$B$5)</f>
        <v>2.8258319233385802</v>
      </c>
      <c r="D2" s="2">
        <f>('[1]Qc, Summer, S1'!D2*Main!$B$5)</f>
        <v>3.4876646598335896</v>
      </c>
      <c r="E2" s="2">
        <f>('[1]Qc, Summer, S1'!E2*Main!$B$5)</f>
        <v>-0.30734389445746929</v>
      </c>
      <c r="F2" s="2">
        <f>('[1]Qc, Summer, S1'!F2*Main!$B$5)</f>
        <v>11.530348145672683</v>
      </c>
      <c r="G2" s="2">
        <f>('[1]Qc, Summer, S1'!G2*Main!$B$5)</f>
        <v>9.7988346871365497</v>
      </c>
      <c r="H2" s="2">
        <f>('[1]Qc, Summer, S1'!H2*Main!$B$5)</f>
        <v>8.1737754831025171</v>
      </c>
      <c r="I2" s="2">
        <f>('[1]Qc, Summer, S1'!I2*Main!$B$5)</f>
        <v>-0.72391321316975299</v>
      </c>
      <c r="J2" s="2">
        <f>('[1]Qc, Summer, S1'!J2*Main!$B$5)</f>
        <v>6.8542418231300122</v>
      </c>
      <c r="K2" s="2">
        <f>('[1]Qc, Summer, S1'!K2*Main!$B$5)</f>
        <v>5.6199201611615015</v>
      </c>
      <c r="L2" s="2">
        <f>('[1]Qc, Summer, S1'!L2*Main!$B$5)</f>
        <v>0.99639476869721311</v>
      </c>
      <c r="M2" s="2">
        <f>('[1]Qc, Summer, S1'!M2*Main!$B$5)</f>
        <v>16.780395279607788</v>
      </c>
      <c r="N2" s="2">
        <f>('[1]Qc, Summer, S1'!N2*Main!$B$5)</f>
        <v>4.4331945340519292</v>
      </c>
      <c r="O2" s="2">
        <f>('[1]Qc, Summer, S1'!O2*Main!$B$5)</f>
        <v>1.8107708115452645</v>
      </c>
      <c r="P2" s="2">
        <f>('[1]Qc, Summer, S1'!P2*Main!$B$5)</f>
        <v>6.4977934462365186</v>
      </c>
      <c r="Q2" s="2">
        <f>('[1]Qc, Summer, S1'!Q2*Main!$B$5)</f>
        <v>6.4715487489813031</v>
      </c>
      <c r="R2" s="2">
        <f>('[1]Qc, Summer, S1'!R2*Main!$B$5)</f>
        <v>8.7464499987707516</v>
      </c>
      <c r="S2" s="2">
        <f>('[1]Qc, Summer, S1'!S2*Main!$B$5)</f>
        <v>10.064960979441024</v>
      </c>
      <c r="T2" s="2">
        <f>('[1]Qc, Summer, S1'!T2*Main!$B$5)</f>
        <v>10.611751960590956</v>
      </c>
      <c r="U2" s="2">
        <f>('[1]Qc, Summer, S1'!U2*Main!$B$5)</f>
        <v>3.3941142841883547</v>
      </c>
      <c r="V2" s="2">
        <f>('[1]Qc, Summer, S1'!V2*Main!$B$5)</f>
        <v>2.5969859735271315</v>
      </c>
      <c r="W2" s="2">
        <f>('[1]Qc, Summer, S1'!W2*Main!$B$5)</f>
        <v>-1.8342640228562992</v>
      </c>
      <c r="X2" s="2">
        <f>('[1]Qc, Summer, S1'!X2*Main!$B$5)</f>
        <v>5.7433381386130353</v>
      </c>
      <c r="Y2" s="2">
        <f>('[1]Qc, Summer, S1'!Y2*Main!$B$5)</f>
        <v>4.7089061088271329</v>
      </c>
    </row>
    <row r="3" spans="1:25" x14ac:dyDescent="0.3">
      <c r="A3">
        <v>2</v>
      </c>
      <c r="B3" s="2">
        <f>('[1]Qc, Summer, S1'!B3*Main!$B$5)</f>
        <v>-1.105715040402546</v>
      </c>
      <c r="C3" s="2">
        <f>('[1]Qc, Summer, S1'!C3*Main!$B$5)</f>
        <v>-1.4375653236809389</v>
      </c>
      <c r="D3" s="2">
        <f>('[1]Qc, Summer, S1'!D3*Main!$B$5)</f>
        <v>-1.5844744156985724</v>
      </c>
      <c r="E3" s="2">
        <f>('[1]Qc, Summer, S1'!E3*Main!$B$5)</f>
        <v>-1.4459159160267212</v>
      </c>
      <c r="F3" s="2">
        <f>('[1]Qc, Summer, S1'!F3*Main!$B$5)</f>
        <v>-1.5498273275167367</v>
      </c>
      <c r="G3" s="2">
        <f>('[1]Qc, Summer, S1'!G3*Main!$B$5)</f>
        <v>-1.5855491602779013</v>
      </c>
      <c r="H3" s="2">
        <f>('[1]Qc, Summer, S1'!H3*Main!$B$5)</f>
        <v>-1.3741800538498021</v>
      </c>
      <c r="I3" s="2">
        <f>('[1]Qc, Summer, S1'!I3*Main!$B$5)</f>
        <v>-0.21379154300863931</v>
      </c>
      <c r="J3" s="2">
        <f>('[1]Qc, Summer, S1'!J3*Main!$B$5)</f>
        <v>0.68625512148761514</v>
      </c>
      <c r="K3" s="2">
        <f>('[1]Qc, Summer, S1'!K3*Main!$B$5)</f>
        <v>0.99905406458113244</v>
      </c>
      <c r="L3" s="2">
        <f>('[1]Qc, Summer, S1'!L3*Main!$B$5)</f>
        <v>0.78534581236175027</v>
      </c>
      <c r="M3" s="2">
        <f>('[1]Qc, Summer, S1'!M3*Main!$B$5)</f>
        <v>1.0461021851815528</v>
      </c>
      <c r="N3" s="2">
        <f>('[1]Qc, Summer, S1'!N3*Main!$B$5)</f>
        <v>0.92833187034757558</v>
      </c>
      <c r="O3" s="2">
        <f>('[1]Qc, Summer, S1'!O3*Main!$B$5)</f>
        <v>0.9562828155298293</v>
      </c>
      <c r="P3" s="2">
        <f>('[1]Qc, Summer, S1'!P3*Main!$B$5)</f>
        <v>0.49340683830977577</v>
      </c>
      <c r="Q3" s="2">
        <f>('[1]Qc, Summer, S1'!Q3*Main!$B$5)</f>
        <v>0.12473922142672471</v>
      </c>
      <c r="R3" s="2">
        <f>('[1]Qc, Summer, S1'!R3*Main!$B$5)</f>
        <v>0.27749506402974966</v>
      </c>
      <c r="S3" s="2">
        <f>('[1]Qc, Summer, S1'!S3*Main!$B$5)</f>
        <v>0.33706055878513247</v>
      </c>
      <c r="T3" s="2">
        <f>('[1]Qc, Summer, S1'!T3*Main!$B$5)</f>
        <v>0.2030662931677763</v>
      </c>
      <c r="U3" s="2">
        <f>('[1]Qc, Summer, S1'!U3*Main!$B$5)</f>
        <v>-3.7881299632918954E-2</v>
      </c>
      <c r="V3" s="2">
        <f>('[1]Qc, Summer, S1'!V3*Main!$B$5)</f>
        <v>-0.14788250875247283</v>
      </c>
      <c r="W3" s="2">
        <f>('[1]Qc, Summer, S1'!W3*Main!$B$5)</f>
        <v>-0.10288569275526105</v>
      </c>
      <c r="X3" s="2">
        <f>('[1]Qc, Summer, S1'!X3*Main!$B$5)</f>
        <v>-0.49341330325631316</v>
      </c>
      <c r="Y3" s="2">
        <f>('[1]Qc, Summer, S1'!Y3*Main!$B$5)</f>
        <v>-0.66787508009256813</v>
      </c>
    </row>
    <row r="4" spans="1:25" x14ac:dyDescent="0.3">
      <c r="A4">
        <v>3</v>
      </c>
      <c r="B4" s="2">
        <f>('[1]Qc, Summer, S1'!B4*Main!$B$5)</f>
        <v>-1.5992845511577858</v>
      </c>
      <c r="C4" s="2">
        <f>('[1]Qc, Summer, S1'!C4*Main!$B$5)</f>
        <v>-1.5992845511577858</v>
      </c>
      <c r="D4" s="2">
        <f>('[1]Qc, Summer, S1'!D4*Main!$B$5)</f>
        <v>-1.8566750490974935</v>
      </c>
      <c r="E4" s="2">
        <f>('[1]Qc, Summer, S1'!E4*Main!$B$5)</f>
        <v>-2.1140655470372018</v>
      </c>
      <c r="F4" s="2">
        <f>('[1]Qc, Summer, S1'!F4*Main!$B$5)</f>
        <v>-2.1140655470372018</v>
      </c>
      <c r="G4" s="2">
        <f>('[1]Qc, Summer, S1'!G4*Main!$B$5)</f>
        <v>-2.1140655470372018</v>
      </c>
      <c r="H4" s="2">
        <f>('[1]Qc, Summer, S1'!H4*Main!$B$5)</f>
        <v>-0.84295304900996793</v>
      </c>
      <c r="I4" s="2">
        <f>('[1]Qc, Summer, S1'!I4*Main!$B$5)</f>
        <v>0.17472937345053249</v>
      </c>
      <c r="J4" s="2">
        <f>('[1]Qc, Summer, S1'!J4*Main!$B$5)</f>
        <v>0.55487597336908911</v>
      </c>
      <c r="K4" s="2">
        <f>('[1]Qc, Summer, S1'!K4*Main!$B$5)</f>
        <v>0.55487597336908911</v>
      </c>
      <c r="L4" s="2">
        <f>('[1]Qc, Summer, S1'!L4*Main!$B$5)</f>
        <v>0.50735685116722062</v>
      </c>
      <c r="M4" s="2">
        <f>('[1]Qc, Summer, S1'!M4*Main!$B$5)</f>
        <v>0.71326822703635628</v>
      </c>
      <c r="N4" s="2">
        <f>('[1]Qc, Summer, S1'!N4*Main!$B$5)</f>
        <v>0.96669872510736077</v>
      </c>
      <c r="O4" s="2">
        <f>('[1]Qc, Summer, S1'!O4*Main!$B$5)</f>
        <v>0.99639871074519515</v>
      </c>
      <c r="P4" s="2">
        <f>('[1]Qc, Summer, S1'!P4*Main!$B$5)</f>
        <v>0.55883554627437426</v>
      </c>
      <c r="Q4" s="2">
        <f>('[1]Qc, Summer, S1'!Q4*Main!$B$5)</f>
        <v>0.43607944206595178</v>
      </c>
      <c r="R4" s="2">
        <f>('[1]Qc, Summer, S1'!R4*Main!$B$5)</f>
        <v>-7.0781558535204708E-2</v>
      </c>
      <c r="S4" s="2">
        <f>('[1]Qc, Summer, S1'!S4*Main!$B$5)</f>
        <v>-7.0781558535204708E-2</v>
      </c>
      <c r="T4" s="2">
        <f>('[1]Qc, Summer, S1'!T4*Main!$B$5)</f>
        <v>-7.0781558535204708E-2</v>
      </c>
      <c r="U4" s="2">
        <f>('[1]Qc, Summer, S1'!U4*Main!$B$5)</f>
        <v>-7.0781558535204708E-2</v>
      </c>
      <c r="V4" s="2">
        <f>('[1]Qc, Summer, S1'!V4*Main!$B$5)</f>
        <v>-0.45092858318760587</v>
      </c>
      <c r="W4" s="2">
        <f>('[1]Qc, Summer, S1'!W4*Main!$B$5)</f>
        <v>-0.57764425807173958</v>
      </c>
      <c r="X4" s="2">
        <f>('[1]Qc, Summer, S1'!X4*Main!$B$5)</f>
        <v>-1.6151228427789268</v>
      </c>
      <c r="Y4" s="2">
        <f>('[1]Qc, Summer, S1'!Y4*Main!$B$5)</f>
        <v>-1.6151228427789268</v>
      </c>
    </row>
    <row r="5" spans="1:25" x14ac:dyDescent="0.3">
      <c r="A5">
        <v>4</v>
      </c>
      <c r="B5" s="2">
        <f>('[1]Qc, Summer, S1'!B5*Main!$B$5)</f>
        <v>6.1563826948592748</v>
      </c>
      <c r="C5" s="2">
        <f>('[1]Qc, Summer, S1'!C5*Main!$B$5)</f>
        <v>4.7169821078625986</v>
      </c>
      <c r="D5" s="2">
        <f>('[1]Qc, Summer, S1'!D5*Main!$B$5)</f>
        <v>4.4700470955909903</v>
      </c>
      <c r="E5" s="2">
        <f>('[1]Qc, Summer, S1'!E5*Main!$B$5)</f>
        <v>3.9040225369251886</v>
      </c>
      <c r="F5" s="2">
        <f>('[1]Qc, Summer, S1'!F5*Main!$B$5)</f>
        <v>4.4943026067889367</v>
      </c>
      <c r="G5" s="2">
        <f>('[1]Qc, Summer, S1'!G5*Main!$B$5)</f>
        <v>2.0858754976993574</v>
      </c>
      <c r="H5" s="2">
        <f>('[1]Qc, Summer, S1'!H5*Main!$B$5)</f>
        <v>3.6393655999937273</v>
      </c>
      <c r="I5" s="2">
        <f>('[1]Qc, Summer, S1'!I5*Main!$B$5)</f>
        <v>6.9934710001432769</v>
      </c>
      <c r="J5" s="2">
        <f>('[1]Qc, Summer, S1'!J5*Main!$B$5)</f>
        <v>10.173365430908024</v>
      </c>
      <c r="K5" s="2">
        <f>('[1]Qc, Summer, S1'!K5*Main!$B$5)</f>
        <v>12.088787704782526</v>
      </c>
      <c r="L5" s="2">
        <f>('[1]Qc, Summer, S1'!L5*Main!$B$5)</f>
        <v>13.197235109427163</v>
      </c>
      <c r="M5" s="2">
        <f>('[1]Qc, Summer, S1'!M5*Main!$B$5)</f>
        <v>13.679051628135083</v>
      </c>
      <c r="N5" s="2">
        <f>('[1]Qc, Summer, S1'!N5*Main!$B$5)</f>
        <v>14.293924667185818</v>
      </c>
      <c r="O5" s="2">
        <f>('[1]Qc, Summer, S1'!O5*Main!$B$5)</f>
        <v>14.402071539190937</v>
      </c>
      <c r="P5" s="2">
        <f>('[1]Qc, Summer, S1'!P5*Main!$B$5)</f>
        <v>14.299845926431187</v>
      </c>
      <c r="Q5" s="2">
        <f>('[1]Qc, Summer, S1'!Q5*Main!$B$5)</f>
        <v>13.8238245205432</v>
      </c>
      <c r="R5" s="2">
        <f>('[1]Qc, Summer, S1'!R5*Main!$B$5)</f>
        <v>13.155574341912777</v>
      </c>
      <c r="S5" s="2">
        <f>('[1]Qc, Summer, S1'!S5*Main!$B$5)</f>
        <v>11.67409094786877</v>
      </c>
      <c r="T5" s="2">
        <f>('[1]Qc, Summer, S1'!T5*Main!$B$5)</f>
        <v>11.620080464397395</v>
      </c>
      <c r="U5" s="2">
        <f>('[1]Qc, Summer, S1'!U5*Main!$B$5)</f>
        <v>11.054204171100746</v>
      </c>
      <c r="V5" s="2">
        <f>('[1]Qc, Summer, S1'!V5*Main!$B$5)</f>
        <v>9.9642385056521281</v>
      </c>
      <c r="W5" s="2">
        <f>('[1]Qc, Summer, S1'!W5*Main!$B$5)</f>
        <v>11.945176046112282</v>
      </c>
      <c r="X5" s="2">
        <f>('[1]Qc, Summer, S1'!X5*Main!$B$5)</f>
        <v>10.703312529782323</v>
      </c>
      <c r="Y5" s="2">
        <f>('[1]Qc, Summer, S1'!Y5*Main!$B$5)</f>
        <v>8.6135950039811284</v>
      </c>
    </row>
    <row r="6" spans="1:25" x14ac:dyDescent="0.3">
      <c r="A6">
        <v>5</v>
      </c>
      <c r="B6" s="2">
        <f>('[1]Qc, Summer, S1'!B6*Main!$B$5)</f>
        <v>-36.434427849677128</v>
      </c>
      <c r="C6" s="2">
        <f>('[1]Qc, Summer, S1'!C6*Main!$B$5)</f>
        <v>-32.696078271783307</v>
      </c>
      <c r="D6" s="2">
        <f>('[1]Qc, Summer, S1'!D6*Main!$B$5)</f>
        <v>-35.633353591160898</v>
      </c>
      <c r="E6" s="2">
        <f>('[1]Qc, Summer, S1'!E6*Main!$B$5)</f>
        <v>-28.824215829195776</v>
      </c>
      <c r="F6" s="2">
        <f>('[1]Qc, Summer, S1'!F6*Main!$B$5)</f>
        <v>-31.49446596171299</v>
      </c>
      <c r="G6" s="2">
        <f>('[1]Qc, Summer, S1'!G6*Main!$B$5)</f>
        <v>-32.829591136477006</v>
      </c>
      <c r="H6" s="2">
        <f>('[1]Qc, Summer, S1'!H6*Main!$B$5)</f>
        <v>-38.170090858984409</v>
      </c>
      <c r="I6" s="2">
        <f>('[1]Qc, Summer, S1'!I6*Main!$B$5)</f>
        <v>-28.957728042857038</v>
      </c>
      <c r="J6" s="2">
        <f>('[1]Qc, Summer, S1'!J6*Main!$B$5)</f>
        <v>-32.963103350138269</v>
      </c>
      <c r="K6" s="2">
        <f>('[1]Qc, Summer, S1'!K6*Main!$B$5)</f>
        <v>-31.494465310680553</v>
      </c>
      <c r="L6" s="2">
        <f>('[1]Qc, Summer, S1'!L6*Main!$B$5)</f>
        <v>-35.633353048633857</v>
      </c>
      <c r="M6" s="2">
        <f>('[1]Qc, Summer, S1'!M6*Main!$B$5)</f>
        <v>-39.638729006947536</v>
      </c>
      <c r="N6" s="2">
        <f>('[1]Qc, Summer, S1'!N6*Main!$B$5)</f>
        <v>-30.025828139266089</v>
      </c>
      <c r="O6" s="2">
        <f>('[1]Qc, Summer, S1'!O6*Main!$B$5)</f>
        <v>-28.82421604620659</v>
      </c>
      <c r="P6" s="2">
        <f>('[1]Qc, Summer, S1'!P6*Main!$B$5)</f>
        <v>-30.960415045465215</v>
      </c>
      <c r="Q6" s="2">
        <f>('[1]Qc, Summer, S1'!Q6*Main!$B$5)</f>
        <v>-33.363640750659897</v>
      </c>
      <c r="R6" s="2">
        <f>('[1]Qc, Summer, S1'!R6*Main!$B$5)</f>
        <v>-30.960415153970622</v>
      </c>
      <c r="S6" s="2">
        <f>('[1]Qc, Summer, S1'!S6*Main!$B$5)</f>
        <v>-28.690703398523695</v>
      </c>
      <c r="T6" s="2">
        <f>('[1]Qc, Summer, S1'!T6*Main!$B$5)</f>
        <v>-28.957727717340816</v>
      </c>
      <c r="U6" s="2">
        <f>('[1]Qc, Summer, S1'!U6*Main!$B$5)</f>
        <v>-25.352890136097439</v>
      </c>
      <c r="V6" s="2">
        <f>('[1]Qc, Summer, S1'!V6*Main!$B$5)</f>
        <v>-29.892315166066975</v>
      </c>
      <c r="W6" s="2">
        <f>('[1]Qc, Summer, S1'!W6*Main!$B$5)</f>
        <v>-31.76149049754093</v>
      </c>
      <c r="X6" s="2">
        <f>('[1]Qc, Summer, S1'!X6*Main!$B$5)</f>
        <v>-33.63066528648784</v>
      </c>
      <c r="Y6" s="2">
        <f>('[1]Qc, Summer, S1'!Y6*Main!$B$5)</f>
        <v>-33.89769112438065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9.9096822517368839</v>
      </c>
      <c r="C8" s="2">
        <f>('[1]Qc, Summer, S1'!C8*Main!$B$5)</f>
        <v>8.8919770449061897</v>
      </c>
      <c r="D8" s="2">
        <f>('[1]Qc, Summer, S1'!D8*Main!$B$5)</f>
        <v>7.651384954822837</v>
      </c>
      <c r="E8" s="2">
        <f>('[1]Qc, Summer, S1'!E8*Main!$B$5)</f>
        <v>7.8712426284913635</v>
      </c>
      <c r="F8" s="2">
        <f>('[1]Qc, Summer, S1'!F8*Main!$B$5)</f>
        <v>7.4348556135996624</v>
      </c>
      <c r="G8" s="2">
        <f>('[1]Qc, Summer, S1'!G8*Main!$B$5)</f>
        <v>8.4055062447691391</v>
      </c>
      <c r="H8" s="2">
        <f>('[1]Qc, Summer, S1'!H8*Main!$B$5)</f>
        <v>9.0713239813045572</v>
      </c>
      <c r="I8" s="2">
        <f>('[1]Qc, Summer, S1'!I8*Main!$B$5)</f>
        <v>7.3565238303206684</v>
      </c>
      <c r="J8" s="2">
        <f>('[1]Qc, Summer, S1'!J8*Main!$B$5)</f>
        <v>5.1991790056444502</v>
      </c>
      <c r="K8" s="2">
        <f>('[1]Qc, Summer, S1'!K8*Main!$B$5)</f>
        <v>3.8651230217633232</v>
      </c>
      <c r="L8" s="2">
        <f>('[1]Qc, Summer, S1'!L8*Main!$B$5)</f>
        <v>4.9705001013061505</v>
      </c>
      <c r="M8" s="2">
        <f>('[1]Qc, Summer, S1'!M8*Main!$B$5)</f>
        <v>5.5722503883732886</v>
      </c>
      <c r="N8" s="2">
        <f>('[1]Qc, Summer, S1'!N8*Main!$B$5)</f>
        <v>5.3044484201473185</v>
      </c>
      <c r="O8" s="2">
        <f>('[1]Qc, Summer, S1'!O8*Main!$B$5)</f>
        <v>5.2457404987026806</v>
      </c>
      <c r="P8" s="2">
        <f>('[1]Qc, Summer, S1'!P8*Main!$B$5)</f>
        <v>6.5183616109706728</v>
      </c>
      <c r="Q8" s="2">
        <f>('[1]Qc, Summer, S1'!Q8*Main!$B$5)</f>
        <v>7.1762882238913308</v>
      </c>
      <c r="R8" s="2">
        <f>('[1]Qc, Summer, S1'!R8*Main!$B$5)</f>
        <v>7.709557307775186</v>
      </c>
      <c r="S8" s="2">
        <f>('[1]Qc, Summer, S1'!S8*Main!$B$5)</f>
        <v>9.4774697579964506</v>
      </c>
      <c r="T8" s="2">
        <f>('[1]Qc, Summer, S1'!T8*Main!$B$5)</f>
        <v>9.2353949903219092</v>
      </c>
      <c r="U8" s="2">
        <f>('[1]Qc, Summer, S1'!U8*Main!$B$5)</f>
        <v>8.8081913612902039</v>
      </c>
      <c r="V8" s="2">
        <f>('[1]Qc, Summer, S1'!V8*Main!$B$5)</f>
        <v>9.5579006410660092</v>
      </c>
      <c r="W8" s="2">
        <f>('[1]Qc, Summer, S1'!W8*Main!$B$5)</f>
        <v>8.727565470526466</v>
      </c>
      <c r="X8" s="2">
        <f>('[1]Qc, Summer, S1'!X8*Main!$B$5)</f>
        <v>9.4371568126145835</v>
      </c>
      <c r="Y8" s="2">
        <f>('[1]Qc, Summer, S1'!Y8*Main!$B$5)</f>
        <v>9.6916635547108392</v>
      </c>
    </row>
    <row r="9" spans="1:25" x14ac:dyDescent="0.3">
      <c r="A9">
        <v>8</v>
      </c>
      <c r="B9" s="2">
        <f>('[1]Qc, Summer, S1'!B9*Main!$B$5)</f>
        <v>-1.6237428104167777</v>
      </c>
      <c r="C9" s="2">
        <f>('[1]Qc, Summer, S1'!C9*Main!$B$5)</f>
        <v>-2.0827151253920797</v>
      </c>
      <c r="D9" s="2">
        <f>('[1]Qc, Summer, S1'!D9*Main!$B$5)</f>
        <v>-2.1012931849199248</v>
      </c>
      <c r="E9" s="2">
        <f>('[1]Qc, Summer, S1'!E9*Main!$B$5)</f>
        <v>-2.1140655470372018</v>
      </c>
      <c r="F9" s="2">
        <f>('[1]Qc, Summer, S1'!F9*Main!$B$5)</f>
        <v>-2.0908429297609192</v>
      </c>
      <c r="G9" s="2">
        <f>('[1]Qc, Summer, S1'!G9*Main!$B$5)</f>
        <v>-2.081941118842022</v>
      </c>
      <c r="H9" s="2">
        <f>('[1]Qc, Summer, S1'!H9*Main!$B$5)</f>
        <v>-1.7248540035603634</v>
      </c>
      <c r="I9" s="2">
        <f>('[1]Qc, Summer, S1'!I9*Main!$B$5)</f>
        <v>-1.0230978365981238</v>
      </c>
      <c r="J9" s="2">
        <f>('[1]Qc, Summer, S1'!J9*Main!$B$5)</f>
        <v>-0.68061475154687223</v>
      </c>
      <c r="K9" s="2">
        <f>('[1]Qc, Summer, S1'!K9*Main!$B$5)</f>
        <v>-0.66728091914528298</v>
      </c>
      <c r="L9" s="2">
        <f>('[1]Qc, Summer, S1'!L9*Main!$B$5)</f>
        <v>-0.66216811141003473</v>
      </c>
      <c r="M9" s="2">
        <f>('[1]Qc, Summer, S1'!M9*Main!$B$5)</f>
        <v>-0.31778704729437429</v>
      </c>
      <c r="N9" s="2">
        <f>('[1]Qc, Summer, S1'!N9*Main!$B$5)</f>
        <v>-0.22816879213337748</v>
      </c>
      <c r="O9" s="2">
        <f>('[1]Qc, Summer, S1'!O9*Main!$B$5)</f>
        <v>-0.27854268952500078</v>
      </c>
      <c r="P9" s="2">
        <f>('[1]Qc, Summer, S1'!P9*Main!$B$5)</f>
        <v>-5.7870144224566586E-2</v>
      </c>
      <c r="Q9" s="2">
        <f>('[1]Qc, Summer, S1'!Q9*Main!$B$5)</f>
        <v>-0.43976784818932135</v>
      </c>
      <c r="R9" s="2">
        <f>('[1]Qc, Summer, S1'!R9*Main!$B$5)</f>
        <v>-0.77746680269478352</v>
      </c>
      <c r="S9" s="2">
        <f>('[1]Qc, Summer, S1'!S9*Main!$B$5)</f>
        <v>-0.76043697273713373</v>
      </c>
      <c r="T9" s="2">
        <f>('[1]Qc, Summer, S1'!T9*Main!$B$5)</f>
        <v>-0.90594249808307814</v>
      </c>
      <c r="U9" s="2">
        <f>('[1]Qc, Summer, S1'!U9*Main!$B$5)</f>
        <v>-0.82499227245444706</v>
      </c>
      <c r="V9" s="2">
        <f>('[1]Qc, Summer, S1'!V9*Main!$B$5)</f>
        <v>-0.83892577378381294</v>
      </c>
      <c r="W9" s="2">
        <f>('[1]Qc, Summer, S1'!W9*Main!$B$5)</f>
        <v>-0.67895991023692959</v>
      </c>
      <c r="X9" s="2">
        <f>('[1]Qc, Summer, S1'!X9*Main!$B$5)</f>
        <v>-1.0078099719824027</v>
      </c>
      <c r="Y9" s="2">
        <f>('[1]Qc, Summer, S1'!Y9*Main!$B$5)</f>
        <v>-1.3509177914866133</v>
      </c>
    </row>
    <row r="10" spans="1:25" x14ac:dyDescent="0.3">
      <c r="A10">
        <v>9</v>
      </c>
      <c r="B10" s="2">
        <f>('[1]Qc, Summer, S1'!B10*Main!$B$5)</f>
        <v>-2.1598156689628158</v>
      </c>
      <c r="C10" s="2">
        <f>('[1]Qc, Summer, S1'!C10*Main!$B$5)</f>
        <v>-2.9889649460852556</v>
      </c>
      <c r="D10" s="2">
        <f>('[1]Qc, Summer, S1'!D10*Main!$B$5)</f>
        <v>-3.1387676100676369</v>
      </c>
      <c r="E10" s="2">
        <f>('[1]Qc, Summer, S1'!E10*Main!$B$5)</f>
        <v>-3.052121057079868</v>
      </c>
      <c r="F10" s="2">
        <f>('[1]Qc, Summer, S1'!F10*Main!$B$5)</f>
        <v>-3.1684488668277138</v>
      </c>
      <c r="G10" s="2">
        <f>('[1]Qc, Summer, S1'!G10*Main!$B$5)</f>
        <v>-3.303227417245628</v>
      </c>
      <c r="H10" s="2">
        <f>('[1]Qc, Summer, S1'!H10*Main!$B$5)</f>
        <v>-2.8562444207562296</v>
      </c>
      <c r="I10" s="2">
        <f>('[1]Qc, Summer, S1'!I10*Main!$B$5)</f>
        <v>-1.1879927953099487</v>
      </c>
      <c r="J10" s="2">
        <f>('[1]Qc, Summer, S1'!J10*Main!$B$5)</f>
        <v>-4.9009239611235558E-2</v>
      </c>
      <c r="K10" s="2">
        <f>('[1]Qc, Summer, S1'!K10*Main!$B$5)</f>
        <v>0.47419762042945557</v>
      </c>
      <c r="L10" s="2">
        <f>('[1]Qc, Summer, S1'!L10*Main!$B$5)</f>
        <v>0.43339368965589325</v>
      </c>
      <c r="M10" s="2">
        <f>('[1]Qc, Summer, S1'!M10*Main!$B$5)</f>
        <v>0.48514403998650957</v>
      </c>
      <c r="N10" s="2">
        <f>('[1]Qc, Summer, S1'!N10*Main!$B$5)</f>
        <v>0.71383165254828307</v>
      </c>
      <c r="O10" s="2">
        <f>('[1]Qc, Summer, S1'!O10*Main!$B$5)</f>
        <v>0.6286354507024362</v>
      </c>
      <c r="P10" s="2">
        <f>('[1]Qc, Summer, S1'!P10*Main!$B$5)</f>
        <v>0.17790058569406023</v>
      </c>
      <c r="Q10" s="2">
        <f>('[1]Qc, Summer, S1'!Q10*Main!$B$5)</f>
        <v>9.8796226936528383E-2</v>
      </c>
      <c r="R10" s="2">
        <f>('[1]Qc, Summer, S1'!R10*Main!$B$5)</f>
        <v>6.3412835975505913E-2</v>
      </c>
      <c r="S10" s="2">
        <f>('[1]Qc, Summer, S1'!S10*Main!$B$5)</f>
        <v>-0.19311647505924776</v>
      </c>
      <c r="T10" s="2">
        <f>('[1]Qc, Summer, S1'!T10*Main!$B$5)</f>
        <v>-0.28059709851126197</v>
      </c>
      <c r="U10" s="2">
        <f>('[1]Qc, Summer, S1'!U10*Main!$B$5)</f>
        <v>-0.2043142837878332</v>
      </c>
      <c r="V10" s="2">
        <f>('[1]Qc, Summer, S1'!V10*Main!$B$5)</f>
        <v>-0.60160923061983163</v>
      </c>
      <c r="W10" s="2">
        <f>('[1]Qc, Summer, S1'!W10*Main!$B$5)</f>
        <v>-0.22321543472214345</v>
      </c>
      <c r="X10" s="2">
        <f>('[1]Qc, Summer, S1'!X10*Main!$B$5)</f>
        <v>-0.70265047455302077</v>
      </c>
      <c r="Y10" s="2">
        <f>('[1]Qc, Summer, S1'!Y10*Main!$B$5)</f>
        <v>-1.0497127167687053</v>
      </c>
    </row>
    <row r="11" spans="1:25" x14ac:dyDescent="0.3">
      <c r="A11">
        <v>10</v>
      </c>
      <c r="B11" s="2">
        <f>('[1]Qc, Summer, S1'!B11*Main!$B$5)</f>
        <v>-2.3783237404168522</v>
      </c>
      <c r="C11" s="2">
        <f>('[1]Qc, Summer, S1'!C11*Main!$B$5)</f>
        <v>-2.3783237404168522</v>
      </c>
      <c r="D11" s="2">
        <f>('[1]Qc, Summer, S1'!D11*Main!$B$5)</f>
        <v>-2.3783237404168522</v>
      </c>
      <c r="E11" s="2">
        <f>('[1]Qc, Summer, S1'!E11*Main!$B$5)</f>
        <v>-2.3783237404168522</v>
      </c>
      <c r="F11" s="2">
        <f>('[1]Qc, Summer, S1'!F11*Main!$B$5)</f>
        <v>-2.3783237404168522</v>
      </c>
      <c r="G11" s="2">
        <f>('[1]Qc, Summer, S1'!G11*Main!$B$5)</f>
        <v>-2.3783237404168522</v>
      </c>
      <c r="H11" s="2">
        <f>('[1]Qc, Summer, S1'!H11*Main!$B$5)</f>
        <v>-2.3783237404168522</v>
      </c>
      <c r="I11" s="2">
        <f>('[1]Qc, Summer, S1'!I11*Main!$B$5)</f>
        <v>-2.2519254556034389</v>
      </c>
      <c r="J11" s="2">
        <f>('[1]Qc, Summer, S1'!J11*Main!$B$5)</f>
        <v>-2.1158078837057173</v>
      </c>
      <c r="K11" s="2">
        <f>('[1]Qc, Summer, S1'!K11*Main!$B$5)</f>
        <v>-2.0844796136079671</v>
      </c>
      <c r="L11" s="2">
        <f>('[1]Qc, Summer, S1'!L11*Main!$B$5)</f>
        <v>-2.0391007495567406</v>
      </c>
      <c r="M11" s="2">
        <f>('[1]Qc, Summer, S1'!M11*Main!$B$5)</f>
        <v>-2.0704300750273181</v>
      </c>
      <c r="N11" s="2">
        <f>('[1]Qc, Summer, S1'!N11*Main!$B$5)</f>
        <v>-2.0704300750273181</v>
      </c>
      <c r="O11" s="2">
        <f>('[1]Qc, Summer, S1'!O11*Main!$B$5)</f>
        <v>-2.0704300750273181</v>
      </c>
      <c r="P11" s="2">
        <f>('[1]Qc, Summer, S1'!P11*Main!$B$5)</f>
        <v>-2.0704300750273181</v>
      </c>
      <c r="Q11" s="2">
        <f>('[1]Qc, Summer, S1'!Q11*Main!$B$5)</f>
        <v>-2.0704300750273181</v>
      </c>
      <c r="R11" s="2">
        <f>('[1]Qc, Summer, S1'!R11*Main!$B$5)</f>
        <v>-2.10527072977023</v>
      </c>
      <c r="S11" s="2">
        <f>('[1]Qc, Summer, S1'!S11*Main!$B$5)</f>
        <v>-2.2097926939989678</v>
      </c>
      <c r="T11" s="2">
        <f>('[1]Qc, Summer, S1'!T11*Main!$B$5)</f>
        <v>-2.2097926939989678</v>
      </c>
      <c r="U11" s="2">
        <f>('[1]Qc, Summer, S1'!U11*Main!$B$5)</f>
        <v>-2.2097926939989678</v>
      </c>
      <c r="V11" s="2">
        <f>('[1]Qc, Summer, S1'!V11*Main!$B$5)</f>
        <v>-2.2097926939989678</v>
      </c>
      <c r="W11" s="2">
        <f>('[1]Qc, Summer, S1'!W11*Main!$B$5)</f>
        <v>-2.2735312683433868</v>
      </c>
      <c r="X11" s="2">
        <f>('[1]Qc, Summer, S1'!X11*Main!$B$5)</f>
        <v>-2.3372698426878058</v>
      </c>
      <c r="Y11" s="2">
        <f>('[1]Qc, Summer, S1'!Y11*Main!$B$5)</f>
        <v>-2.3372698426878058</v>
      </c>
    </row>
    <row r="12" spans="1:25" x14ac:dyDescent="0.3">
      <c r="A12">
        <v>11</v>
      </c>
      <c r="B12" s="2">
        <f>('[1]Qc, Summer, S1'!B12*Main!$B$5)</f>
        <v>-2.7205298267260214</v>
      </c>
      <c r="C12" s="2">
        <f>('[1]Qc, Summer, S1'!C12*Main!$B$5)</f>
        <v>-2.9819919390269414</v>
      </c>
      <c r="D12" s="2">
        <f>('[1]Qc, Summer, S1'!D12*Main!$B$5)</f>
        <v>-3.1259615831420047</v>
      </c>
      <c r="E12" s="2">
        <f>('[1]Qc, Summer, S1'!E12*Main!$B$5)</f>
        <v>-1.6813006715046459</v>
      </c>
      <c r="F12" s="2">
        <f>('[1]Qc, Summer, S1'!F12*Main!$B$5)</f>
        <v>-2.5368444187171479</v>
      </c>
      <c r="G12" s="2">
        <f>('[1]Qc, Summer, S1'!G12*Main!$B$5)</f>
        <v>-2.7238394737171729</v>
      </c>
      <c r="H12" s="2">
        <f>('[1]Qc, Summer, S1'!H12*Main!$B$5)</f>
        <v>0.84230515924789839</v>
      </c>
      <c r="I12" s="2">
        <f>('[1]Qc, Summer, S1'!I12*Main!$B$5)</f>
        <v>4.4796072025227138</v>
      </c>
      <c r="J12" s="2">
        <f>('[1]Qc, Summer, S1'!J12*Main!$B$5)</f>
        <v>5.616470943983038</v>
      </c>
      <c r="K12" s="2">
        <f>('[1]Qc, Summer, S1'!K12*Main!$B$5)</f>
        <v>6.7218930390274325</v>
      </c>
      <c r="L12" s="2">
        <f>('[1]Qc, Summer, S1'!L12*Main!$B$5)</f>
        <v>7.5211727873903707</v>
      </c>
      <c r="M12" s="2">
        <f>('[1]Qc, Summer, S1'!M12*Main!$B$5)</f>
        <v>7.4119544366823904</v>
      </c>
      <c r="N12" s="2">
        <f>('[1]Qc, Summer, S1'!N12*Main!$B$5)</f>
        <v>7.6634876080098557</v>
      </c>
      <c r="O12" s="2">
        <f>('[1]Qc, Summer, S1'!O12*Main!$B$5)</f>
        <v>7.028035385708888</v>
      </c>
      <c r="P12" s="2">
        <f>('[1]Qc, Summer, S1'!P12*Main!$B$5)</f>
        <v>5.3103285973015835</v>
      </c>
      <c r="Q12" s="2">
        <f>('[1]Qc, Summer, S1'!Q12*Main!$B$5)</f>
        <v>4.3124700294695932</v>
      </c>
      <c r="R12" s="2">
        <f>('[1]Qc, Summer, S1'!R12*Main!$B$5)</f>
        <v>3.4056267538942526</v>
      </c>
      <c r="S12" s="2">
        <f>('[1]Qc, Summer, S1'!S12*Main!$B$5)</f>
        <v>3.4436876942924886</v>
      </c>
      <c r="T12" s="2">
        <f>('[1]Qc, Summer, S1'!T12*Main!$B$5)</f>
        <v>2.6642658278764566</v>
      </c>
      <c r="U12" s="2">
        <f>('[1]Qc, Summer, S1'!U12*Main!$B$5)</f>
        <v>2.6708851218587584</v>
      </c>
      <c r="V12" s="2">
        <f>('[1]Qc, Summer, S1'!V12*Main!$B$5)</f>
        <v>1.6630976130533157</v>
      </c>
      <c r="W12" s="2">
        <f>('[1]Qc, Summer, S1'!W12*Main!$B$5)</f>
        <v>2.0139201941153098</v>
      </c>
      <c r="X12" s="2">
        <f>('[1]Qc, Summer, S1'!X12*Main!$B$5)</f>
        <v>1.3569552663718589</v>
      </c>
      <c r="Y12" s="2">
        <f>('[1]Qc, Summer, S1'!Y12*Main!$B$5)</f>
        <v>-0.84230515924789839</v>
      </c>
    </row>
    <row r="13" spans="1:25" x14ac:dyDescent="0.3">
      <c r="A13">
        <v>12</v>
      </c>
      <c r="B13" s="2">
        <f>('[1]Qc, Summer, S1'!B13*Main!$B$5)</f>
        <v>-0.88573631009734588</v>
      </c>
      <c r="C13" s="2">
        <f>('[1]Qc, Summer, S1'!C13*Main!$B$5)</f>
        <v>-0.87481754910357867</v>
      </c>
      <c r="D13" s="2">
        <f>('[1]Qc, Summer, S1'!D13*Main!$B$5)</f>
        <v>-1.0990220146535417</v>
      </c>
      <c r="E13" s="2">
        <f>('[1]Qc, Summer, S1'!E13*Main!$B$5)</f>
        <v>-1.0069078782220593</v>
      </c>
      <c r="F13" s="2">
        <f>('[1]Qc, Summer, S1'!F13*Main!$B$5)</f>
        <v>-0.89230250740023109</v>
      </c>
      <c r="G13" s="2">
        <f>('[1]Qc, Summer, S1'!G13*Main!$B$5)</f>
        <v>-1.1891618702084261</v>
      </c>
      <c r="H13" s="2">
        <f>('[1]Qc, Summer, S1'!H13*Main!$B$5)</f>
        <v>-0.90360157423059861</v>
      </c>
      <c r="I13" s="2">
        <f>('[1]Qc, Summer, S1'!I13*Main!$B$5)</f>
        <v>-0.5971376129266267</v>
      </c>
      <c r="J13" s="2">
        <f>('[1]Qc, Summer, S1'!J13*Main!$B$5)</f>
        <v>-0.40505064279707248</v>
      </c>
      <c r="K13" s="2">
        <f>('[1]Qc, Summer, S1'!K13*Main!$B$5)</f>
        <v>-0.20220991422629159</v>
      </c>
      <c r="L13" s="2">
        <f>('[1]Qc, Summer, S1'!L13*Main!$B$5)</f>
        <v>-0.26102825471233865</v>
      </c>
      <c r="M13" s="2">
        <f>('[1]Qc, Summer, S1'!M13*Main!$B$5)</f>
        <v>-0.17955676849724156</v>
      </c>
      <c r="N13" s="2">
        <f>('[1]Qc, Summer, S1'!N13*Main!$B$5)</f>
        <v>-7.5581327282450289E-2</v>
      </c>
      <c r="O13" s="2">
        <f>('[1]Qc, Summer, S1'!O13*Main!$B$5)</f>
        <v>-0.11296538332829209</v>
      </c>
      <c r="P13" s="2">
        <f>('[1]Qc, Summer, S1'!P13*Main!$B$5)</f>
        <v>-0.21901834859656671</v>
      </c>
      <c r="Q13" s="2">
        <f>('[1]Qc, Summer, S1'!Q13*Main!$B$5)</f>
        <v>-0.17470165660612313</v>
      </c>
      <c r="R13" s="2">
        <f>('[1]Qc, Summer, S1'!R13*Main!$B$5)</f>
        <v>-0.40016180879171859</v>
      </c>
      <c r="S13" s="2">
        <f>('[1]Qc, Summer, S1'!S13*Main!$B$5)</f>
        <v>-0.35875464370286841</v>
      </c>
      <c r="T13" s="2">
        <f>('[1]Qc, Summer, S1'!T13*Main!$B$5)</f>
        <v>-0.52117633796532215</v>
      </c>
      <c r="U13" s="2">
        <f>('[1]Qc, Summer, S1'!U13*Main!$B$5)</f>
        <v>-0.52428883935178017</v>
      </c>
      <c r="V13" s="2">
        <f>('[1]Qc, Summer, S1'!V13*Main!$B$5)</f>
        <v>-0.52039617905190727</v>
      </c>
      <c r="W13" s="2">
        <f>('[1]Qc, Summer, S1'!W13*Main!$B$5)</f>
        <v>-0.44876446155471506</v>
      </c>
      <c r="X13" s="2">
        <f>('[1]Qc, Summer, S1'!X13*Main!$B$5)</f>
        <v>-0.59121782305077752</v>
      </c>
      <c r="Y13" s="2">
        <f>('[1]Qc, Summer, S1'!Y13*Main!$B$5)</f>
        <v>-0.6561763165763026</v>
      </c>
    </row>
    <row r="14" spans="1:25" x14ac:dyDescent="0.3">
      <c r="A14">
        <v>13</v>
      </c>
      <c r="B14" s="2">
        <f>('[1]Qc, Summer, S1'!B14*Main!$B$5)</f>
        <v>-4.417850601127439</v>
      </c>
      <c r="C14" s="2">
        <f>('[1]Qc, Summer, S1'!C14*Main!$B$5)</f>
        <v>-3.8874791791880647</v>
      </c>
      <c r="D14" s="2">
        <f>('[1]Qc, Summer, S1'!D14*Main!$B$5)</f>
        <v>-4.0279559341882232</v>
      </c>
      <c r="E14" s="2">
        <f>('[1]Qc, Summer, S1'!E14*Main!$B$5)</f>
        <v>-4.4923892874540536</v>
      </c>
      <c r="F14" s="2">
        <f>('[1]Qc, Summer, S1'!F14*Main!$B$5)</f>
        <v>-4.3719806403110608</v>
      </c>
      <c r="G14" s="2">
        <f>('[1]Qc, Summer, S1'!G14*Main!$B$5)</f>
        <v>-3.5262532377590849</v>
      </c>
      <c r="H14" s="2">
        <f>('[1]Qc, Summer, S1'!H14*Main!$B$5)</f>
        <v>-3.4144452082691625</v>
      </c>
      <c r="I14" s="2">
        <f>('[1]Qc, Summer, S1'!I14*Main!$B$5)</f>
        <v>-3.5549219632693214</v>
      </c>
      <c r="J14" s="2">
        <f>('[1]Qc, Summer, S1'!J14*Main!$B$5)</f>
        <v>-3.4631820416365646</v>
      </c>
      <c r="K14" s="2">
        <f>('[1]Qc, Summer, S1'!K14*Main!$B$5)</f>
        <v>-2.846804443166481</v>
      </c>
      <c r="L14" s="2">
        <f>('[1]Qc, Summer, S1'!L14*Main!$B$5)</f>
        <v>-2.5830521684723053</v>
      </c>
      <c r="M14" s="2">
        <f>('[1]Qc, Summer, S1'!M14*Main!$B$5)</f>
        <v>-2.439708540921123</v>
      </c>
      <c r="N14" s="2">
        <f>('[1]Qc, Summer, S1'!N14*Main!$B$5)</f>
        <v>-1.9896095504104103</v>
      </c>
      <c r="O14" s="2">
        <f>('[1]Qc, Summer, S1'!O14*Main!$B$5)</f>
        <v>-2.4941791193905725</v>
      </c>
      <c r="P14" s="2">
        <f>('[1]Qc, Summer, S1'!P14*Main!$B$5)</f>
        <v>-3.6753306104123147</v>
      </c>
      <c r="Q14" s="2">
        <f>('[1]Qc, Summer, S1'!Q14*Main!$B$5)</f>
        <v>-2.651857109696873</v>
      </c>
      <c r="R14" s="2">
        <f>('[1]Qc, Summer, S1'!R14*Main!$B$5)</f>
        <v>-2.6059871488804944</v>
      </c>
      <c r="S14" s="2">
        <f>('[1]Qc, Summer, S1'!S14*Main!$B$5)</f>
        <v>-4.1942345421475942</v>
      </c>
      <c r="T14" s="2">
        <f>('[1]Qc, Summer, S1'!T14*Main!$B$5)</f>
        <v>-4.2028351598006655</v>
      </c>
      <c r="U14" s="2">
        <f>('[1]Qc, Summer, S1'!U14*Main!$B$5)</f>
        <v>-3.334172776840501</v>
      </c>
      <c r="V14" s="2">
        <f>('[1]Qc, Summer, S1'!V14*Main!$B$5)</f>
        <v>-3.870277943881923</v>
      </c>
      <c r="W14" s="2">
        <f>('[1]Qc, Summer, S1'!W14*Main!$B$5)</f>
        <v>-3.305504051330264</v>
      </c>
      <c r="X14" s="2">
        <f>('[1]Qc, Summer, S1'!X14*Main!$B$5)</f>
        <v>-3.8903460517390882</v>
      </c>
      <c r="Y14" s="2">
        <f>('[1]Qc, Summer, S1'!Y14*Main!$B$5)</f>
        <v>-4.3490456599028713</v>
      </c>
    </row>
    <row r="15" spans="1:25" x14ac:dyDescent="0.3">
      <c r="A15">
        <v>14</v>
      </c>
      <c r="B15" s="2">
        <f>('[1]Qc, Summer, S1'!B15*Main!$B$5)</f>
        <v>-0.16487811994302989</v>
      </c>
      <c r="C15" s="2">
        <f>('[1]Qc, Summer, S1'!C15*Main!$B$5)</f>
        <v>-0.16487811994302989</v>
      </c>
      <c r="D15" s="2">
        <f>('[1]Qc, Summer, S1'!D15*Main!$B$5)</f>
        <v>-0.16487811994302989</v>
      </c>
      <c r="E15" s="2">
        <f>('[1]Qc, Summer, S1'!E15*Main!$B$5)</f>
        <v>-0.16487811994302989</v>
      </c>
      <c r="F15" s="2">
        <f>('[1]Qc, Summer, S1'!F15*Main!$B$5)</f>
        <v>-0.16487811994302989</v>
      </c>
      <c r="G15" s="2">
        <f>('[1]Qc, Summer, S1'!G15*Main!$B$5)</f>
        <v>-0.16487811994302989</v>
      </c>
      <c r="H15" s="2">
        <f>('[1]Qc, Summer, S1'!H15*Main!$B$5)</f>
        <v>-0.7348972876073393</v>
      </c>
      <c r="I15" s="2">
        <f>('[1]Qc, Summer, S1'!I15*Main!$B$5)</f>
        <v>-0.92490367682877572</v>
      </c>
      <c r="J15" s="2">
        <f>('[1]Qc, Summer, S1'!J15*Main!$B$5)</f>
        <v>-0.92490367682877572</v>
      </c>
      <c r="K15" s="2">
        <f>('[1]Qc, Summer, S1'!K15*Main!$B$5)</f>
        <v>-0.3548845091644664</v>
      </c>
      <c r="L15" s="2">
        <f>('[1]Qc, Summer, S1'!L15*Main!$B$5)</f>
        <v>-0.16487811994302989</v>
      </c>
      <c r="M15" s="2">
        <f>('[1]Qc, Summer, S1'!M15*Main!$B$5)</f>
        <v>-0.7348972876073393</v>
      </c>
      <c r="N15" s="2">
        <f>('[1]Qc, Summer, S1'!N15*Main!$B$5)</f>
        <v>-0.12081821965347908</v>
      </c>
      <c r="O15" s="2">
        <f>('[1]Qc, Summer, S1'!O15*Main!$B$5)</f>
        <v>-0.12081821965347908</v>
      </c>
      <c r="P15" s="2">
        <f>('[1]Qc, Summer, S1'!P15*Main!$B$5)</f>
        <v>-0.12081821965347908</v>
      </c>
      <c r="Q15" s="2">
        <f>('[1]Qc, Summer, S1'!Q15*Main!$B$5)</f>
        <v>-0.12081821965347908</v>
      </c>
      <c r="R15" s="2">
        <f>('[1]Qc, Summer, S1'!R15*Main!$B$5)</f>
        <v>-0.12081821965347908</v>
      </c>
      <c r="S15" s="2">
        <f>('[1]Qc, Summer, S1'!S15*Main!$B$5)</f>
        <v>-0.12081821965347908</v>
      </c>
      <c r="T15" s="2">
        <f>('[1]Qc, Summer, S1'!T15*Main!$B$5)</f>
        <v>-0.12081821965347908</v>
      </c>
      <c r="U15" s="2">
        <f>('[1]Qc, Summer, S1'!U15*Main!$B$5)</f>
        <v>-0.12081821965347908</v>
      </c>
      <c r="V15" s="2">
        <f>('[1]Qc, Summer, S1'!V15*Main!$B$5)</f>
        <v>-0.12081821965347908</v>
      </c>
      <c r="W15" s="2">
        <f>('[1]Qc, Summer, S1'!W15*Main!$B$5)</f>
        <v>-0.12081821965347908</v>
      </c>
      <c r="X15" s="2">
        <f>('[1]Qc, Summer, S1'!X15*Main!$B$5)</f>
        <v>-0.12081821965347908</v>
      </c>
      <c r="Y15" s="2">
        <f>('[1]Qc, Summer, S1'!Y15*Main!$B$5)</f>
        <v>-0.12081821965347908</v>
      </c>
    </row>
    <row r="16" spans="1:25" x14ac:dyDescent="0.3">
      <c r="A16">
        <v>15</v>
      </c>
      <c r="B16" s="2">
        <f>('[1]Qc, Summer, S1'!B16*Main!$B$5)</f>
        <v>-14.798458829260412</v>
      </c>
      <c r="C16" s="2">
        <f>('[1]Qc, Summer, S1'!C16*Main!$B$5)</f>
        <v>-14.798458829260412</v>
      </c>
      <c r="D16" s="2">
        <f>('[1]Qc, Summer, S1'!D16*Main!$B$5)</f>
        <v>-14.798458829260412</v>
      </c>
      <c r="E16" s="2">
        <f>('[1]Qc, Summer, S1'!E16*Main!$B$5)</f>
        <v>-14.798458829260412</v>
      </c>
      <c r="F16" s="2">
        <f>('[1]Qc, Summer, S1'!F16*Main!$B$5)</f>
        <v>-14.798458829260412</v>
      </c>
      <c r="G16" s="2">
        <f>('[1]Qc, Summer, S1'!G16*Main!$B$5)</f>
        <v>-14.798458829260412</v>
      </c>
      <c r="H16" s="2">
        <f>('[1]Qc, Summer, S1'!H16*Main!$B$5)</f>
        <v>-14.798458829260412</v>
      </c>
      <c r="I16" s="2">
        <f>('[1]Qc, Summer, S1'!I16*Main!$B$5)</f>
        <v>-4.7846684877961279</v>
      </c>
      <c r="J16" s="2">
        <f>('[1]Qc, Summer, S1'!J16*Main!$B$5)</f>
        <v>5.2290967286204735</v>
      </c>
      <c r="K16" s="2">
        <f>('[1]Qc, Summer, S1'!K16*Main!$B$5)</f>
        <v>5.2290967286204735</v>
      </c>
      <c r="L16" s="2">
        <f>('[1]Qc, Summer, S1'!L16*Main!$B$5)</f>
        <v>5.2290967286204735</v>
      </c>
      <c r="M16" s="2">
        <f>('[1]Qc, Summer, S1'!M16*Main!$B$5)</f>
        <v>5.2290967286204735</v>
      </c>
      <c r="N16" s="2">
        <f>('[1]Qc, Summer, S1'!N16*Main!$B$5)</f>
        <v>5.2290967286204735</v>
      </c>
      <c r="O16" s="2">
        <f>('[1]Qc, Summer, S1'!O16*Main!$B$5)</f>
        <v>5.2290967286204735</v>
      </c>
      <c r="P16" s="2">
        <f>('[1]Qc, Summer, S1'!P16*Main!$B$5)</f>
        <v>5.2290967286204735</v>
      </c>
      <c r="Q16" s="2">
        <f>('[1]Qc, Summer, S1'!Q16*Main!$B$5)</f>
        <v>5.2290967286204735</v>
      </c>
      <c r="R16" s="2">
        <f>('[1]Qc, Summer, S1'!R16*Main!$B$5)</f>
        <v>5.2290967286204735</v>
      </c>
      <c r="S16" s="2">
        <f>('[1]Qc, Summer, S1'!S16*Main!$B$5)</f>
        <v>5.2290967286204735</v>
      </c>
      <c r="T16" s="2">
        <f>('[1]Qc, Summer, S1'!T16*Main!$B$5)</f>
        <v>-2.2812177617990956</v>
      </c>
      <c r="U16" s="2">
        <f>('[1]Qc, Summer, S1'!U16*Main!$B$5)</f>
        <v>-4.7846559252722862</v>
      </c>
      <c r="V16" s="2">
        <f>('[1]Qc, Summer, S1'!V16*Main!$B$5)</f>
        <v>-4.7846559252722862</v>
      </c>
      <c r="W16" s="2">
        <f>('[1]Qc, Summer, S1'!W16*Main!$B$5)</f>
        <v>-4.7846559252722862</v>
      </c>
      <c r="X16" s="2">
        <f>('[1]Qc, Summer, S1'!X16*Main!$B$5)</f>
        <v>-4.7846559252722862</v>
      </c>
      <c r="Y16" s="2">
        <f>('[1]Qc, Summer, S1'!Y16*Main!$B$5)</f>
        <v>-4.7846559252722862</v>
      </c>
    </row>
    <row r="17" spans="1:25" x14ac:dyDescent="0.3">
      <c r="A17">
        <v>16</v>
      </c>
      <c r="B17" s="2">
        <f>('[1]Qc, Summer, S1'!B17*Main!$B$5)</f>
        <v>0.56538445758495204</v>
      </c>
      <c r="C17" s="2">
        <f>('[1]Qc, Summer, S1'!C17*Main!$B$5)</f>
        <v>0.47684017324709083</v>
      </c>
      <c r="D17" s="2">
        <f>('[1]Qc, Summer, S1'!D17*Main!$B$5)</f>
        <v>0.38829589286913008</v>
      </c>
      <c r="E17" s="2">
        <f>('[1]Qc, Summer, S1'!E17*Main!$B$5)</f>
        <v>0.38829589286913008</v>
      </c>
      <c r="F17" s="2">
        <f>('[1]Qc, Summer, S1'!F17*Main!$B$5)</f>
        <v>0.38829589286913008</v>
      </c>
      <c r="G17" s="2">
        <f>('[1]Qc, Summer, S1'!G17*Main!$B$5)</f>
        <v>0.41043196296362028</v>
      </c>
      <c r="H17" s="2">
        <f>('[1]Qc, Summer, S1'!H17*Main!$B$5)</f>
        <v>0.66961028024767921</v>
      </c>
      <c r="I17" s="2">
        <f>('[1]Qc, Summer, S1'!I17*Main!$B$5)</f>
        <v>0.99666320745232306</v>
      </c>
      <c r="J17" s="2">
        <f>('[1]Qc, Summer, S1'!J17*Main!$B$5)</f>
        <v>1.4089250522832306</v>
      </c>
      <c r="K17" s="2">
        <f>('[1]Qc, Summer, S1'!K17*Main!$B$5)</f>
        <v>1.7047047757482725</v>
      </c>
      <c r="L17" s="2">
        <f>('[1]Qc, Summer, S1'!L17*Main!$B$5)</f>
        <v>1.730246831438635</v>
      </c>
      <c r="M17" s="2">
        <f>('[1]Qc, Summer, S1'!M17*Main!$B$5)</f>
        <v>1.798358415660458</v>
      </c>
      <c r="N17" s="2">
        <f>('[1]Qc, Summer, S1'!N17*Main!$B$5)</f>
        <v>1.8856254994537593</v>
      </c>
      <c r="O17" s="2">
        <f>('[1]Qc, Summer, S1'!O17*Main!$B$5)</f>
        <v>2.1140655470372018</v>
      </c>
      <c r="P17" s="2">
        <f>('[1]Qc, Summer, S1'!P17*Main!$B$5)</f>
        <v>1.9070185526415449</v>
      </c>
      <c r="Q17" s="2">
        <f>('[1]Qc, Summer, S1'!Q17*Main!$B$5)</f>
        <v>1.8610437978251193</v>
      </c>
      <c r="R17" s="2">
        <f>('[1]Qc, Summer, S1'!R17*Main!$B$5)</f>
        <v>1.8133654809750706</v>
      </c>
      <c r="S17" s="2">
        <f>('[1]Qc, Summer, S1'!S17*Main!$B$5)</f>
        <v>1.5562453328279742</v>
      </c>
      <c r="T17" s="2">
        <f>('[1]Qc, Summer, S1'!T17*Main!$B$5)</f>
        <v>1.5817871994330917</v>
      </c>
      <c r="U17" s="2">
        <f>('[1]Qc, Summer, S1'!U17*Main!$B$5)</f>
        <v>1.4932421627141488</v>
      </c>
      <c r="V17" s="2">
        <f>('[1]Qc, Summer, S1'!V17*Main!$B$5)</f>
        <v>1.4268339494607531</v>
      </c>
      <c r="W17" s="2">
        <f>('[1]Qc, Summer, S1'!W17*Main!$B$5)</f>
        <v>1.2869683943155832</v>
      </c>
      <c r="X17" s="2">
        <f>('[1]Qc, Summer, S1'!X17*Main!$B$5)</f>
        <v>1.1624284517450973</v>
      </c>
      <c r="Y17" s="2">
        <f>('[1]Qc, Summer, S1'!Y17*Main!$B$5)</f>
        <v>0.93583961999249565</v>
      </c>
    </row>
    <row r="18" spans="1:25" x14ac:dyDescent="0.3">
      <c r="A18">
        <v>17</v>
      </c>
      <c r="B18" s="2">
        <f>('[1]Qc, Summer, S1'!B18*Main!$B$5)</f>
        <v>-7.5553373102000014</v>
      </c>
      <c r="C18" s="2">
        <f>('[1]Qc, Summer, S1'!C18*Main!$B$5)</f>
        <v>-8.8526494782182823</v>
      </c>
      <c r="D18" s="2">
        <f>('[1]Qc, Summer, S1'!D18*Main!$B$5)</f>
        <v>-8.5971121254677705</v>
      </c>
      <c r="E18" s="2">
        <f>('[1]Qc, Summer, S1'!E18*Main!$B$5)</f>
        <v>-8.2835644338477952</v>
      </c>
      <c r="F18" s="2">
        <f>('[1]Qc, Summer, S1'!F18*Main!$B$5)</f>
        <v>-8.5859987545404906</v>
      </c>
      <c r="G18" s="2">
        <f>('[1]Qc, Summer, S1'!G18*Main!$B$5)</f>
        <v>-8.2972680291411631</v>
      </c>
      <c r="H18" s="2">
        <f>('[1]Qc, Summer, S1'!H18*Main!$B$5)</f>
        <v>-3.0975794132449397</v>
      </c>
      <c r="I18" s="2">
        <f>('[1]Qc, Summer, S1'!I18*Main!$B$5)</f>
        <v>1.1325866916491103</v>
      </c>
      <c r="J18" s="2">
        <f>('[1]Qc, Summer, S1'!J18*Main!$B$5)</f>
        <v>1.2187734726850403</v>
      </c>
      <c r="K18" s="2">
        <f>('[1]Qc, Summer, S1'!K18*Main!$B$5)</f>
        <v>3.0858366919646403</v>
      </c>
      <c r="L18" s="2">
        <f>('[1]Qc, Summer, S1'!L18*Main!$B$5)</f>
        <v>3.056432187392391</v>
      </c>
      <c r="M18" s="2">
        <f>('[1]Qc, Summer, S1'!M18*Main!$B$5)</f>
        <v>3.3748929493042419</v>
      </c>
      <c r="N18" s="2">
        <f>('[1]Qc, Summer, S1'!N18*Main!$B$5)</f>
        <v>4.4911809428740632</v>
      </c>
      <c r="O18" s="2">
        <f>('[1]Qc, Summer, S1'!O18*Main!$B$5)</f>
        <v>4.0222707733352996</v>
      </c>
      <c r="P18" s="2">
        <f>('[1]Qc, Summer, S1'!P18*Main!$B$5)</f>
        <v>-0.18597028805598312</v>
      </c>
      <c r="Q18" s="2">
        <f>('[1]Qc, Summer, S1'!Q18*Main!$B$5)</f>
        <v>4.9284612505242124E-2</v>
      </c>
      <c r="R18" s="2">
        <f>('[1]Qc, Summer, S1'!R18*Main!$B$5)</f>
        <v>0.31271791571941132</v>
      </c>
      <c r="S18" s="2">
        <f>('[1]Qc, Summer, S1'!S18*Main!$B$5)</f>
        <v>0.86225892741107102</v>
      </c>
      <c r="T18" s="2">
        <f>('[1]Qc, Summer, S1'!T18*Main!$B$5)</f>
        <v>6.7645559985442749E-2</v>
      </c>
      <c r="U18" s="2">
        <f>('[1]Qc, Summer, S1'!U18*Main!$B$5)</f>
        <v>0.24180450973449993</v>
      </c>
      <c r="V18" s="2">
        <f>('[1]Qc, Summer, S1'!V18*Main!$B$5)</f>
        <v>1.0339935760592558</v>
      </c>
      <c r="W18" s="2">
        <f>('[1]Qc, Summer, S1'!W18*Main!$B$5)</f>
        <v>-0.54425652039817896</v>
      </c>
      <c r="X18" s="2">
        <f>('[1]Qc, Summer, S1'!X18*Main!$B$5)</f>
        <v>-3.9228325626947518</v>
      </c>
      <c r="Y18" s="2">
        <f>('[1]Qc, Summer, S1'!Y18*Main!$B$5)</f>
        <v>-4.6109502645222813</v>
      </c>
    </row>
    <row r="19" spans="1:25" x14ac:dyDescent="0.3">
      <c r="A19">
        <v>18</v>
      </c>
      <c r="B19" s="2">
        <f>('[1]Qc, Summer, S1'!B19*Main!$B$5)</f>
        <v>3.0389692238659771</v>
      </c>
      <c r="C19" s="2">
        <f>('[1]Qc, Summer, S1'!C19*Main!$B$5)</f>
        <v>3.0389692238659771</v>
      </c>
      <c r="D19" s="2">
        <f>('[1]Qc, Summer, S1'!D19*Main!$B$5)</f>
        <v>3.0389692238659771</v>
      </c>
      <c r="E19" s="2">
        <f>('[1]Qc, Summer, S1'!E19*Main!$B$5)</f>
        <v>3.0389692238659771</v>
      </c>
      <c r="F19" s="2">
        <f>('[1]Qc, Summer, S1'!F19*Main!$B$5)</f>
        <v>3.0389692238659771</v>
      </c>
      <c r="G19" s="2">
        <f>('[1]Qc, Summer, S1'!G19*Main!$B$5)</f>
        <v>3.0389692238659771</v>
      </c>
      <c r="H19" s="2">
        <f>('[1]Qc, Summer, S1'!H19*Main!$B$5)</f>
        <v>2.1056951349636659</v>
      </c>
      <c r="I19" s="2">
        <f>('[1]Qc, Summer, S1'!I19*Main!$B$5)</f>
        <v>-0.20749041529440099</v>
      </c>
      <c r="J19" s="2">
        <f>('[1]Qc, Summer, S1'!J19*Main!$B$5)</f>
        <v>-0.66746090241298617</v>
      </c>
      <c r="K19" s="2">
        <f>('[1]Qc, Summer, S1'!K19*Main!$B$5)</f>
        <v>-0.66746090241298617</v>
      </c>
      <c r="L19" s="2">
        <f>('[1]Qc, Summer, S1'!L19*Main!$B$5)</f>
        <v>-0.66746090241298617</v>
      </c>
      <c r="M19" s="2">
        <f>('[1]Qc, Summer, S1'!M19*Main!$B$5)</f>
        <v>-0.66746090241298617</v>
      </c>
      <c r="N19" s="2">
        <f>('[1]Qc, Summer, S1'!N19*Main!$B$5)</f>
        <v>-0.66746090241298617</v>
      </c>
      <c r="O19" s="2">
        <f>('[1]Qc, Summer, S1'!O19*Main!$B$5)</f>
        <v>-0.66746090241298617</v>
      </c>
      <c r="P19" s="2">
        <f>('[1]Qc, Summer, S1'!P19*Main!$B$5)</f>
        <v>-0.66746090241298617</v>
      </c>
      <c r="Q19" s="2">
        <f>('[1]Qc, Summer, S1'!Q19*Main!$B$5)</f>
        <v>-0.66746090241298617</v>
      </c>
      <c r="R19" s="2">
        <f>('[1]Qc, Summer, S1'!R19*Main!$B$5)</f>
        <v>-0.66746090241298617</v>
      </c>
      <c r="S19" s="2">
        <f>('[1]Qc, Summer, S1'!S19*Main!$B$5)</f>
        <v>0.71245055894276921</v>
      </c>
      <c r="T19" s="2">
        <f>('[1]Qc, Summer, S1'!T19*Main!$B$5)</f>
        <v>1.1724210460613542</v>
      </c>
      <c r="U19" s="2">
        <f>('[1]Qc, Summer, S1'!U19*Main!$B$5)</f>
        <v>1.1724210460613542</v>
      </c>
      <c r="V19" s="2">
        <f>('[1]Qc, Summer, S1'!V19*Main!$B$5)</f>
        <v>1.1724210460613542</v>
      </c>
      <c r="W19" s="2">
        <f>('[1]Qc, Summer, S1'!W19*Main!$B$5)</f>
        <v>1.1724210460613542</v>
      </c>
      <c r="X19" s="2">
        <f>('[1]Qc, Summer, S1'!X19*Main!$B$5)</f>
        <v>1.1724210460613542</v>
      </c>
      <c r="Y19" s="2">
        <f>('[1]Qc, Summer, S1'!Y19*Main!$B$5)</f>
        <v>2.5523349650779643</v>
      </c>
    </row>
    <row r="20" spans="1:25" x14ac:dyDescent="0.3">
      <c r="A20">
        <v>19</v>
      </c>
      <c r="B20" s="2">
        <f>('[1]Qc, Summer, S1'!B20*Main!$B$5)</f>
        <v>0.89375537266615535</v>
      </c>
      <c r="C20" s="2">
        <f>('[1]Qc, Summer, S1'!C20*Main!$B$5)</f>
        <v>0.66064548344912555</v>
      </c>
      <c r="D20" s="2">
        <f>('[1]Qc, Summer, S1'!D20*Main!$B$5)</f>
        <v>0.60287040314749096</v>
      </c>
      <c r="E20" s="2">
        <f>('[1]Qc, Summer, S1'!E20*Main!$B$5)</f>
        <v>0.53504748279339831</v>
      </c>
      <c r="F20" s="2">
        <f>('[1]Qc, Summer, S1'!F20*Main!$B$5)</f>
        <v>0.83598029236452076</v>
      </c>
      <c r="G20" s="2">
        <f>('[1]Qc, Summer, S1'!G20*Main!$B$5)</f>
        <v>0.78624348410485279</v>
      </c>
      <c r="H20" s="2">
        <f>('[1]Qc, Summer, S1'!H20*Main!$B$5)</f>
        <v>1.0283964293690953</v>
      </c>
      <c r="I20" s="2">
        <f>('[1]Qc, Summer, S1'!I20*Main!$B$5)</f>
        <v>1.0660758295658133</v>
      </c>
      <c r="J20" s="2">
        <f>('[1]Qc, Summer, S1'!J20*Main!$B$5)</f>
        <v>0.64959285939142153</v>
      </c>
      <c r="K20" s="2">
        <f>('[1]Qc, Summer, S1'!K20*Main!$B$5)</f>
        <v>0.35117200983341346</v>
      </c>
      <c r="L20" s="2">
        <f>('[1]Qc, Summer, S1'!L20*Main!$B$5)</f>
        <v>0.80282242019140893</v>
      </c>
      <c r="M20" s="2">
        <f>('[1]Qc, Summer, S1'!M20*Main!$B$5)</f>
        <v>0.75810953195796982</v>
      </c>
      <c r="N20" s="2">
        <f>('[1]Qc, Summer, S1'!N20*Main!$B$5)</f>
        <v>0.83849225237763536</v>
      </c>
      <c r="O20" s="2">
        <f>('[1]Qc, Summer, S1'!O20*Main!$B$5)</f>
        <v>0.60136322713962231</v>
      </c>
      <c r="P20" s="2">
        <f>('[1]Qc, Summer, S1'!P20*Main!$B$5)</f>
        <v>0.62095651524191575</v>
      </c>
      <c r="Q20" s="2">
        <f>('[1]Qc, Summer, S1'!Q20*Main!$B$5)</f>
        <v>0.58779864306880369</v>
      </c>
      <c r="R20" s="2">
        <f>('[1]Qc, Summer, S1'!R20*Main!$B$5)</f>
        <v>0.64004741134158616</v>
      </c>
      <c r="S20" s="2">
        <f>('[1]Qc, Summer, S1'!S20*Main!$B$5)</f>
        <v>1.1399274539513811</v>
      </c>
      <c r="T20" s="2">
        <f>('[1]Qc, Summer, S1'!T20*Main!$B$5)</f>
        <v>1.0379418774189302</v>
      </c>
      <c r="U20" s="2">
        <f>('[1]Qc, Summer, S1'!U20*Main!$B$5)</f>
        <v>1.1112911098018752</v>
      </c>
      <c r="V20" s="2">
        <f>('[1]Qc, Summer, S1'!V20*Main!$B$5)</f>
        <v>1.1891618702084261</v>
      </c>
      <c r="W20" s="2">
        <f>('[1]Qc, Summer, S1'!W20*Main!$B$5)</f>
        <v>1.0987313097363023</v>
      </c>
      <c r="X20" s="2">
        <f>('[1]Qc, Summer, S1'!X20*Main!$B$5)</f>
        <v>0.79880328417042568</v>
      </c>
      <c r="Y20" s="2">
        <f>('[1]Qc, Summer, S1'!Y20*Main!$B$5)</f>
        <v>0.73650667584518481</v>
      </c>
    </row>
    <row r="21" spans="1:25" x14ac:dyDescent="0.3">
      <c r="A21">
        <v>20</v>
      </c>
      <c r="B21" s="2">
        <f>('[1]Qc, Summer, S1'!B21*Main!$B$5)</f>
        <v>-0.43427512122434547</v>
      </c>
      <c r="C21" s="2">
        <f>('[1]Qc, Summer, S1'!C21*Main!$B$5)</f>
        <v>-0.50097592437305871</v>
      </c>
      <c r="D21" s="2">
        <f>('[1]Qc, Summer, S1'!D21*Main!$B$5)</f>
        <v>-0.87282015920053591</v>
      </c>
      <c r="E21" s="2">
        <f>('[1]Qc, Summer, S1'!E21*Main!$B$5)</f>
        <v>-0.88252401425041671</v>
      </c>
      <c r="F21" s="2">
        <f>('[1]Qc, Summer, S1'!F21*Main!$B$5)</f>
        <v>-0.53397556719657624</v>
      </c>
      <c r="G21" s="2">
        <f>('[1]Qc, Summer, S1'!G21*Main!$B$5)</f>
        <v>-0.87532419732583</v>
      </c>
      <c r="H21" s="2">
        <f>('[1]Qc, Summer, S1'!H21*Main!$B$5)</f>
        <v>-0.70980447634817789</v>
      </c>
      <c r="I21" s="2">
        <f>('[1]Qc, Summer, S1'!I21*Main!$B$5)</f>
        <v>0.67260692794696098</v>
      </c>
      <c r="J21" s="2">
        <f>('[1]Qc, Summer, S1'!J21*Main!$B$5)</f>
        <v>1.9255384780081486</v>
      </c>
      <c r="K21" s="2">
        <f>('[1]Qc, Summer, S1'!K21*Main!$B$5)</f>
        <v>2.5104528371066768</v>
      </c>
      <c r="L21" s="2">
        <f>('[1]Qc, Summer, S1'!L21*Main!$B$5)</f>
        <v>1.6757037958669945</v>
      </c>
      <c r="M21" s="2">
        <f>('[1]Qc, Summer, S1'!M21*Main!$B$5)</f>
        <v>2.0408054985607098</v>
      </c>
      <c r="N21" s="2">
        <f>('[1]Qc, Summer, S1'!N21*Main!$B$5)</f>
        <v>2.347298309654716</v>
      </c>
      <c r="O21" s="2">
        <f>('[1]Qc, Summer, S1'!O21*Main!$B$5)</f>
        <v>2.4178556120901784</v>
      </c>
      <c r="P21" s="2">
        <f>('[1]Qc, Summer, S1'!P21*Main!$B$5)</f>
        <v>2.1655402729734532</v>
      </c>
      <c r="Q21" s="2">
        <f>('[1]Qc, Summer, S1'!Q21*Main!$B$5)</f>
        <v>1.5430179259923271</v>
      </c>
      <c r="R21" s="2">
        <f>('[1]Qc, Summer, S1'!R21*Main!$B$5)</f>
        <v>1.5582998281572846</v>
      </c>
      <c r="S21" s="2">
        <f>('[1]Qc, Summer, S1'!S21*Main!$B$5)</f>
        <v>1.4434639822921085</v>
      </c>
      <c r="T21" s="2">
        <f>('[1]Qc, Summer, S1'!T21*Main!$B$5)</f>
        <v>1.0534008858182657</v>
      </c>
      <c r="U21" s="2">
        <f>('[1]Qc, Summer, S1'!U21*Main!$B$5)</f>
        <v>1.1347316098471709</v>
      </c>
      <c r="V21" s="2">
        <f>('[1]Qc, Summer, S1'!V21*Main!$B$5)</f>
        <v>1.5254502639532366</v>
      </c>
      <c r="W21" s="2">
        <f>('[1]Qc, Summer, S1'!W21*Main!$B$5)</f>
        <v>1.0796006677274517</v>
      </c>
      <c r="X21" s="2">
        <f>('[1]Qc, Summer, S1'!X21*Main!$B$5)</f>
        <v>0.60638297919634077</v>
      </c>
      <c r="Y21" s="2">
        <f>('[1]Qc, Summer, S1'!Y21*Main!$B$5)</f>
        <v>0.16218709433593756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502E-A7FD-4D4F-82E7-7200D486AD3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3.8266206629199218</v>
      </c>
      <c r="C2" s="2">
        <f>('[1]Qc, Summer, S1'!C2*Main!$B$5)</f>
        <v>2.8258319233385802</v>
      </c>
      <c r="D2" s="2">
        <f>('[1]Qc, Summer, S1'!D2*Main!$B$5)</f>
        <v>3.4876646598335896</v>
      </c>
      <c r="E2" s="2">
        <f>('[1]Qc, Summer, S1'!E2*Main!$B$5)</f>
        <v>-0.30734389445746929</v>
      </c>
      <c r="F2" s="2">
        <f>('[1]Qc, Summer, S1'!F2*Main!$B$5)</f>
        <v>11.530348145672683</v>
      </c>
      <c r="G2" s="2">
        <f>('[1]Qc, Summer, S1'!G2*Main!$B$5)</f>
        <v>9.7988346871365497</v>
      </c>
      <c r="H2" s="2">
        <f>('[1]Qc, Summer, S1'!H2*Main!$B$5)</f>
        <v>8.1737754831025171</v>
      </c>
      <c r="I2" s="2">
        <f>('[1]Qc, Summer, S1'!I2*Main!$B$5)</f>
        <v>-0.72391321316975299</v>
      </c>
      <c r="J2" s="2">
        <f>('[1]Qc, Summer, S1'!J2*Main!$B$5)</f>
        <v>6.8542418231300122</v>
      </c>
      <c r="K2" s="2">
        <f>('[1]Qc, Summer, S1'!K2*Main!$B$5)</f>
        <v>5.6199201611615015</v>
      </c>
      <c r="L2" s="2">
        <f>('[1]Qc, Summer, S1'!L2*Main!$B$5)</f>
        <v>0.99639476869721311</v>
      </c>
      <c r="M2" s="2">
        <f>('[1]Qc, Summer, S1'!M2*Main!$B$5)</f>
        <v>16.780395279607788</v>
      </c>
      <c r="N2" s="2">
        <f>('[1]Qc, Summer, S1'!N2*Main!$B$5)</f>
        <v>4.4331945340519292</v>
      </c>
      <c r="O2" s="2">
        <f>('[1]Qc, Summer, S1'!O2*Main!$B$5)</f>
        <v>1.8107708115452645</v>
      </c>
      <c r="P2" s="2">
        <f>('[1]Qc, Summer, S1'!P2*Main!$B$5)</f>
        <v>6.4977934462365186</v>
      </c>
      <c r="Q2" s="2">
        <f>('[1]Qc, Summer, S1'!Q2*Main!$B$5)</f>
        <v>6.4715487489813031</v>
      </c>
      <c r="R2" s="2">
        <f>('[1]Qc, Summer, S1'!R2*Main!$B$5)</f>
        <v>8.7464499987707516</v>
      </c>
      <c r="S2" s="2">
        <f>('[1]Qc, Summer, S1'!S2*Main!$B$5)</f>
        <v>10.064960979441024</v>
      </c>
      <c r="T2" s="2">
        <f>('[1]Qc, Summer, S1'!T2*Main!$B$5)</f>
        <v>10.611751960590956</v>
      </c>
      <c r="U2" s="2">
        <f>('[1]Qc, Summer, S1'!U2*Main!$B$5)</f>
        <v>3.3941142841883547</v>
      </c>
      <c r="V2" s="2">
        <f>('[1]Qc, Summer, S1'!V2*Main!$B$5)</f>
        <v>2.5969859735271315</v>
      </c>
      <c r="W2" s="2">
        <f>('[1]Qc, Summer, S1'!W2*Main!$B$5)</f>
        <v>-1.8342640228562992</v>
      </c>
      <c r="X2" s="2">
        <f>('[1]Qc, Summer, S1'!X2*Main!$B$5)</f>
        <v>5.7433381386130353</v>
      </c>
      <c r="Y2" s="2">
        <f>('[1]Qc, Summer, S1'!Y2*Main!$B$5)</f>
        <v>4.7089061088271329</v>
      </c>
    </row>
    <row r="3" spans="1:25" x14ac:dyDescent="0.3">
      <c r="A3">
        <v>2</v>
      </c>
      <c r="B3" s="2">
        <f>('[1]Qc, Summer, S1'!B3*Main!$B$5)</f>
        <v>-1.105715040402546</v>
      </c>
      <c r="C3" s="2">
        <f>('[1]Qc, Summer, S1'!C3*Main!$B$5)</f>
        <v>-1.4375653236809389</v>
      </c>
      <c r="D3" s="2">
        <f>('[1]Qc, Summer, S1'!D3*Main!$B$5)</f>
        <v>-1.5844744156985724</v>
      </c>
      <c r="E3" s="2">
        <f>('[1]Qc, Summer, S1'!E3*Main!$B$5)</f>
        <v>-1.4459159160267212</v>
      </c>
      <c r="F3" s="2">
        <f>('[1]Qc, Summer, S1'!F3*Main!$B$5)</f>
        <v>-1.5498273275167367</v>
      </c>
      <c r="G3" s="2">
        <f>('[1]Qc, Summer, S1'!G3*Main!$B$5)</f>
        <v>-1.5855491602779013</v>
      </c>
      <c r="H3" s="2">
        <f>('[1]Qc, Summer, S1'!H3*Main!$B$5)</f>
        <v>-1.3741800538498021</v>
      </c>
      <c r="I3" s="2">
        <f>('[1]Qc, Summer, S1'!I3*Main!$B$5)</f>
        <v>-0.21379154300863931</v>
      </c>
      <c r="J3" s="2">
        <f>('[1]Qc, Summer, S1'!J3*Main!$B$5)</f>
        <v>0.68625512148761514</v>
      </c>
      <c r="K3" s="2">
        <f>('[1]Qc, Summer, S1'!K3*Main!$B$5)</f>
        <v>0.99905406458113244</v>
      </c>
      <c r="L3" s="2">
        <f>('[1]Qc, Summer, S1'!L3*Main!$B$5)</f>
        <v>0.78534581236175027</v>
      </c>
      <c r="M3" s="2">
        <f>('[1]Qc, Summer, S1'!M3*Main!$B$5)</f>
        <v>1.0461021851815528</v>
      </c>
      <c r="N3" s="2">
        <f>('[1]Qc, Summer, S1'!N3*Main!$B$5)</f>
        <v>0.92833187034757558</v>
      </c>
      <c r="O3" s="2">
        <f>('[1]Qc, Summer, S1'!O3*Main!$B$5)</f>
        <v>0.9562828155298293</v>
      </c>
      <c r="P3" s="2">
        <f>('[1]Qc, Summer, S1'!P3*Main!$B$5)</f>
        <v>0.49340683830977577</v>
      </c>
      <c r="Q3" s="2">
        <f>('[1]Qc, Summer, S1'!Q3*Main!$B$5)</f>
        <v>0.12473922142672471</v>
      </c>
      <c r="R3" s="2">
        <f>('[1]Qc, Summer, S1'!R3*Main!$B$5)</f>
        <v>0.27749506402974966</v>
      </c>
      <c r="S3" s="2">
        <f>('[1]Qc, Summer, S1'!S3*Main!$B$5)</f>
        <v>0.33706055878513247</v>
      </c>
      <c r="T3" s="2">
        <f>('[1]Qc, Summer, S1'!T3*Main!$B$5)</f>
        <v>0.2030662931677763</v>
      </c>
      <c r="U3" s="2">
        <f>('[1]Qc, Summer, S1'!U3*Main!$B$5)</f>
        <v>-3.7881299632918954E-2</v>
      </c>
      <c r="V3" s="2">
        <f>('[1]Qc, Summer, S1'!V3*Main!$B$5)</f>
        <v>-0.14788250875247283</v>
      </c>
      <c r="W3" s="2">
        <f>('[1]Qc, Summer, S1'!W3*Main!$B$5)</f>
        <v>-0.10288569275526105</v>
      </c>
      <c r="X3" s="2">
        <f>('[1]Qc, Summer, S1'!X3*Main!$B$5)</f>
        <v>-0.49341330325631316</v>
      </c>
      <c r="Y3" s="2">
        <f>('[1]Qc, Summer, S1'!Y3*Main!$B$5)</f>
        <v>-0.66787508009256813</v>
      </c>
    </row>
    <row r="4" spans="1:25" x14ac:dyDescent="0.3">
      <c r="A4">
        <v>3</v>
      </c>
      <c r="B4" s="2">
        <f>('[1]Qc, Summer, S1'!B4*Main!$B$5)</f>
        <v>-1.5992845511577858</v>
      </c>
      <c r="C4" s="2">
        <f>('[1]Qc, Summer, S1'!C4*Main!$B$5)</f>
        <v>-1.5992845511577858</v>
      </c>
      <c r="D4" s="2">
        <f>('[1]Qc, Summer, S1'!D4*Main!$B$5)</f>
        <v>-1.8566750490974935</v>
      </c>
      <c r="E4" s="2">
        <f>('[1]Qc, Summer, S1'!E4*Main!$B$5)</f>
        <v>-2.1140655470372018</v>
      </c>
      <c r="F4" s="2">
        <f>('[1]Qc, Summer, S1'!F4*Main!$B$5)</f>
        <v>-2.1140655470372018</v>
      </c>
      <c r="G4" s="2">
        <f>('[1]Qc, Summer, S1'!G4*Main!$B$5)</f>
        <v>-2.1140655470372018</v>
      </c>
      <c r="H4" s="2">
        <f>('[1]Qc, Summer, S1'!H4*Main!$B$5)</f>
        <v>-0.84295304900996793</v>
      </c>
      <c r="I4" s="2">
        <f>('[1]Qc, Summer, S1'!I4*Main!$B$5)</f>
        <v>0.17472937345053249</v>
      </c>
      <c r="J4" s="2">
        <f>('[1]Qc, Summer, S1'!J4*Main!$B$5)</f>
        <v>0.55487597336908911</v>
      </c>
      <c r="K4" s="2">
        <f>('[1]Qc, Summer, S1'!K4*Main!$B$5)</f>
        <v>0.55487597336908911</v>
      </c>
      <c r="L4" s="2">
        <f>('[1]Qc, Summer, S1'!L4*Main!$B$5)</f>
        <v>0.50735685116722062</v>
      </c>
      <c r="M4" s="2">
        <f>('[1]Qc, Summer, S1'!M4*Main!$B$5)</f>
        <v>0.71326822703635628</v>
      </c>
      <c r="N4" s="2">
        <f>('[1]Qc, Summer, S1'!N4*Main!$B$5)</f>
        <v>0.96669872510736077</v>
      </c>
      <c r="O4" s="2">
        <f>('[1]Qc, Summer, S1'!O4*Main!$B$5)</f>
        <v>0.99639871074519515</v>
      </c>
      <c r="P4" s="2">
        <f>('[1]Qc, Summer, S1'!P4*Main!$B$5)</f>
        <v>0.55883554627437426</v>
      </c>
      <c r="Q4" s="2">
        <f>('[1]Qc, Summer, S1'!Q4*Main!$B$5)</f>
        <v>0.43607944206595178</v>
      </c>
      <c r="R4" s="2">
        <f>('[1]Qc, Summer, S1'!R4*Main!$B$5)</f>
        <v>-7.0781558535204708E-2</v>
      </c>
      <c r="S4" s="2">
        <f>('[1]Qc, Summer, S1'!S4*Main!$B$5)</f>
        <v>-7.0781558535204708E-2</v>
      </c>
      <c r="T4" s="2">
        <f>('[1]Qc, Summer, S1'!T4*Main!$B$5)</f>
        <v>-7.0781558535204708E-2</v>
      </c>
      <c r="U4" s="2">
        <f>('[1]Qc, Summer, S1'!U4*Main!$B$5)</f>
        <v>-7.0781558535204708E-2</v>
      </c>
      <c r="V4" s="2">
        <f>('[1]Qc, Summer, S1'!V4*Main!$B$5)</f>
        <v>-0.45092858318760587</v>
      </c>
      <c r="W4" s="2">
        <f>('[1]Qc, Summer, S1'!W4*Main!$B$5)</f>
        <v>-0.57764425807173958</v>
      </c>
      <c r="X4" s="2">
        <f>('[1]Qc, Summer, S1'!X4*Main!$B$5)</f>
        <v>-1.6151228427789268</v>
      </c>
      <c r="Y4" s="2">
        <f>('[1]Qc, Summer, S1'!Y4*Main!$B$5)</f>
        <v>-1.6151228427789268</v>
      </c>
    </row>
    <row r="5" spans="1:25" x14ac:dyDescent="0.3">
      <c r="A5">
        <v>4</v>
      </c>
      <c r="B5" s="2">
        <f>('[1]Qc, Summer, S1'!B5*Main!$B$5)</f>
        <v>6.1563826948592748</v>
      </c>
      <c r="C5" s="2">
        <f>('[1]Qc, Summer, S1'!C5*Main!$B$5)</f>
        <v>4.7169821078625986</v>
      </c>
      <c r="D5" s="2">
        <f>('[1]Qc, Summer, S1'!D5*Main!$B$5)</f>
        <v>4.4700470955909903</v>
      </c>
      <c r="E5" s="2">
        <f>('[1]Qc, Summer, S1'!E5*Main!$B$5)</f>
        <v>3.9040225369251886</v>
      </c>
      <c r="F5" s="2">
        <f>('[1]Qc, Summer, S1'!F5*Main!$B$5)</f>
        <v>4.4943026067889367</v>
      </c>
      <c r="G5" s="2">
        <f>('[1]Qc, Summer, S1'!G5*Main!$B$5)</f>
        <v>2.0858754976993574</v>
      </c>
      <c r="H5" s="2">
        <f>('[1]Qc, Summer, S1'!H5*Main!$B$5)</f>
        <v>3.6393655999937273</v>
      </c>
      <c r="I5" s="2">
        <f>('[1]Qc, Summer, S1'!I5*Main!$B$5)</f>
        <v>6.9934710001432769</v>
      </c>
      <c r="J5" s="2">
        <f>('[1]Qc, Summer, S1'!J5*Main!$B$5)</f>
        <v>10.173365430908024</v>
      </c>
      <c r="K5" s="2">
        <f>('[1]Qc, Summer, S1'!K5*Main!$B$5)</f>
        <v>12.088787704782526</v>
      </c>
      <c r="L5" s="2">
        <f>('[1]Qc, Summer, S1'!L5*Main!$B$5)</f>
        <v>13.197235109427163</v>
      </c>
      <c r="M5" s="2">
        <f>('[1]Qc, Summer, S1'!M5*Main!$B$5)</f>
        <v>13.679051628135083</v>
      </c>
      <c r="N5" s="2">
        <f>('[1]Qc, Summer, S1'!N5*Main!$B$5)</f>
        <v>14.293924667185818</v>
      </c>
      <c r="O5" s="2">
        <f>('[1]Qc, Summer, S1'!O5*Main!$B$5)</f>
        <v>14.402071539190937</v>
      </c>
      <c r="P5" s="2">
        <f>('[1]Qc, Summer, S1'!P5*Main!$B$5)</f>
        <v>14.299845926431187</v>
      </c>
      <c r="Q5" s="2">
        <f>('[1]Qc, Summer, S1'!Q5*Main!$B$5)</f>
        <v>13.8238245205432</v>
      </c>
      <c r="R5" s="2">
        <f>('[1]Qc, Summer, S1'!R5*Main!$B$5)</f>
        <v>13.155574341912777</v>
      </c>
      <c r="S5" s="2">
        <f>('[1]Qc, Summer, S1'!S5*Main!$B$5)</f>
        <v>11.67409094786877</v>
      </c>
      <c r="T5" s="2">
        <f>('[1]Qc, Summer, S1'!T5*Main!$B$5)</f>
        <v>11.620080464397395</v>
      </c>
      <c r="U5" s="2">
        <f>('[1]Qc, Summer, S1'!U5*Main!$B$5)</f>
        <v>11.054204171100746</v>
      </c>
      <c r="V5" s="2">
        <f>('[1]Qc, Summer, S1'!V5*Main!$B$5)</f>
        <v>9.9642385056521281</v>
      </c>
      <c r="W5" s="2">
        <f>('[1]Qc, Summer, S1'!W5*Main!$B$5)</f>
        <v>11.945176046112282</v>
      </c>
      <c r="X5" s="2">
        <f>('[1]Qc, Summer, S1'!X5*Main!$B$5)</f>
        <v>10.703312529782323</v>
      </c>
      <c r="Y5" s="2">
        <f>('[1]Qc, Summer, S1'!Y5*Main!$B$5)</f>
        <v>8.6135950039811284</v>
      </c>
    </row>
    <row r="6" spans="1:25" x14ac:dyDescent="0.3">
      <c r="A6">
        <v>5</v>
      </c>
      <c r="B6" s="2">
        <f>('[1]Qc, Summer, S1'!B6*Main!$B$5)</f>
        <v>-36.434427849677128</v>
      </c>
      <c r="C6" s="2">
        <f>('[1]Qc, Summer, S1'!C6*Main!$B$5)</f>
        <v>-32.696078271783307</v>
      </c>
      <c r="D6" s="2">
        <f>('[1]Qc, Summer, S1'!D6*Main!$B$5)</f>
        <v>-35.633353591160898</v>
      </c>
      <c r="E6" s="2">
        <f>('[1]Qc, Summer, S1'!E6*Main!$B$5)</f>
        <v>-28.824215829195776</v>
      </c>
      <c r="F6" s="2">
        <f>('[1]Qc, Summer, S1'!F6*Main!$B$5)</f>
        <v>-31.49446596171299</v>
      </c>
      <c r="G6" s="2">
        <f>('[1]Qc, Summer, S1'!G6*Main!$B$5)</f>
        <v>-32.829591136477006</v>
      </c>
      <c r="H6" s="2">
        <f>('[1]Qc, Summer, S1'!H6*Main!$B$5)</f>
        <v>-38.170090858984409</v>
      </c>
      <c r="I6" s="2">
        <f>('[1]Qc, Summer, S1'!I6*Main!$B$5)</f>
        <v>-28.957728042857038</v>
      </c>
      <c r="J6" s="2">
        <f>('[1]Qc, Summer, S1'!J6*Main!$B$5)</f>
        <v>-32.963103350138269</v>
      </c>
      <c r="K6" s="2">
        <f>('[1]Qc, Summer, S1'!K6*Main!$B$5)</f>
        <v>-31.494465310680553</v>
      </c>
      <c r="L6" s="2">
        <f>('[1]Qc, Summer, S1'!L6*Main!$B$5)</f>
        <v>-35.633353048633857</v>
      </c>
      <c r="M6" s="2">
        <f>('[1]Qc, Summer, S1'!M6*Main!$B$5)</f>
        <v>-39.638729006947536</v>
      </c>
      <c r="N6" s="2">
        <f>('[1]Qc, Summer, S1'!N6*Main!$B$5)</f>
        <v>-30.025828139266089</v>
      </c>
      <c r="O6" s="2">
        <f>('[1]Qc, Summer, S1'!O6*Main!$B$5)</f>
        <v>-28.82421604620659</v>
      </c>
      <c r="P6" s="2">
        <f>('[1]Qc, Summer, S1'!P6*Main!$B$5)</f>
        <v>-30.960415045465215</v>
      </c>
      <c r="Q6" s="2">
        <f>('[1]Qc, Summer, S1'!Q6*Main!$B$5)</f>
        <v>-33.363640750659897</v>
      </c>
      <c r="R6" s="2">
        <f>('[1]Qc, Summer, S1'!R6*Main!$B$5)</f>
        <v>-30.960415153970622</v>
      </c>
      <c r="S6" s="2">
        <f>('[1]Qc, Summer, S1'!S6*Main!$B$5)</f>
        <v>-28.690703398523695</v>
      </c>
      <c r="T6" s="2">
        <f>('[1]Qc, Summer, S1'!T6*Main!$B$5)</f>
        <v>-28.957727717340816</v>
      </c>
      <c r="U6" s="2">
        <f>('[1]Qc, Summer, S1'!U6*Main!$B$5)</f>
        <v>-25.352890136097439</v>
      </c>
      <c r="V6" s="2">
        <f>('[1]Qc, Summer, S1'!V6*Main!$B$5)</f>
        <v>-29.892315166066975</v>
      </c>
      <c r="W6" s="2">
        <f>('[1]Qc, Summer, S1'!W6*Main!$B$5)</f>
        <v>-31.76149049754093</v>
      </c>
      <c r="X6" s="2">
        <f>('[1]Qc, Summer, S1'!X6*Main!$B$5)</f>
        <v>-33.63066528648784</v>
      </c>
      <c r="Y6" s="2">
        <f>('[1]Qc, Summer, S1'!Y6*Main!$B$5)</f>
        <v>-33.89769112438065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9.9096822517368839</v>
      </c>
      <c r="C8" s="2">
        <f>('[1]Qc, Summer, S1'!C8*Main!$B$5)</f>
        <v>8.8919770449061897</v>
      </c>
      <c r="D8" s="2">
        <f>('[1]Qc, Summer, S1'!D8*Main!$B$5)</f>
        <v>7.651384954822837</v>
      </c>
      <c r="E8" s="2">
        <f>('[1]Qc, Summer, S1'!E8*Main!$B$5)</f>
        <v>7.8712426284913635</v>
      </c>
      <c r="F8" s="2">
        <f>('[1]Qc, Summer, S1'!F8*Main!$B$5)</f>
        <v>7.4348556135996624</v>
      </c>
      <c r="G8" s="2">
        <f>('[1]Qc, Summer, S1'!G8*Main!$B$5)</f>
        <v>8.4055062447691391</v>
      </c>
      <c r="H8" s="2">
        <f>('[1]Qc, Summer, S1'!H8*Main!$B$5)</f>
        <v>9.0713239813045572</v>
      </c>
      <c r="I8" s="2">
        <f>('[1]Qc, Summer, S1'!I8*Main!$B$5)</f>
        <v>7.3565238303206684</v>
      </c>
      <c r="J8" s="2">
        <f>('[1]Qc, Summer, S1'!J8*Main!$B$5)</f>
        <v>5.1991790056444502</v>
      </c>
      <c r="K8" s="2">
        <f>('[1]Qc, Summer, S1'!K8*Main!$B$5)</f>
        <v>3.8651230217633232</v>
      </c>
      <c r="L8" s="2">
        <f>('[1]Qc, Summer, S1'!L8*Main!$B$5)</f>
        <v>4.9705001013061505</v>
      </c>
      <c r="M8" s="2">
        <f>('[1]Qc, Summer, S1'!M8*Main!$B$5)</f>
        <v>5.5722503883732886</v>
      </c>
      <c r="N8" s="2">
        <f>('[1]Qc, Summer, S1'!N8*Main!$B$5)</f>
        <v>5.3044484201473185</v>
      </c>
      <c r="O8" s="2">
        <f>('[1]Qc, Summer, S1'!O8*Main!$B$5)</f>
        <v>5.2457404987026806</v>
      </c>
      <c r="P8" s="2">
        <f>('[1]Qc, Summer, S1'!P8*Main!$B$5)</f>
        <v>6.5183616109706728</v>
      </c>
      <c r="Q8" s="2">
        <f>('[1]Qc, Summer, S1'!Q8*Main!$B$5)</f>
        <v>7.1762882238913308</v>
      </c>
      <c r="R8" s="2">
        <f>('[1]Qc, Summer, S1'!R8*Main!$B$5)</f>
        <v>7.709557307775186</v>
      </c>
      <c r="S8" s="2">
        <f>('[1]Qc, Summer, S1'!S8*Main!$B$5)</f>
        <v>9.4774697579964506</v>
      </c>
      <c r="T8" s="2">
        <f>('[1]Qc, Summer, S1'!T8*Main!$B$5)</f>
        <v>9.2353949903219092</v>
      </c>
      <c r="U8" s="2">
        <f>('[1]Qc, Summer, S1'!U8*Main!$B$5)</f>
        <v>8.8081913612902039</v>
      </c>
      <c r="V8" s="2">
        <f>('[1]Qc, Summer, S1'!V8*Main!$B$5)</f>
        <v>9.5579006410660092</v>
      </c>
      <c r="W8" s="2">
        <f>('[1]Qc, Summer, S1'!W8*Main!$B$5)</f>
        <v>8.727565470526466</v>
      </c>
      <c r="X8" s="2">
        <f>('[1]Qc, Summer, S1'!X8*Main!$B$5)</f>
        <v>9.4371568126145835</v>
      </c>
      <c r="Y8" s="2">
        <f>('[1]Qc, Summer, S1'!Y8*Main!$B$5)</f>
        <v>9.6916635547108392</v>
      </c>
    </row>
    <row r="9" spans="1:25" x14ac:dyDescent="0.3">
      <c r="A9">
        <v>8</v>
      </c>
      <c r="B9" s="2">
        <f>('[1]Qc, Summer, S1'!B9*Main!$B$5)</f>
        <v>-1.6237428104167777</v>
      </c>
      <c r="C9" s="2">
        <f>('[1]Qc, Summer, S1'!C9*Main!$B$5)</f>
        <v>-2.0827151253920797</v>
      </c>
      <c r="D9" s="2">
        <f>('[1]Qc, Summer, S1'!D9*Main!$B$5)</f>
        <v>-2.1012931849199248</v>
      </c>
      <c r="E9" s="2">
        <f>('[1]Qc, Summer, S1'!E9*Main!$B$5)</f>
        <v>-2.1140655470372018</v>
      </c>
      <c r="F9" s="2">
        <f>('[1]Qc, Summer, S1'!F9*Main!$B$5)</f>
        <v>-2.0908429297609192</v>
      </c>
      <c r="G9" s="2">
        <f>('[1]Qc, Summer, S1'!G9*Main!$B$5)</f>
        <v>-2.081941118842022</v>
      </c>
      <c r="H9" s="2">
        <f>('[1]Qc, Summer, S1'!H9*Main!$B$5)</f>
        <v>-1.7248540035603634</v>
      </c>
      <c r="I9" s="2">
        <f>('[1]Qc, Summer, S1'!I9*Main!$B$5)</f>
        <v>-1.0230978365981238</v>
      </c>
      <c r="J9" s="2">
        <f>('[1]Qc, Summer, S1'!J9*Main!$B$5)</f>
        <v>-0.68061475154687223</v>
      </c>
      <c r="K9" s="2">
        <f>('[1]Qc, Summer, S1'!K9*Main!$B$5)</f>
        <v>-0.66728091914528298</v>
      </c>
      <c r="L9" s="2">
        <f>('[1]Qc, Summer, S1'!L9*Main!$B$5)</f>
        <v>-0.66216811141003473</v>
      </c>
      <c r="M9" s="2">
        <f>('[1]Qc, Summer, S1'!M9*Main!$B$5)</f>
        <v>-0.31778704729437429</v>
      </c>
      <c r="N9" s="2">
        <f>('[1]Qc, Summer, S1'!N9*Main!$B$5)</f>
        <v>-0.22816879213337748</v>
      </c>
      <c r="O9" s="2">
        <f>('[1]Qc, Summer, S1'!O9*Main!$B$5)</f>
        <v>-0.27854268952500078</v>
      </c>
      <c r="P9" s="2">
        <f>('[1]Qc, Summer, S1'!P9*Main!$B$5)</f>
        <v>-5.7870144224566586E-2</v>
      </c>
      <c r="Q9" s="2">
        <f>('[1]Qc, Summer, S1'!Q9*Main!$B$5)</f>
        <v>-0.43976784818932135</v>
      </c>
      <c r="R9" s="2">
        <f>('[1]Qc, Summer, S1'!R9*Main!$B$5)</f>
        <v>-0.77746680269478352</v>
      </c>
      <c r="S9" s="2">
        <f>('[1]Qc, Summer, S1'!S9*Main!$B$5)</f>
        <v>-0.76043697273713373</v>
      </c>
      <c r="T9" s="2">
        <f>('[1]Qc, Summer, S1'!T9*Main!$B$5)</f>
        <v>-0.90594249808307814</v>
      </c>
      <c r="U9" s="2">
        <f>('[1]Qc, Summer, S1'!U9*Main!$B$5)</f>
        <v>-0.82499227245444706</v>
      </c>
      <c r="V9" s="2">
        <f>('[1]Qc, Summer, S1'!V9*Main!$B$5)</f>
        <v>-0.83892577378381294</v>
      </c>
      <c r="W9" s="2">
        <f>('[1]Qc, Summer, S1'!W9*Main!$B$5)</f>
        <v>-0.67895991023692959</v>
      </c>
      <c r="X9" s="2">
        <f>('[1]Qc, Summer, S1'!X9*Main!$B$5)</f>
        <v>-1.0078099719824027</v>
      </c>
      <c r="Y9" s="2">
        <f>('[1]Qc, Summer, S1'!Y9*Main!$B$5)</f>
        <v>-1.3509177914866133</v>
      </c>
    </row>
    <row r="10" spans="1:25" x14ac:dyDescent="0.3">
      <c r="A10">
        <v>9</v>
      </c>
      <c r="B10" s="2">
        <f>('[1]Qc, Summer, S1'!B10*Main!$B$5)</f>
        <v>-2.1598156689628158</v>
      </c>
      <c r="C10" s="2">
        <f>('[1]Qc, Summer, S1'!C10*Main!$B$5)</f>
        <v>-2.9889649460852556</v>
      </c>
      <c r="D10" s="2">
        <f>('[1]Qc, Summer, S1'!D10*Main!$B$5)</f>
        <v>-3.1387676100676369</v>
      </c>
      <c r="E10" s="2">
        <f>('[1]Qc, Summer, S1'!E10*Main!$B$5)</f>
        <v>-3.052121057079868</v>
      </c>
      <c r="F10" s="2">
        <f>('[1]Qc, Summer, S1'!F10*Main!$B$5)</f>
        <v>-3.1684488668277138</v>
      </c>
      <c r="G10" s="2">
        <f>('[1]Qc, Summer, S1'!G10*Main!$B$5)</f>
        <v>-3.303227417245628</v>
      </c>
      <c r="H10" s="2">
        <f>('[1]Qc, Summer, S1'!H10*Main!$B$5)</f>
        <v>-2.8562444207562296</v>
      </c>
      <c r="I10" s="2">
        <f>('[1]Qc, Summer, S1'!I10*Main!$B$5)</f>
        <v>-1.1879927953099487</v>
      </c>
      <c r="J10" s="2">
        <f>('[1]Qc, Summer, S1'!J10*Main!$B$5)</f>
        <v>-4.9009239611235558E-2</v>
      </c>
      <c r="K10" s="2">
        <f>('[1]Qc, Summer, S1'!K10*Main!$B$5)</f>
        <v>0.47419762042945557</v>
      </c>
      <c r="L10" s="2">
        <f>('[1]Qc, Summer, S1'!L10*Main!$B$5)</f>
        <v>0.43339368965589325</v>
      </c>
      <c r="M10" s="2">
        <f>('[1]Qc, Summer, S1'!M10*Main!$B$5)</f>
        <v>0.48514403998650957</v>
      </c>
      <c r="N10" s="2">
        <f>('[1]Qc, Summer, S1'!N10*Main!$B$5)</f>
        <v>0.71383165254828307</v>
      </c>
      <c r="O10" s="2">
        <f>('[1]Qc, Summer, S1'!O10*Main!$B$5)</f>
        <v>0.6286354507024362</v>
      </c>
      <c r="P10" s="2">
        <f>('[1]Qc, Summer, S1'!P10*Main!$B$5)</f>
        <v>0.17790058569406023</v>
      </c>
      <c r="Q10" s="2">
        <f>('[1]Qc, Summer, S1'!Q10*Main!$B$5)</f>
        <v>9.8796226936528383E-2</v>
      </c>
      <c r="R10" s="2">
        <f>('[1]Qc, Summer, S1'!R10*Main!$B$5)</f>
        <v>6.3412835975505913E-2</v>
      </c>
      <c r="S10" s="2">
        <f>('[1]Qc, Summer, S1'!S10*Main!$B$5)</f>
        <v>-0.19311647505924776</v>
      </c>
      <c r="T10" s="2">
        <f>('[1]Qc, Summer, S1'!T10*Main!$B$5)</f>
        <v>-0.28059709851126197</v>
      </c>
      <c r="U10" s="2">
        <f>('[1]Qc, Summer, S1'!U10*Main!$B$5)</f>
        <v>-0.2043142837878332</v>
      </c>
      <c r="V10" s="2">
        <f>('[1]Qc, Summer, S1'!V10*Main!$B$5)</f>
        <v>-0.60160923061983163</v>
      </c>
      <c r="W10" s="2">
        <f>('[1]Qc, Summer, S1'!W10*Main!$B$5)</f>
        <v>-0.22321543472214345</v>
      </c>
      <c r="X10" s="2">
        <f>('[1]Qc, Summer, S1'!X10*Main!$B$5)</f>
        <v>-0.70265047455302077</v>
      </c>
      <c r="Y10" s="2">
        <f>('[1]Qc, Summer, S1'!Y10*Main!$B$5)</f>
        <v>-1.0497127167687053</v>
      </c>
    </row>
    <row r="11" spans="1:25" x14ac:dyDescent="0.3">
      <c r="A11">
        <v>10</v>
      </c>
      <c r="B11" s="2">
        <f>('[1]Qc, Summer, S1'!B11*Main!$B$5)</f>
        <v>-2.3783237404168522</v>
      </c>
      <c r="C11" s="2">
        <f>('[1]Qc, Summer, S1'!C11*Main!$B$5)</f>
        <v>-2.3783237404168522</v>
      </c>
      <c r="D11" s="2">
        <f>('[1]Qc, Summer, S1'!D11*Main!$B$5)</f>
        <v>-2.3783237404168522</v>
      </c>
      <c r="E11" s="2">
        <f>('[1]Qc, Summer, S1'!E11*Main!$B$5)</f>
        <v>-2.3783237404168522</v>
      </c>
      <c r="F11" s="2">
        <f>('[1]Qc, Summer, S1'!F11*Main!$B$5)</f>
        <v>-2.3783237404168522</v>
      </c>
      <c r="G11" s="2">
        <f>('[1]Qc, Summer, S1'!G11*Main!$B$5)</f>
        <v>-2.3783237404168522</v>
      </c>
      <c r="H11" s="2">
        <f>('[1]Qc, Summer, S1'!H11*Main!$B$5)</f>
        <v>-2.3783237404168522</v>
      </c>
      <c r="I11" s="2">
        <f>('[1]Qc, Summer, S1'!I11*Main!$B$5)</f>
        <v>-2.2519254556034389</v>
      </c>
      <c r="J11" s="2">
        <f>('[1]Qc, Summer, S1'!J11*Main!$B$5)</f>
        <v>-2.1158078837057173</v>
      </c>
      <c r="K11" s="2">
        <f>('[1]Qc, Summer, S1'!K11*Main!$B$5)</f>
        <v>-2.0844796136079671</v>
      </c>
      <c r="L11" s="2">
        <f>('[1]Qc, Summer, S1'!L11*Main!$B$5)</f>
        <v>-2.0391007495567406</v>
      </c>
      <c r="M11" s="2">
        <f>('[1]Qc, Summer, S1'!M11*Main!$B$5)</f>
        <v>-2.0704300750273181</v>
      </c>
      <c r="N11" s="2">
        <f>('[1]Qc, Summer, S1'!N11*Main!$B$5)</f>
        <v>-2.0704300750273181</v>
      </c>
      <c r="O11" s="2">
        <f>('[1]Qc, Summer, S1'!O11*Main!$B$5)</f>
        <v>-2.0704300750273181</v>
      </c>
      <c r="P11" s="2">
        <f>('[1]Qc, Summer, S1'!P11*Main!$B$5)</f>
        <v>-2.0704300750273181</v>
      </c>
      <c r="Q11" s="2">
        <f>('[1]Qc, Summer, S1'!Q11*Main!$B$5)</f>
        <v>-2.0704300750273181</v>
      </c>
      <c r="R11" s="2">
        <f>('[1]Qc, Summer, S1'!R11*Main!$B$5)</f>
        <v>-2.10527072977023</v>
      </c>
      <c r="S11" s="2">
        <f>('[1]Qc, Summer, S1'!S11*Main!$B$5)</f>
        <v>-2.2097926939989678</v>
      </c>
      <c r="T11" s="2">
        <f>('[1]Qc, Summer, S1'!T11*Main!$B$5)</f>
        <v>-2.2097926939989678</v>
      </c>
      <c r="U11" s="2">
        <f>('[1]Qc, Summer, S1'!U11*Main!$B$5)</f>
        <v>-2.2097926939989678</v>
      </c>
      <c r="V11" s="2">
        <f>('[1]Qc, Summer, S1'!V11*Main!$B$5)</f>
        <v>-2.2097926939989678</v>
      </c>
      <c r="W11" s="2">
        <f>('[1]Qc, Summer, S1'!W11*Main!$B$5)</f>
        <v>-2.2735312683433868</v>
      </c>
      <c r="X11" s="2">
        <f>('[1]Qc, Summer, S1'!X11*Main!$B$5)</f>
        <v>-2.3372698426878058</v>
      </c>
      <c r="Y11" s="2">
        <f>('[1]Qc, Summer, S1'!Y11*Main!$B$5)</f>
        <v>-2.3372698426878058</v>
      </c>
    </row>
    <row r="12" spans="1:25" x14ac:dyDescent="0.3">
      <c r="A12">
        <v>11</v>
      </c>
      <c r="B12" s="2">
        <f>('[1]Qc, Summer, S1'!B12*Main!$B$5)</f>
        <v>-2.7205298267260214</v>
      </c>
      <c r="C12" s="2">
        <f>('[1]Qc, Summer, S1'!C12*Main!$B$5)</f>
        <v>-2.9819919390269414</v>
      </c>
      <c r="D12" s="2">
        <f>('[1]Qc, Summer, S1'!D12*Main!$B$5)</f>
        <v>-3.1259615831420047</v>
      </c>
      <c r="E12" s="2">
        <f>('[1]Qc, Summer, S1'!E12*Main!$B$5)</f>
        <v>-1.6813006715046459</v>
      </c>
      <c r="F12" s="2">
        <f>('[1]Qc, Summer, S1'!F12*Main!$B$5)</f>
        <v>-2.5368444187171479</v>
      </c>
      <c r="G12" s="2">
        <f>('[1]Qc, Summer, S1'!G12*Main!$B$5)</f>
        <v>-2.7238394737171729</v>
      </c>
      <c r="H12" s="2">
        <f>('[1]Qc, Summer, S1'!H12*Main!$B$5)</f>
        <v>0.84230515924789839</v>
      </c>
      <c r="I12" s="2">
        <f>('[1]Qc, Summer, S1'!I12*Main!$B$5)</f>
        <v>4.4796072025227138</v>
      </c>
      <c r="J12" s="2">
        <f>('[1]Qc, Summer, S1'!J12*Main!$B$5)</f>
        <v>5.616470943983038</v>
      </c>
      <c r="K12" s="2">
        <f>('[1]Qc, Summer, S1'!K12*Main!$B$5)</f>
        <v>6.7218930390274325</v>
      </c>
      <c r="L12" s="2">
        <f>('[1]Qc, Summer, S1'!L12*Main!$B$5)</f>
        <v>7.5211727873903707</v>
      </c>
      <c r="M12" s="2">
        <f>('[1]Qc, Summer, S1'!M12*Main!$B$5)</f>
        <v>7.4119544366823904</v>
      </c>
      <c r="N12" s="2">
        <f>('[1]Qc, Summer, S1'!N12*Main!$B$5)</f>
        <v>7.6634876080098557</v>
      </c>
      <c r="O12" s="2">
        <f>('[1]Qc, Summer, S1'!O12*Main!$B$5)</f>
        <v>7.028035385708888</v>
      </c>
      <c r="P12" s="2">
        <f>('[1]Qc, Summer, S1'!P12*Main!$B$5)</f>
        <v>5.3103285973015835</v>
      </c>
      <c r="Q12" s="2">
        <f>('[1]Qc, Summer, S1'!Q12*Main!$B$5)</f>
        <v>4.3124700294695932</v>
      </c>
      <c r="R12" s="2">
        <f>('[1]Qc, Summer, S1'!R12*Main!$B$5)</f>
        <v>3.4056267538942526</v>
      </c>
      <c r="S12" s="2">
        <f>('[1]Qc, Summer, S1'!S12*Main!$B$5)</f>
        <v>3.4436876942924886</v>
      </c>
      <c r="T12" s="2">
        <f>('[1]Qc, Summer, S1'!T12*Main!$B$5)</f>
        <v>2.6642658278764566</v>
      </c>
      <c r="U12" s="2">
        <f>('[1]Qc, Summer, S1'!U12*Main!$B$5)</f>
        <v>2.6708851218587584</v>
      </c>
      <c r="V12" s="2">
        <f>('[1]Qc, Summer, S1'!V12*Main!$B$5)</f>
        <v>1.6630976130533157</v>
      </c>
      <c r="W12" s="2">
        <f>('[1]Qc, Summer, S1'!W12*Main!$B$5)</f>
        <v>2.0139201941153098</v>
      </c>
      <c r="X12" s="2">
        <f>('[1]Qc, Summer, S1'!X12*Main!$B$5)</f>
        <v>1.3569552663718589</v>
      </c>
      <c r="Y12" s="2">
        <f>('[1]Qc, Summer, S1'!Y12*Main!$B$5)</f>
        <v>-0.84230515924789839</v>
      </c>
    </row>
    <row r="13" spans="1:25" x14ac:dyDescent="0.3">
      <c r="A13">
        <v>12</v>
      </c>
      <c r="B13" s="2">
        <f>('[1]Qc, Summer, S1'!B13*Main!$B$5)</f>
        <v>-0.88573631009734588</v>
      </c>
      <c r="C13" s="2">
        <f>('[1]Qc, Summer, S1'!C13*Main!$B$5)</f>
        <v>-0.87481754910357867</v>
      </c>
      <c r="D13" s="2">
        <f>('[1]Qc, Summer, S1'!D13*Main!$B$5)</f>
        <v>-1.0990220146535417</v>
      </c>
      <c r="E13" s="2">
        <f>('[1]Qc, Summer, S1'!E13*Main!$B$5)</f>
        <v>-1.0069078782220593</v>
      </c>
      <c r="F13" s="2">
        <f>('[1]Qc, Summer, S1'!F13*Main!$B$5)</f>
        <v>-0.89230250740023109</v>
      </c>
      <c r="G13" s="2">
        <f>('[1]Qc, Summer, S1'!G13*Main!$B$5)</f>
        <v>-1.1891618702084261</v>
      </c>
      <c r="H13" s="2">
        <f>('[1]Qc, Summer, S1'!H13*Main!$B$5)</f>
        <v>-0.90360157423059861</v>
      </c>
      <c r="I13" s="2">
        <f>('[1]Qc, Summer, S1'!I13*Main!$B$5)</f>
        <v>-0.5971376129266267</v>
      </c>
      <c r="J13" s="2">
        <f>('[1]Qc, Summer, S1'!J13*Main!$B$5)</f>
        <v>-0.40505064279707248</v>
      </c>
      <c r="K13" s="2">
        <f>('[1]Qc, Summer, S1'!K13*Main!$B$5)</f>
        <v>-0.20220991422629159</v>
      </c>
      <c r="L13" s="2">
        <f>('[1]Qc, Summer, S1'!L13*Main!$B$5)</f>
        <v>-0.26102825471233865</v>
      </c>
      <c r="M13" s="2">
        <f>('[1]Qc, Summer, S1'!M13*Main!$B$5)</f>
        <v>-0.17955676849724156</v>
      </c>
      <c r="N13" s="2">
        <f>('[1]Qc, Summer, S1'!N13*Main!$B$5)</f>
        <v>-7.5581327282450289E-2</v>
      </c>
      <c r="O13" s="2">
        <f>('[1]Qc, Summer, S1'!O13*Main!$B$5)</f>
        <v>-0.11296538332829209</v>
      </c>
      <c r="P13" s="2">
        <f>('[1]Qc, Summer, S1'!P13*Main!$B$5)</f>
        <v>-0.21901834859656671</v>
      </c>
      <c r="Q13" s="2">
        <f>('[1]Qc, Summer, S1'!Q13*Main!$B$5)</f>
        <v>-0.17470165660612313</v>
      </c>
      <c r="R13" s="2">
        <f>('[1]Qc, Summer, S1'!R13*Main!$B$5)</f>
        <v>-0.40016180879171859</v>
      </c>
      <c r="S13" s="2">
        <f>('[1]Qc, Summer, S1'!S13*Main!$B$5)</f>
        <v>-0.35875464370286841</v>
      </c>
      <c r="T13" s="2">
        <f>('[1]Qc, Summer, S1'!T13*Main!$B$5)</f>
        <v>-0.52117633796532215</v>
      </c>
      <c r="U13" s="2">
        <f>('[1]Qc, Summer, S1'!U13*Main!$B$5)</f>
        <v>-0.52428883935178017</v>
      </c>
      <c r="V13" s="2">
        <f>('[1]Qc, Summer, S1'!V13*Main!$B$5)</f>
        <v>-0.52039617905190727</v>
      </c>
      <c r="W13" s="2">
        <f>('[1]Qc, Summer, S1'!W13*Main!$B$5)</f>
        <v>-0.44876446155471506</v>
      </c>
      <c r="X13" s="2">
        <f>('[1]Qc, Summer, S1'!X13*Main!$B$5)</f>
        <v>-0.59121782305077752</v>
      </c>
      <c r="Y13" s="2">
        <f>('[1]Qc, Summer, S1'!Y13*Main!$B$5)</f>
        <v>-0.6561763165763026</v>
      </c>
    </row>
    <row r="14" spans="1:25" x14ac:dyDescent="0.3">
      <c r="A14">
        <v>13</v>
      </c>
      <c r="B14" s="2">
        <f>('[1]Qc, Summer, S1'!B14*Main!$B$5)</f>
        <v>-4.417850601127439</v>
      </c>
      <c r="C14" s="2">
        <f>('[1]Qc, Summer, S1'!C14*Main!$B$5)</f>
        <v>-3.8874791791880647</v>
      </c>
      <c r="D14" s="2">
        <f>('[1]Qc, Summer, S1'!D14*Main!$B$5)</f>
        <v>-4.0279559341882232</v>
      </c>
      <c r="E14" s="2">
        <f>('[1]Qc, Summer, S1'!E14*Main!$B$5)</f>
        <v>-4.4923892874540536</v>
      </c>
      <c r="F14" s="2">
        <f>('[1]Qc, Summer, S1'!F14*Main!$B$5)</f>
        <v>-4.3719806403110608</v>
      </c>
      <c r="G14" s="2">
        <f>('[1]Qc, Summer, S1'!G14*Main!$B$5)</f>
        <v>-3.5262532377590849</v>
      </c>
      <c r="H14" s="2">
        <f>('[1]Qc, Summer, S1'!H14*Main!$B$5)</f>
        <v>-3.4144452082691625</v>
      </c>
      <c r="I14" s="2">
        <f>('[1]Qc, Summer, S1'!I14*Main!$B$5)</f>
        <v>-3.5549219632693214</v>
      </c>
      <c r="J14" s="2">
        <f>('[1]Qc, Summer, S1'!J14*Main!$B$5)</f>
        <v>-3.4631820416365646</v>
      </c>
      <c r="K14" s="2">
        <f>('[1]Qc, Summer, S1'!K14*Main!$B$5)</f>
        <v>-2.846804443166481</v>
      </c>
      <c r="L14" s="2">
        <f>('[1]Qc, Summer, S1'!L14*Main!$B$5)</f>
        <v>-2.5830521684723053</v>
      </c>
      <c r="M14" s="2">
        <f>('[1]Qc, Summer, S1'!M14*Main!$B$5)</f>
        <v>-2.439708540921123</v>
      </c>
      <c r="N14" s="2">
        <f>('[1]Qc, Summer, S1'!N14*Main!$B$5)</f>
        <v>-1.9896095504104103</v>
      </c>
      <c r="O14" s="2">
        <f>('[1]Qc, Summer, S1'!O14*Main!$B$5)</f>
        <v>-2.4941791193905725</v>
      </c>
      <c r="P14" s="2">
        <f>('[1]Qc, Summer, S1'!P14*Main!$B$5)</f>
        <v>-3.6753306104123147</v>
      </c>
      <c r="Q14" s="2">
        <f>('[1]Qc, Summer, S1'!Q14*Main!$B$5)</f>
        <v>-2.651857109696873</v>
      </c>
      <c r="R14" s="2">
        <f>('[1]Qc, Summer, S1'!R14*Main!$B$5)</f>
        <v>-2.6059871488804944</v>
      </c>
      <c r="S14" s="2">
        <f>('[1]Qc, Summer, S1'!S14*Main!$B$5)</f>
        <v>-4.1942345421475942</v>
      </c>
      <c r="T14" s="2">
        <f>('[1]Qc, Summer, S1'!T14*Main!$B$5)</f>
        <v>-4.2028351598006655</v>
      </c>
      <c r="U14" s="2">
        <f>('[1]Qc, Summer, S1'!U14*Main!$B$5)</f>
        <v>-3.334172776840501</v>
      </c>
      <c r="V14" s="2">
        <f>('[1]Qc, Summer, S1'!V14*Main!$B$5)</f>
        <v>-3.870277943881923</v>
      </c>
      <c r="W14" s="2">
        <f>('[1]Qc, Summer, S1'!W14*Main!$B$5)</f>
        <v>-3.305504051330264</v>
      </c>
      <c r="X14" s="2">
        <f>('[1]Qc, Summer, S1'!X14*Main!$B$5)</f>
        <v>-3.8903460517390882</v>
      </c>
      <c r="Y14" s="2">
        <f>('[1]Qc, Summer, S1'!Y14*Main!$B$5)</f>
        <v>-4.3490456599028713</v>
      </c>
    </row>
    <row r="15" spans="1:25" x14ac:dyDescent="0.3">
      <c r="A15">
        <v>14</v>
      </c>
      <c r="B15" s="2">
        <f>('[1]Qc, Summer, S1'!B15*Main!$B$5)</f>
        <v>-0.16487811994302989</v>
      </c>
      <c r="C15" s="2">
        <f>('[1]Qc, Summer, S1'!C15*Main!$B$5)</f>
        <v>-0.16487811994302989</v>
      </c>
      <c r="D15" s="2">
        <f>('[1]Qc, Summer, S1'!D15*Main!$B$5)</f>
        <v>-0.16487811994302989</v>
      </c>
      <c r="E15" s="2">
        <f>('[1]Qc, Summer, S1'!E15*Main!$B$5)</f>
        <v>-0.16487811994302989</v>
      </c>
      <c r="F15" s="2">
        <f>('[1]Qc, Summer, S1'!F15*Main!$B$5)</f>
        <v>-0.16487811994302989</v>
      </c>
      <c r="G15" s="2">
        <f>('[1]Qc, Summer, S1'!G15*Main!$B$5)</f>
        <v>-0.16487811994302989</v>
      </c>
      <c r="H15" s="2">
        <f>('[1]Qc, Summer, S1'!H15*Main!$B$5)</f>
        <v>-0.7348972876073393</v>
      </c>
      <c r="I15" s="2">
        <f>('[1]Qc, Summer, S1'!I15*Main!$B$5)</f>
        <v>-0.92490367682877572</v>
      </c>
      <c r="J15" s="2">
        <f>('[1]Qc, Summer, S1'!J15*Main!$B$5)</f>
        <v>-0.92490367682877572</v>
      </c>
      <c r="K15" s="2">
        <f>('[1]Qc, Summer, S1'!K15*Main!$B$5)</f>
        <v>-0.3548845091644664</v>
      </c>
      <c r="L15" s="2">
        <f>('[1]Qc, Summer, S1'!L15*Main!$B$5)</f>
        <v>-0.16487811994302989</v>
      </c>
      <c r="M15" s="2">
        <f>('[1]Qc, Summer, S1'!M15*Main!$B$5)</f>
        <v>-0.7348972876073393</v>
      </c>
      <c r="N15" s="2">
        <f>('[1]Qc, Summer, S1'!N15*Main!$B$5)</f>
        <v>-0.12081821965347908</v>
      </c>
      <c r="O15" s="2">
        <f>('[1]Qc, Summer, S1'!O15*Main!$B$5)</f>
        <v>-0.12081821965347908</v>
      </c>
      <c r="P15" s="2">
        <f>('[1]Qc, Summer, S1'!P15*Main!$B$5)</f>
        <v>-0.12081821965347908</v>
      </c>
      <c r="Q15" s="2">
        <f>('[1]Qc, Summer, S1'!Q15*Main!$B$5)</f>
        <v>-0.12081821965347908</v>
      </c>
      <c r="R15" s="2">
        <f>('[1]Qc, Summer, S1'!R15*Main!$B$5)</f>
        <v>-0.12081821965347908</v>
      </c>
      <c r="S15" s="2">
        <f>('[1]Qc, Summer, S1'!S15*Main!$B$5)</f>
        <v>-0.12081821965347908</v>
      </c>
      <c r="T15" s="2">
        <f>('[1]Qc, Summer, S1'!T15*Main!$B$5)</f>
        <v>-0.12081821965347908</v>
      </c>
      <c r="U15" s="2">
        <f>('[1]Qc, Summer, S1'!U15*Main!$B$5)</f>
        <v>-0.12081821965347908</v>
      </c>
      <c r="V15" s="2">
        <f>('[1]Qc, Summer, S1'!V15*Main!$B$5)</f>
        <v>-0.12081821965347908</v>
      </c>
      <c r="W15" s="2">
        <f>('[1]Qc, Summer, S1'!W15*Main!$B$5)</f>
        <v>-0.12081821965347908</v>
      </c>
      <c r="X15" s="2">
        <f>('[1]Qc, Summer, S1'!X15*Main!$B$5)</f>
        <v>-0.12081821965347908</v>
      </c>
      <c r="Y15" s="2">
        <f>('[1]Qc, Summer, S1'!Y15*Main!$B$5)</f>
        <v>-0.12081821965347908</v>
      </c>
    </row>
    <row r="16" spans="1:25" x14ac:dyDescent="0.3">
      <c r="A16">
        <v>15</v>
      </c>
      <c r="B16" s="2">
        <f>('[1]Qc, Summer, S1'!B16*Main!$B$5)</f>
        <v>-14.798458829260412</v>
      </c>
      <c r="C16" s="2">
        <f>('[1]Qc, Summer, S1'!C16*Main!$B$5)</f>
        <v>-14.798458829260412</v>
      </c>
      <c r="D16" s="2">
        <f>('[1]Qc, Summer, S1'!D16*Main!$B$5)</f>
        <v>-14.798458829260412</v>
      </c>
      <c r="E16" s="2">
        <f>('[1]Qc, Summer, S1'!E16*Main!$B$5)</f>
        <v>-14.798458829260412</v>
      </c>
      <c r="F16" s="2">
        <f>('[1]Qc, Summer, S1'!F16*Main!$B$5)</f>
        <v>-14.798458829260412</v>
      </c>
      <c r="G16" s="2">
        <f>('[1]Qc, Summer, S1'!G16*Main!$B$5)</f>
        <v>-14.798458829260412</v>
      </c>
      <c r="H16" s="2">
        <f>('[1]Qc, Summer, S1'!H16*Main!$B$5)</f>
        <v>-14.798458829260412</v>
      </c>
      <c r="I16" s="2">
        <f>('[1]Qc, Summer, S1'!I16*Main!$B$5)</f>
        <v>-4.7846684877961279</v>
      </c>
      <c r="J16" s="2">
        <f>('[1]Qc, Summer, S1'!J16*Main!$B$5)</f>
        <v>5.2290967286204735</v>
      </c>
      <c r="K16" s="2">
        <f>('[1]Qc, Summer, S1'!K16*Main!$B$5)</f>
        <v>5.2290967286204735</v>
      </c>
      <c r="L16" s="2">
        <f>('[1]Qc, Summer, S1'!L16*Main!$B$5)</f>
        <v>5.2290967286204735</v>
      </c>
      <c r="M16" s="2">
        <f>('[1]Qc, Summer, S1'!M16*Main!$B$5)</f>
        <v>5.2290967286204735</v>
      </c>
      <c r="N16" s="2">
        <f>('[1]Qc, Summer, S1'!N16*Main!$B$5)</f>
        <v>5.2290967286204735</v>
      </c>
      <c r="O16" s="2">
        <f>('[1]Qc, Summer, S1'!O16*Main!$B$5)</f>
        <v>5.2290967286204735</v>
      </c>
      <c r="P16" s="2">
        <f>('[1]Qc, Summer, S1'!P16*Main!$B$5)</f>
        <v>5.2290967286204735</v>
      </c>
      <c r="Q16" s="2">
        <f>('[1]Qc, Summer, S1'!Q16*Main!$B$5)</f>
        <v>5.2290967286204735</v>
      </c>
      <c r="R16" s="2">
        <f>('[1]Qc, Summer, S1'!R16*Main!$B$5)</f>
        <v>5.2290967286204735</v>
      </c>
      <c r="S16" s="2">
        <f>('[1]Qc, Summer, S1'!S16*Main!$B$5)</f>
        <v>5.2290967286204735</v>
      </c>
      <c r="T16" s="2">
        <f>('[1]Qc, Summer, S1'!T16*Main!$B$5)</f>
        <v>-2.2812177617990956</v>
      </c>
      <c r="U16" s="2">
        <f>('[1]Qc, Summer, S1'!U16*Main!$B$5)</f>
        <v>-4.7846559252722862</v>
      </c>
      <c r="V16" s="2">
        <f>('[1]Qc, Summer, S1'!V16*Main!$B$5)</f>
        <v>-4.7846559252722862</v>
      </c>
      <c r="W16" s="2">
        <f>('[1]Qc, Summer, S1'!W16*Main!$B$5)</f>
        <v>-4.7846559252722862</v>
      </c>
      <c r="X16" s="2">
        <f>('[1]Qc, Summer, S1'!X16*Main!$B$5)</f>
        <v>-4.7846559252722862</v>
      </c>
      <c r="Y16" s="2">
        <f>('[1]Qc, Summer, S1'!Y16*Main!$B$5)</f>
        <v>-4.7846559252722862</v>
      </c>
    </row>
    <row r="17" spans="1:25" x14ac:dyDescent="0.3">
      <c r="A17">
        <v>16</v>
      </c>
      <c r="B17" s="2">
        <f>('[1]Qc, Summer, S1'!B17*Main!$B$5)</f>
        <v>0.56538445758495204</v>
      </c>
      <c r="C17" s="2">
        <f>('[1]Qc, Summer, S1'!C17*Main!$B$5)</f>
        <v>0.47684017324709083</v>
      </c>
      <c r="D17" s="2">
        <f>('[1]Qc, Summer, S1'!D17*Main!$B$5)</f>
        <v>0.38829589286913008</v>
      </c>
      <c r="E17" s="2">
        <f>('[1]Qc, Summer, S1'!E17*Main!$B$5)</f>
        <v>0.38829589286913008</v>
      </c>
      <c r="F17" s="2">
        <f>('[1]Qc, Summer, S1'!F17*Main!$B$5)</f>
        <v>0.38829589286913008</v>
      </c>
      <c r="G17" s="2">
        <f>('[1]Qc, Summer, S1'!G17*Main!$B$5)</f>
        <v>0.41043196296362028</v>
      </c>
      <c r="H17" s="2">
        <f>('[1]Qc, Summer, S1'!H17*Main!$B$5)</f>
        <v>0.66961028024767921</v>
      </c>
      <c r="I17" s="2">
        <f>('[1]Qc, Summer, S1'!I17*Main!$B$5)</f>
        <v>0.99666320745232306</v>
      </c>
      <c r="J17" s="2">
        <f>('[1]Qc, Summer, S1'!J17*Main!$B$5)</f>
        <v>1.4089250522832306</v>
      </c>
      <c r="K17" s="2">
        <f>('[1]Qc, Summer, S1'!K17*Main!$B$5)</f>
        <v>1.7047047757482725</v>
      </c>
      <c r="L17" s="2">
        <f>('[1]Qc, Summer, S1'!L17*Main!$B$5)</f>
        <v>1.730246831438635</v>
      </c>
      <c r="M17" s="2">
        <f>('[1]Qc, Summer, S1'!M17*Main!$B$5)</f>
        <v>1.798358415660458</v>
      </c>
      <c r="N17" s="2">
        <f>('[1]Qc, Summer, S1'!N17*Main!$B$5)</f>
        <v>1.8856254994537593</v>
      </c>
      <c r="O17" s="2">
        <f>('[1]Qc, Summer, S1'!O17*Main!$B$5)</f>
        <v>2.1140655470372018</v>
      </c>
      <c r="P17" s="2">
        <f>('[1]Qc, Summer, S1'!P17*Main!$B$5)</f>
        <v>1.9070185526415449</v>
      </c>
      <c r="Q17" s="2">
        <f>('[1]Qc, Summer, S1'!Q17*Main!$B$5)</f>
        <v>1.8610437978251193</v>
      </c>
      <c r="R17" s="2">
        <f>('[1]Qc, Summer, S1'!R17*Main!$B$5)</f>
        <v>1.8133654809750706</v>
      </c>
      <c r="S17" s="2">
        <f>('[1]Qc, Summer, S1'!S17*Main!$B$5)</f>
        <v>1.5562453328279742</v>
      </c>
      <c r="T17" s="2">
        <f>('[1]Qc, Summer, S1'!T17*Main!$B$5)</f>
        <v>1.5817871994330917</v>
      </c>
      <c r="U17" s="2">
        <f>('[1]Qc, Summer, S1'!U17*Main!$B$5)</f>
        <v>1.4932421627141488</v>
      </c>
      <c r="V17" s="2">
        <f>('[1]Qc, Summer, S1'!V17*Main!$B$5)</f>
        <v>1.4268339494607531</v>
      </c>
      <c r="W17" s="2">
        <f>('[1]Qc, Summer, S1'!W17*Main!$B$5)</f>
        <v>1.2869683943155832</v>
      </c>
      <c r="X17" s="2">
        <f>('[1]Qc, Summer, S1'!X17*Main!$B$5)</f>
        <v>1.1624284517450973</v>
      </c>
      <c r="Y17" s="2">
        <f>('[1]Qc, Summer, S1'!Y17*Main!$B$5)</f>
        <v>0.93583961999249565</v>
      </c>
    </row>
    <row r="18" spans="1:25" x14ac:dyDescent="0.3">
      <c r="A18">
        <v>17</v>
      </c>
      <c r="B18" s="2">
        <f>('[1]Qc, Summer, S1'!B18*Main!$B$5)</f>
        <v>-7.5553373102000014</v>
      </c>
      <c r="C18" s="2">
        <f>('[1]Qc, Summer, S1'!C18*Main!$B$5)</f>
        <v>-8.8526494782182823</v>
      </c>
      <c r="D18" s="2">
        <f>('[1]Qc, Summer, S1'!D18*Main!$B$5)</f>
        <v>-8.5971121254677705</v>
      </c>
      <c r="E18" s="2">
        <f>('[1]Qc, Summer, S1'!E18*Main!$B$5)</f>
        <v>-8.2835644338477952</v>
      </c>
      <c r="F18" s="2">
        <f>('[1]Qc, Summer, S1'!F18*Main!$B$5)</f>
        <v>-8.5859987545404906</v>
      </c>
      <c r="G18" s="2">
        <f>('[1]Qc, Summer, S1'!G18*Main!$B$5)</f>
        <v>-8.2972680291411631</v>
      </c>
      <c r="H18" s="2">
        <f>('[1]Qc, Summer, S1'!H18*Main!$B$5)</f>
        <v>-3.0975794132449397</v>
      </c>
      <c r="I18" s="2">
        <f>('[1]Qc, Summer, S1'!I18*Main!$B$5)</f>
        <v>1.1325866916491103</v>
      </c>
      <c r="J18" s="2">
        <f>('[1]Qc, Summer, S1'!J18*Main!$B$5)</f>
        <v>1.2187734726850403</v>
      </c>
      <c r="K18" s="2">
        <f>('[1]Qc, Summer, S1'!K18*Main!$B$5)</f>
        <v>3.0858366919646403</v>
      </c>
      <c r="L18" s="2">
        <f>('[1]Qc, Summer, S1'!L18*Main!$B$5)</f>
        <v>3.056432187392391</v>
      </c>
      <c r="M18" s="2">
        <f>('[1]Qc, Summer, S1'!M18*Main!$B$5)</f>
        <v>3.3748929493042419</v>
      </c>
      <c r="N18" s="2">
        <f>('[1]Qc, Summer, S1'!N18*Main!$B$5)</f>
        <v>4.4911809428740632</v>
      </c>
      <c r="O18" s="2">
        <f>('[1]Qc, Summer, S1'!O18*Main!$B$5)</f>
        <v>4.0222707733352996</v>
      </c>
      <c r="P18" s="2">
        <f>('[1]Qc, Summer, S1'!P18*Main!$B$5)</f>
        <v>-0.18597028805598312</v>
      </c>
      <c r="Q18" s="2">
        <f>('[1]Qc, Summer, S1'!Q18*Main!$B$5)</f>
        <v>4.9284612505242124E-2</v>
      </c>
      <c r="R18" s="2">
        <f>('[1]Qc, Summer, S1'!R18*Main!$B$5)</f>
        <v>0.31271791571941132</v>
      </c>
      <c r="S18" s="2">
        <f>('[1]Qc, Summer, S1'!S18*Main!$B$5)</f>
        <v>0.86225892741107102</v>
      </c>
      <c r="T18" s="2">
        <f>('[1]Qc, Summer, S1'!T18*Main!$B$5)</f>
        <v>6.7645559985442749E-2</v>
      </c>
      <c r="U18" s="2">
        <f>('[1]Qc, Summer, S1'!U18*Main!$B$5)</f>
        <v>0.24180450973449993</v>
      </c>
      <c r="V18" s="2">
        <f>('[1]Qc, Summer, S1'!V18*Main!$B$5)</f>
        <v>1.0339935760592558</v>
      </c>
      <c r="W18" s="2">
        <f>('[1]Qc, Summer, S1'!W18*Main!$B$5)</f>
        <v>-0.54425652039817896</v>
      </c>
      <c r="X18" s="2">
        <f>('[1]Qc, Summer, S1'!X18*Main!$B$5)</f>
        <v>-3.9228325626947518</v>
      </c>
      <c r="Y18" s="2">
        <f>('[1]Qc, Summer, S1'!Y18*Main!$B$5)</f>
        <v>-4.6109502645222813</v>
      </c>
    </row>
    <row r="19" spans="1:25" x14ac:dyDescent="0.3">
      <c r="A19">
        <v>18</v>
      </c>
      <c r="B19" s="2">
        <f>('[1]Qc, Summer, S1'!B19*Main!$B$5)</f>
        <v>3.0389692238659771</v>
      </c>
      <c r="C19" s="2">
        <f>('[1]Qc, Summer, S1'!C19*Main!$B$5)</f>
        <v>3.0389692238659771</v>
      </c>
      <c r="D19" s="2">
        <f>('[1]Qc, Summer, S1'!D19*Main!$B$5)</f>
        <v>3.0389692238659771</v>
      </c>
      <c r="E19" s="2">
        <f>('[1]Qc, Summer, S1'!E19*Main!$B$5)</f>
        <v>3.0389692238659771</v>
      </c>
      <c r="F19" s="2">
        <f>('[1]Qc, Summer, S1'!F19*Main!$B$5)</f>
        <v>3.0389692238659771</v>
      </c>
      <c r="G19" s="2">
        <f>('[1]Qc, Summer, S1'!G19*Main!$B$5)</f>
        <v>3.0389692238659771</v>
      </c>
      <c r="H19" s="2">
        <f>('[1]Qc, Summer, S1'!H19*Main!$B$5)</f>
        <v>2.1056951349636659</v>
      </c>
      <c r="I19" s="2">
        <f>('[1]Qc, Summer, S1'!I19*Main!$B$5)</f>
        <v>-0.20749041529440099</v>
      </c>
      <c r="J19" s="2">
        <f>('[1]Qc, Summer, S1'!J19*Main!$B$5)</f>
        <v>-0.66746090241298617</v>
      </c>
      <c r="K19" s="2">
        <f>('[1]Qc, Summer, S1'!K19*Main!$B$5)</f>
        <v>-0.66746090241298617</v>
      </c>
      <c r="L19" s="2">
        <f>('[1]Qc, Summer, S1'!L19*Main!$B$5)</f>
        <v>-0.66746090241298617</v>
      </c>
      <c r="M19" s="2">
        <f>('[1]Qc, Summer, S1'!M19*Main!$B$5)</f>
        <v>-0.66746090241298617</v>
      </c>
      <c r="N19" s="2">
        <f>('[1]Qc, Summer, S1'!N19*Main!$B$5)</f>
        <v>-0.66746090241298617</v>
      </c>
      <c r="O19" s="2">
        <f>('[1]Qc, Summer, S1'!O19*Main!$B$5)</f>
        <v>-0.66746090241298617</v>
      </c>
      <c r="P19" s="2">
        <f>('[1]Qc, Summer, S1'!P19*Main!$B$5)</f>
        <v>-0.66746090241298617</v>
      </c>
      <c r="Q19" s="2">
        <f>('[1]Qc, Summer, S1'!Q19*Main!$B$5)</f>
        <v>-0.66746090241298617</v>
      </c>
      <c r="R19" s="2">
        <f>('[1]Qc, Summer, S1'!R19*Main!$B$5)</f>
        <v>-0.66746090241298617</v>
      </c>
      <c r="S19" s="2">
        <f>('[1]Qc, Summer, S1'!S19*Main!$B$5)</f>
        <v>0.71245055894276921</v>
      </c>
      <c r="T19" s="2">
        <f>('[1]Qc, Summer, S1'!T19*Main!$B$5)</f>
        <v>1.1724210460613542</v>
      </c>
      <c r="U19" s="2">
        <f>('[1]Qc, Summer, S1'!U19*Main!$B$5)</f>
        <v>1.1724210460613542</v>
      </c>
      <c r="V19" s="2">
        <f>('[1]Qc, Summer, S1'!V19*Main!$B$5)</f>
        <v>1.1724210460613542</v>
      </c>
      <c r="W19" s="2">
        <f>('[1]Qc, Summer, S1'!W19*Main!$B$5)</f>
        <v>1.1724210460613542</v>
      </c>
      <c r="X19" s="2">
        <f>('[1]Qc, Summer, S1'!X19*Main!$B$5)</f>
        <v>1.1724210460613542</v>
      </c>
      <c r="Y19" s="2">
        <f>('[1]Qc, Summer, S1'!Y19*Main!$B$5)</f>
        <v>2.5523349650779643</v>
      </c>
    </row>
    <row r="20" spans="1:25" x14ac:dyDescent="0.3">
      <c r="A20">
        <v>19</v>
      </c>
      <c r="B20" s="2">
        <f>('[1]Qc, Summer, S1'!B20*Main!$B$5)</f>
        <v>0.89375537266615535</v>
      </c>
      <c r="C20" s="2">
        <f>('[1]Qc, Summer, S1'!C20*Main!$B$5)</f>
        <v>0.66064548344912555</v>
      </c>
      <c r="D20" s="2">
        <f>('[1]Qc, Summer, S1'!D20*Main!$B$5)</f>
        <v>0.60287040314749096</v>
      </c>
      <c r="E20" s="2">
        <f>('[1]Qc, Summer, S1'!E20*Main!$B$5)</f>
        <v>0.53504748279339831</v>
      </c>
      <c r="F20" s="2">
        <f>('[1]Qc, Summer, S1'!F20*Main!$B$5)</f>
        <v>0.83598029236452076</v>
      </c>
      <c r="G20" s="2">
        <f>('[1]Qc, Summer, S1'!G20*Main!$B$5)</f>
        <v>0.78624348410485279</v>
      </c>
      <c r="H20" s="2">
        <f>('[1]Qc, Summer, S1'!H20*Main!$B$5)</f>
        <v>1.0283964293690953</v>
      </c>
      <c r="I20" s="2">
        <f>('[1]Qc, Summer, S1'!I20*Main!$B$5)</f>
        <v>1.0660758295658133</v>
      </c>
      <c r="J20" s="2">
        <f>('[1]Qc, Summer, S1'!J20*Main!$B$5)</f>
        <v>0.64959285939142153</v>
      </c>
      <c r="K20" s="2">
        <f>('[1]Qc, Summer, S1'!K20*Main!$B$5)</f>
        <v>0.35117200983341346</v>
      </c>
      <c r="L20" s="2">
        <f>('[1]Qc, Summer, S1'!L20*Main!$B$5)</f>
        <v>0.80282242019140893</v>
      </c>
      <c r="M20" s="2">
        <f>('[1]Qc, Summer, S1'!M20*Main!$B$5)</f>
        <v>0.75810953195796982</v>
      </c>
      <c r="N20" s="2">
        <f>('[1]Qc, Summer, S1'!N20*Main!$B$5)</f>
        <v>0.83849225237763536</v>
      </c>
      <c r="O20" s="2">
        <f>('[1]Qc, Summer, S1'!O20*Main!$B$5)</f>
        <v>0.60136322713962231</v>
      </c>
      <c r="P20" s="2">
        <f>('[1]Qc, Summer, S1'!P20*Main!$B$5)</f>
        <v>0.62095651524191575</v>
      </c>
      <c r="Q20" s="2">
        <f>('[1]Qc, Summer, S1'!Q20*Main!$B$5)</f>
        <v>0.58779864306880369</v>
      </c>
      <c r="R20" s="2">
        <f>('[1]Qc, Summer, S1'!R20*Main!$B$5)</f>
        <v>0.64004741134158616</v>
      </c>
      <c r="S20" s="2">
        <f>('[1]Qc, Summer, S1'!S20*Main!$B$5)</f>
        <v>1.1399274539513811</v>
      </c>
      <c r="T20" s="2">
        <f>('[1]Qc, Summer, S1'!T20*Main!$B$5)</f>
        <v>1.0379418774189302</v>
      </c>
      <c r="U20" s="2">
        <f>('[1]Qc, Summer, S1'!U20*Main!$B$5)</f>
        <v>1.1112911098018752</v>
      </c>
      <c r="V20" s="2">
        <f>('[1]Qc, Summer, S1'!V20*Main!$B$5)</f>
        <v>1.1891618702084261</v>
      </c>
      <c r="W20" s="2">
        <f>('[1]Qc, Summer, S1'!W20*Main!$B$5)</f>
        <v>1.0987313097363023</v>
      </c>
      <c r="X20" s="2">
        <f>('[1]Qc, Summer, S1'!X20*Main!$B$5)</f>
        <v>0.79880328417042568</v>
      </c>
      <c r="Y20" s="2">
        <f>('[1]Qc, Summer, S1'!Y20*Main!$B$5)</f>
        <v>0.73650667584518481</v>
      </c>
    </row>
    <row r="21" spans="1:25" x14ac:dyDescent="0.3">
      <c r="A21">
        <v>20</v>
      </c>
      <c r="B21" s="2">
        <f>('[1]Qc, Summer, S1'!B21*Main!$B$5)</f>
        <v>-0.43427512122434547</v>
      </c>
      <c r="C21" s="2">
        <f>('[1]Qc, Summer, S1'!C21*Main!$B$5)</f>
        <v>-0.50097592437305871</v>
      </c>
      <c r="D21" s="2">
        <f>('[1]Qc, Summer, S1'!D21*Main!$B$5)</f>
        <v>-0.87282015920053591</v>
      </c>
      <c r="E21" s="2">
        <f>('[1]Qc, Summer, S1'!E21*Main!$B$5)</f>
        <v>-0.88252401425041671</v>
      </c>
      <c r="F21" s="2">
        <f>('[1]Qc, Summer, S1'!F21*Main!$B$5)</f>
        <v>-0.53397556719657624</v>
      </c>
      <c r="G21" s="2">
        <f>('[1]Qc, Summer, S1'!G21*Main!$B$5)</f>
        <v>-0.87532419732583</v>
      </c>
      <c r="H21" s="2">
        <f>('[1]Qc, Summer, S1'!H21*Main!$B$5)</f>
        <v>-0.70980447634817789</v>
      </c>
      <c r="I21" s="2">
        <f>('[1]Qc, Summer, S1'!I21*Main!$B$5)</f>
        <v>0.67260692794696098</v>
      </c>
      <c r="J21" s="2">
        <f>('[1]Qc, Summer, S1'!J21*Main!$B$5)</f>
        <v>1.9255384780081486</v>
      </c>
      <c r="K21" s="2">
        <f>('[1]Qc, Summer, S1'!K21*Main!$B$5)</f>
        <v>2.5104528371066768</v>
      </c>
      <c r="L21" s="2">
        <f>('[1]Qc, Summer, S1'!L21*Main!$B$5)</f>
        <v>1.6757037958669945</v>
      </c>
      <c r="M21" s="2">
        <f>('[1]Qc, Summer, S1'!M21*Main!$B$5)</f>
        <v>2.0408054985607098</v>
      </c>
      <c r="N21" s="2">
        <f>('[1]Qc, Summer, S1'!N21*Main!$B$5)</f>
        <v>2.347298309654716</v>
      </c>
      <c r="O21" s="2">
        <f>('[1]Qc, Summer, S1'!O21*Main!$B$5)</f>
        <v>2.4178556120901784</v>
      </c>
      <c r="P21" s="2">
        <f>('[1]Qc, Summer, S1'!P21*Main!$B$5)</f>
        <v>2.1655402729734532</v>
      </c>
      <c r="Q21" s="2">
        <f>('[1]Qc, Summer, S1'!Q21*Main!$B$5)</f>
        <v>1.5430179259923271</v>
      </c>
      <c r="R21" s="2">
        <f>('[1]Qc, Summer, S1'!R21*Main!$B$5)</f>
        <v>1.5582998281572846</v>
      </c>
      <c r="S21" s="2">
        <f>('[1]Qc, Summer, S1'!S21*Main!$B$5)</f>
        <v>1.4434639822921085</v>
      </c>
      <c r="T21" s="2">
        <f>('[1]Qc, Summer, S1'!T21*Main!$B$5)</f>
        <v>1.0534008858182657</v>
      </c>
      <c r="U21" s="2">
        <f>('[1]Qc, Summer, S1'!U21*Main!$B$5)</f>
        <v>1.1347316098471709</v>
      </c>
      <c r="V21" s="2">
        <f>('[1]Qc, Summer, S1'!V21*Main!$B$5)</f>
        <v>1.5254502639532366</v>
      </c>
      <c r="W21" s="2">
        <f>('[1]Qc, Summer, S1'!W21*Main!$B$5)</f>
        <v>1.0796006677274517</v>
      </c>
      <c r="X21" s="2">
        <f>('[1]Qc, Summer, S1'!X21*Main!$B$5)</f>
        <v>0.60638297919634077</v>
      </c>
      <c r="Y21" s="2">
        <f>('[1]Qc, Summer, S1'!Y21*Main!$B$5)</f>
        <v>0.16218709433593756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DB50-57C3-4D13-BBFE-8D2EED0D0AC2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1.1565875328212174</v>
      </c>
      <c r="C2" s="2">
        <f>('FL Characterization'!C$4-'FL Characterization'!C$2)*VLOOKUP($A2,'FL Ratio'!$A$2:$B$21,2,FALSE)</f>
        <v>1.3990618528492802</v>
      </c>
      <c r="D2" s="2">
        <f>('FL Characterization'!D$4-'FL Characterization'!D$2)*VLOOKUP($A2,'FL Ratio'!$A$2:$B$21,2,FALSE)</f>
        <v>1.8613732341352269</v>
      </c>
      <c r="E2" s="2">
        <f>('FL Characterization'!E$4-'FL Characterization'!E$2)*VLOOKUP($A2,'FL Ratio'!$A$2:$B$21,2,FALSE)</f>
        <v>2.2095479899413522</v>
      </c>
      <c r="F2" s="2">
        <f>('FL Characterization'!F$4-'FL Characterization'!F$2)*VLOOKUP($A2,'FL Ratio'!$A$2:$B$21,2,FALSE)</f>
        <v>2.5482393944083812</v>
      </c>
      <c r="G2" s="2">
        <f>('FL Characterization'!G$4-'FL Characterization'!G$2)*VLOOKUP($A2,'FL Ratio'!$A$2:$B$21,2,FALSE)</f>
        <v>2.742692019750276</v>
      </c>
      <c r="H2" s="2">
        <f>('FL Characterization'!H$4-'FL Characterization'!H$2)*VLOOKUP($A2,'FL Ratio'!$A$2:$B$21,2,FALSE)</f>
        <v>2.5407036239600811</v>
      </c>
      <c r="I2" s="2">
        <f>('FL Characterization'!I$4-'FL Characterization'!I$2)*VLOOKUP($A2,'FL Ratio'!$A$2:$B$21,2,FALSE)</f>
        <v>3.7442726775626931</v>
      </c>
      <c r="J2" s="2">
        <f>('FL Characterization'!J$4-'FL Characterization'!J$2)*VLOOKUP($A2,'FL Ratio'!$A$2:$B$21,2,FALSE)</f>
        <v>3.3313455988132157</v>
      </c>
      <c r="K2" s="2">
        <f>('FL Characterization'!K$4-'FL Characterization'!K$2)*VLOOKUP($A2,'FL Ratio'!$A$2:$B$21,2,FALSE)</f>
        <v>3.9281548600277789</v>
      </c>
      <c r="L2" s="2">
        <f>('FL Characterization'!L$4-'FL Characterization'!L$2)*VLOOKUP($A2,'FL Ratio'!$A$2:$B$21,2,FALSE)</f>
        <v>3.999401781267149</v>
      </c>
      <c r="M2" s="2">
        <f>('FL Characterization'!M$4-'FL Characterization'!M$2)*VLOOKUP($A2,'FL Ratio'!$A$2:$B$21,2,FALSE)</f>
        <v>3.896933670924454</v>
      </c>
      <c r="N2" s="2">
        <f>('FL Characterization'!N$4-'FL Characterization'!N$2)*VLOOKUP($A2,'FL Ratio'!$A$2:$B$21,2,FALSE)</f>
        <v>3.6010131792442608</v>
      </c>
      <c r="O2" s="2">
        <f>('FL Characterization'!O$4-'FL Characterization'!O$2)*VLOOKUP($A2,'FL Ratio'!$A$2:$B$21,2,FALSE)</f>
        <v>3.4079081880400262</v>
      </c>
      <c r="P2" s="2">
        <f>('FL Characterization'!P$4-'FL Characterization'!P$2)*VLOOKUP($A2,'FL Ratio'!$A$2:$B$21,2,FALSE)</f>
        <v>3.3004618173680607</v>
      </c>
      <c r="Q2" s="2">
        <f>('FL Characterization'!Q$4-'FL Characterization'!Q$2)*VLOOKUP($A2,'FL Ratio'!$A$2:$B$21,2,FALSE)</f>
        <v>3.0919508723515858</v>
      </c>
      <c r="R2" s="2">
        <f>('FL Characterization'!R$4-'FL Characterization'!R$2)*VLOOKUP($A2,'FL Ratio'!$A$2:$B$21,2,FALSE)</f>
        <v>2.9548944840564322</v>
      </c>
      <c r="S2" s="2">
        <f>('FL Characterization'!S$4-'FL Characterization'!S$2)*VLOOKUP($A2,'FL Ratio'!$A$2:$B$21,2,FALSE)</f>
        <v>2.8017553301376794</v>
      </c>
      <c r="T2" s="2">
        <f>('FL Characterization'!T$4-'FL Characterization'!T$2)*VLOOKUP($A2,'FL Ratio'!$A$2:$B$21,2,FALSE)</f>
        <v>2.0071303477221245</v>
      </c>
      <c r="U2" s="2">
        <f>('FL Characterization'!U$4-'FL Characterization'!U$2)*VLOOKUP($A2,'FL Ratio'!$A$2:$B$21,2,FALSE)</f>
        <v>2.0948862862715973</v>
      </c>
      <c r="V2" s="2">
        <f>('FL Characterization'!V$4-'FL Characterization'!V$2)*VLOOKUP($A2,'FL Ratio'!$A$2:$B$21,2,FALSE)</f>
        <v>2.2023576131312979</v>
      </c>
      <c r="W2" s="2">
        <f>('FL Characterization'!W$4-'FL Characterization'!W$2)*VLOOKUP($A2,'FL Ratio'!$A$2:$B$21,2,FALSE)</f>
        <v>2.3862148394086486</v>
      </c>
      <c r="X2" s="2">
        <f>('FL Characterization'!X$4-'FL Characterization'!X$2)*VLOOKUP($A2,'FL Ratio'!$A$2:$B$21,2,FALSE)</f>
        <v>0.91828988037239512</v>
      </c>
      <c r="Y2" s="2">
        <f>('FL Characterization'!Y$4-'FL Characterization'!Y$2)*VLOOKUP($A2,'FL Ratio'!$A$2:$B$21,2,FALSE)</f>
        <v>1.0199993226079624</v>
      </c>
    </row>
    <row r="3" spans="1:25" x14ac:dyDescent="0.3">
      <c r="A3">
        <v>2</v>
      </c>
      <c r="B3" s="2">
        <f>('FL Characterization'!B$4-'FL Characterization'!B$2)*VLOOKUP($A3,'FL Ratio'!$A$2:$B$21,2,FALSE)</f>
        <v>1.1565875328212174</v>
      </c>
      <c r="C3" s="2">
        <f>('FL Characterization'!C$4-'FL Characterization'!C$2)*VLOOKUP($A3,'FL Ratio'!$A$2:$B$21,2,FALSE)</f>
        <v>1.3990618528492802</v>
      </c>
      <c r="D3" s="2">
        <f>('FL Characterization'!D$4-'FL Characterization'!D$2)*VLOOKUP($A3,'FL Ratio'!$A$2:$B$21,2,FALSE)</f>
        <v>1.8613732341352269</v>
      </c>
      <c r="E3" s="2">
        <f>('FL Characterization'!E$4-'FL Characterization'!E$2)*VLOOKUP($A3,'FL Ratio'!$A$2:$B$21,2,FALSE)</f>
        <v>2.2095479899413522</v>
      </c>
      <c r="F3" s="2">
        <f>('FL Characterization'!F$4-'FL Characterization'!F$2)*VLOOKUP($A3,'FL Ratio'!$A$2:$B$21,2,FALSE)</f>
        <v>2.5482393944083812</v>
      </c>
      <c r="G3" s="2">
        <f>('FL Characterization'!G$4-'FL Characterization'!G$2)*VLOOKUP($A3,'FL Ratio'!$A$2:$B$21,2,FALSE)</f>
        <v>2.742692019750276</v>
      </c>
      <c r="H3" s="2">
        <f>('FL Characterization'!H$4-'FL Characterization'!H$2)*VLOOKUP($A3,'FL Ratio'!$A$2:$B$21,2,FALSE)</f>
        <v>2.5407036239600811</v>
      </c>
      <c r="I3" s="2">
        <f>('FL Characterization'!I$4-'FL Characterization'!I$2)*VLOOKUP($A3,'FL Ratio'!$A$2:$B$21,2,FALSE)</f>
        <v>3.7442726775626931</v>
      </c>
      <c r="J3" s="2">
        <f>('FL Characterization'!J$4-'FL Characterization'!J$2)*VLOOKUP($A3,'FL Ratio'!$A$2:$B$21,2,FALSE)</f>
        <v>3.3313455988132157</v>
      </c>
      <c r="K3" s="2">
        <f>('FL Characterization'!K$4-'FL Characterization'!K$2)*VLOOKUP($A3,'FL Ratio'!$A$2:$B$21,2,FALSE)</f>
        <v>3.9281548600277789</v>
      </c>
      <c r="L3" s="2">
        <f>('FL Characterization'!L$4-'FL Characterization'!L$2)*VLOOKUP($A3,'FL Ratio'!$A$2:$B$21,2,FALSE)</f>
        <v>3.999401781267149</v>
      </c>
      <c r="M3" s="2">
        <f>('FL Characterization'!M$4-'FL Characterization'!M$2)*VLOOKUP($A3,'FL Ratio'!$A$2:$B$21,2,FALSE)</f>
        <v>3.896933670924454</v>
      </c>
      <c r="N3" s="2">
        <f>('FL Characterization'!N$4-'FL Characterization'!N$2)*VLOOKUP($A3,'FL Ratio'!$A$2:$B$21,2,FALSE)</f>
        <v>3.6010131792442608</v>
      </c>
      <c r="O3" s="2">
        <f>('FL Characterization'!O$4-'FL Characterization'!O$2)*VLOOKUP($A3,'FL Ratio'!$A$2:$B$21,2,FALSE)</f>
        <v>3.4079081880400262</v>
      </c>
      <c r="P3" s="2">
        <f>('FL Characterization'!P$4-'FL Characterization'!P$2)*VLOOKUP($A3,'FL Ratio'!$A$2:$B$21,2,FALSE)</f>
        <v>3.3004618173680607</v>
      </c>
      <c r="Q3" s="2">
        <f>('FL Characterization'!Q$4-'FL Characterization'!Q$2)*VLOOKUP($A3,'FL Ratio'!$A$2:$B$21,2,FALSE)</f>
        <v>3.0919508723515858</v>
      </c>
      <c r="R3" s="2">
        <f>('FL Characterization'!R$4-'FL Characterization'!R$2)*VLOOKUP($A3,'FL Ratio'!$A$2:$B$21,2,FALSE)</f>
        <v>2.9548944840564322</v>
      </c>
      <c r="S3" s="2">
        <f>('FL Characterization'!S$4-'FL Characterization'!S$2)*VLOOKUP($A3,'FL Ratio'!$A$2:$B$21,2,FALSE)</f>
        <v>2.8017553301376794</v>
      </c>
      <c r="T3" s="2">
        <f>('FL Characterization'!T$4-'FL Characterization'!T$2)*VLOOKUP($A3,'FL Ratio'!$A$2:$B$21,2,FALSE)</f>
        <v>2.0071303477221245</v>
      </c>
      <c r="U3" s="2">
        <f>('FL Characterization'!U$4-'FL Characterization'!U$2)*VLOOKUP($A3,'FL Ratio'!$A$2:$B$21,2,FALSE)</f>
        <v>2.0948862862715973</v>
      </c>
      <c r="V3" s="2">
        <f>('FL Characterization'!V$4-'FL Characterization'!V$2)*VLOOKUP($A3,'FL Ratio'!$A$2:$B$21,2,FALSE)</f>
        <v>2.2023576131312979</v>
      </c>
      <c r="W3" s="2">
        <f>('FL Characterization'!W$4-'FL Characterization'!W$2)*VLOOKUP($A3,'FL Ratio'!$A$2:$B$21,2,FALSE)</f>
        <v>2.3862148394086486</v>
      </c>
      <c r="X3" s="2">
        <f>('FL Characterization'!X$4-'FL Characterization'!X$2)*VLOOKUP($A3,'FL Ratio'!$A$2:$B$21,2,FALSE)</f>
        <v>0.91828988037239512</v>
      </c>
      <c r="Y3" s="2">
        <f>('FL Characterization'!Y$4-'FL Characterization'!Y$2)*VLOOKUP($A3,'FL Ratio'!$A$2:$B$21,2,FALSE)</f>
        <v>1.0199993226079624</v>
      </c>
    </row>
    <row r="4" spans="1:25" x14ac:dyDescent="0.3">
      <c r="A4">
        <v>3</v>
      </c>
      <c r="B4" s="2">
        <f>('FL Characterization'!B$4-'FL Characterization'!B$2)*VLOOKUP($A4,'FL Ratio'!$A$2:$B$21,2,FALSE)</f>
        <v>1.1565875328212174</v>
      </c>
      <c r="C4" s="2">
        <f>('FL Characterization'!C$4-'FL Characterization'!C$2)*VLOOKUP($A4,'FL Ratio'!$A$2:$B$21,2,FALSE)</f>
        <v>1.3990618528492802</v>
      </c>
      <c r="D4" s="2">
        <f>('FL Characterization'!D$4-'FL Characterization'!D$2)*VLOOKUP($A4,'FL Ratio'!$A$2:$B$21,2,FALSE)</f>
        <v>1.8613732341352269</v>
      </c>
      <c r="E4" s="2">
        <f>('FL Characterization'!E$4-'FL Characterization'!E$2)*VLOOKUP($A4,'FL Ratio'!$A$2:$B$21,2,FALSE)</f>
        <v>2.2095479899413522</v>
      </c>
      <c r="F4" s="2">
        <f>('FL Characterization'!F$4-'FL Characterization'!F$2)*VLOOKUP($A4,'FL Ratio'!$A$2:$B$21,2,FALSE)</f>
        <v>2.5482393944083812</v>
      </c>
      <c r="G4" s="2">
        <f>('FL Characterization'!G$4-'FL Characterization'!G$2)*VLOOKUP($A4,'FL Ratio'!$A$2:$B$21,2,FALSE)</f>
        <v>2.742692019750276</v>
      </c>
      <c r="H4" s="2">
        <f>('FL Characterization'!H$4-'FL Characterization'!H$2)*VLOOKUP($A4,'FL Ratio'!$A$2:$B$21,2,FALSE)</f>
        <v>2.5407036239600811</v>
      </c>
      <c r="I4" s="2">
        <f>('FL Characterization'!I$4-'FL Characterization'!I$2)*VLOOKUP($A4,'FL Ratio'!$A$2:$B$21,2,FALSE)</f>
        <v>3.7442726775626931</v>
      </c>
      <c r="J4" s="2">
        <f>('FL Characterization'!J$4-'FL Characterization'!J$2)*VLOOKUP($A4,'FL Ratio'!$A$2:$B$21,2,FALSE)</f>
        <v>3.3313455988132157</v>
      </c>
      <c r="K4" s="2">
        <f>('FL Characterization'!K$4-'FL Characterization'!K$2)*VLOOKUP($A4,'FL Ratio'!$A$2:$B$21,2,FALSE)</f>
        <v>3.9281548600277789</v>
      </c>
      <c r="L4" s="2">
        <f>('FL Characterization'!L$4-'FL Characterization'!L$2)*VLOOKUP($A4,'FL Ratio'!$A$2:$B$21,2,FALSE)</f>
        <v>3.999401781267149</v>
      </c>
      <c r="M4" s="2">
        <f>('FL Characterization'!M$4-'FL Characterization'!M$2)*VLOOKUP($A4,'FL Ratio'!$A$2:$B$21,2,FALSE)</f>
        <v>3.896933670924454</v>
      </c>
      <c r="N4" s="2">
        <f>('FL Characterization'!N$4-'FL Characterization'!N$2)*VLOOKUP($A4,'FL Ratio'!$A$2:$B$21,2,FALSE)</f>
        <v>3.6010131792442608</v>
      </c>
      <c r="O4" s="2">
        <f>('FL Characterization'!O$4-'FL Characterization'!O$2)*VLOOKUP($A4,'FL Ratio'!$A$2:$B$21,2,FALSE)</f>
        <v>3.4079081880400262</v>
      </c>
      <c r="P4" s="2">
        <f>('FL Characterization'!P$4-'FL Characterization'!P$2)*VLOOKUP($A4,'FL Ratio'!$A$2:$B$21,2,FALSE)</f>
        <v>3.3004618173680607</v>
      </c>
      <c r="Q4" s="2">
        <f>('FL Characterization'!Q$4-'FL Characterization'!Q$2)*VLOOKUP($A4,'FL Ratio'!$A$2:$B$21,2,FALSE)</f>
        <v>3.0919508723515858</v>
      </c>
      <c r="R4" s="2">
        <f>('FL Characterization'!R$4-'FL Characterization'!R$2)*VLOOKUP($A4,'FL Ratio'!$A$2:$B$21,2,FALSE)</f>
        <v>2.9548944840564322</v>
      </c>
      <c r="S4" s="2">
        <f>('FL Characterization'!S$4-'FL Characterization'!S$2)*VLOOKUP($A4,'FL Ratio'!$A$2:$B$21,2,FALSE)</f>
        <v>2.8017553301376794</v>
      </c>
      <c r="T4" s="2">
        <f>('FL Characterization'!T$4-'FL Characterization'!T$2)*VLOOKUP($A4,'FL Ratio'!$A$2:$B$21,2,FALSE)</f>
        <v>2.0071303477221245</v>
      </c>
      <c r="U4" s="2">
        <f>('FL Characterization'!U$4-'FL Characterization'!U$2)*VLOOKUP($A4,'FL Ratio'!$A$2:$B$21,2,FALSE)</f>
        <v>2.0948862862715973</v>
      </c>
      <c r="V4" s="2">
        <f>('FL Characterization'!V$4-'FL Characterization'!V$2)*VLOOKUP($A4,'FL Ratio'!$A$2:$B$21,2,FALSE)</f>
        <v>2.2023576131312979</v>
      </c>
      <c r="W4" s="2">
        <f>('FL Characterization'!W$4-'FL Characterization'!W$2)*VLOOKUP($A4,'FL Ratio'!$A$2:$B$21,2,FALSE)</f>
        <v>2.3862148394086486</v>
      </c>
      <c r="X4" s="2">
        <f>('FL Characterization'!X$4-'FL Characterization'!X$2)*VLOOKUP($A4,'FL Ratio'!$A$2:$B$21,2,FALSE)</f>
        <v>0.91828988037239512</v>
      </c>
      <c r="Y4" s="2">
        <f>('FL Characterization'!Y$4-'FL Characterization'!Y$2)*VLOOKUP($A4,'FL Ratio'!$A$2:$B$21,2,FALSE)</f>
        <v>1.0199993226079624</v>
      </c>
    </row>
    <row r="5" spans="1:25" x14ac:dyDescent="0.3">
      <c r="A5">
        <v>4</v>
      </c>
      <c r="B5" s="2">
        <f>('FL Characterization'!B$4-'FL Characterization'!B$2)*VLOOKUP($A5,'FL Ratio'!$A$2:$B$21,2,FALSE)</f>
        <v>1.1565875328212174</v>
      </c>
      <c r="C5" s="2">
        <f>('FL Characterization'!C$4-'FL Characterization'!C$2)*VLOOKUP($A5,'FL Ratio'!$A$2:$B$21,2,FALSE)</f>
        <v>1.3990618528492802</v>
      </c>
      <c r="D5" s="2">
        <f>('FL Characterization'!D$4-'FL Characterization'!D$2)*VLOOKUP($A5,'FL Ratio'!$A$2:$B$21,2,FALSE)</f>
        <v>1.8613732341352269</v>
      </c>
      <c r="E5" s="2">
        <f>('FL Characterization'!E$4-'FL Characterization'!E$2)*VLOOKUP($A5,'FL Ratio'!$A$2:$B$21,2,FALSE)</f>
        <v>2.2095479899413522</v>
      </c>
      <c r="F5" s="2">
        <f>('FL Characterization'!F$4-'FL Characterization'!F$2)*VLOOKUP($A5,'FL Ratio'!$A$2:$B$21,2,FALSE)</f>
        <v>2.5482393944083812</v>
      </c>
      <c r="G5" s="2">
        <f>('FL Characterization'!G$4-'FL Characterization'!G$2)*VLOOKUP($A5,'FL Ratio'!$A$2:$B$21,2,FALSE)</f>
        <v>2.742692019750276</v>
      </c>
      <c r="H5" s="2">
        <f>('FL Characterization'!H$4-'FL Characterization'!H$2)*VLOOKUP($A5,'FL Ratio'!$A$2:$B$21,2,FALSE)</f>
        <v>2.5407036239600811</v>
      </c>
      <c r="I5" s="2">
        <f>('FL Characterization'!I$4-'FL Characterization'!I$2)*VLOOKUP($A5,'FL Ratio'!$A$2:$B$21,2,FALSE)</f>
        <v>3.7442726775626931</v>
      </c>
      <c r="J5" s="2">
        <f>('FL Characterization'!J$4-'FL Characterization'!J$2)*VLOOKUP($A5,'FL Ratio'!$A$2:$B$21,2,FALSE)</f>
        <v>3.3313455988132157</v>
      </c>
      <c r="K5" s="2">
        <f>('FL Characterization'!K$4-'FL Characterization'!K$2)*VLOOKUP($A5,'FL Ratio'!$A$2:$B$21,2,FALSE)</f>
        <v>3.9281548600277789</v>
      </c>
      <c r="L5" s="2">
        <f>('FL Characterization'!L$4-'FL Characterization'!L$2)*VLOOKUP($A5,'FL Ratio'!$A$2:$B$21,2,FALSE)</f>
        <v>3.999401781267149</v>
      </c>
      <c r="M5" s="2">
        <f>('FL Characterization'!M$4-'FL Characterization'!M$2)*VLOOKUP($A5,'FL Ratio'!$A$2:$B$21,2,FALSE)</f>
        <v>3.896933670924454</v>
      </c>
      <c r="N5" s="2">
        <f>('FL Characterization'!N$4-'FL Characterization'!N$2)*VLOOKUP($A5,'FL Ratio'!$A$2:$B$21,2,FALSE)</f>
        <v>3.6010131792442608</v>
      </c>
      <c r="O5" s="2">
        <f>('FL Characterization'!O$4-'FL Characterization'!O$2)*VLOOKUP($A5,'FL Ratio'!$A$2:$B$21,2,FALSE)</f>
        <v>3.4079081880400262</v>
      </c>
      <c r="P5" s="2">
        <f>('FL Characterization'!P$4-'FL Characterization'!P$2)*VLOOKUP($A5,'FL Ratio'!$A$2:$B$21,2,FALSE)</f>
        <v>3.3004618173680607</v>
      </c>
      <c r="Q5" s="2">
        <f>('FL Characterization'!Q$4-'FL Characterization'!Q$2)*VLOOKUP($A5,'FL Ratio'!$A$2:$B$21,2,FALSE)</f>
        <v>3.0919508723515858</v>
      </c>
      <c r="R5" s="2">
        <f>('FL Characterization'!R$4-'FL Characterization'!R$2)*VLOOKUP($A5,'FL Ratio'!$A$2:$B$21,2,FALSE)</f>
        <v>2.9548944840564322</v>
      </c>
      <c r="S5" s="2">
        <f>('FL Characterization'!S$4-'FL Characterization'!S$2)*VLOOKUP($A5,'FL Ratio'!$A$2:$B$21,2,FALSE)</f>
        <v>2.8017553301376794</v>
      </c>
      <c r="T5" s="2">
        <f>('FL Characterization'!T$4-'FL Characterization'!T$2)*VLOOKUP($A5,'FL Ratio'!$A$2:$B$21,2,FALSE)</f>
        <v>2.0071303477221245</v>
      </c>
      <c r="U5" s="2">
        <f>('FL Characterization'!U$4-'FL Characterization'!U$2)*VLOOKUP($A5,'FL Ratio'!$A$2:$B$21,2,FALSE)</f>
        <v>2.0948862862715973</v>
      </c>
      <c r="V5" s="2">
        <f>('FL Characterization'!V$4-'FL Characterization'!V$2)*VLOOKUP($A5,'FL Ratio'!$A$2:$B$21,2,FALSE)</f>
        <v>2.2023576131312979</v>
      </c>
      <c r="W5" s="2">
        <f>('FL Characterization'!W$4-'FL Characterization'!W$2)*VLOOKUP($A5,'FL Ratio'!$A$2:$B$21,2,FALSE)</f>
        <v>2.3862148394086486</v>
      </c>
      <c r="X5" s="2">
        <f>('FL Characterization'!X$4-'FL Characterization'!X$2)*VLOOKUP($A5,'FL Ratio'!$A$2:$B$21,2,FALSE)</f>
        <v>0.91828988037239512</v>
      </c>
      <c r="Y5" s="2">
        <f>('FL Characterization'!Y$4-'FL Characterization'!Y$2)*VLOOKUP($A5,'FL Ratio'!$A$2:$B$21,2,FALSE)</f>
        <v>1.0199993226079624</v>
      </c>
    </row>
    <row r="6" spans="1:25" x14ac:dyDescent="0.3">
      <c r="A6">
        <v>5</v>
      </c>
      <c r="B6" s="2">
        <f>('FL Characterization'!B$4-'FL Characterization'!B$2)*VLOOKUP($A6,'FL Ratio'!$A$2:$B$21,2,FALSE)</f>
        <v>1.1565875328212174</v>
      </c>
      <c r="C6" s="2">
        <f>('FL Characterization'!C$4-'FL Characterization'!C$2)*VLOOKUP($A6,'FL Ratio'!$A$2:$B$21,2,FALSE)</f>
        <v>1.3990618528492802</v>
      </c>
      <c r="D6" s="2">
        <f>('FL Characterization'!D$4-'FL Characterization'!D$2)*VLOOKUP($A6,'FL Ratio'!$A$2:$B$21,2,FALSE)</f>
        <v>1.8613732341352269</v>
      </c>
      <c r="E6" s="2">
        <f>('FL Characterization'!E$4-'FL Characterization'!E$2)*VLOOKUP($A6,'FL Ratio'!$A$2:$B$21,2,FALSE)</f>
        <v>2.2095479899413522</v>
      </c>
      <c r="F6" s="2">
        <f>('FL Characterization'!F$4-'FL Characterization'!F$2)*VLOOKUP($A6,'FL Ratio'!$A$2:$B$21,2,FALSE)</f>
        <v>2.5482393944083812</v>
      </c>
      <c r="G6" s="2">
        <f>('FL Characterization'!G$4-'FL Characterization'!G$2)*VLOOKUP($A6,'FL Ratio'!$A$2:$B$21,2,FALSE)</f>
        <v>2.742692019750276</v>
      </c>
      <c r="H6" s="2">
        <f>('FL Characterization'!H$4-'FL Characterization'!H$2)*VLOOKUP($A6,'FL Ratio'!$A$2:$B$21,2,FALSE)</f>
        <v>2.5407036239600811</v>
      </c>
      <c r="I6" s="2">
        <f>('FL Characterization'!I$4-'FL Characterization'!I$2)*VLOOKUP($A6,'FL Ratio'!$A$2:$B$21,2,FALSE)</f>
        <v>3.7442726775626931</v>
      </c>
      <c r="J6" s="2">
        <f>('FL Characterization'!J$4-'FL Characterization'!J$2)*VLOOKUP($A6,'FL Ratio'!$A$2:$B$21,2,FALSE)</f>
        <v>3.3313455988132157</v>
      </c>
      <c r="K6" s="2">
        <f>('FL Characterization'!K$4-'FL Characterization'!K$2)*VLOOKUP($A6,'FL Ratio'!$A$2:$B$21,2,FALSE)</f>
        <v>3.9281548600277789</v>
      </c>
      <c r="L6" s="2">
        <f>('FL Characterization'!L$4-'FL Characterization'!L$2)*VLOOKUP($A6,'FL Ratio'!$A$2:$B$21,2,FALSE)</f>
        <v>3.999401781267149</v>
      </c>
      <c r="M6" s="2">
        <f>('FL Characterization'!M$4-'FL Characterization'!M$2)*VLOOKUP($A6,'FL Ratio'!$A$2:$B$21,2,FALSE)</f>
        <v>3.896933670924454</v>
      </c>
      <c r="N6" s="2">
        <f>('FL Characterization'!N$4-'FL Characterization'!N$2)*VLOOKUP($A6,'FL Ratio'!$A$2:$B$21,2,FALSE)</f>
        <v>3.6010131792442608</v>
      </c>
      <c r="O6" s="2">
        <f>('FL Characterization'!O$4-'FL Characterization'!O$2)*VLOOKUP($A6,'FL Ratio'!$A$2:$B$21,2,FALSE)</f>
        <v>3.4079081880400262</v>
      </c>
      <c r="P6" s="2">
        <f>('FL Characterization'!P$4-'FL Characterization'!P$2)*VLOOKUP($A6,'FL Ratio'!$A$2:$B$21,2,FALSE)</f>
        <v>3.3004618173680607</v>
      </c>
      <c r="Q6" s="2">
        <f>('FL Characterization'!Q$4-'FL Characterization'!Q$2)*VLOOKUP($A6,'FL Ratio'!$A$2:$B$21,2,FALSE)</f>
        <v>3.0919508723515858</v>
      </c>
      <c r="R6" s="2">
        <f>('FL Characterization'!R$4-'FL Characterization'!R$2)*VLOOKUP($A6,'FL Ratio'!$A$2:$B$21,2,FALSE)</f>
        <v>2.9548944840564322</v>
      </c>
      <c r="S6" s="2">
        <f>('FL Characterization'!S$4-'FL Characterization'!S$2)*VLOOKUP($A6,'FL Ratio'!$A$2:$B$21,2,FALSE)</f>
        <v>2.8017553301376794</v>
      </c>
      <c r="T6" s="2">
        <f>('FL Characterization'!T$4-'FL Characterization'!T$2)*VLOOKUP($A6,'FL Ratio'!$A$2:$B$21,2,FALSE)</f>
        <v>2.0071303477221245</v>
      </c>
      <c r="U6" s="2">
        <f>('FL Characterization'!U$4-'FL Characterization'!U$2)*VLOOKUP($A6,'FL Ratio'!$A$2:$B$21,2,FALSE)</f>
        <v>2.0948862862715973</v>
      </c>
      <c r="V6" s="2">
        <f>('FL Characterization'!V$4-'FL Characterization'!V$2)*VLOOKUP($A6,'FL Ratio'!$A$2:$B$21,2,FALSE)</f>
        <v>2.2023576131312979</v>
      </c>
      <c r="W6" s="2">
        <f>('FL Characterization'!W$4-'FL Characterization'!W$2)*VLOOKUP($A6,'FL Ratio'!$A$2:$B$21,2,FALSE)</f>
        <v>2.3862148394086486</v>
      </c>
      <c r="X6" s="2">
        <f>('FL Characterization'!X$4-'FL Characterization'!X$2)*VLOOKUP($A6,'FL Ratio'!$A$2:$B$21,2,FALSE)</f>
        <v>0.91828988037239512</v>
      </c>
      <c r="Y6" s="2">
        <f>('FL Characterization'!Y$4-'FL Characterization'!Y$2)*VLOOKUP($A6,'FL Ratio'!$A$2:$B$21,2,FALSE)</f>
        <v>1.0199993226079624</v>
      </c>
    </row>
    <row r="7" spans="1:25" x14ac:dyDescent="0.3">
      <c r="A7">
        <v>6</v>
      </c>
      <c r="B7" s="2">
        <f>('FL Characterization'!B$4-'FL Characterization'!B$2)*VLOOKUP($A7,'FL Ratio'!$A$2:$B$21,2,FALSE)</f>
        <v>1.1565875328212174</v>
      </c>
      <c r="C7" s="2">
        <f>('FL Characterization'!C$4-'FL Characterization'!C$2)*VLOOKUP($A7,'FL Ratio'!$A$2:$B$21,2,FALSE)</f>
        <v>1.3990618528492802</v>
      </c>
      <c r="D7" s="2">
        <f>('FL Characterization'!D$4-'FL Characterization'!D$2)*VLOOKUP($A7,'FL Ratio'!$A$2:$B$21,2,FALSE)</f>
        <v>1.8613732341352269</v>
      </c>
      <c r="E7" s="2">
        <f>('FL Characterization'!E$4-'FL Characterization'!E$2)*VLOOKUP($A7,'FL Ratio'!$A$2:$B$21,2,FALSE)</f>
        <v>2.2095479899413522</v>
      </c>
      <c r="F7" s="2">
        <f>('FL Characterization'!F$4-'FL Characterization'!F$2)*VLOOKUP($A7,'FL Ratio'!$A$2:$B$21,2,FALSE)</f>
        <v>2.5482393944083812</v>
      </c>
      <c r="G7" s="2">
        <f>('FL Characterization'!G$4-'FL Characterization'!G$2)*VLOOKUP($A7,'FL Ratio'!$A$2:$B$21,2,FALSE)</f>
        <v>2.742692019750276</v>
      </c>
      <c r="H7" s="2">
        <f>('FL Characterization'!H$4-'FL Characterization'!H$2)*VLOOKUP($A7,'FL Ratio'!$A$2:$B$21,2,FALSE)</f>
        <v>2.5407036239600811</v>
      </c>
      <c r="I7" s="2">
        <f>('FL Characterization'!I$4-'FL Characterization'!I$2)*VLOOKUP($A7,'FL Ratio'!$A$2:$B$21,2,FALSE)</f>
        <v>3.7442726775626931</v>
      </c>
      <c r="J7" s="2">
        <f>('FL Characterization'!J$4-'FL Characterization'!J$2)*VLOOKUP($A7,'FL Ratio'!$A$2:$B$21,2,FALSE)</f>
        <v>3.3313455988132157</v>
      </c>
      <c r="K7" s="2">
        <f>('FL Characterization'!K$4-'FL Characterization'!K$2)*VLOOKUP($A7,'FL Ratio'!$A$2:$B$21,2,FALSE)</f>
        <v>3.9281548600277789</v>
      </c>
      <c r="L7" s="2">
        <f>('FL Characterization'!L$4-'FL Characterization'!L$2)*VLOOKUP($A7,'FL Ratio'!$A$2:$B$21,2,FALSE)</f>
        <v>3.999401781267149</v>
      </c>
      <c r="M7" s="2">
        <f>('FL Characterization'!M$4-'FL Characterization'!M$2)*VLOOKUP($A7,'FL Ratio'!$A$2:$B$21,2,FALSE)</f>
        <v>3.896933670924454</v>
      </c>
      <c r="N7" s="2">
        <f>('FL Characterization'!N$4-'FL Characterization'!N$2)*VLOOKUP($A7,'FL Ratio'!$A$2:$B$21,2,FALSE)</f>
        <v>3.6010131792442608</v>
      </c>
      <c r="O7" s="2">
        <f>('FL Characterization'!O$4-'FL Characterization'!O$2)*VLOOKUP($A7,'FL Ratio'!$A$2:$B$21,2,FALSE)</f>
        <v>3.4079081880400262</v>
      </c>
      <c r="P7" s="2">
        <f>('FL Characterization'!P$4-'FL Characterization'!P$2)*VLOOKUP($A7,'FL Ratio'!$A$2:$B$21,2,FALSE)</f>
        <v>3.3004618173680607</v>
      </c>
      <c r="Q7" s="2">
        <f>('FL Characterization'!Q$4-'FL Characterization'!Q$2)*VLOOKUP($A7,'FL Ratio'!$A$2:$B$21,2,FALSE)</f>
        <v>3.0919508723515858</v>
      </c>
      <c r="R7" s="2">
        <f>('FL Characterization'!R$4-'FL Characterization'!R$2)*VLOOKUP($A7,'FL Ratio'!$A$2:$B$21,2,FALSE)</f>
        <v>2.9548944840564322</v>
      </c>
      <c r="S7" s="2">
        <f>('FL Characterization'!S$4-'FL Characterization'!S$2)*VLOOKUP($A7,'FL Ratio'!$A$2:$B$21,2,FALSE)</f>
        <v>2.8017553301376794</v>
      </c>
      <c r="T7" s="2">
        <f>('FL Characterization'!T$4-'FL Characterization'!T$2)*VLOOKUP($A7,'FL Ratio'!$A$2:$B$21,2,FALSE)</f>
        <v>2.0071303477221245</v>
      </c>
      <c r="U7" s="2">
        <f>('FL Characterization'!U$4-'FL Characterization'!U$2)*VLOOKUP($A7,'FL Ratio'!$A$2:$B$21,2,FALSE)</f>
        <v>2.0948862862715973</v>
      </c>
      <c r="V7" s="2">
        <f>('FL Characterization'!V$4-'FL Characterization'!V$2)*VLOOKUP($A7,'FL Ratio'!$A$2:$B$21,2,FALSE)</f>
        <v>2.2023576131312979</v>
      </c>
      <c r="W7" s="2">
        <f>('FL Characterization'!W$4-'FL Characterization'!W$2)*VLOOKUP($A7,'FL Ratio'!$A$2:$B$21,2,FALSE)</f>
        <v>2.3862148394086486</v>
      </c>
      <c r="X7" s="2">
        <f>('FL Characterization'!X$4-'FL Characterization'!X$2)*VLOOKUP($A7,'FL Ratio'!$A$2:$B$21,2,FALSE)</f>
        <v>0.91828988037239512</v>
      </c>
      <c r="Y7" s="2">
        <f>('FL Characterization'!Y$4-'FL Characterization'!Y$2)*VLOOKUP($A7,'FL Ratio'!$A$2:$B$21,2,FALSE)</f>
        <v>1.0199993226079624</v>
      </c>
    </row>
    <row r="8" spans="1:25" x14ac:dyDescent="0.3">
      <c r="A8">
        <v>7</v>
      </c>
      <c r="B8" s="2">
        <f>('FL Characterization'!B$4-'FL Characterization'!B$2)*VLOOKUP($A8,'FL Ratio'!$A$2:$B$21,2,FALSE)</f>
        <v>1.1565875328212174</v>
      </c>
      <c r="C8" s="2">
        <f>('FL Characterization'!C$4-'FL Characterization'!C$2)*VLOOKUP($A8,'FL Ratio'!$A$2:$B$21,2,FALSE)</f>
        <v>1.3990618528492802</v>
      </c>
      <c r="D8" s="2">
        <f>('FL Characterization'!D$4-'FL Characterization'!D$2)*VLOOKUP($A8,'FL Ratio'!$A$2:$B$21,2,FALSE)</f>
        <v>1.8613732341352269</v>
      </c>
      <c r="E8" s="2">
        <f>('FL Characterization'!E$4-'FL Characterization'!E$2)*VLOOKUP($A8,'FL Ratio'!$A$2:$B$21,2,FALSE)</f>
        <v>2.2095479899413522</v>
      </c>
      <c r="F8" s="2">
        <f>('FL Characterization'!F$4-'FL Characterization'!F$2)*VLOOKUP($A8,'FL Ratio'!$A$2:$B$21,2,FALSE)</f>
        <v>2.5482393944083812</v>
      </c>
      <c r="G8" s="2">
        <f>('FL Characterization'!G$4-'FL Characterization'!G$2)*VLOOKUP($A8,'FL Ratio'!$A$2:$B$21,2,FALSE)</f>
        <v>2.742692019750276</v>
      </c>
      <c r="H8" s="2">
        <f>('FL Characterization'!H$4-'FL Characterization'!H$2)*VLOOKUP($A8,'FL Ratio'!$A$2:$B$21,2,FALSE)</f>
        <v>2.5407036239600811</v>
      </c>
      <c r="I8" s="2">
        <f>('FL Characterization'!I$4-'FL Characterization'!I$2)*VLOOKUP($A8,'FL Ratio'!$A$2:$B$21,2,FALSE)</f>
        <v>3.7442726775626931</v>
      </c>
      <c r="J8" s="2">
        <f>('FL Characterization'!J$4-'FL Characterization'!J$2)*VLOOKUP($A8,'FL Ratio'!$A$2:$B$21,2,FALSE)</f>
        <v>3.3313455988132157</v>
      </c>
      <c r="K8" s="2">
        <f>('FL Characterization'!K$4-'FL Characterization'!K$2)*VLOOKUP($A8,'FL Ratio'!$A$2:$B$21,2,FALSE)</f>
        <v>3.9281548600277789</v>
      </c>
      <c r="L8" s="2">
        <f>('FL Characterization'!L$4-'FL Characterization'!L$2)*VLOOKUP($A8,'FL Ratio'!$A$2:$B$21,2,FALSE)</f>
        <v>3.999401781267149</v>
      </c>
      <c r="M8" s="2">
        <f>('FL Characterization'!M$4-'FL Characterization'!M$2)*VLOOKUP($A8,'FL Ratio'!$A$2:$B$21,2,FALSE)</f>
        <v>3.896933670924454</v>
      </c>
      <c r="N8" s="2">
        <f>('FL Characterization'!N$4-'FL Characterization'!N$2)*VLOOKUP($A8,'FL Ratio'!$A$2:$B$21,2,FALSE)</f>
        <v>3.6010131792442608</v>
      </c>
      <c r="O8" s="2">
        <f>('FL Characterization'!O$4-'FL Characterization'!O$2)*VLOOKUP($A8,'FL Ratio'!$A$2:$B$21,2,FALSE)</f>
        <v>3.4079081880400262</v>
      </c>
      <c r="P8" s="2">
        <f>('FL Characterization'!P$4-'FL Characterization'!P$2)*VLOOKUP($A8,'FL Ratio'!$A$2:$B$21,2,FALSE)</f>
        <v>3.3004618173680607</v>
      </c>
      <c r="Q8" s="2">
        <f>('FL Characterization'!Q$4-'FL Characterization'!Q$2)*VLOOKUP($A8,'FL Ratio'!$A$2:$B$21,2,FALSE)</f>
        <v>3.0919508723515858</v>
      </c>
      <c r="R8" s="2">
        <f>('FL Characterization'!R$4-'FL Characterization'!R$2)*VLOOKUP($A8,'FL Ratio'!$A$2:$B$21,2,FALSE)</f>
        <v>2.9548944840564322</v>
      </c>
      <c r="S8" s="2">
        <f>('FL Characterization'!S$4-'FL Characterization'!S$2)*VLOOKUP($A8,'FL Ratio'!$A$2:$B$21,2,FALSE)</f>
        <v>2.8017553301376794</v>
      </c>
      <c r="T8" s="2">
        <f>('FL Characterization'!T$4-'FL Characterization'!T$2)*VLOOKUP($A8,'FL Ratio'!$A$2:$B$21,2,FALSE)</f>
        <v>2.0071303477221245</v>
      </c>
      <c r="U8" s="2">
        <f>('FL Characterization'!U$4-'FL Characterization'!U$2)*VLOOKUP($A8,'FL Ratio'!$A$2:$B$21,2,FALSE)</f>
        <v>2.0948862862715973</v>
      </c>
      <c r="V8" s="2">
        <f>('FL Characterization'!V$4-'FL Characterization'!V$2)*VLOOKUP($A8,'FL Ratio'!$A$2:$B$21,2,FALSE)</f>
        <v>2.2023576131312979</v>
      </c>
      <c r="W8" s="2">
        <f>('FL Characterization'!W$4-'FL Characterization'!W$2)*VLOOKUP($A8,'FL Ratio'!$A$2:$B$21,2,FALSE)</f>
        <v>2.3862148394086486</v>
      </c>
      <c r="X8" s="2">
        <f>('FL Characterization'!X$4-'FL Characterization'!X$2)*VLOOKUP($A8,'FL Ratio'!$A$2:$B$21,2,FALSE)</f>
        <v>0.91828988037239512</v>
      </c>
      <c r="Y8" s="2">
        <f>('FL Characterization'!Y$4-'FL Characterization'!Y$2)*VLOOKUP($A8,'FL Ratio'!$A$2:$B$21,2,FALSE)</f>
        <v>1.0199993226079624</v>
      </c>
    </row>
    <row r="9" spans="1:25" x14ac:dyDescent="0.3">
      <c r="A9">
        <v>8</v>
      </c>
      <c r="B9" s="2">
        <f>('FL Characterization'!B$4-'FL Characterization'!B$2)*VLOOKUP($A9,'FL Ratio'!$A$2:$B$21,2,FALSE)</f>
        <v>1.1565875328212174</v>
      </c>
      <c r="C9" s="2">
        <f>('FL Characterization'!C$4-'FL Characterization'!C$2)*VLOOKUP($A9,'FL Ratio'!$A$2:$B$21,2,FALSE)</f>
        <v>1.3990618528492802</v>
      </c>
      <c r="D9" s="2">
        <f>('FL Characterization'!D$4-'FL Characterization'!D$2)*VLOOKUP($A9,'FL Ratio'!$A$2:$B$21,2,FALSE)</f>
        <v>1.8613732341352269</v>
      </c>
      <c r="E9" s="2">
        <f>('FL Characterization'!E$4-'FL Characterization'!E$2)*VLOOKUP($A9,'FL Ratio'!$A$2:$B$21,2,FALSE)</f>
        <v>2.2095479899413522</v>
      </c>
      <c r="F9" s="2">
        <f>('FL Characterization'!F$4-'FL Characterization'!F$2)*VLOOKUP($A9,'FL Ratio'!$A$2:$B$21,2,FALSE)</f>
        <v>2.5482393944083812</v>
      </c>
      <c r="G9" s="2">
        <f>('FL Characterization'!G$4-'FL Characterization'!G$2)*VLOOKUP($A9,'FL Ratio'!$A$2:$B$21,2,FALSE)</f>
        <v>2.742692019750276</v>
      </c>
      <c r="H9" s="2">
        <f>('FL Characterization'!H$4-'FL Characterization'!H$2)*VLOOKUP($A9,'FL Ratio'!$A$2:$B$21,2,FALSE)</f>
        <v>2.5407036239600811</v>
      </c>
      <c r="I9" s="2">
        <f>('FL Characterization'!I$4-'FL Characterization'!I$2)*VLOOKUP($A9,'FL Ratio'!$A$2:$B$21,2,FALSE)</f>
        <v>3.7442726775626931</v>
      </c>
      <c r="J9" s="2">
        <f>('FL Characterization'!J$4-'FL Characterization'!J$2)*VLOOKUP($A9,'FL Ratio'!$A$2:$B$21,2,FALSE)</f>
        <v>3.3313455988132157</v>
      </c>
      <c r="K9" s="2">
        <f>('FL Characterization'!K$4-'FL Characterization'!K$2)*VLOOKUP($A9,'FL Ratio'!$A$2:$B$21,2,FALSE)</f>
        <v>3.9281548600277789</v>
      </c>
      <c r="L9" s="2">
        <f>('FL Characterization'!L$4-'FL Characterization'!L$2)*VLOOKUP($A9,'FL Ratio'!$A$2:$B$21,2,FALSE)</f>
        <v>3.999401781267149</v>
      </c>
      <c r="M9" s="2">
        <f>('FL Characterization'!M$4-'FL Characterization'!M$2)*VLOOKUP($A9,'FL Ratio'!$A$2:$B$21,2,FALSE)</f>
        <v>3.896933670924454</v>
      </c>
      <c r="N9" s="2">
        <f>('FL Characterization'!N$4-'FL Characterization'!N$2)*VLOOKUP($A9,'FL Ratio'!$A$2:$B$21,2,FALSE)</f>
        <v>3.6010131792442608</v>
      </c>
      <c r="O9" s="2">
        <f>('FL Characterization'!O$4-'FL Characterization'!O$2)*VLOOKUP($A9,'FL Ratio'!$A$2:$B$21,2,FALSE)</f>
        <v>3.4079081880400262</v>
      </c>
      <c r="P9" s="2">
        <f>('FL Characterization'!P$4-'FL Characterization'!P$2)*VLOOKUP($A9,'FL Ratio'!$A$2:$B$21,2,FALSE)</f>
        <v>3.3004618173680607</v>
      </c>
      <c r="Q9" s="2">
        <f>('FL Characterization'!Q$4-'FL Characterization'!Q$2)*VLOOKUP($A9,'FL Ratio'!$A$2:$B$21,2,FALSE)</f>
        <v>3.0919508723515858</v>
      </c>
      <c r="R9" s="2">
        <f>('FL Characterization'!R$4-'FL Characterization'!R$2)*VLOOKUP($A9,'FL Ratio'!$A$2:$B$21,2,FALSE)</f>
        <v>2.9548944840564322</v>
      </c>
      <c r="S9" s="2">
        <f>('FL Characterization'!S$4-'FL Characterization'!S$2)*VLOOKUP($A9,'FL Ratio'!$A$2:$B$21,2,FALSE)</f>
        <v>2.8017553301376794</v>
      </c>
      <c r="T9" s="2">
        <f>('FL Characterization'!T$4-'FL Characterization'!T$2)*VLOOKUP($A9,'FL Ratio'!$A$2:$B$21,2,FALSE)</f>
        <v>2.0071303477221245</v>
      </c>
      <c r="U9" s="2">
        <f>('FL Characterization'!U$4-'FL Characterization'!U$2)*VLOOKUP($A9,'FL Ratio'!$A$2:$B$21,2,FALSE)</f>
        <v>2.0948862862715973</v>
      </c>
      <c r="V9" s="2">
        <f>('FL Characterization'!V$4-'FL Characterization'!V$2)*VLOOKUP($A9,'FL Ratio'!$A$2:$B$21,2,FALSE)</f>
        <v>2.2023576131312979</v>
      </c>
      <c r="W9" s="2">
        <f>('FL Characterization'!W$4-'FL Characterization'!W$2)*VLOOKUP($A9,'FL Ratio'!$A$2:$B$21,2,FALSE)</f>
        <v>2.3862148394086486</v>
      </c>
      <c r="X9" s="2">
        <f>('FL Characterization'!X$4-'FL Characterization'!X$2)*VLOOKUP($A9,'FL Ratio'!$A$2:$B$21,2,FALSE)</f>
        <v>0.91828988037239512</v>
      </c>
      <c r="Y9" s="2">
        <f>('FL Characterization'!Y$4-'FL Characterization'!Y$2)*VLOOKUP($A9,'FL Ratio'!$A$2:$B$21,2,FALSE)</f>
        <v>1.0199993226079624</v>
      </c>
    </row>
    <row r="10" spans="1:25" x14ac:dyDescent="0.3">
      <c r="A10">
        <v>9</v>
      </c>
      <c r="B10" s="2">
        <f>('FL Characterization'!B$4-'FL Characterization'!B$2)*VLOOKUP($A10,'FL Ratio'!$A$2:$B$21,2,FALSE)</f>
        <v>1.1565875328212174</v>
      </c>
      <c r="C10" s="2">
        <f>('FL Characterization'!C$4-'FL Characterization'!C$2)*VLOOKUP($A10,'FL Ratio'!$A$2:$B$21,2,FALSE)</f>
        <v>1.3990618528492802</v>
      </c>
      <c r="D10" s="2">
        <f>('FL Characterization'!D$4-'FL Characterization'!D$2)*VLOOKUP($A10,'FL Ratio'!$A$2:$B$21,2,FALSE)</f>
        <v>1.8613732341352269</v>
      </c>
      <c r="E10" s="2">
        <f>('FL Characterization'!E$4-'FL Characterization'!E$2)*VLOOKUP($A10,'FL Ratio'!$A$2:$B$21,2,FALSE)</f>
        <v>2.2095479899413522</v>
      </c>
      <c r="F10" s="2">
        <f>('FL Characterization'!F$4-'FL Characterization'!F$2)*VLOOKUP($A10,'FL Ratio'!$A$2:$B$21,2,FALSE)</f>
        <v>2.5482393944083812</v>
      </c>
      <c r="G10" s="2">
        <f>('FL Characterization'!G$4-'FL Characterization'!G$2)*VLOOKUP($A10,'FL Ratio'!$A$2:$B$21,2,FALSE)</f>
        <v>2.742692019750276</v>
      </c>
      <c r="H10" s="2">
        <f>('FL Characterization'!H$4-'FL Characterization'!H$2)*VLOOKUP($A10,'FL Ratio'!$A$2:$B$21,2,FALSE)</f>
        <v>2.5407036239600811</v>
      </c>
      <c r="I10" s="2">
        <f>('FL Characterization'!I$4-'FL Characterization'!I$2)*VLOOKUP($A10,'FL Ratio'!$A$2:$B$21,2,FALSE)</f>
        <v>3.7442726775626931</v>
      </c>
      <c r="J10" s="2">
        <f>('FL Characterization'!J$4-'FL Characterization'!J$2)*VLOOKUP($A10,'FL Ratio'!$A$2:$B$21,2,FALSE)</f>
        <v>3.3313455988132157</v>
      </c>
      <c r="K10" s="2">
        <f>('FL Characterization'!K$4-'FL Characterization'!K$2)*VLOOKUP($A10,'FL Ratio'!$A$2:$B$21,2,FALSE)</f>
        <v>3.9281548600277789</v>
      </c>
      <c r="L10" s="2">
        <f>('FL Characterization'!L$4-'FL Characterization'!L$2)*VLOOKUP($A10,'FL Ratio'!$A$2:$B$21,2,FALSE)</f>
        <v>3.999401781267149</v>
      </c>
      <c r="M10" s="2">
        <f>('FL Characterization'!M$4-'FL Characterization'!M$2)*VLOOKUP($A10,'FL Ratio'!$A$2:$B$21,2,FALSE)</f>
        <v>3.896933670924454</v>
      </c>
      <c r="N10" s="2">
        <f>('FL Characterization'!N$4-'FL Characterization'!N$2)*VLOOKUP($A10,'FL Ratio'!$A$2:$B$21,2,FALSE)</f>
        <v>3.6010131792442608</v>
      </c>
      <c r="O10" s="2">
        <f>('FL Characterization'!O$4-'FL Characterization'!O$2)*VLOOKUP($A10,'FL Ratio'!$A$2:$B$21,2,FALSE)</f>
        <v>3.4079081880400262</v>
      </c>
      <c r="P10" s="2">
        <f>('FL Characterization'!P$4-'FL Characterization'!P$2)*VLOOKUP($A10,'FL Ratio'!$A$2:$B$21,2,FALSE)</f>
        <v>3.3004618173680607</v>
      </c>
      <c r="Q10" s="2">
        <f>('FL Characterization'!Q$4-'FL Characterization'!Q$2)*VLOOKUP($A10,'FL Ratio'!$A$2:$B$21,2,FALSE)</f>
        <v>3.0919508723515858</v>
      </c>
      <c r="R10" s="2">
        <f>('FL Characterization'!R$4-'FL Characterization'!R$2)*VLOOKUP($A10,'FL Ratio'!$A$2:$B$21,2,FALSE)</f>
        <v>2.9548944840564322</v>
      </c>
      <c r="S10" s="2">
        <f>('FL Characterization'!S$4-'FL Characterization'!S$2)*VLOOKUP($A10,'FL Ratio'!$A$2:$B$21,2,FALSE)</f>
        <v>2.8017553301376794</v>
      </c>
      <c r="T10" s="2">
        <f>('FL Characterization'!T$4-'FL Characterization'!T$2)*VLOOKUP($A10,'FL Ratio'!$A$2:$B$21,2,FALSE)</f>
        <v>2.0071303477221245</v>
      </c>
      <c r="U10" s="2">
        <f>('FL Characterization'!U$4-'FL Characterization'!U$2)*VLOOKUP($A10,'FL Ratio'!$A$2:$B$21,2,FALSE)</f>
        <v>2.0948862862715973</v>
      </c>
      <c r="V10" s="2">
        <f>('FL Characterization'!V$4-'FL Characterization'!V$2)*VLOOKUP($A10,'FL Ratio'!$A$2:$B$21,2,FALSE)</f>
        <v>2.2023576131312979</v>
      </c>
      <c r="W10" s="2">
        <f>('FL Characterization'!W$4-'FL Characterization'!W$2)*VLOOKUP($A10,'FL Ratio'!$A$2:$B$21,2,FALSE)</f>
        <v>2.3862148394086486</v>
      </c>
      <c r="X10" s="2">
        <f>('FL Characterization'!X$4-'FL Characterization'!X$2)*VLOOKUP($A10,'FL Ratio'!$A$2:$B$21,2,FALSE)</f>
        <v>0.91828988037239512</v>
      </c>
      <c r="Y10" s="2">
        <f>('FL Characterization'!Y$4-'FL Characterization'!Y$2)*VLOOKUP($A10,'FL Ratio'!$A$2:$B$21,2,FALSE)</f>
        <v>1.0199993226079624</v>
      </c>
    </row>
    <row r="11" spans="1:25" x14ac:dyDescent="0.3">
      <c r="A11">
        <v>10</v>
      </c>
      <c r="B11" s="2">
        <f>('FL Characterization'!B$4-'FL Characterization'!B$2)*VLOOKUP($A11,'FL Ratio'!$A$2:$B$21,2,FALSE)</f>
        <v>1.1565875328212174</v>
      </c>
      <c r="C11" s="2">
        <f>('FL Characterization'!C$4-'FL Characterization'!C$2)*VLOOKUP($A11,'FL Ratio'!$A$2:$B$21,2,FALSE)</f>
        <v>1.3990618528492802</v>
      </c>
      <c r="D11" s="2">
        <f>('FL Characterization'!D$4-'FL Characterization'!D$2)*VLOOKUP($A11,'FL Ratio'!$A$2:$B$21,2,FALSE)</f>
        <v>1.8613732341352269</v>
      </c>
      <c r="E11" s="2">
        <f>('FL Characterization'!E$4-'FL Characterization'!E$2)*VLOOKUP($A11,'FL Ratio'!$A$2:$B$21,2,FALSE)</f>
        <v>2.2095479899413522</v>
      </c>
      <c r="F11" s="2">
        <f>('FL Characterization'!F$4-'FL Characterization'!F$2)*VLOOKUP($A11,'FL Ratio'!$A$2:$B$21,2,FALSE)</f>
        <v>2.5482393944083812</v>
      </c>
      <c r="G11" s="2">
        <f>('FL Characterization'!G$4-'FL Characterization'!G$2)*VLOOKUP($A11,'FL Ratio'!$A$2:$B$21,2,FALSE)</f>
        <v>2.742692019750276</v>
      </c>
      <c r="H11" s="2">
        <f>('FL Characterization'!H$4-'FL Characterization'!H$2)*VLOOKUP($A11,'FL Ratio'!$A$2:$B$21,2,FALSE)</f>
        <v>2.5407036239600811</v>
      </c>
      <c r="I11" s="2">
        <f>('FL Characterization'!I$4-'FL Characterization'!I$2)*VLOOKUP($A11,'FL Ratio'!$A$2:$B$21,2,FALSE)</f>
        <v>3.7442726775626931</v>
      </c>
      <c r="J11" s="2">
        <f>('FL Characterization'!J$4-'FL Characterization'!J$2)*VLOOKUP($A11,'FL Ratio'!$A$2:$B$21,2,FALSE)</f>
        <v>3.3313455988132157</v>
      </c>
      <c r="K11" s="2">
        <f>('FL Characterization'!K$4-'FL Characterization'!K$2)*VLOOKUP($A11,'FL Ratio'!$A$2:$B$21,2,FALSE)</f>
        <v>3.9281548600277789</v>
      </c>
      <c r="L11" s="2">
        <f>('FL Characterization'!L$4-'FL Characterization'!L$2)*VLOOKUP($A11,'FL Ratio'!$A$2:$B$21,2,FALSE)</f>
        <v>3.999401781267149</v>
      </c>
      <c r="M11" s="2">
        <f>('FL Characterization'!M$4-'FL Characterization'!M$2)*VLOOKUP($A11,'FL Ratio'!$A$2:$B$21,2,FALSE)</f>
        <v>3.896933670924454</v>
      </c>
      <c r="N11" s="2">
        <f>('FL Characterization'!N$4-'FL Characterization'!N$2)*VLOOKUP($A11,'FL Ratio'!$A$2:$B$21,2,FALSE)</f>
        <v>3.6010131792442608</v>
      </c>
      <c r="O11" s="2">
        <f>('FL Characterization'!O$4-'FL Characterization'!O$2)*VLOOKUP($A11,'FL Ratio'!$A$2:$B$21,2,FALSE)</f>
        <v>3.4079081880400262</v>
      </c>
      <c r="P11" s="2">
        <f>('FL Characterization'!P$4-'FL Characterization'!P$2)*VLOOKUP($A11,'FL Ratio'!$A$2:$B$21,2,FALSE)</f>
        <v>3.3004618173680607</v>
      </c>
      <c r="Q11" s="2">
        <f>('FL Characterization'!Q$4-'FL Characterization'!Q$2)*VLOOKUP($A11,'FL Ratio'!$A$2:$B$21,2,FALSE)</f>
        <v>3.0919508723515858</v>
      </c>
      <c r="R11" s="2">
        <f>('FL Characterization'!R$4-'FL Characterization'!R$2)*VLOOKUP($A11,'FL Ratio'!$A$2:$B$21,2,FALSE)</f>
        <v>2.9548944840564322</v>
      </c>
      <c r="S11" s="2">
        <f>('FL Characterization'!S$4-'FL Characterization'!S$2)*VLOOKUP($A11,'FL Ratio'!$A$2:$B$21,2,FALSE)</f>
        <v>2.8017553301376794</v>
      </c>
      <c r="T11" s="2">
        <f>('FL Characterization'!T$4-'FL Characterization'!T$2)*VLOOKUP($A11,'FL Ratio'!$A$2:$B$21,2,FALSE)</f>
        <v>2.0071303477221245</v>
      </c>
      <c r="U11" s="2">
        <f>('FL Characterization'!U$4-'FL Characterization'!U$2)*VLOOKUP($A11,'FL Ratio'!$A$2:$B$21,2,FALSE)</f>
        <v>2.0948862862715973</v>
      </c>
      <c r="V11" s="2">
        <f>('FL Characterization'!V$4-'FL Characterization'!V$2)*VLOOKUP($A11,'FL Ratio'!$A$2:$B$21,2,FALSE)</f>
        <v>2.2023576131312979</v>
      </c>
      <c r="W11" s="2">
        <f>('FL Characterization'!W$4-'FL Characterization'!W$2)*VLOOKUP($A11,'FL Ratio'!$A$2:$B$21,2,FALSE)</f>
        <v>2.3862148394086486</v>
      </c>
      <c r="X11" s="2">
        <f>('FL Characterization'!X$4-'FL Characterization'!X$2)*VLOOKUP($A11,'FL Ratio'!$A$2:$B$21,2,FALSE)</f>
        <v>0.91828988037239512</v>
      </c>
      <c r="Y11" s="2">
        <f>('FL Characterization'!Y$4-'FL Characterization'!Y$2)*VLOOKUP($A11,'FL Ratio'!$A$2:$B$21,2,FALSE)</f>
        <v>1.0199993226079624</v>
      </c>
    </row>
    <row r="12" spans="1:25" x14ac:dyDescent="0.3">
      <c r="A12">
        <v>11</v>
      </c>
      <c r="B12" s="2">
        <f>('FL Characterization'!B$4-'FL Characterization'!B$2)*VLOOKUP($A12,'FL Ratio'!$A$2:$B$21,2,FALSE)</f>
        <v>1.1565875328212174</v>
      </c>
      <c r="C12" s="2">
        <f>('FL Characterization'!C$4-'FL Characterization'!C$2)*VLOOKUP($A12,'FL Ratio'!$A$2:$B$21,2,FALSE)</f>
        <v>1.3990618528492802</v>
      </c>
      <c r="D12" s="2">
        <f>('FL Characterization'!D$4-'FL Characterization'!D$2)*VLOOKUP($A12,'FL Ratio'!$A$2:$B$21,2,FALSE)</f>
        <v>1.8613732341352269</v>
      </c>
      <c r="E12" s="2">
        <f>('FL Characterization'!E$4-'FL Characterization'!E$2)*VLOOKUP($A12,'FL Ratio'!$A$2:$B$21,2,FALSE)</f>
        <v>2.2095479899413522</v>
      </c>
      <c r="F12" s="2">
        <f>('FL Characterization'!F$4-'FL Characterization'!F$2)*VLOOKUP($A12,'FL Ratio'!$A$2:$B$21,2,FALSE)</f>
        <v>2.5482393944083812</v>
      </c>
      <c r="G12" s="2">
        <f>('FL Characterization'!G$4-'FL Characterization'!G$2)*VLOOKUP($A12,'FL Ratio'!$A$2:$B$21,2,FALSE)</f>
        <v>2.742692019750276</v>
      </c>
      <c r="H12" s="2">
        <f>('FL Characterization'!H$4-'FL Characterization'!H$2)*VLOOKUP($A12,'FL Ratio'!$A$2:$B$21,2,FALSE)</f>
        <v>2.5407036239600811</v>
      </c>
      <c r="I12" s="2">
        <f>('FL Characterization'!I$4-'FL Characterization'!I$2)*VLOOKUP($A12,'FL Ratio'!$A$2:$B$21,2,FALSE)</f>
        <v>3.7442726775626931</v>
      </c>
      <c r="J12" s="2">
        <f>('FL Characterization'!J$4-'FL Characterization'!J$2)*VLOOKUP($A12,'FL Ratio'!$A$2:$B$21,2,FALSE)</f>
        <v>3.3313455988132157</v>
      </c>
      <c r="K12" s="2">
        <f>('FL Characterization'!K$4-'FL Characterization'!K$2)*VLOOKUP($A12,'FL Ratio'!$A$2:$B$21,2,FALSE)</f>
        <v>3.9281548600277789</v>
      </c>
      <c r="L12" s="2">
        <f>('FL Characterization'!L$4-'FL Characterization'!L$2)*VLOOKUP($A12,'FL Ratio'!$A$2:$B$21,2,FALSE)</f>
        <v>3.999401781267149</v>
      </c>
      <c r="M12" s="2">
        <f>('FL Characterization'!M$4-'FL Characterization'!M$2)*VLOOKUP($A12,'FL Ratio'!$A$2:$B$21,2,FALSE)</f>
        <v>3.896933670924454</v>
      </c>
      <c r="N12" s="2">
        <f>('FL Characterization'!N$4-'FL Characterization'!N$2)*VLOOKUP($A12,'FL Ratio'!$A$2:$B$21,2,FALSE)</f>
        <v>3.6010131792442608</v>
      </c>
      <c r="O12" s="2">
        <f>('FL Characterization'!O$4-'FL Characterization'!O$2)*VLOOKUP($A12,'FL Ratio'!$A$2:$B$21,2,FALSE)</f>
        <v>3.4079081880400262</v>
      </c>
      <c r="P12" s="2">
        <f>('FL Characterization'!P$4-'FL Characterization'!P$2)*VLOOKUP($A12,'FL Ratio'!$A$2:$B$21,2,FALSE)</f>
        <v>3.3004618173680607</v>
      </c>
      <c r="Q12" s="2">
        <f>('FL Characterization'!Q$4-'FL Characterization'!Q$2)*VLOOKUP($A12,'FL Ratio'!$A$2:$B$21,2,FALSE)</f>
        <v>3.0919508723515858</v>
      </c>
      <c r="R12" s="2">
        <f>('FL Characterization'!R$4-'FL Characterization'!R$2)*VLOOKUP($A12,'FL Ratio'!$A$2:$B$21,2,FALSE)</f>
        <v>2.9548944840564322</v>
      </c>
      <c r="S12" s="2">
        <f>('FL Characterization'!S$4-'FL Characterization'!S$2)*VLOOKUP($A12,'FL Ratio'!$A$2:$B$21,2,FALSE)</f>
        <v>2.8017553301376794</v>
      </c>
      <c r="T12" s="2">
        <f>('FL Characterization'!T$4-'FL Characterization'!T$2)*VLOOKUP($A12,'FL Ratio'!$A$2:$B$21,2,FALSE)</f>
        <v>2.0071303477221245</v>
      </c>
      <c r="U12" s="2">
        <f>('FL Characterization'!U$4-'FL Characterization'!U$2)*VLOOKUP($A12,'FL Ratio'!$A$2:$B$21,2,FALSE)</f>
        <v>2.0948862862715973</v>
      </c>
      <c r="V12" s="2">
        <f>('FL Characterization'!V$4-'FL Characterization'!V$2)*VLOOKUP($A12,'FL Ratio'!$A$2:$B$21,2,FALSE)</f>
        <v>2.2023576131312979</v>
      </c>
      <c r="W12" s="2">
        <f>('FL Characterization'!W$4-'FL Characterization'!W$2)*VLOOKUP($A12,'FL Ratio'!$A$2:$B$21,2,FALSE)</f>
        <v>2.3862148394086486</v>
      </c>
      <c r="X12" s="2">
        <f>('FL Characterization'!X$4-'FL Characterization'!X$2)*VLOOKUP($A12,'FL Ratio'!$A$2:$B$21,2,FALSE)</f>
        <v>0.91828988037239512</v>
      </c>
      <c r="Y12" s="2">
        <f>('FL Characterization'!Y$4-'FL Characterization'!Y$2)*VLOOKUP($A12,'FL Ratio'!$A$2:$B$21,2,FALSE)</f>
        <v>1.0199993226079624</v>
      </c>
    </row>
    <row r="13" spans="1:25" x14ac:dyDescent="0.3">
      <c r="A13">
        <v>12</v>
      </c>
      <c r="B13" s="2">
        <f>('FL Characterization'!B$4-'FL Characterization'!B$2)*VLOOKUP($A13,'FL Ratio'!$A$2:$B$21,2,FALSE)</f>
        <v>1.1565875328212174</v>
      </c>
      <c r="C13" s="2">
        <f>('FL Characterization'!C$4-'FL Characterization'!C$2)*VLOOKUP($A13,'FL Ratio'!$A$2:$B$21,2,FALSE)</f>
        <v>1.3990618528492802</v>
      </c>
      <c r="D13" s="2">
        <f>('FL Characterization'!D$4-'FL Characterization'!D$2)*VLOOKUP($A13,'FL Ratio'!$A$2:$B$21,2,FALSE)</f>
        <v>1.8613732341352269</v>
      </c>
      <c r="E13" s="2">
        <f>('FL Characterization'!E$4-'FL Characterization'!E$2)*VLOOKUP($A13,'FL Ratio'!$A$2:$B$21,2,FALSE)</f>
        <v>2.2095479899413522</v>
      </c>
      <c r="F13" s="2">
        <f>('FL Characterization'!F$4-'FL Characterization'!F$2)*VLOOKUP($A13,'FL Ratio'!$A$2:$B$21,2,FALSE)</f>
        <v>2.5482393944083812</v>
      </c>
      <c r="G13" s="2">
        <f>('FL Characterization'!G$4-'FL Characterization'!G$2)*VLOOKUP($A13,'FL Ratio'!$A$2:$B$21,2,FALSE)</f>
        <v>2.742692019750276</v>
      </c>
      <c r="H13" s="2">
        <f>('FL Characterization'!H$4-'FL Characterization'!H$2)*VLOOKUP($A13,'FL Ratio'!$A$2:$B$21,2,FALSE)</f>
        <v>2.5407036239600811</v>
      </c>
      <c r="I13" s="2">
        <f>('FL Characterization'!I$4-'FL Characterization'!I$2)*VLOOKUP($A13,'FL Ratio'!$A$2:$B$21,2,FALSE)</f>
        <v>3.7442726775626931</v>
      </c>
      <c r="J13" s="2">
        <f>('FL Characterization'!J$4-'FL Characterization'!J$2)*VLOOKUP($A13,'FL Ratio'!$A$2:$B$21,2,FALSE)</f>
        <v>3.3313455988132157</v>
      </c>
      <c r="K13" s="2">
        <f>('FL Characterization'!K$4-'FL Characterization'!K$2)*VLOOKUP($A13,'FL Ratio'!$A$2:$B$21,2,FALSE)</f>
        <v>3.9281548600277789</v>
      </c>
      <c r="L13" s="2">
        <f>('FL Characterization'!L$4-'FL Characterization'!L$2)*VLOOKUP($A13,'FL Ratio'!$A$2:$B$21,2,FALSE)</f>
        <v>3.999401781267149</v>
      </c>
      <c r="M13" s="2">
        <f>('FL Characterization'!M$4-'FL Characterization'!M$2)*VLOOKUP($A13,'FL Ratio'!$A$2:$B$21,2,FALSE)</f>
        <v>3.896933670924454</v>
      </c>
      <c r="N13" s="2">
        <f>('FL Characterization'!N$4-'FL Characterization'!N$2)*VLOOKUP($A13,'FL Ratio'!$A$2:$B$21,2,FALSE)</f>
        <v>3.6010131792442608</v>
      </c>
      <c r="O13" s="2">
        <f>('FL Characterization'!O$4-'FL Characterization'!O$2)*VLOOKUP($A13,'FL Ratio'!$A$2:$B$21,2,FALSE)</f>
        <v>3.4079081880400262</v>
      </c>
      <c r="P13" s="2">
        <f>('FL Characterization'!P$4-'FL Characterization'!P$2)*VLOOKUP($A13,'FL Ratio'!$A$2:$B$21,2,FALSE)</f>
        <v>3.3004618173680607</v>
      </c>
      <c r="Q13" s="2">
        <f>('FL Characterization'!Q$4-'FL Characterization'!Q$2)*VLOOKUP($A13,'FL Ratio'!$A$2:$B$21,2,FALSE)</f>
        <v>3.0919508723515858</v>
      </c>
      <c r="R13" s="2">
        <f>('FL Characterization'!R$4-'FL Characterization'!R$2)*VLOOKUP($A13,'FL Ratio'!$A$2:$B$21,2,FALSE)</f>
        <v>2.9548944840564322</v>
      </c>
      <c r="S13" s="2">
        <f>('FL Characterization'!S$4-'FL Characterization'!S$2)*VLOOKUP($A13,'FL Ratio'!$A$2:$B$21,2,FALSE)</f>
        <v>2.8017553301376794</v>
      </c>
      <c r="T13" s="2">
        <f>('FL Characterization'!T$4-'FL Characterization'!T$2)*VLOOKUP($A13,'FL Ratio'!$A$2:$B$21,2,FALSE)</f>
        <v>2.0071303477221245</v>
      </c>
      <c r="U13" s="2">
        <f>('FL Characterization'!U$4-'FL Characterization'!U$2)*VLOOKUP($A13,'FL Ratio'!$A$2:$B$21,2,FALSE)</f>
        <v>2.0948862862715973</v>
      </c>
      <c r="V13" s="2">
        <f>('FL Characterization'!V$4-'FL Characterization'!V$2)*VLOOKUP($A13,'FL Ratio'!$A$2:$B$21,2,FALSE)</f>
        <v>2.2023576131312979</v>
      </c>
      <c r="W13" s="2">
        <f>('FL Characterization'!W$4-'FL Characterization'!W$2)*VLOOKUP($A13,'FL Ratio'!$A$2:$B$21,2,FALSE)</f>
        <v>2.3862148394086486</v>
      </c>
      <c r="X13" s="2">
        <f>('FL Characterization'!X$4-'FL Characterization'!X$2)*VLOOKUP($A13,'FL Ratio'!$A$2:$B$21,2,FALSE)</f>
        <v>0.91828988037239512</v>
      </c>
      <c r="Y13" s="2">
        <f>('FL Characterization'!Y$4-'FL Characterization'!Y$2)*VLOOKUP($A13,'FL Ratio'!$A$2:$B$21,2,FALSE)</f>
        <v>1.0199993226079624</v>
      </c>
    </row>
    <row r="14" spans="1:25" x14ac:dyDescent="0.3">
      <c r="A14">
        <v>13</v>
      </c>
      <c r="B14" s="2">
        <f>('FL Characterization'!B$4-'FL Characterization'!B$2)*VLOOKUP($A14,'FL Ratio'!$A$2:$B$21,2,FALSE)</f>
        <v>1.1565875328212174</v>
      </c>
      <c r="C14" s="2">
        <f>('FL Characterization'!C$4-'FL Characterization'!C$2)*VLOOKUP($A14,'FL Ratio'!$A$2:$B$21,2,FALSE)</f>
        <v>1.3990618528492802</v>
      </c>
      <c r="D14" s="2">
        <f>('FL Characterization'!D$4-'FL Characterization'!D$2)*VLOOKUP($A14,'FL Ratio'!$A$2:$B$21,2,FALSE)</f>
        <v>1.8613732341352269</v>
      </c>
      <c r="E14" s="2">
        <f>('FL Characterization'!E$4-'FL Characterization'!E$2)*VLOOKUP($A14,'FL Ratio'!$A$2:$B$21,2,FALSE)</f>
        <v>2.2095479899413522</v>
      </c>
      <c r="F14" s="2">
        <f>('FL Characterization'!F$4-'FL Characterization'!F$2)*VLOOKUP($A14,'FL Ratio'!$A$2:$B$21,2,FALSE)</f>
        <v>2.5482393944083812</v>
      </c>
      <c r="G14" s="2">
        <f>('FL Characterization'!G$4-'FL Characterization'!G$2)*VLOOKUP($A14,'FL Ratio'!$A$2:$B$21,2,FALSE)</f>
        <v>2.742692019750276</v>
      </c>
      <c r="H14" s="2">
        <f>('FL Characterization'!H$4-'FL Characterization'!H$2)*VLOOKUP($A14,'FL Ratio'!$A$2:$B$21,2,FALSE)</f>
        <v>2.5407036239600811</v>
      </c>
      <c r="I14" s="2">
        <f>('FL Characterization'!I$4-'FL Characterization'!I$2)*VLOOKUP($A14,'FL Ratio'!$A$2:$B$21,2,FALSE)</f>
        <v>3.7442726775626931</v>
      </c>
      <c r="J14" s="2">
        <f>('FL Characterization'!J$4-'FL Characterization'!J$2)*VLOOKUP($A14,'FL Ratio'!$A$2:$B$21,2,FALSE)</f>
        <v>3.3313455988132157</v>
      </c>
      <c r="K14" s="2">
        <f>('FL Characterization'!K$4-'FL Characterization'!K$2)*VLOOKUP($A14,'FL Ratio'!$A$2:$B$21,2,FALSE)</f>
        <v>3.9281548600277789</v>
      </c>
      <c r="L14" s="2">
        <f>('FL Characterization'!L$4-'FL Characterization'!L$2)*VLOOKUP($A14,'FL Ratio'!$A$2:$B$21,2,FALSE)</f>
        <v>3.999401781267149</v>
      </c>
      <c r="M14" s="2">
        <f>('FL Characterization'!M$4-'FL Characterization'!M$2)*VLOOKUP($A14,'FL Ratio'!$A$2:$B$21,2,FALSE)</f>
        <v>3.896933670924454</v>
      </c>
      <c r="N14" s="2">
        <f>('FL Characterization'!N$4-'FL Characterization'!N$2)*VLOOKUP($A14,'FL Ratio'!$A$2:$B$21,2,FALSE)</f>
        <v>3.6010131792442608</v>
      </c>
      <c r="O14" s="2">
        <f>('FL Characterization'!O$4-'FL Characterization'!O$2)*VLOOKUP($A14,'FL Ratio'!$A$2:$B$21,2,FALSE)</f>
        <v>3.4079081880400262</v>
      </c>
      <c r="P14" s="2">
        <f>('FL Characterization'!P$4-'FL Characterization'!P$2)*VLOOKUP($A14,'FL Ratio'!$A$2:$B$21,2,FALSE)</f>
        <v>3.3004618173680607</v>
      </c>
      <c r="Q14" s="2">
        <f>('FL Characterization'!Q$4-'FL Characterization'!Q$2)*VLOOKUP($A14,'FL Ratio'!$A$2:$B$21,2,FALSE)</f>
        <v>3.0919508723515858</v>
      </c>
      <c r="R14" s="2">
        <f>('FL Characterization'!R$4-'FL Characterization'!R$2)*VLOOKUP($A14,'FL Ratio'!$A$2:$B$21,2,FALSE)</f>
        <v>2.9548944840564322</v>
      </c>
      <c r="S14" s="2">
        <f>('FL Characterization'!S$4-'FL Characterization'!S$2)*VLOOKUP($A14,'FL Ratio'!$A$2:$B$21,2,FALSE)</f>
        <v>2.8017553301376794</v>
      </c>
      <c r="T14" s="2">
        <f>('FL Characterization'!T$4-'FL Characterization'!T$2)*VLOOKUP($A14,'FL Ratio'!$A$2:$B$21,2,FALSE)</f>
        <v>2.0071303477221245</v>
      </c>
      <c r="U14" s="2">
        <f>('FL Characterization'!U$4-'FL Characterization'!U$2)*VLOOKUP($A14,'FL Ratio'!$A$2:$B$21,2,FALSE)</f>
        <v>2.0948862862715973</v>
      </c>
      <c r="V14" s="2">
        <f>('FL Characterization'!V$4-'FL Characterization'!V$2)*VLOOKUP($A14,'FL Ratio'!$A$2:$B$21,2,FALSE)</f>
        <v>2.2023576131312979</v>
      </c>
      <c r="W14" s="2">
        <f>('FL Characterization'!W$4-'FL Characterization'!W$2)*VLOOKUP($A14,'FL Ratio'!$A$2:$B$21,2,FALSE)</f>
        <v>2.3862148394086486</v>
      </c>
      <c r="X14" s="2">
        <f>('FL Characterization'!X$4-'FL Characterization'!X$2)*VLOOKUP($A14,'FL Ratio'!$A$2:$B$21,2,FALSE)</f>
        <v>0.91828988037239512</v>
      </c>
      <c r="Y14" s="2">
        <f>('FL Characterization'!Y$4-'FL Characterization'!Y$2)*VLOOKUP($A14,'FL Ratio'!$A$2:$B$21,2,FALSE)</f>
        <v>1.0199993226079624</v>
      </c>
    </row>
    <row r="15" spans="1:25" x14ac:dyDescent="0.3">
      <c r="A15">
        <v>14</v>
      </c>
      <c r="B15" s="2">
        <f>('FL Characterization'!B$4-'FL Characterization'!B$2)*VLOOKUP($A15,'FL Ratio'!$A$2:$B$21,2,FALSE)</f>
        <v>1.1565875328212174</v>
      </c>
      <c r="C15" s="2">
        <f>('FL Characterization'!C$4-'FL Characterization'!C$2)*VLOOKUP($A15,'FL Ratio'!$A$2:$B$21,2,FALSE)</f>
        <v>1.3990618528492802</v>
      </c>
      <c r="D15" s="2">
        <f>('FL Characterization'!D$4-'FL Characterization'!D$2)*VLOOKUP($A15,'FL Ratio'!$A$2:$B$21,2,FALSE)</f>
        <v>1.8613732341352269</v>
      </c>
      <c r="E15" s="2">
        <f>('FL Characterization'!E$4-'FL Characterization'!E$2)*VLOOKUP($A15,'FL Ratio'!$A$2:$B$21,2,FALSE)</f>
        <v>2.2095479899413522</v>
      </c>
      <c r="F15" s="2">
        <f>('FL Characterization'!F$4-'FL Characterization'!F$2)*VLOOKUP($A15,'FL Ratio'!$A$2:$B$21,2,FALSE)</f>
        <v>2.5482393944083812</v>
      </c>
      <c r="G15" s="2">
        <f>('FL Characterization'!G$4-'FL Characterization'!G$2)*VLOOKUP($A15,'FL Ratio'!$A$2:$B$21,2,FALSE)</f>
        <v>2.742692019750276</v>
      </c>
      <c r="H15" s="2">
        <f>('FL Characterization'!H$4-'FL Characterization'!H$2)*VLOOKUP($A15,'FL Ratio'!$A$2:$B$21,2,FALSE)</f>
        <v>2.5407036239600811</v>
      </c>
      <c r="I15" s="2">
        <f>('FL Characterization'!I$4-'FL Characterization'!I$2)*VLOOKUP($A15,'FL Ratio'!$A$2:$B$21,2,FALSE)</f>
        <v>3.7442726775626931</v>
      </c>
      <c r="J15" s="2">
        <f>('FL Characterization'!J$4-'FL Characterization'!J$2)*VLOOKUP($A15,'FL Ratio'!$A$2:$B$21,2,FALSE)</f>
        <v>3.3313455988132157</v>
      </c>
      <c r="K15" s="2">
        <f>('FL Characterization'!K$4-'FL Characterization'!K$2)*VLOOKUP($A15,'FL Ratio'!$A$2:$B$21,2,FALSE)</f>
        <v>3.9281548600277789</v>
      </c>
      <c r="L15" s="2">
        <f>('FL Characterization'!L$4-'FL Characterization'!L$2)*VLOOKUP($A15,'FL Ratio'!$A$2:$B$21,2,FALSE)</f>
        <v>3.999401781267149</v>
      </c>
      <c r="M15" s="2">
        <f>('FL Characterization'!M$4-'FL Characterization'!M$2)*VLOOKUP($A15,'FL Ratio'!$A$2:$B$21,2,FALSE)</f>
        <v>3.896933670924454</v>
      </c>
      <c r="N15" s="2">
        <f>('FL Characterization'!N$4-'FL Characterization'!N$2)*VLOOKUP($A15,'FL Ratio'!$A$2:$B$21,2,FALSE)</f>
        <v>3.6010131792442608</v>
      </c>
      <c r="O15" s="2">
        <f>('FL Characterization'!O$4-'FL Characterization'!O$2)*VLOOKUP($A15,'FL Ratio'!$A$2:$B$21,2,FALSE)</f>
        <v>3.4079081880400262</v>
      </c>
      <c r="P15" s="2">
        <f>('FL Characterization'!P$4-'FL Characterization'!P$2)*VLOOKUP($A15,'FL Ratio'!$A$2:$B$21,2,FALSE)</f>
        <v>3.3004618173680607</v>
      </c>
      <c r="Q15" s="2">
        <f>('FL Characterization'!Q$4-'FL Characterization'!Q$2)*VLOOKUP($A15,'FL Ratio'!$A$2:$B$21,2,FALSE)</f>
        <v>3.0919508723515858</v>
      </c>
      <c r="R15" s="2">
        <f>('FL Characterization'!R$4-'FL Characterization'!R$2)*VLOOKUP($A15,'FL Ratio'!$A$2:$B$21,2,FALSE)</f>
        <v>2.9548944840564322</v>
      </c>
      <c r="S15" s="2">
        <f>('FL Characterization'!S$4-'FL Characterization'!S$2)*VLOOKUP($A15,'FL Ratio'!$A$2:$B$21,2,FALSE)</f>
        <v>2.8017553301376794</v>
      </c>
      <c r="T15" s="2">
        <f>('FL Characterization'!T$4-'FL Characterization'!T$2)*VLOOKUP($A15,'FL Ratio'!$A$2:$B$21,2,FALSE)</f>
        <v>2.0071303477221245</v>
      </c>
      <c r="U15" s="2">
        <f>('FL Characterization'!U$4-'FL Characterization'!U$2)*VLOOKUP($A15,'FL Ratio'!$A$2:$B$21,2,FALSE)</f>
        <v>2.0948862862715973</v>
      </c>
      <c r="V15" s="2">
        <f>('FL Characterization'!V$4-'FL Characterization'!V$2)*VLOOKUP($A15,'FL Ratio'!$A$2:$B$21,2,FALSE)</f>
        <v>2.2023576131312979</v>
      </c>
      <c r="W15" s="2">
        <f>('FL Characterization'!W$4-'FL Characterization'!W$2)*VLOOKUP($A15,'FL Ratio'!$A$2:$B$21,2,FALSE)</f>
        <v>2.3862148394086486</v>
      </c>
      <c r="X15" s="2">
        <f>('FL Characterization'!X$4-'FL Characterization'!X$2)*VLOOKUP($A15,'FL Ratio'!$A$2:$B$21,2,FALSE)</f>
        <v>0.91828988037239512</v>
      </c>
      <c r="Y15" s="2">
        <f>('FL Characterization'!Y$4-'FL Characterization'!Y$2)*VLOOKUP($A15,'FL Ratio'!$A$2:$B$21,2,FALSE)</f>
        <v>1.0199993226079624</v>
      </c>
    </row>
    <row r="16" spans="1:25" x14ac:dyDescent="0.3">
      <c r="A16">
        <v>15</v>
      </c>
      <c r="B16" s="2">
        <f>('FL Characterization'!B$4-'FL Characterization'!B$2)*VLOOKUP($A16,'FL Ratio'!$A$2:$B$21,2,FALSE)</f>
        <v>1.1565875328212174</v>
      </c>
      <c r="C16" s="2">
        <f>('FL Characterization'!C$4-'FL Characterization'!C$2)*VLOOKUP($A16,'FL Ratio'!$A$2:$B$21,2,FALSE)</f>
        <v>1.3990618528492802</v>
      </c>
      <c r="D16" s="2">
        <f>('FL Characterization'!D$4-'FL Characterization'!D$2)*VLOOKUP($A16,'FL Ratio'!$A$2:$B$21,2,FALSE)</f>
        <v>1.8613732341352269</v>
      </c>
      <c r="E16" s="2">
        <f>('FL Characterization'!E$4-'FL Characterization'!E$2)*VLOOKUP($A16,'FL Ratio'!$A$2:$B$21,2,FALSE)</f>
        <v>2.2095479899413522</v>
      </c>
      <c r="F16" s="2">
        <f>('FL Characterization'!F$4-'FL Characterization'!F$2)*VLOOKUP($A16,'FL Ratio'!$A$2:$B$21,2,FALSE)</f>
        <v>2.5482393944083812</v>
      </c>
      <c r="G16" s="2">
        <f>('FL Characterization'!G$4-'FL Characterization'!G$2)*VLOOKUP($A16,'FL Ratio'!$A$2:$B$21,2,FALSE)</f>
        <v>2.742692019750276</v>
      </c>
      <c r="H16" s="2">
        <f>('FL Characterization'!H$4-'FL Characterization'!H$2)*VLOOKUP($A16,'FL Ratio'!$A$2:$B$21,2,FALSE)</f>
        <v>2.5407036239600811</v>
      </c>
      <c r="I16" s="2">
        <f>('FL Characterization'!I$4-'FL Characterization'!I$2)*VLOOKUP($A16,'FL Ratio'!$A$2:$B$21,2,FALSE)</f>
        <v>3.7442726775626931</v>
      </c>
      <c r="J16" s="2">
        <f>('FL Characterization'!J$4-'FL Characterization'!J$2)*VLOOKUP($A16,'FL Ratio'!$A$2:$B$21,2,FALSE)</f>
        <v>3.3313455988132157</v>
      </c>
      <c r="K16" s="2">
        <f>('FL Characterization'!K$4-'FL Characterization'!K$2)*VLOOKUP($A16,'FL Ratio'!$A$2:$B$21,2,FALSE)</f>
        <v>3.9281548600277789</v>
      </c>
      <c r="L16" s="2">
        <f>('FL Characterization'!L$4-'FL Characterization'!L$2)*VLOOKUP($A16,'FL Ratio'!$A$2:$B$21,2,FALSE)</f>
        <v>3.999401781267149</v>
      </c>
      <c r="M16" s="2">
        <f>('FL Characterization'!M$4-'FL Characterization'!M$2)*VLOOKUP($A16,'FL Ratio'!$A$2:$B$21,2,FALSE)</f>
        <v>3.896933670924454</v>
      </c>
      <c r="N16" s="2">
        <f>('FL Characterization'!N$4-'FL Characterization'!N$2)*VLOOKUP($A16,'FL Ratio'!$A$2:$B$21,2,FALSE)</f>
        <v>3.6010131792442608</v>
      </c>
      <c r="O16" s="2">
        <f>('FL Characterization'!O$4-'FL Characterization'!O$2)*VLOOKUP($A16,'FL Ratio'!$A$2:$B$21,2,FALSE)</f>
        <v>3.4079081880400262</v>
      </c>
      <c r="P16" s="2">
        <f>('FL Characterization'!P$4-'FL Characterization'!P$2)*VLOOKUP($A16,'FL Ratio'!$A$2:$B$21,2,FALSE)</f>
        <v>3.3004618173680607</v>
      </c>
      <c r="Q16" s="2">
        <f>('FL Characterization'!Q$4-'FL Characterization'!Q$2)*VLOOKUP($A16,'FL Ratio'!$A$2:$B$21,2,FALSE)</f>
        <v>3.0919508723515858</v>
      </c>
      <c r="R16" s="2">
        <f>('FL Characterization'!R$4-'FL Characterization'!R$2)*VLOOKUP($A16,'FL Ratio'!$A$2:$B$21,2,FALSE)</f>
        <v>2.9548944840564322</v>
      </c>
      <c r="S16" s="2">
        <f>('FL Characterization'!S$4-'FL Characterization'!S$2)*VLOOKUP($A16,'FL Ratio'!$A$2:$B$21,2,FALSE)</f>
        <v>2.8017553301376794</v>
      </c>
      <c r="T16" s="2">
        <f>('FL Characterization'!T$4-'FL Characterization'!T$2)*VLOOKUP($A16,'FL Ratio'!$A$2:$B$21,2,FALSE)</f>
        <v>2.0071303477221245</v>
      </c>
      <c r="U16" s="2">
        <f>('FL Characterization'!U$4-'FL Characterization'!U$2)*VLOOKUP($A16,'FL Ratio'!$A$2:$B$21,2,FALSE)</f>
        <v>2.0948862862715973</v>
      </c>
      <c r="V16" s="2">
        <f>('FL Characterization'!V$4-'FL Characterization'!V$2)*VLOOKUP($A16,'FL Ratio'!$A$2:$B$21,2,FALSE)</f>
        <v>2.2023576131312979</v>
      </c>
      <c r="W16" s="2">
        <f>('FL Characterization'!W$4-'FL Characterization'!W$2)*VLOOKUP($A16,'FL Ratio'!$A$2:$B$21,2,FALSE)</f>
        <v>2.3862148394086486</v>
      </c>
      <c r="X16" s="2">
        <f>('FL Characterization'!X$4-'FL Characterization'!X$2)*VLOOKUP($A16,'FL Ratio'!$A$2:$B$21,2,FALSE)</f>
        <v>0.91828988037239512</v>
      </c>
      <c r="Y16" s="2">
        <f>('FL Characterization'!Y$4-'FL Characterization'!Y$2)*VLOOKUP($A16,'FL Ratio'!$A$2:$B$21,2,FALSE)</f>
        <v>1.0199993226079624</v>
      </c>
    </row>
    <row r="17" spans="1:25" x14ac:dyDescent="0.3">
      <c r="A17">
        <v>16</v>
      </c>
      <c r="B17" s="2">
        <f>('FL Characterization'!B$4-'FL Characterization'!B$2)*VLOOKUP($A17,'FL Ratio'!$A$2:$B$21,2,FALSE)</f>
        <v>1.1565875328212174</v>
      </c>
      <c r="C17" s="2">
        <f>('FL Characterization'!C$4-'FL Characterization'!C$2)*VLOOKUP($A17,'FL Ratio'!$A$2:$B$21,2,FALSE)</f>
        <v>1.3990618528492802</v>
      </c>
      <c r="D17" s="2">
        <f>('FL Characterization'!D$4-'FL Characterization'!D$2)*VLOOKUP($A17,'FL Ratio'!$A$2:$B$21,2,FALSE)</f>
        <v>1.8613732341352269</v>
      </c>
      <c r="E17" s="2">
        <f>('FL Characterization'!E$4-'FL Characterization'!E$2)*VLOOKUP($A17,'FL Ratio'!$A$2:$B$21,2,FALSE)</f>
        <v>2.2095479899413522</v>
      </c>
      <c r="F17" s="2">
        <f>('FL Characterization'!F$4-'FL Characterization'!F$2)*VLOOKUP($A17,'FL Ratio'!$A$2:$B$21,2,FALSE)</f>
        <v>2.5482393944083812</v>
      </c>
      <c r="G17" s="2">
        <f>('FL Characterization'!G$4-'FL Characterization'!G$2)*VLOOKUP($A17,'FL Ratio'!$A$2:$B$21,2,FALSE)</f>
        <v>2.742692019750276</v>
      </c>
      <c r="H17" s="2">
        <f>('FL Characterization'!H$4-'FL Characterization'!H$2)*VLOOKUP($A17,'FL Ratio'!$A$2:$B$21,2,FALSE)</f>
        <v>2.5407036239600811</v>
      </c>
      <c r="I17" s="2">
        <f>('FL Characterization'!I$4-'FL Characterization'!I$2)*VLOOKUP($A17,'FL Ratio'!$A$2:$B$21,2,FALSE)</f>
        <v>3.7442726775626931</v>
      </c>
      <c r="J17" s="2">
        <f>('FL Characterization'!J$4-'FL Characterization'!J$2)*VLOOKUP($A17,'FL Ratio'!$A$2:$B$21,2,FALSE)</f>
        <v>3.3313455988132157</v>
      </c>
      <c r="K17" s="2">
        <f>('FL Characterization'!K$4-'FL Characterization'!K$2)*VLOOKUP($A17,'FL Ratio'!$A$2:$B$21,2,FALSE)</f>
        <v>3.9281548600277789</v>
      </c>
      <c r="L17" s="2">
        <f>('FL Characterization'!L$4-'FL Characterization'!L$2)*VLOOKUP($A17,'FL Ratio'!$A$2:$B$21,2,FALSE)</f>
        <v>3.999401781267149</v>
      </c>
      <c r="M17" s="2">
        <f>('FL Characterization'!M$4-'FL Characterization'!M$2)*VLOOKUP($A17,'FL Ratio'!$A$2:$B$21,2,FALSE)</f>
        <v>3.896933670924454</v>
      </c>
      <c r="N17" s="2">
        <f>('FL Characterization'!N$4-'FL Characterization'!N$2)*VLOOKUP($A17,'FL Ratio'!$A$2:$B$21,2,FALSE)</f>
        <v>3.6010131792442608</v>
      </c>
      <c r="O17" s="2">
        <f>('FL Characterization'!O$4-'FL Characterization'!O$2)*VLOOKUP($A17,'FL Ratio'!$A$2:$B$21,2,FALSE)</f>
        <v>3.4079081880400262</v>
      </c>
      <c r="P17" s="2">
        <f>('FL Characterization'!P$4-'FL Characterization'!P$2)*VLOOKUP($A17,'FL Ratio'!$A$2:$B$21,2,FALSE)</f>
        <v>3.3004618173680607</v>
      </c>
      <c r="Q17" s="2">
        <f>('FL Characterization'!Q$4-'FL Characterization'!Q$2)*VLOOKUP($A17,'FL Ratio'!$A$2:$B$21,2,FALSE)</f>
        <v>3.0919508723515858</v>
      </c>
      <c r="R17" s="2">
        <f>('FL Characterization'!R$4-'FL Characterization'!R$2)*VLOOKUP($A17,'FL Ratio'!$A$2:$B$21,2,FALSE)</f>
        <v>2.9548944840564322</v>
      </c>
      <c r="S17" s="2">
        <f>('FL Characterization'!S$4-'FL Characterization'!S$2)*VLOOKUP($A17,'FL Ratio'!$A$2:$B$21,2,FALSE)</f>
        <v>2.8017553301376794</v>
      </c>
      <c r="T17" s="2">
        <f>('FL Characterization'!T$4-'FL Characterization'!T$2)*VLOOKUP($A17,'FL Ratio'!$A$2:$B$21,2,FALSE)</f>
        <v>2.0071303477221245</v>
      </c>
      <c r="U17" s="2">
        <f>('FL Characterization'!U$4-'FL Characterization'!U$2)*VLOOKUP($A17,'FL Ratio'!$A$2:$B$21,2,FALSE)</f>
        <v>2.0948862862715973</v>
      </c>
      <c r="V17" s="2">
        <f>('FL Characterization'!V$4-'FL Characterization'!V$2)*VLOOKUP($A17,'FL Ratio'!$A$2:$B$21,2,FALSE)</f>
        <v>2.2023576131312979</v>
      </c>
      <c r="W17" s="2">
        <f>('FL Characterization'!W$4-'FL Characterization'!W$2)*VLOOKUP($A17,'FL Ratio'!$A$2:$B$21,2,FALSE)</f>
        <v>2.3862148394086486</v>
      </c>
      <c r="X17" s="2">
        <f>('FL Characterization'!X$4-'FL Characterization'!X$2)*VLOOKUP($A17,'FL Ratio'!$A$2:$B$21,2,FALSE)</f>
        <v>0.91828988037239512</v>
      </c>
      <c r="Y17" s="2">
        <f>('FL Characterization'!Y$4-'FL Characterization'!Y$2)*VLOOKUP($A17,'FL Ratio'!$A$2:$B$21,2,FALSE)</f>
        <v>1.0199993226079624</v>
      </c>
    </row>
    <row r="18" spans="1:25" x14ac:dyDescent="0.3">
      <c r="A18">
        <v>17</v>
      </c>
      <c r="B18" s="2">
        <f>('FL Characterization'!B$4-'FL Characterization'!B$2)*VLOOKUP($A18,'FL Ratio'!$A$2:$B$21,2,FALSE)</f>
        <v>1.1565875328212174</v>
      </c>
      <c r="C18" s="2">
        <f>('FL Characterization'!C$4-'FL Characterization'!C$2)*VLOOKUP($A18,'FL Ratio'!$A$2:$B$21,2,FALSE)</f>
        <v>1.3990618528492802</v>
      </c>
      <c r="D18" s="2">
        <f>('FL Characterization'!D$4-'FL Characterization'!D$2)*VLOOKUP($A18,'FL Ratio'!$A$2:$B$21,2,FALSE)</f>
        <v>1.8613732341352269</v>
      </c>
      <c r="E18" s="2">
        <f>('FL Characterization'!E$4-'FL Characterization'!E$2)*VLOOKUP($A18,'FL Ratio'!$A$2:$B$21,2,FALSE)</f>
        <v>2.2095479899413522</v>
      </c>
      <c r="F18" s="2">
        <f>('FL Characterization'!F$4-'FL Characterization'!F$2)*VLOOKUP($A18,'FL Ratio'!$A$2:$B$21,2,FALSE)</f>
        <v>2.5482393944083812</v>
      </c>
      <c r="G18" s="2">
        <f>('FL Characterization'!G$4-'FL Characterization'!G$2)*VLOOKUP($A18,'FL Ratio'!$A$2:$B$21,2,FALSE)</f>
        <v>2.742692019750276</v>
      </c>
      <c r="H18" s="2">
        <f>('FL Characterization'!H$4-'FL Characterization'!H$2)*VLOOKUP($A18,'FL Ratio'!$A$2:$B$21,2,FALSE)</f>
        <v>2.5407036239600811</v>
      </c>
      <c r="I18" s="2">
        <f>('FL Characterization'!I$4-'FL Characterization'!I$2)*VLOOKUP($A18,'FL Ratio'!$A$2:$B$21,2,FALSE)</f>
        <v>3.7442726775626931</v>
      </c>
      <c r="J18" s="2">
        <f>('FL Characterization'!J$4-'FL Characterization'!J$2)*VLOOKUP($A18,'FL Ratio'!$A$2:$B$21,2,FALSE)</f>
        <v>3.3313455988132157</v>
      </c>
      <c r="K18" s="2">
        <f>('FL Characterization'!K$4-'FL Characterization'!K$2)*VLOOKUP($A18,'FL Ratio'!$A$2:$B$21,2,FALSE)</f>
        <v>3.9281548600277789</v>
      </c>
      <c r="L18" s="2">
        <f>('FL Characterization'!L$4-'FL Characterization'!L$2)*VLOOKUP($A18,'FL Ratio'!$A$2:$B$21,2,FALSE)</f>
        <v>3.999401781267149</v>
      </c>
      <c r="M18" s="2">
        <f>('FL Characterization'!M$4-'FL Characterization'!M$2)*VLOOKUP($A18,'FL Ratio'!$A$2:$B$21,2,FALSE)</f>
        <v>3.896933670924454</v>
      </c>
      <c r="N18" s="2">
        <f>('FL Characterization'!N$4-'FL Characterization'!N$2)*VLOOKUP($A18,'FL Ratio'!$A$2:$B$21,2,FALSE)</f>
        <v>3.6010131792442608</v>
      </c>
      <c r="O18" s="2">
        <f>('FL Characterization'!O$4-'FL Characterization'!O$2)*VLOOKUP($A18,'FL Ratio'!$A$2:$B$21,2,FALSE)</f>
        <v>3.4079081880400262</v>
      </c>
      <c r="P18" s="2">
        <f>('FL Characterization'!P$4-'FL Characterization'!P$2)*VLOOKUP($A18,'FL Ratio'!$A$2:$B$21,2,FALSE)</f>
        <v>3.3004618173680607</v>
      </c>
      <c r="Q18" s="2">
        <f>('FL Characterization'!Q$4-'FL Characterization'!Q$2)*VLOOKUP($A18,'FL Ratio'!$A$2:$B$21,2,FALSE)</f>
        <v>3.0919508723515858</v>
      </c>
      <c r="R18" s="2">
        <f>('FL Characterization'!R$4-'FL Characterization'!R$2)*VLOOKUP($A18,'FL Ratio'!$A$2:$B$21,2,FALSE)</f>
        <v>2.9548944840564322</v>
      </c>
      <c r="S18" s="2">
        <f>('FL Characterization'!S$4-'FL Characterization'!S$2)*VLOOKUP($A18,'FL Ratio'!$A$2:$B$21,2,FALSE)</f>
        <v>2.8017553301376794</v>
      </c>
      <c r="T18" s="2">
        <f>('FL Characterization'!T$4-'FL Characterization'!T$2)*VLOOKUP($A18,'FL Ratio'!$A$2:$B$21,2,FALSE)</f>
        <v>2.0071303477221245</v>
      </c>
      <c r="U18" s="2">
        <f>('FL Characterization'!U$4-'FL Characterization'!U$2)*VLOOKUP($A18,'FL Ratio'!$A$2:$B$21,2,FALSE)</f>
        <v>2.0948862862715973</v>
      </c>
      <c r="V18" s="2">
        <f>('FL Characterization'!V$4-'FL Characterization'!V$2)*VLOOKUP($A18,'FL Ratio'!$A$2:$B$21,2,FALSE)</f>
        <v>2.2023576131312979</v>
      </c>
      <c r="W18" s="2">
        <f>('FL Characterization'!W$4-'FL Characterization'!W$2)*VLOOKUP($A18,'FL Ratio'!$A$2:$B$21,2,FALSE)</f>
        <v>2.3862148394086486</v>
      </c>
      <c r="X18" s="2">
        <f>('FL Characterization'!X$4-'FL Characterization'!X$2)*VLOOKUP($A18,'FL Ratio'!$A$2:$B$21,2,FALSE)</f>
        <v>0.91828988037239512</v>
      </c>
      <c r="Y18" s="2">
        <f>('FL Characterization'!Y$4-'FL Characterization'!Y$2)*VLOOKUP($A18,'FL Ratio'!$A$2:$B$21,2,FALSE)</f>
        <v>1.0199993226079624</v>
      </c>
    </row>
    <row r="19" spans="1:25" x14ac:dyDescent="0.3">
      <c r="A19">
        <v>18</v>
      </c>
      <c r="B19" s="2">
        <f>('FL Characterization'!B$4-'FL Characterization'!B$2)*VLOOKUP($A19,'FL Ratio'!$A$2:$B$21,2,FALSE)</f>
        <v>1.1565875328212174</v>
      </c>
      <c r="C19" s="2">
        <f>('FL Characterization'!C$4-'FL Characterization'!C$2)*VLOOKUP($A19,'FL Ratio'!$A$2:$B$21,2,FALSE)</f>
        <v>1.3990618528492802</v>
      </c>
      <c r="D19" s="2">
        <f>('FL Characterization'!D$4-'FL Characterization'!D$2)*VLOOKUP($A19,'FL Ratio'!$A$2:$B$21,2,FALSE)</f>
        <v>1.8613732341352269</v>
      </c>
      <c r="E19" s="2">
        <f>('FL Characterization'!E$4-'FL Characterization'!E$2)*VLOOKUP($A19,'FL Ratio'!$A$2:$B$21,2,FALSE)</f>
        <v>2.2095479899413522</v>
      </c>
      <c r="F19" s="2">
        <f>('FL Characterization'!F$4-'FL Characterization'!F$2)*VLOOKUP($A19,'FL Ratio'!$A$2:$B$21,2,FALSE)</f>
        <v>2.5482393944083812</v>
      </c>
      <c r="G19" s="2">
        <f>('FL Characterization'!G$4-'FL Characterization'!G$2)*VLOOKUP($A19,'FL Ratio'!$A$2:$B$21,2,FALSE)</f>
        <v>2.742692019750276</v>
      </c>
      <c r="H19" s="2">
        <f>('FL Characterization'!H$4-'FL Characterization'!H$2)*VLOOKUP($A19,'FL Ratio'!$A$2:$B$21,2,FALSE)</f>
        <v>2.5407036239600811</v>
      </c>
      <c r="I19" s="2">
        <f>('FL Characterization'!I$4-'FL Characterization'!I$2)*VLOOKUP($A19,'FL Ratio'!$A$2:$B$21,2,FALSE)</f>
        <v>3.7442726775626931</v>
      </c>
      <c r="J19" s="2">
        <f>('FL Characterization'!J$4-'FL Characterization'!J$2)*VLOOKUP($A19,'FL Ratio'!$A$2:$B$21,2,FALSE)</f>
        <v>3.3313455988132157</v>
      </c>
      <c r="K19" s="2">
        <f>('FL Characterization'!K$4-'FL Characterization'!K$2)*VLOOKUP($A19,'FL Ratio'!$A$2:$B$21,2,FALSE)</f>
        <v>3.9281548600277789</v>
      </c>
      <c r="L19" s="2">
        <f>('FL Characterization'!L$4-'FL Characterization'!L$2)*VLOOKUP($A19,'FL Ratio'!$A$2:$B$21,2,FALSE)</f>
        <v>3.999401781267149</v>
      </c>
      <c r="M19" s="2">
        <f>('FL Characterization'!M$4-'FL Characterization'!M$2)*VLOOKUP($A19,'FL Ratio'!$A$2:$B$21,2,FALSE)</f>
        <v>3.896933670924454</v>
      </c>
      <c r="N19" s="2">
        <f>('FL Characterization'!N$4-'FL Characterization'!N$2)*VLOOKUP($A19,'FL Ratio'!$A$2:$B$21,2,FALSE)</f>
        <v>3.6010131792442608</v>
      </c>
      <c r="O19" s="2">
        <f>('FL Characterization'!O$4-'FL Characterization'!O$2)*VLOOKUP($A19,'FL Ratio'!$A$2:$B$21,2,FALSE)</f>
        <v>3.4079081880400262</v>
      </c>
      <c r="P19" s="2">
        <f>('FL Characterization'!P$4-'FL Characterization'!P$2)*VLOOKUP($A19,'FL Ratio'!$A$2:$B$21,2,FALSE)</f>
        <v>3.3004618173680607</v>
      </c>
      <c r="Q19" s="2">
        <f>('FL Characterization'!Q$4-'FL Characterization'!Q$2)*VLOOKUP($A19,'FL Ratio'!$A$2:$B$21,2,FALSE)</f>
        <v>3.0919508723515858</v>
      </c>
      <c r="R19" s="2">
        <f>('FL Characterization'!R$4-'FL Characterization'!R$2)*VLOOKUP($A19,'FL Ratio'!$A$2:$B$21,2,FALSE)</f>
        <v>2.9548944840564322</v>
      </c>
      <c r="S19" s="2">
        <f>('FL Characterization'!S$4-'FL Characterization'!S$2)*VLOOKUP($A19,'FL Ratio'!$A$2:$B$21,2,FALSE)</f>
        <v>2.8017553301376794</v>
      </c>
      <c r="T19" s="2">
        <f>('FL Characterization'!T$4-'FL Characterization'!T$2)*VLOOKUP($A19,'FL Ratio'!$A$2:$B$21,2,FALSE)</f>
        <v>2.0071303477221245</v>
      </c>
      <c r="U19" s="2">
        <f>('FL Characterization'!U$4-'FL Characterization'!U$2)*VLOOKUP($A19,'FL Ratio'!$A$2:$B$21,2,FALSE)</f>
        <v>2.0948862862715973</v>
      </c>
      <c r="V19" s="2">
        <f>('FL Characterization'!V$4-'FL Characterization'!V$2)*VLOOKUP($A19,'FL Ratio'!$A$2:$B$21,2,FALSE)</f>
        <v>2.2023576131312979</v>
      </c>
      <c r="W19" s="2">
        <f>('FL Characterization'!W$4-'FL Characterization'!W$2)*VLOOKUP($A19,'FL Ratio'!$A$2:$B$21,2,FALSE)</f>
        <v>2.3862148394086486</v>
      </c>
      <c r="X19" s="2">
        <f>('FL Characterization'!X$4-'FL Characterization'!X$2)*VLOOKUP($A19,'FL Ratio'!$A$2:$B$21,2,FALSE)</f>
        <v>0.91828988037239512</v>
      </c>
      <c r="Y19" s="2">
        <f>('FL Characterization'!Y$4-'FL Characterization'!Y$2)*VLOOKUP($A19,'FL Ratio'!$A$2:$B$21,2,FALSE)</f>
        <v>1.0199993226079624</v>
      </c>
    </row>
    <row r="20" spans="1:25" x14ac:dyDescent="0.3">
      <c r="A20">
        <v>19</v>
      </c>
      <c r="B20" s="2">
        <f>('FL Characterization'!B$4-'FL Characterization'!B$2)*VLOOKUP($A20,'FL Ratio'!$A$2:$B$21,2,FALSE)</f>
        <v>1.1565875328212174</v>
      </c>
      <c r="C20" s="2">
        <f>('FL Characterization'!C$4-'FL Characterization'!C$2)*VLOOKUP($A20,'FL Ratio'!$A$2:$B$21,2,FALSE)</f>
        <v>1.3990618528492802</v>
      </c>
      <c r="D20" s="2">
        <f>('FL Characterization'!D$4-'FL Characterization'!D$2)*VLOOKUP($A20,'FL Ratio'!$A$2:$B$21,2,FALSE)</f>
        <v>1.8613732341352269</v>
      </c>
      <c r="E20" s="2">
        <f>('FL Characterization'!E$4-'FL Characterization'!E$2)*VLOOKUP($A20,'FL Ratio'!$A$2:$B$21,2,FALSE)</f>
        <v>2.2095479899413522</v>
      </c>
      <c r="F20" s="2">
        <f>('FL Characterization'!F$4-'FL Characterization'!F$2)*VLOOKUP($A20,'FL Ratio'!$A$2:$B$21,2,FALSE)</f>
        <v>2.5482393944083812</v>
      </c>
      <c r="G20" s="2">
        <f>('FL Characterization'!G$4-'FL Characterization'!G$2)*VLOOKUP($A20,'FL Ratio'!$A$2:$B$21,2,FALSE)</f>
        <v>2.742692019750276</v>
      </c>
      <c r="H20" s="2">
        <f>('FL Characterization'!H$4-'FL Characterization'!H$2)*VLOOKUP($A20,'FL Ratio'!$A$2:$B$21,2,FALSE)</f>
        <v>2.5407036239600811</v>
      </c>
      <c r="I20" s="2">
        <f>('FL Characterization'!I$4-'FL Characterization'!I$2)*VLOOKUP($A20,'FL Ratio'!$A$2:$B$21,2,FALSE)</f>
        <v>3.7442726775626931</v>
      </c>
      <c r="J20" s="2">
        <f>('FL Characterization'!J$4-'FL Characterization'!J$2)*VLOOKUP($A20,'FL Ratio'!$A$2:$B$21,2,FALSE)</f>
        <v>3.3313455988132157</v>
      </c>
      <c r="K20" s="2">
        <f>('FL Characterization'!K$4-'FL Characterization'!K$2)*VLOOKUP($A20,'FL Ratio'!$A$2:$B$21,2,FALSE)</f>
        <v>3.9281548600277789</v>
      </c>
      <c r="L20" s="2">
        <f>('FL Characterization'!L$4-'FL Characterization'!L$2)*VLOOKUP($A20,'FL Ratio'!$A$2:$B$21,2,FALSE)</f>
        <v>3.999401781267149</v>
      </c>
      <c r="M20" s="2">
        <f>('FL Characterization'!M$4-'FL Characterization'!M$2)*VLOOKUP($A20,'FL Ratio'!$A$2:$B$21,2,FALSE)</f>
        <v>3.896933670924454</v>
      </c>
      <c r="N20" s="2">
        <f>('FL Characterization'!N$4-'FL Characterization'!N$2)*VLOOKUP($A20,'FL Ratio'!$A$2:$B$21,2,FALSE)</f>
        <v>3.6010131792442608</v>
      </c>
      <c r="O20" s="2">
        <f>('FL Characterization'!O$4-'FL Characterization'!O$2)*VLOOKUP($A20,'FL Ratio'!$A$2:$B$21,2,FALSE)</f>
        <v>3.4079081880400262</v>
      </c>
      <c r="P20" s="2">
        <f>('FL Characterization'!P$4-'FL Characterization'!P$2)*VLOOKUP($A20,'FL Ratio'!$A$2:$B$21,2,FALSE)</f>
        <v>3.3004618173680607</v>
      </c>
      <c r="Q20" s="2">
        <f>('FL Characterization'!Q$4-'FL Characterization'!Q$2)*VLOOKUP($A20,'FL Ratio'!$A$2:$B$21,2,FALSE)</f>
        <v>3.0919508723515858</v>
      </c>
      <c r="R20" s="2">
        <f>('FL Characterization'!R$4-'FL Characterization'!R$2)*VLOOKUP($A20,'FL Ratio'!$A$2:$B$21,2,FALSE)</f>
        <v>2.9548944840564322</v>
      </c>
      <c r="S20" s="2">
        <f>('FL Characterization'!S$4-'FL Characterization'!S$2)*VLOOKUP($A20,'FL Ratio'!$A$2:$B$21,2,FALSE)</f>
        <v>2.8017553301376794</v>
      </c>
      <c r="T20" s="2">
        <f>('FL Characterization'!T$4-'FL Characterization'!T$2)*VLOOKUP($A20,'FL Ratio'!$A$2:$B$21,2,FALSE)</f>
        <v>2.0071303477221245</v>
      </c>
      <c r="U20" s="2">
        <f>('FL Characterization'!U$4-'FL Characterization'!U$2)*VLOOKUP($A20,'FL Ratio'!$A$2:$B$21,2,FALSE)</f>
        <v>2.0948862862715973</v>
      </c>
      <c r="V20" s="2">
        <f>('FL Characterization'!V$4-'FL Characterization'!V$2)*VLOOKUP($A20,'FL Ratio'!$A$2:$B$21,2,FALSE)</f>
        <v>2.2023576131312979</v>
      </c>
      <c r="W20" s="2">
        <f>('FL Characterization'!W$4-'FL Characterization'!W$2)*VLOOKUP($A20,'FL Ratio'!$A$2:$B$21,2,FALSE)</f>
        <v>2.3862148394086486</v>
      </c>
      <c r="X20" s="2">
        <f>('FL Characterization'!X$4-'FL Characterization'!X$2)*VLOOKUP($A20,'FL Ratio'!$A$2:$B$21,2,FALSE)</f>
        <v>0.91828988037239512</v>
      </c>
      <c r="Y20" s="2">
        <f>('FL Characterization'!Y$4-'FL Characterization'!Y$2)*VLOOKUP($A20,'FL Ratio'!$A$2:$B$21,2,FALSE)</f>
        <v>1.0199993226079624</v>
      </c>
    </row>
    <row r="21" spans="1:25" x14ac:dyDescent="0.3">
      <c r="A21">
        <v>20</v>
      </c>
      <c r="B21" s="2">
        <f>('FL Characterization'!B$4-'FL Characterization'!B$2)*VLOOKUP($A21,'FL Ratio'!$A$2:$B$21,2,FALSE)</f>
        <v>1.1565875328212174</v>
      </c>
      <c r="C21" s="2">
        <f>('FL Characterization'!C$4-'FL Characterization'!C$2)*VLOOKUP($A21,'FL Ratio'!$A$2:$B$21,2,FALSE)</f>
        <v>1.3990618528492802</v>
      </c>
      <c r="D21" s="2">
        <f>('FL Characterization'!D$4-'FL Characterization'!D$2)*VLOOKUP($A21,'FL Ratio'!$A$2:$B$21,2,FALSE)</f>
        <v>1.8613732341352269</v>
      </c>
      <c r="E21" s="2">
        <f>('FL Characterization'!E$4-'FL Characterization'!E$2)*VLOOKUP($A21,'FL Ratio'!$A$2:$B$21,2,FALSE)</f>
        <v>2.2095479899413522</v>
      </c>
      <c r="F21" s="2">
        <f>('FL Characterization'!F$4-'FL Characterization'!F$2)*VLOOKUP($A21,'FL Ratio'!$A$2:$B$21,2,FALSE)</f>
        <v>2.5482393944083812</v>
      </c>
      <c r="G21" s="2">
        <f>('FL Characterization'!G$4-'FL Characterization'!G$2)*VLOOKUP($A21,'FL Ratio'!$A$2:$B$21,2,FALSE)</f>
        <v>2.742692019750276</v>
      </c>
      <c r="H21" s="2">
        <f>('FL Characterization'!H$4-'FL Characterization'!H$2)*VLOOKUP($A21,'FL Ratio'!$A$2:$B$21,2,FALSE)</f>
        <v>2.5407036239600811</v>
      </c>
      <c r="I21" s="2">
        <f>('FL Characterization'!I$4-'FL Characterization'!I$2)*VLOOKUP($A21,'FL Ratio'!$A$2:$B$21,2,FALSE)</f>
        <v>3.7442726775626931</v>
      </c>
      <c r="J21" s="2">
        <f>('FL Characterization'!J$4-'FL Characterization'!J$2)*VLOOKUP($A21,'FL Ratio'!$A$2:$B$21,2,FALSE)</f>
        <v>3.3313455988132157</v>
      </c>
      <c r="K21" s="2">
        <f>('FL Characterization'!K$4-'FL Characterization'!K$2)*VLOOKUP($A21,'FL Ratio'!$A$2:$B$21,2,FALSE)</f>
        <v>3.9281548600277789</v>
      </c>
      <c r="L21" s="2">
        <f>('FL Characterization'!L$4-'FL Characterization'!L$2)*VLOOKUP($A21,'FL Ratio'!$A$2:$B$21,2,FALSE)</f>
        <v>3.999401781267149</v>
      </c>
      <c r="M21" s="2">
        <f>('FL Characterization'!M$4-'FL Characterization'!M$2)*VLOOKUP($A21,'FL Ratio'!$A$2:$B$21,2,FALSE)</f>
        <v>3.896933670924454</v>
      </c>
      <c r="N21" s="2">
        <f>('FL Characterization'!N$4-'FL Characterization'!N$2)*VLOOKUP($A21,'FL Ratio'!$A$2:$B$21,2,FALSE)</f>
        <v>3.6010131792442608</v>
      </c>
      <c r="O21" s="2">
        <f>('FL Characterization'!O$4-'FL Characterization'!O$2)*VLOOKUP($A21,'FL Ratio'!$A$2:$B$21,2,FALSE)</f>
        <v>3.4079081880400262</v>
      </c>
      <c r="P21" s="2">
        <f>('FL Characterization'!P$4-'FL Characterization'!P$2)*VLOOKUP($A21,'FL Ratio'!$A$2:$B$21,2,FALSE)</f>
        <v>3.3004618173680607</v>
      </c>
      <c r="Q21" s="2">
        <f>('FL Characterization'!Q$4-'FL Characterization'!Q$2)*VLOOKUP($A21,'FL Ratio'!$A$2:$B$21,2,FALSE)</f>
        <v>3.0919508723515858</v>
      </c>
      <c r="R21" s="2">
        <f>('FL Characterization'!R$4-'FL Characterization'!R$2)*VLOOKUP($A21,'FL Ratio'!$A$2:$B$21,2,FALSE)</f>
        <v>2.9548944840564322</v>
      </c>
      <c r="S21" s="2">
        <f>('FL Characterization'!S$4-'FL Characterization'!S$2)*VLOOKUP($A21,'FL Ratio'!$A$2:$B$21,2,FALSE)</f>
        <v>2.8017553301376794</v>
      </c>
      <c r="T21" s="2">
        <f>('FL Characterization'!T$4-'FL Characterization'!T$2)*VLOOKUP($A21,'FL Ratio'!$A$2:$B$21,2,FALSE)</f>
        <v>2.0071303477221245</v>
      </c>
      <c r="U21" s="2">
        <f>('FL Characterization'!U$4-'FL Characterization'!U$2)*VLOOKUP($A21,'FL Ratio'!$A$2:$B$21,2,FALSE)</f>
        <v>2.0948862862715973</v>
      </c>
      <c r="V21" s="2">
        <f>('FL Characterization'!V$4-'FL Characterization'!V$2)*VLOOKUP($A21,'FL Ratio'!$A$2:$B$21,2,FALSE)</f>
        <v>2.2023576131312979</v>
      </c>
      <c r="W21" s="2">
        <f>('FL Characterization'!W$4-'FL Characterization'!W$2)*VLOOKUP($A21,'FL Ratio'!$A$2:$B$21,2,FALSE)</f>
        <v>2.3862148394086486</v>
      </c>
      <c r="X21" s="2">
        <f>('FL Characterization'!X$4-'FL Characterization'!X$2)*VLOOKUP($A21,'FL Ratio'!$A$2:$B$21,2,FALSE)</f>
        <v>0.91828988037239512</v>
      </c>
      <c r="Y21" s="2">
        <f>('FL Characterization'!Y$4-'FL Characterization'!Y$2)*VLOOKUP($A21,'FL Ratio'!$A$2:$B$21,2,FALSE)</f>
        <v>1.0199993226079624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F7D-0359-4582-9DF0-E8FCC203A5F8}">
  <dimension ref="A1:Y21"/>
  <sheetViews>
    <sheetView workbookViewId="0">
      <selection activeCell="N14" sqref="N1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3.6103907163473639</v>
      </c>
      <c r="C2" s="2">
        <f>('FL Characterization'!C$2-'FL Characterization'!C$3)*VLOOKUP($A2,'FL Ratio'!$A$2:$B$21,2,FALSE)</f>
        <v>3.8038620643875398</v>
      </c>
      <c r="D2" s="2">
        <f>('FL Characterization'!D$2-'FL Characterization'!D$3)*VLOOKUP($A2,'FL Ratio'!$A$2:$B$21,2,FALSE)</f>
        <v>3.9798031879155182</v>
      </c>
      <c r="E2" s="2">
        <f>('FL Characterization'!E$2-'FL Characterization'!E$3)*VLOOKUP($A2,'FL Ratio'!$A$2:$B$21,2,FALSE)</f>
        <v>4.2095199047737228</v>
      </c>
      <c r="F2" s="2">
        <f>('FL Characterization'!F$2-'FL Characterization'!F$3)*VLOOKUP($A2,'FL Ratio'!$A$2:$B$21,2,FALSE)</f>
        <v>4.4133919936141144</v>
      </c>
      <c r="G2" s="2">
        <f>('FL Characterization'!G$2-'FL Characterization'!G$3)*VLOOKUP($A2,'FL Ratio'!$A$2:$B$21,2,FALSE)</f>
        <v>4.5791110626460556</v>
      </c>
      <c r="H2" s="2">
        <f>('FL Characterization'!H$2-'FL Characterization'!H$3)*VLOOKUP($A2,'FL Ratio'!$A$2:$B$21,2,FALSE)</f>
        <v>4.5100223525219638</v>
      </c>
      <c r="I2" s="2">
        <f>('FL Characterization'!I$2-'FL Characterization'!I$3)*VLOOKUP($A2,'FL Ratio'!$A$2:$B$21,2,FALSE)</f>
        <v>4.2822522183070477</v>
      </c>
      <c r="J2" s="2">
        <f>('FL Characterization'!J$2-'FL Characterization'!J$3)*VLOOKUP($A2,'FL Ratio'!$A$2:$B$21,2,FALSE)</f>
        <v>3.8207044963657752</v>
      </c>
      <c r="K2" s="2">
        <f>('FL Characterization'!K$2-'FL Characterization'!K$3)*VLOOKUP($A2,'FL Ratio'!$A$2:$B$21,2,FALSE)</f>
        <v>5.8265830417111388</v>
      </c>
      <c r="L2" s="2">
        <f>('FL Characterization'!L$2-'FL Characterization'!L$3)*VLOOKUP($A2,'FL Ratio'!$A$2:$B$21,2,FALSE)</f>
        <v>5.701136271950058</v>
      </c>
      <c r="M2" s="2">
        <f>('FL Characterization'!M$2-'FL Characterization'!M$3)*VLOOKUP($A2,'FL Ratio'!$A$2:$B$21,2,FALSE)</f>
        <v>5.4478629103655383</v>
      </c>
      <c r="N2" s="2">
        <f>('FL Characterization'!N$2-'FL Characterization'!N$3)*VLOOKUP($A2,'FL Ratio'!$A$2:$B$21,2,FALSE)</f>
        <v>5.0953687375863312</v>
      </c>
      <c r="O2" s="2">
        <f>('FL Characterization'!O$2-'FL Characterization'!O$3)*VLOOKUP($A2,'FL Ratio'!$A$2:$B$21,2,FALSE)</f>
        <v>4.8904085589607176</v>
      </c>
      <c r="P2" s="2">
        <f>('FL Characterization'!P$2-'FL Characterization'!P$3)*VLOOKUP($A2,'FL Ratio'!$A$2:$B$21,2,FALSE)</f>
        <v>4.7207044858713365</v>
      </c>
      <c r="Q2" s="2">
        <f>('FL Characterization'!Q$2-'FL Characterization'!Q$3)*VLOOKUP($A2,'FL Ratio'!$A$2:$B$21,2,FALSE)</f>
        <v>4.4393174796801862</v>
      </c>
      <c r="R2" s="2">
        <f>('FL Characterization'!R$2-'FL Characterization'!R$3)*VLOOKUP($A2,'FL Ratio'!$A$2:$B$21,2,FALSE)</f>
        <v>4.2560442281958215</v>
      </c>
      <c r="S2" s="2">
        <f>('FL Characterization'!S$2-'FL Characterization'!S$3)*VLOOKUP($A2,'FL Ratio'!$A$2:$B$21,2,FALSE)</f>
        <v>4.0961159929657844</v>
      </c>
      <c r="T2" s="2">
        <f>('FL Characterization'!T$2-'FL Characterization'!T$3)*VLOOKUP($A2,'FL Ratio'!$A$2:$B$21,2,FALSE)</f>
        <v>2.4988431129017989</v>
      </c>
      <c r="U2" s="2">
        <f>('FL Characterization'!U$2-'FL Characterization'!U$3)*VLOOKUP($A2,'FL Ratio'!$A$2:$B$21,2,FALSE)</f>
        <v>2.6296354980756025</v>
      </c>
      <c r="V2" s="2">
        <f>('FL Characterization'!V$2-'FL Characterization'!V$3)*VLOOKUP($A2,'FL Ratio'!$A$2:$B$21,2,FALSE)</f>
        <v>2.7836441255750235</v>
      </c>
      <c r="W2" s="2">
        <f>('FL Characterization'!W$2-'FL Characterization'!W$3)*VLOOKUP($A2,'FL Ratio'!$A$2:$B$21,2,FALSE)</f>
        <v>2.9197142453309115</v>
      </c>
      <c r="X2" s="2">
        <f>('FL Characterization'!X$2-'FL Characterization'!X$3)*VLOOKUP($A2,'FL Ratio'!$A$2:$B$21,2,FALSE)</f>
        <v>3.0993888145439659</v>
      </c>
      <c r="Y2" s="2">
        <f>('FL Characterization'!Y$2-'FL Characterization'!Y$3)*VLOOKUP($A2,'FL Ratio'!$A$2:$B$21,2,FALSE)</f>
        <v>3.382782298228967</v>
      </c>
    </row>
    <row r="3" spans="1:25" x14ac:dyDescent="0.3">
      <c r="A3">
        <v>2</v>
      </c>
      <c r="B3" s="2">
        <f>('FL Characterization'!B$2-'FL Characterization'!B$3)*VLOOKUP($A3,'FL Ratio'!$A$2:$B$21,2,FALSE)</f>
        <v>3.6103907163473639</v>
      </c>
      <c r="C3" s="2">
        <f>('FL Characterization'!C$2-'FL Characterization'!C$3)*VLOOKUP($A3,'FL Ratio'!$A$2:$B$21,2,FALSE)</f>
        <v>3.8038620643875398</v>
      </c>
      <c r="D3" s="2">
        <f>('FL Characterization'!D$2-'FL Characterization'!D$3)*VLOOKUP($A3,'FL Ratio'!$A$2:$B$21,2,FALSE)</f>
        <v>3.9798031879155182</v>
      </c>
      <c r="E3" s="2">
        <f>('FL Characterization'!E$2-'FL Characterization'!E$3)*VLOOKUP($A3,'FL Ratio'!$A$2:$B$21,2,FALSE)</f>
        <v>4.2095199047737228</v>
      </c>
      <c r="F3" s="2">
        <f>('FL Characterization'!F$2-'FL Characterization'!F$3)*VLOOKUP($A3,'FL Ratio'!$A$2:$B$21,2,FALSE)</f>
        <v>4.4133919936141144</v>
      </c>
      <c r="G3" s="2">
        <f>('FL Characterization'!G$2-'FL Characterization'!G$3)*VLOOKUP($A3,'FL Ratio'!$A$2:$B$21,2,FALSE)</f>
        <v>4.5791110626460556</v>
      </c>
      <c r="H3" s="2">
        <f>('FL Characterization'!H$2-'FL Characterization'!H$3)*VLOOKUP($A3,'FL Ratio'!$A$2:$B$21,2,FALSE)</f>
        <v>4.5100223525219638</v>
      </c>
      <c r="I3" s="2">
        <f>('FL Characterization'!I$2-'FL Characterization'!I$3)*VLOOKUP($A3,'FL Ratio'!$A$2:$B$21,2,FALSE)</f>
        <v>4.2822522183070477</v>
      </c>
      <c r="J3" s="2">
        <f>('FL Characterization'!J$2-'FL Characterization'!J$3)*VLOOKUP($A3,'FL Ratio'!$A$2:$B$21,2,FALSE)</f>
        <v>3.8207044963657752</v>
      </c>
      <c r="K3" s="2">
        <f>('FL Characterization'!K$2-'FL Characterization'!K$3)*VLOOKUP($A3,'FL Ratio'!$A$2:$B$21,2,FALSE)</f>
        <v>5.8265830417111388</v>
      </c>
      <c r="L3" s="2">
        <f>('FL Characterization'!L$2-'FL Characterization'!L$3)*VLOOKUP($A3,'FL Ratio'!$A$2:$B$21,2,FALSE)</f>
        <v>5.701136271950058</v>
      </c>
      <c r="M3" s="2">
        <f>('FL Characterization'!M$2-'FL Characterization'!M$3)*VLOOKUP($A3,'FL Ratio'!$A$2:$B$21,2,FALSE)</f>
        <v>5.4478629103655383</v>
      </c>
      <c r="N3" s="2">
        <f>('FL Characterization'!N$2-'FL Characterization'!N$3)*VLOOKUP($A3,'FL Ratio'!$A$2:$B$21,2,FALSE)</f>
        <v>5.0953687375863312</v>
      </c>
      <c r="O3" s="2">
        <f>('FL Characterization'!O$2-'FL Characterization'!O$3)*VLOOKUP($A3,'FL Ratio'!$A$2:$B$21,2,FALSE)</f>
        <v>4.8904085589607176</v>
      </c>
      <c r="P3" s="2">
        <f>('FL Characterization'!P$2-'FL Characterization'!P$3)*VLOOKUP($A3,'FL Ratio'!$A$2:$B$21,2,FALSE)</f>
        <v>4.7207044858713365</v>
      </c>
      <c r="Q3" s="2">
        <f>('FL Characterization'!Q$2-'FL Characterization'!Q$3)*VLOOKUP($A3,'FL Ratio'!$A$2:$B$21,2,FALSE)</f>
        <v>4.4393174796801862</v>
      </c>
      <c r="R3" s="2">
        <f>('FL Characterization'!R$2-'FL Characterization'!R$3)*VLOOKUP($A3,'FL Ratio'!$A$2:$B$21,2,FALSE)</f>
        <v>4.2560442281958215</v>
      </c>
      <c r="S3" s="2">
        <f>('FL Characterization'!S$2-'FL Characterization'!S$3)*VLOOKUP($A3,'FL Ratio'!$A$2:$B$21,2,FALSE)</f>
        <v>4.0961159929657844</v>
      </c>
      <c r="T3" s="2">
        <f>('FL Characterization'!T$2-'FL Characterization'!T$3)*VLOOKUP($A3,'FL Ratio'!$A$2:$B$21,2,FALSE)</f>
        <v>2.4988431129017989</v>
      </c>
      <c r="U3" s="2">
        <f>('FL Characterization'!U$2-'FL Characterization'!U$3)*VLOOKUP($A3,'FL Ratio'!$A$2:$B$21,2,FALSE)</f>
        <v>2.6296354980756025</v>
      </c>
      <c r="V3" s="2">
        <f>('FL Characterization'!V$2-'FL Characterization'!V$3)*VLOOKUP($A3,'FL Ratio'!$A$2:$B$21,2,FALSE)</f>
        <v>2.7836441255750235</v>
      </c>
      <c r="W3" s="2">
        <f>('FL Characterization'!W$2-'FL Characterization'!W$3)*VLOOKUP($A3,'FL Ratio'!$A$2:$B$21,2,FALSE)</f>
        <v>2.9197142453309115</v>
      </c>
      <c r="X3" s="2">
        <f>('FL Characterization'!X$2-'FL Characterization'!X$3)*VLOOKUP($A3,'FL Ratio'!$A$2:$B$21,2,FALSE)</f>
        <v>3.0993888145439659</v>
      </c>
      <c r="Y3" s="2">
        <f>('FL Characterization'!Y$2-'FL Characterization'!Y$3)*VLOOKUP($A3,'FL Ratio'!$A$2:$B$21,2,FALSE)</f>
        <v>3.382782298228967</v>
      </c>
    </row>
    <row r="4" spans="1:25" x14ac:dyDescent="0.3">
      <c r="A4">
        <v>3</v>
      </c>
      <c r="B4" s="2">
        <f>('FL Characterization'!B$2-'FL Characterization'!B$3)*VLOOKUP($A4,'FL Ratio'!$A$2:$B$21,2,FALSE)</f>
        <v>3.6103907163473639</v>
      </c>
      <c r="C4" s="2">
        <f>('FL Characterization'!C$2-'FL Characterization'!C$3)*VLOOKUP($A4,'FL Ratio'!$A$2:$B$21,2,FALSE)</f>
        <v>3.8038620643875398</v>
      </c>
      <c r="D4" s="2">
        <f>('FL Characterization'!D$2-'FL Characterization'!D$3)*VLOOKUP($A4,'FL Ratio'!$A$2:$B$21,2,FALSE)</f>
        <v>3.9798031879155182</v>
      </c>
      <c r="E4" s="2">
        <f>('FL Characterization'!E$2-'FL Characterization'!E$3)*VLOOKUP($A4,'FL Ratio'!$A$2:$B$21,2,FALSE)</f>
        <v>4.2095199047737228</v>
      </c>
      <c r="F4" s="2">
        <f>('FL Characterization'!F$2-'FL Characterization'!F$3)*VLOOKUP($A4,'FL Ratio'!$A$2:$B$21,2,FALSE)</f>
        <v>4.4133919936141144</v>
      </c>
      <c r="G4" s="2">
        <f>('FL Characterization'!G$2-'FL Characterization'!G$3)*VLOOKUP($A4,'FL Ratio'!$A$2:$B$21,2,FALSE)</f>
        <v>4.5791110626460556</v>
      </c>
      <c r="H4" s="2">
        <f>('FL Characterization'!H$2-'FL Characterization'!H$3)*VLOOKUP($A4,'FL Ratio'!$A$2:$B$21,2,FALSE)</f>
        <v>4.5100223525219638</v>
      </c>
      <c r="I4" s="2">
        <f>('FL Characterization'!I$2-'FL Characterization'!I$3)*VLOOKUP($A4,'FL Ratio'!$A$2:$B$21,2,FALSE)</f>
        <v>4.2822522183070477</v>
      </c>
      <c r="J4" s="2">
        <f>('FL Characterization'!J$2-'FL Characterization'!J$3)*VLOOKUP($A4,'FL Ratio'!$A$2:$B$21,2,FALSE)</f>
        <v>3.8207044963657752</v>
      </c>
      <c r="K4" s="2">
        <f>('FL Characterization'!K$2-'FL Characterization'!K$3)*VLOOKUP($A4,'FL Ratio'!$A$2:$B$21,2,FALSE)</f>
        <v>5.8265830417111388</v>
      </c>
      <c r="L4" s="2">
        <f>('FL Characterization'!L$2-'FL Characterization'!L$3)*VLOOKUP($A4,'FL Ratio'!$A$2:$B$21,2,FALSE)</f>
        <v>5.701136271950058</v>
      </c>
      <c r="M4" s="2">
        <f>('FL Characterization'!M$2-'FL Characterization'!M$3)*VLOOKUP($A4,'FL Ratio'!$A$2:$B$21,2,FALSE)</f>
        <v>5.4478629103655383</v>
      </c>
      <c r="N4" s="2">
        <f>('FL Characterization'!N$2-'FL Characterization'!N$3)*VLOOKUP($A4,'FL Ratio'!$A$2:$B$21,2,FALSE)</f>
        <v>5.0953687375863312</v>
      </c>
      <c r="O4" s="2">
        <f>('FL Characterization'!O$2-'FL Characterization'!O$3)*VLOOKUP($A4,'FL Ratio'!$A$2:$B$21,2,FALSE)</f>
        <v>4.8904085589607176</v>
      </c>
      <c r="P4" s="2">
        <f>('FL Characterization'!P$2-'FL Characterization'!P$3)*VLOOKUP($A4,'FL Ratio'!$A$2:$B$21,2,FALSE)</f>
        <v>4.7207044858713365</v>
      </c>
      <c r="Q4" s="2">
        <f>('FL Characterization'!Q$2-'FL Characterization'!Q$3)*VLOOKUP($A4,'FL Ratio'!$A$2:$B$21,2,FALSE)</f>
        <v>4.4393174796801862</v>
      </c>
      <c r="R4" s="2">
        <f>('FL Characterization'!R$2-'FL Characterization'!R$3)*VLOOKUP($A4,'FL Ratio'!$A$2:$B$21,2,FALSE)</f>
        <v>4.2560442281958215</v>
      </c>
      <c r="S4" s="2">
        <f>('FL Characterization'!S$2-'FL Characterization'!S$3)*VLOOKUP($A4,'FL Ratio'!$A$2:$B$21,2,FALSE)</f>
        <v>4.0961159929657844</v>
      </c>
      <c r="T4" s="2">
        <f>('FL Characterization'!T$2-'FL Characterization'!T$3)*VLOOKUP($A4,'FL Ratio'!$A$2:$B$21,2,FALSE)</f>
        <v>2.4988431129017989</v>
      </c>
      <c r="U4" s="2">
        <f>('FL Characterization'!U$2-'FL Characterization'!U$3)*VLOOKUP($A4,'FL Ratio'!$A$2:$B$21,2,FALSE)</f>
        <v>2.6296354980756025</v>
      </c>
      <c r="V4" s="2">
        <f>('FL Characterization'!V$2-'FL Characterization'!V$3)*VLOOKUP($A4,'FL Ratio'!$A$2:$B$21,2,FALSE)</f>
        <v>2.7836441255750235</v>
      </c>
      <c r="W4" s="2">
        <f>('FL Characterization'!W$2-'FL Characterization'!W$3)*VLOOKUP($A4,'FL Ratio'!$A$2:$B$21,2,FALSE)</f>
        <v>2.9197142453309115</v>
      </c>
      <c r="X4" s="2">
        <f>('FL Characterization'!X$2-'FL Characterization'!X$3)*VLOOKUP($A4,'FL Ratio'!$A$2:$B$21,2,FALSE)</f>
        <v>3.0993888145439659</v>
      </c>
      <c r="Y4" s="2">
        <f>('FL Characterization'!Y$2-'FL Characterization'!Y$3)*VLOOKUP($A4,'FL Ratio'!$A$2:$B$21,2,FALSE)</f>
        <v>3.382782298228967</v>
      </c>
    </row>
    <row r="5" spans="1:25" x14ac:dyDescent="0.3">
      <c r="A5">
        <v>4</v>
      </c>
      <c r="B5" s="2">
        <f>('FL Characterization'!B$2-'FL Characterization'!B$3)*VLOOKUP($A5,'FL Ratio'!$A$2:$B$21,2,FALSE)</f>
        <v>3.6103907163473639</v>
      </c>
      <c r="C5" s="2">
        <f>('FL Characterization'!C$2-'FL Characterization'!C$3)*VLOOKUP($A5,'FL Ratio'!$A$2:$B$21,2,FALSE)</f>
        <v>3.8038620643875398</v>
      </c>
      <c r="D5" s="2">
        <f>('FL Characterization'!D$2-'FL Characterization'!D$3)*VLOOKUP($A5,'FL Ratio'!$A$2:$B$21,2,FALSE)</f>
        <v>3.9798031879155182</v>
      </c>
      <c r="E5" s="2">
        <f>('FL Characterization'!E$2-'FL Characterization'!E$3)*VLOOKUP($A5,'FL Ratio'!$A$2:$B$21,2,FALSE)</f>
        <v>4.2095199047737228</v>
      </c>
      <c r="F5" s="2">
        <f>('FL Characterization'!F$2-'FL Characterization'!F$3)*VLOOKUP($A5,'FL Ratio'!$A$2:$B$21,2,FALSE)</f>
        <v>4.4133919936141144</v>
      </c>
      <c r="G5" s="2">
        <f>('FL Characterization'!G$2-'FL Characterization'!G$3)*VLOOKUP($A5,'FL Ratio'!$A$2:$B$21,2,FALSE)</f>
        <v>4.5791110626460556</v>
      </c>
      <c r="H5" s="2">
        <f>('FL Characterization'!H$2-'FL Characterization'!H$3)*VLOOKUP($A5,'FL Ratio'!$A$2:$B$21,2,FALSE)</f>
        <v>4.5100223525219638</v>
      </c>
      <c r="I5" s="2">
        <f>('FL Characterization'!I$2-'FL Characterization'!I$3)*VLOOKUP($A5,'FL Ratio'!$A$2:$B$21,2,FALSE)</f>
        <v>4.2822522183070477</v>
      </c>
      <c r="J5" s="2">
        <f>('FL Characterization'!J$2-'FL Characterization'!J$3)*VLOOKUP($A5,'FL Ratio'!$A$2:$B$21,2,FALSE)</f>
        <v>3.8207044963657752</v>
      </c>
      <c r="K5" s="2">
        <f>('FL Characterization'!K$2-'FL Characterization'!K$3)*VLOOKUP($A5,'FL Ratio'!$A$2:$B$21,2,FALSE)</f>
        <v>5.8265830417111388</v>
      </c>
      <c r="L5" s="2">
        <f>('FL Characterization'!L$2-'FL Characterization'!L$3)*VLOOKUP($A5,'FL Ratio'!$A$2:$B$21,2,FALSE)</f>
        <v>5.701136271950058</v>
      </c>
      <c r="M5" s="2">
        <f>('FL Characterization'!M$2-'FL Characterization'!M$3)*VLOOKUP($A5,'FL Ratio'!$A$2:$B$21,2,FALSE)</f>
        <v>5.4478629103655383</v>
      </c>
      <c r="N5" s="2">
        <f>('FL Characterization'!N$2-'FL Characterization'!N$3)*VLOOKUP($A5,'FL Ratio'!$A$2:$B$21,2,FALSE)</f>
        <v>5.0953687375863312</v>
      </c>
      <c r="O5" s="2">
        <f>('FL Characterization'!O$2-'FL Characterization'!O$3)*VLOOKUP($A5,'FL Ratio'!$A$2:$B$21,2,FALSE)</f>
        <v>4.8904085589607176</v>
      </c>
      <c r="P5" s="2">
        <f>('FL Characterization'!P$2-'FL Characterization'!P$3)*VLOOKUP($A5,'FL Ratio'!$A$2:$B$21,2,FALSE)</f>
        <v>4.7207044858713365</v>
      </c>
      <c r="Q5" s="2">
        <f>('FL Characterization'!Q$2-'FL Characterization'!Q$3)*VLOOKUP($A5,'FL Ratio'!$A$2:$B$21,2,FALSE)</f>
        <v>4.4393174796801862</v>
      </c>
      <c r="R5" s="2">
        <f>('FL Characterization'!R$2-'FL Characterization'!R$3)*VLOOKUP($A5,'FL Ratio'!$A$2:$B$21,2,FALSE)</f>
        <v>4.2560442281958215</v>
      </c>
      <c r="S5" s="2">
        <f>('FL Characterization'!S$2-'FL Characterization'!S$3)*VLOOKUP($A5,'FL Ratio'!$A$2:$B$21,2,FALSE)</f>
        <v>4.0961159929657844</v>
      </c>
      <c r="T5" s="2">
        <f>('FL Characterization'!T$2-'FL Characterization'!T$3)*VLOOKUP($A5,'FL Ratio'!$A$2:$B$21,2,FALSE)</f>
        <v>2.4988431129017989</v>
      </c>
      <c r="U5" s="2">
        <f>('FL Characterization'!U$2-'FL Characterization'!U$3)*VLOOKUP($A5,'FL Ratio'!$A$2:$B$21,2,FALSE)</f>
        <v>2.6296354980756025</v>
      </c>
      <c r="V5" s="2">
        <f>('FL Characterization'!V$2-'FL Characterization'!V$3)*VLOOKUP($A5,'FL Ratio'!$A$2:$B$21,2,FALSE)</f>
        <v>2.7836441255750235</v>
      </c>
      <c r="W5" s="2">
        <f>('FL Characterization'!W$2-'FL Characterization'!W$3)*VLOOKUP($A5,'FL Ratio'!$A$2:$B$21,2,FALSE)</f>
        <v>2.9197142453309115</v>
      </c>
      <c r="X5" s="2">
        <f>('FL Characterization'!X$2-'FL Characterization'!X$3)*VLOOKUP($A5,'FL Ratio'!$A$2:$B$21,2,FALSE)</f>
        <v>3.0993888145439659</v>
      </c>
      <c r="Y5" s="2">
        <f>('FL Characterization'!Y$2-'FL Characterization'!Y$3)*VLOOKUP($A5,'FL Ratio'!$A$2:$B$21,2,FALSE)</f>
        <v>3.382782298228967</v>
      </c>
    </row>
    <row r="6" spans="1:25" x14ac:dyDescent="0.3">
      <c r="A6">
        <v>5</v>
      </c>
      <c r="B6" s="2">
        <f>('FL Characterization'!B$2-'FL Characterization'!B$3)*VLOOKUP($A6,'FL Ratio'!$A$2:$B$21,2,FALSE)</f>
        <v>3.6103907163473639</v>
      </c>
      <c r="C6" s="2">
        <f>('FL Characterization'!C$2-'FL Characterization'!C$3)*VLOOKUP($A6,'FL Ratio'!$A$2:$B$21,2,FALSE)</f>
        <v>3.8038620643875398</v>
      </c>
      <c r="D6" s="2">
        <f>('FL Characterization'!D$2-'FL Characterization'!D$3)*VLOOKUP($A6,'FL Ratio'!$A$2:$B$21,2,FALSE)</f>
        <v>3.9798031879155182</v>
      </c>
      <c r="E6" s="2">
        <f>('FL Characterization'!E$2-'FL Characterization'!E$3)*VLOOKUP($A6,'FL Ratio'!$A$2:$B$21,2,FALSE)</f>
        <v>4.2095199047737228</v>
      </c>
      <c r="F6" s="2">
        <f>('FL Characterization'!F$2-'FL Characterization'!F$3)*VLOOKUP($A6,'FL Ratio'!$A$2:$B$21,2,FALSE)</f>
        <v>4.4133919936141144</v>
      </c>
      <c r="G6" s="2">
        <f>('FL Characterization'!G$2-'FL Characterization'!G$3)*VLOOKUP($A6,'FL Ratio'!$A$2:$B$21,2,FALSE)</f>
        <v>4.5791110626460556</v>
      </c>
      <c r="H6" s="2">
        <f>('FL Characterization'!H$2-'FL Characterization'!H$3)*VLOOKUP($A6,'FL Ratio'!$A$2:$B$21,2,FALSE)</f>
        <v>4.5100223525219638</v>
      </c>
      <c r="I6" s="2">
        <f>('FL Characterization'!I$2-'FL Characterization'!I$3)*VLOOKUP($A6,'FL Ratio'!$A$2:$B$21,2,FALSE)</f>
        <v>4.2822522183070477</v>
      </c>
      <c r="J6" s="2">
        <f>('FL Characterization'!J$2-'FL Characterization'!J$3)*VLOOKUP($A6,'FL Ratio'!$A$2:$B$21,2,FALSE)</f>
        <v>3.8207044963657752</v>
      </c>
      <c r="K6" s="2">
        <f>('FL Characterization'!K$2-'FL Characterization'!K$3)*VLOOKUP($A6,'FL Ratio'!$A$2:$B$21,2,FALSE)</f>
        <v>5.8265830417111388</v>
      </c>
      <c r="L6" s="2">
        <f>('FL Characterization'!L$2-'FL Characterization'!L$3)*VLOOKUP($A6,'FL Ratio'!$A$2:$B$21,2,FALSE)</f>
        <v>5.701136271950058</v>
      </c>
      <c r="M6" s="2">
        <f>('FL Characterization'!M$2-'FL Characterization'!M$3)*VLOOKUP($A6,'FL Ratio'!$A$2:$B$21,2,FALSE)</f>
        <v>5.4478629103655383</v>
      </c>
      <c r="N6" s="2">
        <f>('FL Characterization'!N$2-'FL Characterization'!N$3)*VLOOKUP($A6,'FL Ratio'!$A$2:$B$21,2,FALSE)</f>
        <v>5.0953687375863312</v>
      </c>
      <c r="O6" s="2">
        <f>('FL Characterization'!O$2-'FL Characterization'!O$3)*VLOOKUP($A6,'FL Ratio'!$A$2:$B$21,2,FALSE)</f>
        <v>4.8904085589607176</v>
      </c>
      <c r="P6" s="2">
        <f>('FL Characterization'!P$2-'FL Characterization'!P$3)*VLOOKUP($A6,'FL Ratio'!$A$2:$B$21,2,FALSE)</f>
        <v>4.7207044858713365</v>
      </c>
      <c r="Q6" s="2">
        <f>('FL Characterization'!Q$2-'FL Characterization'!Q$3)*VLOOKUP($A6,'FL Ratio'!$A$2:$B$21,2,FALSE)</f>
        <v>4.4393174796801862</v>
      </c>
      <c r="R6" s="2">
        <f>('FL Characterization'!R$2-'FL Characterization'!R$3)*VLOOKUP($A6,'FL Ratio'!$A$2:$B$21,2,FALSE)</f>
        <v>4.2560442281958215</v>
      </c>
      <c r="S6" s="2">
        <f>('FL Characterization'!S$2-'FL Characterization'!S$3)*VLOOKUP($A6,'FL Ratio'!$A$2:$B$21,2,FALSE)</f>
        <v>4.0961159929657844</v>
      </c>
      <c r="T6" s="2">
        <f>('FL Characterization'!T$2-'FL Characterization'!T$3)*VLOOKUP($A6,'FL Ratio'!$A$2:$B$21,2,FALSE)</f>
        <v>2.4988431129017989</v>
      </c>
      <c r="U6" s="2">
        <f>('FL Characterization'!U$2-'FL Characterization'!U$3)*VLOOKUP($A6,'FL Ratio'!$A$2:$B$21,2,FALSE)</f>
        <v>2.6296354980756025</v>
      </c>
      <c r="V6" s="2">
        <f>('FL Characterization'!V$2-'FL Characterization'!V$3)*VLOOKUP($A6,'FL Ratio'!$A$2:$B$21,2,FALSE)</f>
        <v>2.7836441255750235</v>
      </c>
      <c r="W6" s="2">
        <f>('FL Characterization'!W$2-'FL Characterization'!W$3)*VLOOKUP($A6,'FL Ratio'!$A$2:$B$21,2,FALSE)</f>
        <v>2.9197142453309115</v>
      </c>
      <c r="X6" s="2">
        <f>('FL Characterization'!X$2-'FL Characterization'!X$3)*VLOOKUP($A6,'FL Ratio'!$A$2:$B$21,2,FALSE)</f>
        <v>3.0993888145439659</v>
      </c>
      <c r="Y6" s="2">
        <f>('FL Characterization'!Y$2-'FL Characterization'!Y$3)*VLOOKUP($A6,'FL Ratio'!$A$2:$B$21,2,FALSE)</f>
        <v>3.382782298228967</v>
      </c>
    </row>
    <row r="7" spans="1:25" x14ac:dyDescent="0.3">
      <c r="A7">
        <v>6</v>
      </c>
      <c r="B7" s="2">
        <f>('FL Characterization'!B$2-'FL Characterization'!B$3)*VLOOKUP($A7,'FL Ratio'!$A$2:$B$21,2,FALSE)</f>
        <v>3.6103907163473639</v>
      </c>
      <c r="C7" s="2">
        <f>('FL Characterization'!C$2-'FL Characterization'!C$3)*VLOOKUP($A7,'FL Ratio'!$A$2:$B$21,2,FALSE)</f>
        <v>3.8038620643875398</v>
      </c>
      <c r="D7" s="2">
        <f>('FL Characterization'!D$2-'FL Characterization'!D$3)*VLOOKUP($A7,'FL Ratio'!$A$2:$B$21,2,FALSE)</f>
        <v>3.9798031879155182</v>
      </c>
      <c r="E7" s="2">
        <f>('FL Characterization'!E$2-'FL Characterization'!E$3)*VLOOKUP($A7,'FL Ratio'!$A$2:$B$21,2,FALSE)</f>
        <v>4.2095199047737228</v>
      </c>
      <c r="F7" s="2">
        <f>('FL Characterization'!F$2-'FL Characterization'!F$3)*VLOOKUP($A7,'FL Ratio'!$A$2:$B$21,2,FALSE)</f>
        <v>4.4133919936141144</v>
      </c>
      <c r="G7" s="2">
        <f>('FL Characterization'!G$2-'FL Characterization'!G$3)*VLOOKUP($A7,'FL Ratio'!$A$2:$B$21,2,FALSE)</f>
        <v>4.5791110626460556</v>
      </c>
      <c r="H7" s="2">
        <f>('FL Characterization'!H$2-'FL Characterization'!H$3)*VLOOKUP($A7,'FL Ratio'!$A$2:$B$21,2,FALSE)</f>
        <v>4.5100223525219638</v>
      </c>
      <c r="I7" s="2">
        <f>('FL Characterization'!I$2-'FL Characterization'!I$3)*VLOOKUP($A7,'FL Ratio'!$A$2:$B$21,2,FALSE)</f>
        <v>4.2822522183070477</v>
      </c>
      <c r="J7" s="2">
        <f>('FL Characterization'!J$2-'FL Characterization'!J$3)*VLOOKUP($A7,'FL Ratio'!$A$2:$B$21,2,FALSE)</f>
        <v>3.8207044963657752</v>
      </c>
      <c r="K7" s="2">
        <f>('FL Characterization'!K$2-'FL Characterization'!K$3)*VLOOKUP($A7,'FL Ratio'!$A$2:$B$21,2,FALSE)</f>
        <v>5.8265830417111388</v>
      </c>
      <c r="L7" s="2">
        <f>('FL Characterization'!L$2-'FL Characterization'!L$3)*VLOOKUP($A7,'FL Ratio'!$A$2:$B$21,2,FALSE)</f>
        <v>5.701136271950058</v>
      </c>
      <c r="M7" s="2">
        <f>('FL Characterization'!M$2-'FL Characterization'!M$3)*VLOOKUP($A7,'FL Ratio'!$A$2:$B$21,2,FALSE)</f>
        <v>5.4478629103655383</v>
      </c>
      <c r="N7" s="2">
        <f>('FL Characterization'!N$2-'FL Characterization'!N$3)*VLOOKUP($A7,'FL Ratio'!$A$2:$B$21,2,FALSE)</f>
        <v>5.0953687375863312</v>
      </c>
      <c r="O7" s="2">
        <f>('FL Characterization'!O$2-'FL Characterization'!O$3)*VLOOKUP($A7,'FL Ratio'!$A$2:$B$21,2,FALSE)</f>
        <v>4.8904085589607176</v>
      </c>
      <c r="P7" s="2">
        <f>('FL Characterization'!P$2-'FL Characterization'!P$3)*VLOOKUP($A7,'FL Ratio'!$A$2:$B$21,2,FALSE)</f>
        <v>4.7207044858713365</v>
      </c>
      <c r="Q7" s="2">
        <f>('FL Characterization'!Q$2-'FL Characterization'!Q$3)*VLOOKUP($A7,'FL Ratio'!$A$2:$B$21,2,FALSE)</f>
        <v>4.4393174796801862</v>
      </c>
      <c r="R7" s="2">
        <f>('FL Characterization'!R$2-'FL Characterization'!R$3)*VLOOKUP($A7,'FL Ratio'!$A$2:$B$21,2,FALSE)</f>
        <v>4.2560442281958215</v>
      </c>
      <c r="S7" s="2">
        <f>('FL Characterization'!S$2-'FL Characterization'!S$3)*VLOOKUP($A7,'FL Ratio'!$A$2:$B$21,2,FALSE)</f>
        <v>4.0961159929657844</v>
      </c>
      <c r="T7" s="2">
        <f>('FL Characterization'!T$2-'FL Characterization'!T$3)*VLOOKUP($A7,'FL Ratio'!$A$2:$B$21,2,FALSE)</f>
        <v>2.4988431129017989</v>
      </c>
      <c r="U7" s="2">
        <f>('FL Characterization'!U$2-'FL Characterization'!U$3)*VLOOKUP($A7,'FL Ratio'!$A$2:$B$21,2,FALSE)</f>
        <v>2.6296354980756025</v>
      </c>
      <c r="V7" s="2">
        <f>('FL Characterization'!V$2-'FL Characterization'!V$3)*VLOOKUP($A7,'FL Ratio'!$A$2:$B$21,2,FALSE)</f>
        <v>2.7836441255750235</v>
      </c>
      <c r="W7" s="2">
        <f>('FL Characterization'!W$2-'FL Characterization'!W$3)*VLOOKUP($A7,'FL Ratio'!$A$2:$B$21,2,FALSE)</f>
        <v>2.9197142453309115</v>
      </c>
      <c r="X7" s="2">
        <f>('FL Characterization'!X$2-'FL Characterization'!X$3)*VLOOKUP($A7,'FL Ratio'!$A$2:$B$21,2,FALSE)</f>
        <v>3.0993888145439659</v>
      </c>
      <c r="Y7" s="2">
        <f>('FL Characterization'!Y$2-'FL Characterization'!Y$3)*VLOOKUP($A7,'FL Ratio'!$A$2:$B$21,2,FALSE)</f>
        <v>3.382782298228967</v>
      </c>
    </row>
    <row r="8" spans="1:25" x14ac:dyDescent="0.3">
      <c r="A8">
        <v>7</v>
      </c>
      <c r="B8" s="2">
        <f>('FL Characterization'!B$2-'FL Characterization'!B$3)*VLOOKUP($A8,'FL Ratio'!$A$2:$B$21,2,FALSE)</f>
        <v>3.6103907163473639</v>
      </c>
      <c r="C8" s="2">
        <f>('FL Characterization'!C$2-'FL Characterization'!C$3)*VLOOKUP($A8,'FL Ratio'!$A$2:$B$21,2,FALSE)</f>
        <v>3.8038620643875398</v>
      </c>
      <c r="D8" s="2">
        <f>('FL Characterization'!D$2-'FL Characterization'!D$3)*VLOOKUP($A8,'FL Ratio'!$A$2:$B$21,2,FALSE)</f>
        <v>3.9798031879155182</v>
      </c>
      <c r="E8" s="2">
        <f>('FL Characterization'!E$2-'FL Characterization'!E$3)*VLOOKUP($A8,'FL Ratio'!$A$2:$B$21,2,FALSE)</f>
        <v>4.2095199047737228</v>
      </c>
      <c r="F8" s="2">
        <f>('FL Characterization'!F$2-'FL Characterization'!F$3)*VLOOKUP($A8,'FL Ratio'!$A$2:$B$21,2,FALSE)</f>
        <v>4.4133919936141144</v>
      </c>
      <c r="G8" s="2">
        <f>('FL Characterization'!G$2-'FL Characterization'!G$3)*VLOOKUP($A8,'FL Ratio'!$A$2:$B$21,2,FALSE)</f>
        <v>4.5791110626460556</v>
      </c>
      <c r="H8" s="2">
        <f>('FL Characterization'!H$2-'FL Characterization'!H$3)*VLOOKUP($A8,'FL Ratio'!$A$2:$B$21,2,FALSE)</f>
        <v>4.5100223525219638</v>
      </c>
      <c r="I8" s="2">
        <f>('FL Characterization'!I$2-'FL Characterization'!I$3)*VLOOKUP($A8,'FL Ratio'!$A$2:$B$21,2,FALSE)</f>
        <v>4.2822522183070477</v>
      </c>
      <c r="J8" s="2">
        <f>('FL Characterization'!J$2-'FL Characterization'!J$3)*VLOOKUP($A8,'FL Ratio'!$A$2:$B$21,2,FALSE)</f>
        <v>3.8207044963657752</v>
      </c>
      <c r="K8" s="2">
        <f>('FL Characterization'!K$2-'FL Characterization'!K$3)*VLOOKUP($A8,'FL Ratio'!$A$2:$B$21,2,FALSE)</f>
        <v>5.8265830417111388</v>
      </c>
      <c r="L8" s="2">
        <f>('FL Characterization'!L$2-'FL Characterization'!L$3)*VLOOKUP($A8,'FL Ratio'!$A$2:$B$21,2,FALSE)</f>
        <v>5.701136271950058</v>
      </c>
      <c r="M8" s="2">
        <f>('FL Characterization'!M$2-'FL Characterization'!M$3)*VLOOKUP($A8,'FL Ratio'!$A$2:$B$21,2,FALSE)</f>
        <v>5.4478629103655383</v>
      </c>
      <c r="N8" s="2">
        <f>('FL Characterization'!N$2-'FL Characterization'!N$3)*VLOOKUP($A8,'FL Ratio'!$A$2:$B$21,2,FALSE)</f>
        <v>5.0953687375863312</v>
      </c>
      <c r="O8" s="2">
        <f>('FL Characterization'!O$2-'FL Characterization'!O$3)*VLOOKUP($A8,'FL Ratio'!$A$2:$B$21,2,FALSE)</f>
        <v>4.8904085589607176</v>
      </c>
      <c r="P8" s="2">
        <f>('FL Characterization'!P$2-'FL Characterization'!P$3)*VLOOKUP($A8,'FL Ratio'!$A$2:$B$21,2,FALSE)</f>
        <v>4.7207044858713365</v>
      </c>
      <c r="Q8" s="2">
        <f>('FL Characterization'!Q$2-'FL Characterization'!Q$3)*VLOOKUP($A8,'FL Ratio'!$A$2:$B$21,2,FALSE)</f>
        <v>4.4393174796801862</v>
      </c>
      <c r="R8" s="2">
        <f>('FL Characterization'!R$2-'FL Characterization'!R$3)*VLOOKUP($A8,'FL Ratio'!$A$2:$B$21,2,FALSE)</f>
        <v>4.2560442281958215</v>
      </c>
      <c r="S8" s="2">
        <f>('FL Characterization'!S$2-'FL Characterization'!S$3)*VLOOKUP($A8,'FL Ratio'!$A$2:$B$21,2,FALSE)</f>
        <v>4.0961159929657844</v>
      </c>
      <c r="T8" s="2">
        <f>('FL Characterization'!T$2-'FL Characterization'!T$3)*VLOOKUP($A8,'FL Ratio'!$A$2:$B$21,2,FALSE)</f>
        <v>2.4988431129017989</v>
      </c>
      <c r="U8" s="2">
        <f>('FL Characterization'!U$2-'FL Characterization'!U$3)*VLOOKUP($A8,'FL Ratio'!$A$2:$B$21,2,FALSE)</f>
        <v>2.6296354980756025</v>
      </c>
      <c r="V8" s="2">
        <f>('FL Characterization'!V$2-'FL Characterization'!V$3)*VLOOKUP($A8,'FL Ratio'!$A$2:$B$21,2,FALSE)</f>
        <v>2.7836441255750235</v>
      </c>
      <c r="W8" s="2">
        <f>('FL Characterization'!W$2-'FL Characterization'!W$3)*VLOOKUP($A8,'FL Ratio'!$A$2:$B$21,2,FALSE)</f>
        <v>2.9197142453309115</v>
      </c>
      <c r="X8" s="2">
        <f>('FL Characterization'!X$2-'FL Characterization'!X$3)*VLOOKUP($A8,'FL Ratio'!$A$2:$B$21,2,FALSE)</f>
        <v>3.0993888145439659</v>
      </c>
      <c r="Y8" s="2">
        <f>('FL Characterization'!Y$2-'FL Characterization'!Y$3)*VLOOKUP($A8,'FL Ratio'!$A$2:$B$21,2,FALSE)</f>
        <v>3.382782298228967</v>
      </c>
    </row>
    <row r="9" spans="1:25" x14ac:dyDescent="0.3">
      <c r="A9">
        <v>8</v>
      </c>
      <c r="B9" s="2">
        <f>('FL Characterization'!B$2-'FL Characterization'!B$3)*VLOOKUP($A9,'FL Ratio'!$A$2:$B$21,2,FALSE)</f>
        <v>3.6103907163473639</v>
      </c>
      <c r="C9" s="2">
        <f>('FL Characterization'!C$2-'FL Characterization'!C$3)*VLOOKUP($A9,'FL Ratio'!$A$2:$B$21,2,FALSE)</f>
        <v>3.8038620643875398</v>
      </c>
      <c r="D9" s="2">
        <f>('FL Characterization'!D$2-'FL Characterization'!D$3)*VLOOKUP($A9,'FL Ratio'!$A$2:$B$21,2,FALSE)</f>
        <v>3.9798031879155182</v>
      </c>
      <c r="E9" s="2">
        <f>('FL Characterization'!E$2-'FL Characterization'!E$3)*VLOOKUP($A9,'FL Ratio'!$A$2:$B$21,2,FALSE)</f>
        <v>4.2095199047737228</v>
      </c>
      <c r="F9" s="2">
        <f>('FL Characterization'!F$2-'FL Characterization'!F$3)*VLOOKUP($A9,'FL Ratio'!$A$2:$B$21,2,FALSE)</f>
        <v>4.4133919936141144</v>
      </c>
      <c r="G9" s="2">
        <f>('FL Characterization'!G$2-'FL Characterization'!G$3)*VLOOKUP($A9,'FL Ratio'!$A$2:$B$21,2,FALSE)</f>
        <v>4.5791110626460556</v>
      </c>
      <c r="H9" s="2">
        <f>('FL Characterization'!H$2-'FL Characterization'!H$3)*VLOOKUP($A9,'FL Ratio'!$A$2:$B$21,2,FALSE)</f>
        <v>4.5100223525219638</v>
      </c>
      <c r="I9" s="2">
        <f>('FL Characterization'!I$2-'FL Characterization'!I$3)*VLOOKUP($A9,'FL Ratio'!$A$2:$B$21,2,FALSE)</f>
        <v>4.2822522183070477</v>
      </c>
      <c r="J9" s="2">
        <f>('FL Characterization'!J$2-'FL Characterization'!J$3)*VLOOKUP($A9,'FL Ratio'!$A$2:$B$21,2,FALSE)</f>
        <v>3.8207044963657752</v>
      </c>
      <c r="K9" s="2">
        <f>('FL Characterization'!K$2-'FL Characterization'!K$3)*VLOOKUP($A9,'FL Ratio'!$A$2:$B$21,2,FALSE)</f>
        <v>5.8265830417111388</v>
      </c>
      <c r="L9" s="2">
        <f>('FL Characterization'!L$2-'FL Characterization'!L$3)*VLOOKUP($A9,'FL Ratio'!$A$2:$B$21,2,FALSE)</f>
        <v>5.701136271950058</v>
      </c>
      <c r="M9" s="2">
        <f>('FL Characterization'!M$2-'FL Characterization'!M$3)*VLOOKUP($A9,'FL Ratio'!$A$2:$B$21,2,FALSE)</f>
        <v>5.4478629103655383</v>
      </c>
      <c r="N9" s="2">
        <f>('FL Characterization'!N$2-'FL Characterization'!N$3)*VLOOKUP($A9,'FL Ratio'!$A$2:$B$21,2,FALSE)</f>
        <v>5.0953687375863312</v>
      </c>
      <c r="O9" s="2">
        <f>('FL Characterization'!O$2-'FL Characterization'!O$3)*VLOOKUP($A9,'FL Ratio'!$A$2:$B$21,2,FALSE)</f>
        <v>4.8904085589607176</v>
      </c>
      <c r="P9" s="2">
        <f>('FL Characterization'!P$2-'FL Characterization'!P$3)*VLOOKUP($A9,'FL Ratio'!$A$2:$B$21,2,FALSE)</f>
        <v>4.7207044858713365</v>
      </c>
      <c r="Q9" s="2">
        <f>('FL Characterization'!Q$2-'FL Characterization'!Q$3)*VLOOKUP($A9,'FL Ratio'!$A$2:$B$21,2,FALSE)</f>
        <v>4.4393174796801862</v>
      </c>
      <c r="R9" s="2">
        <f>('FL Characterization'!R$2-'FL Characterization'!R$3)*VLOOKUP($A9,'FL Ratio'!$A$2:$B$21,2,FALSE)</f>
        <v>4.2560442281958215</v>
      </c>
      <c r="S9" s="2">
        <f>('FL Characterization'!S$2-'FL Characterization'!S$3)*VLOOKUP($A9,'FL Ratio'!$A$2:$B$21,2,FALSE)</f>
        <v>4.0961159929657844</v>
      </c>
      <c r="T9" s="2">
        <f>('FL Characterization'!T$2-'FL Characterization'!T$3)*VLOOKUP($A9,'FL Ratio'!$A$2:$B$21,2,FALSE)</f>
        <v>2.4988431129017989</v>
      </c>
      <c r="U9" s="2">
        <f>('FL Characterization'!U$2-'FL Characterization'!U$3)*VLOOKUP($A9,'FL Ratio'!$A$2:$B$21,2,FALSE)</f>
        <v>2.6296354980756025</v>
      </c>
      <c r="V9" s="2">
        <f>('FL Characterization'!V$2-'FL Characterization'!V$3)*VLOOKUP($A9,'FL Ratio'!$A$2:$B$21,2,FALSE)</f>
        <v>2.7836441255750235</v>
      </c>
      <c r="W9" s="2">
        <f>('FL Characterization'!W$2-'FL Characterization'!W$3)*VLOOKUP($A9,'FL Ratio'!$A$2:$B$21,2,FALSE)</f>
        <v>2.9197142453309115</v>
      </c>
      <c r="X9" s="2">
        <f>('FL Characterization'!X$2-'FL Characterization'!X$3)*VLOOKUP($A9,'FL Ratio'!$A$2:$B$21,2,FALSE)</f>
        <v>3.0993888145439659</v>
      </c>
      <c r="Y9" s="2">
        <f>('FL Characterization'!Y$2-'FL Characterization'!Y$3)*VLOOKUP($A9,'FL Ratio'!$A$2:$B$21,2,FALSE)</f>
        <v>3.382782298228967</v>
      </c>
    </row>
    <row r="10" spans="1:25" x14ac:dyDescent="0.3">
      <c r="A10">
        <v>9</v>
      </c>
      <c r="B10" s="2">
        <f>('FL Characterization'!B$2-'FL Characterization'!B$3)*VLOOKUP($A10,'FL Ratio'!$A$2:$B$21,2,FALSE)</f>
        <v>3.6103907163473639</v>
      </c>
      <c r="C10" s="2">
        <f>('FL Characterization'!C$2-'FL Characterization'!C$3)*VLOOKUP($A10,'FL Ratio'!$A$2:$B$21,2,FALSE)</f>
        <v>3.8038620643875398</v>
      </c>
      <c r="D10" s="2">
        <f>('FL Characterization'!D$2-'FL Characterization'!D$3)*VLOOKUP($A10,'FL Ratio'!$A$2:$B$21,2,FALSE)</f>
        <v>3.9798031879155182</v>
      </c>
      <c r="E10" s="2">
        <f>('FL Characterization'!E$2-'FL Characterization'!E$3)*VLOOKUP($A10,'FL Ratio'!$A$2:$B$21,2,FALSE)</f>
        <v>4.2095199047737228</v>
      </c>
      <c r="F10" s="2">
        <f>('FL Characterization'!F$2-'FL Characterization'!F$3)*VLOOKUP($A10,'FL Ratio'!$A$2:$B$21,2,FALSE)</f>
        <v>4.4133919936141144</v>
      </c>
      <c r="G10" s="2">
        <f>('FL Characterization'!G$2-'FL Characterization'!G$3)*VLOOKUP($A10,'FL Ratio'!$A$2:$B$21,2,FALSE)</f>
        <v>4.5791110626460556</v>
      </c>
      <c r="H10" s="2">
        <f>('FL Characterization'!H$2-'FL Characterization'!H$3)*VLOOKUP($A10,'FL Ratio'!$A$2:$B$21,2,FALSE)</f>
        <v>4.5100223525219638</v>
      </c>
      <c r="I10" s="2">
        <f>('FL Characterization'!I$2-'FL Characterization'!I$3)*VLOOKUP($A10,'FL Ratio'!$A$2:$B$21,2,FALSE)</f>
        <v>4.2822522183070477</v>
      </c>
      <c r="J10" s="2">
        <f>('FL Characterization'!J$2-'FL Characterization'!J$3)*VLOOKUP($A10,'FL Ratio'!$A$2:$B$21,2,FALSE)</f>
        <v>3.8207044963657752</v>
      </c>
      <c r="K10" s="2">
        <f>('FL Characterization'!K$2-'FL Characterization'!K$3)*VLOOKUP($A10,'FL Ratio'!$A$2:$B$21,2,FALSE)</f>
        <v>5.8265830417111388</v>
      </c>
      <c r="L10" s="2">
        <f>('FL Characterization'!L$2-'FL Characterization'!L$3)*VLOOKUP($A10,'FL Ratio'!$A$2:$B$21,2,FALSE)</f>
        <v>5.701136271950058</v>
      </c>
      <c r="M10" s="2">
        <f>('FL Characterization'!M$2-'FL Characterization'!M$3)*VLOOKUP($A10,'FL Ratio'!$A$2:$B$21,2,FALSE)</f>
        <v>5.4478629103655383</v>
      </c>
      <c r="N10" s="2">
        <f>('FL Characterization'!N$2-'FL Characterization'!N$3)*VLOOKUP($A10,'FL Ratio'!$A$2:$B$21,2,FALSE)</f>
        <v>5.0953687375863312</v>
      </c>
      <c r="O10" s="2">
        <f>('FL Characterization'!O$2-'FL Characterization'!O$3)*VLOOKUP($A10,'FL Ratio'!$A$2:$B$21,2,FALSE)</f>
        <v>4.8904085589607176</v>
      </c>
      <c r="P10" s="2">
        <f>('FL Characterization'!P$2-'FL Characterization'!P$3)*VLOOKUP($A10,'FL Ratio'!$A$2:$B$21,2,FALSE)</f>
        <v>4.7207044858713365</v>
      </c>
      <c r="Q10" s="2">
        <f>('FL Characterization'!Q$2-'FL Characterization'!Q$3)*VLOOKUP($A10,'FL Ratio'!$A$2:$B$21,2,FALSE)</f>
        <v>4.4393174796801862</v>
      </c>
      <c r="R10" s="2">
        <f>('FL Characterization'!R$2-'FL Characterization'!R$3)*VLOOKUP($A10,'FL Ratio'!$A$2:$B$21,2,FALSE)</f>
        <v>4.2560442281958215</v>
      </c>
      <c r="S10" s="2">
        <f>('FL Characterization'!S$2-'FL Characterization'!S$3)*VLOOKUP($A10,'FL Ratio'!$A$2:$B$21,2,FALSE)</f>
        <v>4.0961159929657844</v>
      </c>
      <c r="T10" s="2">
        <f>('FL Characterization'!T$2-'FL Characterization'!T$3)*VLOOKUP($A10,'FL Ratio'!$A$2:$B$21,2,FALSE)</f>
        <v>2.4988431129017989</v>
      </c>
      <c r="U10" s="2">
        <f>('FL Characterization'!U$2-'FL Characterization'!U$3)*VLOOKUP($A10,'FL Ratio'!$A$2:$B$21,2,FALSE)</f>
        <v>2.6296354980756025</v>
      </c>
      <c r="V10" s="2">
        <f>('FL Characterization'!V$2-'FL Characterization'!V$3)*VLOOKUP($A10,'FL Ratio'!$A$2:$B$21,2,FALSE)</f>
        <v>2.7836441255750235</v>
      </c>
      <c r="W10" s="2">
        <f>('FL Characterization'!W$2-'FL Characterization'!W$3)*VLOOKUP($A10,'FL Ratio'!$A$2:$B$21,2,FALSE)</f>
        <v>2.9197142453309115</v>
      </c>
      <c r="X10" s="2">
        <f>('FL Characterization'!X$2-'FL Characterization'!X$3)*VLOOKUP($A10,'FL Ratio'!$A$2:$B$21,2,FALSE)</f>
        <v>3.0993888145439659</v>
      </c>
      <c r="Y10" s="2">
        <f>('FL Characterization'!Y$2-'FL Characterization'!Y$3)*VLOOKUP($A10,'FL Ratio'!$A$2:$B$21,2,FALSE)</f>
        <v>3.382782298228967</v>
      </c>
    </row>
    <row r="11" spans="1:25" x14ac:dyDescent="0.3">
      <c r="A11">
        <v>10</v>
      </c>
      <c r="B11" s="2">
        <f>('FL Characterization'!B$2-'FL Characterization'!B$3)*VLOOKUP($A11,'FL Ratio'!$A$2:$B$21,2,FALSE)</f>
        <v>3.6103907163473639</v>
      </c>
      <c r="C11" s="2">
        <f>('FL Characterization'!C$2-'FL Characterization'!C$3)*VLOOKUP($A11,'FL Ratio'!$A$2:$B$21,2,FALSE)</f>
        <v>3.8038620643875398</v>
      </c>
      <c r="D11" s="2">
        <f>('FL Characterization'!D$2-'FL Characterization'!D$3)*VLOOKUP($A11,'FL Ratio'!$A$2:$B$21,2,FALSE)</f>
        <v>3.9798031879155182</v>
      </c>
      <c r="E11" s="2">
        <f>('FL Characterization'!E$2-'FL Characterization'!E$3)*VLOOKUP($A11,'FL Ratio'!$A$2:$B$21,2,FALSE)</f>
        <v>4.2095199047737228</v>
      </c>
      <c r="F11" s="2">
        <f>('FL Characterization'!F$2-'FL Characterization'!F$3)*VLOOKUP($A11,'FL Ratio'!$A$2:$B$21,2,FALSE)</f>
        <v>4.4133919936141144</v>
      </c>
      <c r="G11" s="2">
        <f>('FL Characterization'!G$2-'FL Characterization'!G$3)*VLOOKUP($A11,'FL Ratio'!$A$2:$B$21,2,FALSE)</f>
        <v>4.5791110626460556</v>
      </c>
      <c r="H11" s="2">
        <f>('FL Characterization'!H$2-'FL Characterization'!H$3)*VLOOKUP($A11,'FL Ratio'!$A$2:$B$21,2,FALSE)</f>
        <v>4.5100223525219638</v>
      </c>
      <c r="I11" s="2">
        <f>('FL Characterization'!I$2-'FL Characterization'!I$3)*VLOOKUP($A11,'FL Ratio'!$A$2:$B$21,2,FALSE)</f>
        <v>4.2822522183070477</v>
      </c>
      <c r="J11" s="2">
        <f>('FL Characterization'!J$2-'FL Characterization'!J$3)*VLOOKUP($A11,'FL Ratio'!$A$2:$B$21,2,FALSE)</f>
        <v>3.8207044963657752</v>
      </c>
      <c r="K11" s="2">
        <f>('FL Characterization'!K$2-'FL Characterization'!K$3)*VLOOKUP($A11,'FL Ratio'!$A$2:$B$21,2,FALSE)</f>
        <v>5.8265830417111388</v>
      </c>
      <c r="L11" s="2">
        <f>('FL Characterization'!L$2-'FL Characterization'!L$3)*VLOOKUP($A11,'FL Ratio'!$A$2:$B$21,2,FALSE)</f>
        <v>5.701136271950058</v>
      </c>
      <c r="M11" s="2">
        <f>('FL Characterization'!M$2-'FL Characterization'!M$3)*VLOOKUP($A11,'FL Ratio'!$A$2:$B$21,2,FALSE)</f>
        <v>5.4478629103655383</v>
      </c>
      <c r="N11" s="2">
        <f>('FL Characterization'!N$2-'FL Characterization'!N$3)*VLOOKUP($A11,'FL Ratio'!$A$2:$B$21,2,FALSE)</f>
        <v>5.0953687375863312</v>
      </c>
      <c r="O11" s="2">
        <f>('FL Characterization'!O$2-'FL Characterization'!O$3)*VLOOKUP($A11,'FL Ratio'!$A$2:$B$21,2,FALSE)</f>
        <v>4.8904085589607176</v>
      </c>
      <c r="P11" s="2">
        <f>('FL Characterization'!P$2-'FL Characterization'!P$3)*VLOOKUP($A11,'FL Ratio'!$A$2:$B$21,2,FALSE)</f>
        <v>4.7207044858713365</v>
      </c>
      <c r="Q11" s="2">
        <f>('FL Characterization'!Q$2-'FL Characterization'!Q$3)*VLOOKUP($A11,'FL Ratio'!$A$2:$B$21,2,FALSE)</f>
        <v>4.4393174796801862</v>
      </c>
      <c r="R11" s="2">
        <f>('FL Characterization'!R$2-'FL Characterization'!R$3)*VLOOKUP($A11,'FL Ratio'!$A$2:$B$21,2,FALSE)</f>
        <v>4.2560442281958215</v>
      </c>
      <c r="S11" s="2">
        <f>('FL Characterization'!S$2-'FL Characterization'!S$3)*VLOOKUP($A11,'FL Ratio'!$A$2:$B$21,2,FALSE)</f>
        <v>4.0961159929657844</v>
      </c>
      <c r="T11" s="2">
        <f>('FL Characterization'!T$2-'FL Characterization'!T$3)*VLOOKUP($A11,'FL Ratio'!$A$2:$B$21,2,FALSE)</f>
        <v>2.4988431129017989</v>
      </c>
      <c r="U11" s="2">
        <f>('FL Characterization'!U$2-'FL Characterization'!U$3)*VLOOKUP($A11,'FL Ratio'!$A$2:$B$21,2,FALSE)</f>
        <v>2.6296354980756025</v>
      </c>
      <c r="V11" s="2">
        <f>('FL Characterization'!V$2-'FL Characterization'!V$3)*VLOOKUP($A11,'FL Ratio'!$A$2:$B$21,2,FALSE)</f>
        <v>2.7836441255750235</v>
      </c>
      <c r="W11" s="2">
        <f>('FL Characterization'!W$2-'FL Characterization'!W$3)*VLOOKUP($A11,'FL Ratio'!$A$2:$B$21,2,FALSE)</f>
        <v>2.9197142453309115</v>
      </c>
      <c r="X11" s="2">
        <f>('FL Characterization'!X$2-'FL Characterization'!X$3)*VLOOKUP($A11,'FL Ratio'!$A$2:$B$21,2,FALSE)</f>
        <v>3.0993888145439659</v>
      </c>
      <c r="Y11" s="2">
        <f>('FL Characterization'!Y$2-'FL Characterization'!Y$3)*VLOOKUP($A11,'FL Ratio'!$A$2:$B$21,2,FALSE)</f>
        <v>3.382782298228967</v>
      </c>
    </row>
    <row r="12" spans="1:25" x14ac:dyDescent="0.3">
      <c r="A12">
        <v>11</v>
      </c>
      <c r="B12" s="2">
        <f>('FL Characterization'!B$2-'FL Characterization'!B$3)*VLOOKUP($A12,'FL Ratio'!$A$2:$B$21,2,FALSE)</f>
        <v>3.6103907163473639</v>
      </c>
      <c r="C12" s="2">
        <f>('FL Characterization'!C$2-'FL Characterization'!C$3)*VLOOKUP($A12,'FL Ratio'!$A$2:$B$21,2,FALSE)</f>
        <v>3.8038620643875398</v>
      </c>
      <c r="D12" s="2">
        <f>('FL Characterization'!D$2-'FL Characterization'!D$3)*VLOOKUP($A12,'FL Ratio'!$A$2:$B$21,2,FALSE)</f>
        <v>3.9798031879155182</v>
      </c>
      <c r="E12" s="2">
        <f>('FL Characterization'!E$2-'FL Characterization'!E$3)*VLOOKUP($A12,'FL Ratio'!$A$2:$B$21,2,FALSE)</f>
        <v>4.2095199047737228</v>
      </c>
      <c r="F12" s="2">
        <f>('FL Characterization'!F$2-'FL Characterization'!F$3)*VLOOKUP($A12,'FL Ratio'!$A$2:$B$21,2,FALSE)</f>
        <v>4.4133919936141144</v>
      </c>
      <c r="G12" s="2">
        <f>('FL Characterization'!G$2-'FL Characterization'!G$3)*VLOOKUP($A12,'FL Ratio'!$A$2:$B$21,2,FALSE)</f>
        <v>4.5791110626460556</v>
      </c>
      <c r="H12" s="2">
        <f>('FL Characterization'!H$2-'FL Characterization'!H$3)*VLOOKUP($A12,'FL Ratio'!$A$2:$B$21,2,FALSE)</f>
        <v>4.5100223525219638</v>
      </c>
      <c r="I12" s="2">
        <f>('FL Characterization'!I$2-'FL Characterization'!I$3)*VLOOKUP($A12,'FL Ratio'!$A$2:$B$21,2,FALSE)</f>
        <v>4.2822522183070477</v>
      </c>
      <c r="J12" s="2">
        <f>('FL Characterization'!J$2-'FL Characterization'!J$3)*VLOOKUP($A12,'FL Ratio'!$A$2:$B$21,2,FALSE)</f>
        <v>3.8207044963657752</v>
      </c>
      <c r="K12" s="2">
        <f>('FL Characterization'!K$2-'FL Characterization'!K$3)*VLOOKUP($A12,'FL Ratio'!$A$2:$B$21,2,FALSE)</f>
        <v>5.8265830417111388</v>
      </c>
      <c r="L12" s="2">
        <f>('FL Characterization'!L$2-'FL Characterization'!L$3)*VLOOKUP($A12,'FL Ratio'!$A$2:$B$21,2,FALSE)</f>
        <v>5.701136271950058</v>
      </c>
      <c r="M12" s="2">
        <f>('FL Characterization'!M$2-'FL Characterization'!M$3)*VLOOKUP($A12,'FL Ratio'!$A$2:$B$21,2,FALSE)</f>
        <v>5.4478629103655383</v>
      </c>
      <c r="N12" s="2">
        <f>('FL Characterization'!N$2-'FL Characterization'!N$3)*VLOOKUP($A12,'FL Ratio'!$A$2:$B$21,2,FALSE)</f>
        <v>5.0953687375863312</v>
      </c>
      <c r="O12" s="2">
        <f>('FL Characterization'!O$2-'FL Characterization'!O$3)*VLOOKUP($A12,'FL Ratio'!$A$2:$B$21,2,FALSE)</f>
        <v>4.8904085589607176</v>
      </c>
      <c r="P12" s="2">
        <f>('FL Characterization'!P$2-'FL Characterization'!P$3)*VLOOKUP($A12,'FL Ratio'!$A$2:$B$21,2,FALSE)</f>
        <v>4.7207044858713365</v>
      </c>
      <c r="Q12" s="2">
        <f>('FL Characterization'!Q$2-'FL Characterization'!Q$3)*VLOOKUP($A12,'FL Ratio'!$A$2:$B$21,2,FALSE)</f>
        <v>4.4393174796801862</v>
      </c>
      <c r="R12" s="2">
        <f>('FL Characterization'!R$2-'FL Characterization'!R$3)*VLOOKUP($A12,'FL Ratio'!$A$2:$B$21,2,FALSE)</f>
        <v>4.2560442281958215</v>
      </c>
      <c r="S12" s="2">
        <f>('FL Characterization'!S$2-'FL Characterization'!S$3)*VLOOKUP($A12,'FL Ratio'!$A$2:$B$21,2,FALSE)</f>
        <v>4.0961159929657844</v>
      </c>
      <c r="T12" s="2">
        <f>('FL Characterization'!T$2-'FL Characterization'!T$3)*VLOOKUP($A12,'FL Ratio'!$A$2:$B$21,2,FALSE)</f>
        <v>2.4988431129017989</v>
      </c>
      <c r="U12" s="2">
        <f>('FL Characterization'!U$2-'FL Characterization'!U$3)*VLOOKUP($A12,'FL Ratio'!$A$2:$B$21,2,FALSE)</f>
        <v>2.6296354980756025</v>
      </c>
      <c r="V12" s="2">
        <f>('FL Characterization'!V$2-'FL Characterization'!V$3)*VLOOKUP($A12,'FL Ratio'!$A$2:$B$21,2,FALSE)</f>
        <v>2.7836441255750235</v>
      </c>
      <c r="W12" s="2">
        <f>('FL Characterization'!W$2-'FL Characterization'!W$3)*VLOOKUP($A12,'FL Ratio'!$A$2:$B$21,2,FALSE)</f>
        <v>2.9197142453309115</v>
      </c>
      <c r="X12" s="2">
        <f>('FL Characterization'!X$2-'FL Characterization'!X$3)*VLOOKUP($A12,'FL Ratio'!$A$2:$B$21,2,FALSE)</f>
        <v>3.0993888145439659</v>
      </c>
      <c r="Y12" s="2">
        <f>('FL Characterization'!Y$2-'FL Characterization'!Y$3)*VLOOKUP($A12,'FL Ratio'!$A$2:$B$21,2,FALSE)</f>
        <v>3.382782298228967</v>
      </c>
    </row>
    <row r="13" spans="1:25" x14ac:dyDescent="0.3">
      <c r="A13">
        <v>12</v>
      </c>
      <c r="B13" s="2">
        <f>('FL Characterization'!B$2-'FL Characterization'!B$3)*VLOOKUP($A13,'FL Ratio'!$A$2:$B$21,2,FALSE)</f>
        <v>3.6103907163473639</v>
      </c>
      <c r="C13" s="2">
        <f>('FL Characterization'!C$2-'FL Characterization'!C$3)*VLOOKUP($A13,'FL Ratio'!$A$2:$B$21,2,FALSE)</f>
        <v>3.8038620643875398</v>
      </c>
      <c r="D13" s="2">
        <f>('FL Characterization'!D$2-'FL Characterization'!D$3)*VLOOKUP($A13,'FL Ratio'!$A$2:$B$21,2,FALSE)</f>
        <v>3.9798031879155182</v>
      </c>
      <c r="E13" s="2">
        <f>('FL Characterization'!E$2-'FL Characterization'!E$3)*VLOOKUP($A13,'FL Ratio'!$A$2:$B$21,2,FALSE)</f>
        <v>4.2095199047737228</v>
      </c>
      <c r="F13" s="2">
        <f>('FL Characterization'!F$2-'FL Characterization'!F$3)*VLOOKUP($A13,'FL Ratio'!$A$2:$B$21,2,FALSE)</f>
        <v>4.4133919936141144</v>
      </c>
      <c r="G13" s="2">
        <f>('FL Characterization'!G$2-'FL Characterization'!G$3)*VLOOKUP($A13,'FL Ratio'!$A$2:$B$21,2,FALSE)</f>
        <v>4.5791110626460556</v>
      </c>
      <c r="H13" s="2">
        <f>('FL Characterization'!H$2-'FL Characterization'!H$3)*VLOOKUP($A13,'FL Ratio'!$A$2:$B$21,2,FALSE)</f>
        <v>4.5100223525219638</v>
      </c>
      <c r="I13" s="2">
        <f>('FL Characterization'!I$2-'FL Characterization'!I$3)*VLOOKUP($A13,'FL Ratio'!$A$2:$B$21,2,FALSE)</f>
        <v>4.2822522183070477</v>
      </c>
      <c r="J13" s="2">
        <f>('FL Characterization'!J$2-'FL Characterization'!J$3)*VLOOKUP($A13,'FL Ratio'!$A$2:$B$21,2,FALSE)</f>
        <v>3.8207044963657752</v>
      </c>
      <c r="K13" s="2">
        <f>('FL Characterization'!K$2-'FL Characterization'!K$3)*VLOOKUP($A13,'FL Ratio'!$A$2:$B$21,2,FALSE)</f>
        <v>5.8265830417111388</v>
      </c>
      <c r="L13" s="2">
        <f>('FL Characterization'!L$2-'FL Characterization'!L$3)*VLOOKUP($A13,'FL Ratio'!$A$2:$B$21,2,FALSE)</f>
        <v>5.701136271950058</v>
      </c>
      <c r="M13" s="2">
        <f>('FL Characterization'!M$2-'FL Characterization'!M$3)*VLOOKUP($A13,'FL Ratio'!$A$2:$B$21,2,FALSE)</f>
        <v>5.4478629103655383</v>
      </c>
      <c r="N13" s="2">
        <f>('FL Characterization'!N$2-'FL Characterization'!N$3)*VLOOKUP($A13,'FL Ratio'!$A$2:$B$21,2,FALSE)</f>
        <v>5.0953687375863312</v>
      </c>
      <c r="O13" s="2">
        <f>('FL Characterization'!O$2-'FL Characterization'!O$3)*VLOOKUP($A13,'FL Ratio'!$A$2:$B$21,2,FALSE)</f>
        <v>4.8904085589607176</v>
      </c>
      <c r="P13" s="2">
        <f>('FL Characterization'!P$2-'FL Characterization'!P$3)*VLOOKUP($A13,'FL Ratio'!$A$2:$B$21,2,FALSE)</f>
        <v>4.7207044858713365</v>
      </c>
      <c r="Q13" s="2">
        <f>('FL Characterization'!Q$2-'FL Characterization'!Q$3)*VLOOKUP($A13,'FL Ratio'!$A$2:$B$21,2,FALSE)</f>
        <v>4.4393174796801862</v>
      </c>
      <c r="R13" s="2">
        <f>('FL Characterization'!R$2-'FL Characterization'!R$3)*VLOOKUP($A13,'FL Ratio'!$A$2:$B$21,2,FALSE)</f>
        <v>4.2560442281958215</v>
      </c>
      <c r="S13" s="2">
        <f>('FL Characterization'!S$2-'FL Characterization'!S$3)*VLOOKUP($A13,'FL Ratio'!$A$2:$B$21,2,FALSE)</f>
        <v>4.0961159929657844</v>
      </c>
      <c r="T13" s="2">
        <f>('FL Characterization'!T$2-'FL Characterization'!T$3)*VLOOKUP($A13,'FL Ratio'!$A$2:$B$21,2,FALSE)</f>
        <v>2.4988431129017989</v>
      </c>
      <c r="U13" s="2">
        <f>('FL Characterization'!U$2-'FL Characterization'!U$3)*VLOOKUP($A13,'FL Ratio'!$A$2:$B$21,2,FALSE)</f>
        <v>2.6296354980756025</v>
      </c>
      <c r="V13" s="2">
        <f>('FL Characterization'!V$2-'FL Characterization'!V$3)*VLOOKUP($A13,'FL Ratio'!$A$2:$B$21,2,FALSE)</f>
        <v>2.7836441255750235</v>
      </c>
      <c r="W13" s="2">
        <f>('FL Characterization'!W$2-'FL Characterization'!W$3)*VLOOKUP($A13,'FL Ratio'!$A$2:$B$21,2,FALSE)</f>
        <v>2.9197142453309115</v>
      </c>
      <c r="X13" s="2">
        <f>('FL Characterization'!X$2-'FL Characterization'!X$3)*VLOOKUP($A13,'FL Ratio'!$A$2:$B$21,2,FALSE)</f>
        <v>3.0993888145439659</v>
      </c>
      <c r="Y13" s="2">
        <f>('FL Characterization'!Y$2-'FL Characterization'!Y$3)*VLOOKUP($A13,'FL Ratio'!$A$2:$B$21,2,FALSE)</f>
        <v>3.382782298228967</v>
      </c>
    </row>
    <row r="14" spans="1:25" x14ac:dyDescent="0.3">
      <c r="A14">
        <v>13</v>
      </c>
      <c r="B14" s="2">
        <f>('FL Characterization'!B$2-'FL Characterization'!B$3)*VLOOKUP($A14,'FL Ratio'!$A$2:$B$21,2,FALSE)</f>
        <v>3.6103907163473639</v>
      </c>
      <c r="C14" s="2">
        <f>('FL Characterization'!C$2-'FL Characterization'!C$3)*VLOOKUP($A14,'FL Ratio'!$A$2:$B$21,2,FALSE)</f>
        <v>3.8038620643875398</v>
      </c>
      <c r="D14" s="2">
        <f>('FL Characterization'!D$2-'FL Characterization'!D$3)*VLOOKUP($A14,'FL Ratio'!$A$2:$B$21,2,FALSE)</f>
        <v>3.9798031879155182</v>
      </c>
      <c r="E14" s="2">
        <f>('FL Characterization'!E$2-'FL Characterization'!E$3)*VLOOKUP($A14,'FL Ratio'!$A$2:$B$21,2,FALSE)</f>
        <v>4.2095199047737228</v>
      </c>
      <c r="F14" s="2">
        <f>('FL Characterization'!F$2-'FL Characterization'!F$3)*VLOOKUP($A14,'FL Ratio'!$A$2:$B$21,2,FALSE)</f>
        <v>4.4133919936141144</v>
      </c>
      <c r="G14" s="2">
        <f>('FL Characterization'!G$2-'FL Characterization'!G$3)*VLOOKUP($A14,'FL Ratio'!$A$2:$B$21,2,FALSE)</f>
        <v>4.5791110626460556</v>
      </c>
      <c r="H14" s="2">
        <f>('FL Characterization'!H$2-'FL Characterization'!H$3)*VLOOKUP($A14,'FL Ratio'!$A$2:$B$21,2,FALSE)</f>
        <v>4.5100223525219638</v>
      </c>
      <c r="I14" s="2">
        <f>('FL Characterization'!I$2-'FL Characterization'!I$3)*VLOOKUP($A14,'FL Ratio'!$A$2:$B$21,2,FALSE)</f>
        <v>4.2822522183070477</v>
      </c>
      <c r="J14" s="2">
        <f>('FL Characterization'!J$2-'FL Characterization'!J$3)*VLOOKUP($A14,'FL Ratio'!$A$2:$B$21,2,FALSE)</f>
        <v>3.8207044963657752</v>
      </c>
      <c r="K14" s="2">
        <f>('FL Characterization'!K$2-'FL Characterization'!K$3)*VLOOKUP($A14,'FL Ratio'!$A$2:$B$21,2,FALSE)</f>
        <v>5.8265830417111388</v>
      </c>
      <c r="L14" s="2">
        <f>('FL Characterization'!L$2-'FL Characterization'!L$3)*VLOOKUP($A14,'FL Ratio'!$A$2:$B$21,2,FALSE)</f>
        <v>5.701136271950058</v>
      </c>
      <c r="M14" s="2">
        <f>('FL Characterization'!M$2-'FL Characterization'!M$3)*VLOOKUP($A14,'FL Ratio'!$A$2:$B$21,2,FALSE)</f>
        <v>5.4478629103655383</v>
      </c>
      <c r="N14" s="2">
        <f>('FL Characterization'!N$2-'FL Characterization'!N$3)*VLOOKUP($A14,'FL Ratio'!$A$2:$B$21,2,FALSE)</f>
        <v>5.0953687375863312</v>
      </c>
      <c r="O14" s="2">
        <f>('FL Characterization'!O$2-'FL Characterization'!O$3)*VLOOKUP($A14,'FL Ratio'!$A$2:$B$21,2,FALSE)</f>
        <v>4.8904085589607176</v>
      </c>
      <c r="P14" s="2">
        <f>('FL Characterization'!P$2-'FL Characterization'!P$3)*VLOOKUP($A14,'FL Ratio'!$A$2:$B$21,2,FALSE)</f>
        <v>4.7207044858713365</v>
      </c>
      <c r="Q14" s="2">
        <f>('FL Characterization'!Q$2-'FL Characterization'!Q$3)*VLOOKUP($A14,'FL Ratio'!$A$2:$B$21,2,FALSE)</f>
        <v>4.4393174796801862</v>
      </c>
      <c r="R14" s="2">
        <f>('FL Characterization'!R$2-'FL Characterization'!R$3)*VLOOKUP($A14,'FL Ratio'!$A$2:$B$21,2,FALSE)</f>
        <v>4.2560442281958215</v>
      </c>
      <c r="S14" s="2">
        <f>('FL Characterization'!S$2-'FL Characterization'!S$3)*VLOOKUP($A14,'FL Ratio'!$A$2:$B$21,2,FALSE)</f>
        <v>4.0961159929657844</v>
      </c>
      <c r="T14" s="2">
        <f>('FL Characterization'!T$2-'FL Characterization'!T$3)*VLOOKUP($A14,'FL Ratio'!$A$2:$B$21,2,FALSE)</f>
        <v>2.4988431129017989</v>
      </c>
      <c r="U14" s="2">
        <f>('FL Characterization'!U$2-'FL Characterization'!U$3)*VLOOKUP($A14,'FL Ratio'!$A$2:$B$21,2,FALSE)</f>
        <v>2.6296354980756025</v>
      </c>
      <c r="V14" s="2">
        <f>('FL Characterization'!V$2-'FL Characterization'!V$3)*VLOOKUP($A14,'FL Ratio'!$A$2:$B$21,2,FALSE)</f>
        <v>2.7836441255750235</v>
      </c>
      <c r="W14" s="2">
        <f>('FL Characterization'!W$2-'FL Characterization'!W$3)*VLOOKUP($A14,'FL Ratio'!$A$2:$B$21,2,FALSE)</f>
        <v>2.9197142453309115</v>
      </c>
      <c r="X14" s="2">
        <f>('FL Characterization'!X$2-'FL Characterization'!X$3)*VLOOKUP($A14,'FL Ratio'!$A$2:$B$21,2,FALSE)</f>
        <v>3.0993888145439659</v>
      </c>
      <c r="Y14" s="2">
        <f>('FL Characterization'!Y$2-'FL Characterization'!Y$3)*VLOOKUP($A14,'FL Ratio'!$A$2:$B$21,2,FALSE)</f>
        <v>3.382782298228967</v>
      </c>
    </row>
    <row r="15" spans="1:25" x14ac:dyDescent="0.3">
      <c r="A15">
        <v>14</v>
      </c>
      <c r="B15" s="2">
        <f>('FL Characterization'!B$2-'FL Characterization'!B$3)*VLOOKUP($A15,'FL Ratio'!$A$2:$B$21,2,FALSE)</f>
        <v>3.6103907163473639</v>
      </c>
      <c r="C15" s="2">
        <f>('FL Characterization'!C$2-'FL Characterization'!C$3)*VLOOKUP($A15,'FL Ratio'!$A$2:$B$21,2,FALSE)</f>
        <v>3.8038620643875398</v>
      </c>
      <c r="D15" s="2">
        <f>('FL Characterization'!D$2-'FL Characterization'!D$3)*VLOOKUP($A15,'FL Ratio'!$A$2:$B$21,2,FALSE)</f>
        <v>3.9798031879155182</v>
      </c>
      <c r="E15" s="2">
        <f>('FL Characterization'!E$2-'FL Characterization'!E$3)*VLOOKUP($A15,'FL Ratio'!$A$2:$B$21,2,FALSE)</f>
        <v>4.2095199047737228</v>
      </c>
      <c r="F15" s="2">
        <f>('FL Characterization'!F$2-'FL Characterization'!F$3)*VLOOKUP($A15,'FL Ratio'!$A$2:$B$21,2,FALSE)</f>
        <v>4.4133919936141144</v>
      </c>
      <c r="G15" s="2">
        <f>('FL Characterization'!G$2-'FL Characterization'!G$3)*VLOOKUP($A15,'FL Ratio'!$A$2:$B$21,2,FALSE)</f>
        <v>4.5791110626460556</v>
      </c>
      <c r="H15" s="2">
        <f>('FL Characterization'!H$2-'FL Characterization'!H$3)*VLOOKUP($A15,'FL Ratio'!$A$2:$B$21,2,FALSE)</f>
        <v>4.5100223525219638</v>
      </c>
      <c r="I15" s="2">
        <f>('FL Characterization'!I$2-'FL Characterization'!I$3)*VLOOKUP($A15,'FL Ratio'!$A$2:$B$21,2,FALSE)</f>
        <v>4.2822522183070477</v>
      </c>
      <c r="J15" s="2">
        <f>('FL Characterization'!J$2-'FL Characterization'!J$3)*VLOOKUP($A15,'FL Ratio'!$A$2:$B$21,2,FALSE)</f>
        <v>3.8207044963657752</v>
      </c>
      <c r="K15" s="2">
        <f>('FL Characterization'!K$2-'FL Characterization'!K$3)*VLOOKUP($A15,'FL Ratio'!$A$2:$B$21,2,FALSE)</f>
        <v>5.8265830417111388</v>
      </c>
      <c r="L15" s="2">
        <f>('FL Characterization'!L$2-'FL Characterization'!L$3)*VLOOKUP($A15,'FL Ratio'!$A$2:$B$21,2,FALSE)</f>
        <v>5.701136271950058</v>
      </c>
      <c r="M15" s="2">
        <f>('FL Characterization'!M$2-'FL Characterization'!M$3)*VLOOKUP($A15,'FL Ratio'!$A$2:$B$21,2,FALSE)</f>
        <v>5.4478629103655383</v>
      </c>
      <c r="N15" s="2">
        <f>('FL Characterization'!N$2-'FL Characterization'!N$3)*VLOOKUP($A15,'FL Ratio'!$A$2:$B$21,2,FALSE)</f>
        <v>5.0953687375863312</v>
      </c>
      <c r="O15" s="2">
        <f>('FL Characterization'!O$2-'FL Characterization'!O$3)*VLOOKUP($A15,'FL Ratio'!$A$2:$B$21,2,FALSE)</f>
        <v>4.8904085589607176</v>
      </c>
      <c r="P15" s="2">
        <f>('FL Characterization'!P$2-'FL Characterization'!P$3)*VLOOKUP($A15,'FL Ratio'!$A$2:$B$21,2,FALSE)</f>
        <v>4.7207044858713365</v>
      </c>
      <c r="Q15" s="2">
        <f>('FL Characterization'!Q$2-'FL Characterization'!Q$3)*VLOOKUP($A15,'FL Ratio'!$A$2:$B$21,2,FALSE)</f>
        <v>4.4393174796801862</v>
      </c>
      <c r="R15" s="2">
        <f>('FL Characterization'!R$2-'FL Characterization'!R$3)*VLOOKUP($A15,'FL Ratio'!$A$2:$B$21,2,FALSE)</f>
        <v>4.2560442281958215</v>
      </c>
      <c r="S15" s="2">
        <f>('FL Characterization'!S$2-'FL Characterization'!S$3)*VLOOKUP($A15,'FL Ratio'!$A$2:$B$21,2,FALSE)</f>
        <v>4.0961159929657844</v>
      </c>
      <c r="T15" s="2">
        <f>('FL Characterization'!T$2-'FL Characterization'!T$3)*VLOOKUP($A15,'FL Ratio'!$A$2:$B$21,2,FALSE)</f>
        <v>2.4988431129017989</v>
      </c>
      <c r="U15" s="2">
        <f>('FL Characterization'!U$2-'FL Characterization'!U$3)*VLOOKUP($A15,'FL Ratio'!$A$2:$B$21,2,FALSE)</f>
        <v>2.6296354980756025</v>
      </c>
      <c r="V15" s="2">
        <f>('FL Characterization'!V$2-'FL Characterization'!V$3)*VLOOKUP($A15,'FL Ratio'!$A$2:$B$21,2,FALSE)</f>
        <v>2.7836441255750235</v>
      </c>
      <c r="W15" s="2">
        <f>('FL Characterization'!W$2-'FL Characterization'!W$3)*VLOOKUP($A15,'FL Ratio'!$A$2:$B$21,2,FALSE)</f>
        <v>2.9197142453309115</v>
      </c>
      <c r="X15" s="2">
        <f>('FL Characterization'!X$2-'FL Characterization'!X$3)*VLOOKUP($A15,'FL Ratio'!$A$2:$B$21,2,FALSE)</f>
        <v>3.0993888145439659</v>
      </c>
      <c r="Y15" s="2">
        <f>('FL Characterization'!Y$2-'FL Characterization'!Y$3)*VLOOKUP($A15,'FL Ratio'!$A$2:$B$21,2,FALSE)</f>
        <v>3.382782298228967</v>
      </c>
    </row>
    <row r="16" spans="1:25" x14ac:dyDescent="0.3">
      <c r="A16">
        <v>15</v>
      </c>
      <c r="B16" s="2">
        <f>('FL Characterization'!B$2-'FL Characterization'!B$3)*VLOOKUP($A16,'FL Ratio'!$A$2:$B$21,2,FALSE)</f>
        <v>3.6103907163473639</v>
      </c>
      <c r="C16" s="2">
        <f>('FL Characterization'!C$2-'FL Characterization'!C$3)*VLOOKUP($A16,'FL Ratio'!$A$2:$B$21,2,FALSE)</f>
        <v>3.8038620643875398</v>
      </c>
      <c r="D16" s="2">
        <f>('FL Characterization'!D$2-'FL Characterization'!D$3)*VLOOKUP($A16,'FL Ratio'!$A$2:$B$21,2,FALSE)</f>
        <v>3.9798031879155182</v>
      </c>
      <c r="E16" s="2">
        <f>('FL Characterization'!E$2-'FL Characterization'!E$3)*VLOOKUP($A16,'FL Ratio'!$A$2:$B$21,2,FALSE)</f>
        <v>4.2095199047737228</v>
      </c>
      <c r="F16" s="2">
        <f>('FL Characterization'!F$2-'FL Characterization'!F$3)*VLOOKUP($A16,'FL Ratio'!$A$2:$B$21,2,FALSE)</f>
        <v>4.4133919936141144</v>
      </c>
      <c r="G16" s="2">
        <f>('FL Characterization'!G$2-'FL Characterization'!G$3)*VLOOKUP($A16,'FL Ratio'!$A$2:$B$21,2,FALSE)</f>
        <v>4.5791110626460556</v>
      </c>
      <c r="H16" s="2">
        <f>('FL Characterization'!H$2-'FL Characterization'!H$3)*VLOOKUP($A16,'FL Ratio'!$A$2:$B$21,2,FALSE)</f>
        <v>4.5100223525219638</v>
      </c>
      <c r="I16" s="2">
        <f>('FL Characterization'!I$2-'FL Characterization'!I$3)*VLOOKUP($A16,'FL Ratio'!$A$2:$B$21,2,FALSE)</f>
        <v>4.2822522183070477</v>
      </c>
      <c r="J16" s="2">
        <f>('FL Characterization'!J$2-'FL Characterization'!J$3)*VLOOKUP($A16,'FL Ratio'!$A$2:$B$21,2,FALSE)</f>
        <v>3.8207044963657752</v>
      </c>
      <c r="K16" s="2">
        <f>('FL Characterization'!K$2-'FL Characterization'!K$3)*VLOOKUP($A16,'FL Ratio'!$A$2:$B$21,2,FALSE)</f>
        <v>5.8265830417111388</v>
      </c>
      <c r="L16" s="2">
        <f>('FL Characterization'!L$2-'FL Characterization'!L$3)*VLOOKUP($A16,'FL Ratio'!$A$2:$B$21,2,FALSE)</f>
        <v>5.701136271950058</v>
      </c>
      <c r="M16" s="2">
        <f>('FL Characterization'!M$2-'FL Characterization'!M$3)*VLOOKUP($A16,'FL Ratio'!$A$2:$B$21,2,FALSE)</f>
        <v>5.4478629103655383</v>
      </c>
      <c r="N16" s="2">
        <f>('FL Characterization'!N$2-'FL Characterization'!N$3)*VLOOKUP($A16,'FL Ratio'!$A$2:$B$21,2,FALSE)</f>
        <v>5.0953687375863312</v>
      </c>
      <c r="O16" s="2">
        <f>('FL Characterization'!O$2-'FL Characterization'!O$3)*VLOOKUP($A16,'FL Ratio'!$A$2:$B$21,2,FALSE)</f>
        <v>4.8904085589607176</v>
      </c>
      <c r="P16" s="2">
        <f>('FL Characterization'!P$2-'FL Characterization'!P$3)*VLOOKUP($A16,'FL Ratio'!$A$2:$B$21,2,FALSE)</f>
        <v>4.7207044858713365</v>
      </c>
      <c r="Q16" s="2">
        <f>('FL Characterization'!Q$2-'FL Characterization'!Q$3)*VLOOKUP($A16,'FL Ratio'!$A$2:$B$21,2,FALSE)</f>
        <v>4.4393174796801862</v>
      </c>
      <c r="R16" s="2">
        <f>('FL Characterization'!R$2-'FL Characterization'!R$3)*VLOOKUP($A16,'FL Ratio'!$A$2:$B$21,2,FALSE)</f>
        <v>4.2560442281958215</v>
      </c>
      <c r="S16" s="2">
        <f>('FL Characterization'!S$2-'FL Characterization'!S$3)*VLOOKUP($A16,'FL Ratio'!$A$2:$B$21,2,FALSE)</f>
        <v>4.0961159929657844</v>
      </c>
      <c r="T16" s="2">
        <f>('FL Characterization'!T$2-'FL Characterization'!T$3)*VLOOKUP($A16,'FL Ratio'!$A$2:$B$21,2,FALSE)</f>
        <v>2.4988431129017989</v>
      </c>
      <c r="U16" s="2">
        <f>('FL Characterization'!U$2-'FL Characterization'!U$3)*VLOOKUP($A16,'FL Ratio'!$A$2:$B$21,2,FALSE)</f>
        <v>2.6296354980756025</v>
      </c>
      <c r="V16" s="2">
        <f>('FL Characterization'!V$2-'FL Characterization'!V$3)*VLOOKUP($A16,'FL Ratio'!$A$2:$B$21,2,FALSE)</f>
        <v>2.7836441255750235</v>
      </c>
      <c r="W16" s="2">
        <f>('FL Characterization'!W$2-'FL Characterization'!W$3)*VLOOKUP($A16,'FL Ratio'!$A$2:$B$21,2,FALSE)</f>
        <v>2.9197142453309115</v>
      </c>
      <c r="X16" s="2">
        <f>('FL Characterization'!X$2-'FL Characterization'!X$3)*VLOOKUP($A16,'FL Ratio'!$A$2:$B$21,2,FALSE)</f>
        <v>3.0993888145439659</v>
      </c>
      <c r="Y16" s="2">
        <f>('FL Characterization'!Y$2-'FL Characterization'!Y$3)*VLOOKUP($A16,'FL Ratio'!$A$2:$B$21,2,FALSE)</f>
        <v>3.382782298228967</v>
      </c>
    </row>
    <row r="17" spans="1:25" x14ac:dyDescent="0.3">
      <c r="A17">
        <v>16</v>
      </c>
      <c r="B17" s="2">
        <f>('FL Characterization'!B$2-'FL Characterization'!B$3)*VLOOKUP($A17,'FL Ratio'!$A$2:$B$21,2,FALSE)</f>
        <v>3.6103907163473639</v>
      </c>
      <c r="C17" s="2">
        <f>('FL Characterization'!C$2-'FL Characterization'!C$3)*VLOOKUP($A17,'FL Ratio'!$A$2:$B$21,2,FALSE)</f>
        <v>3.8038620643875398</v>
      </c>
      <c r="D17" s="2">
        <f>('FL Characterization'!D$2-'FL Characterization'!D$3)*VLOOKUP($A17,'FL Ratio'!$A$2:$B$21,2,FALSE)</f>
        <v>3.9798031879155182</v>
      </c>
      <c r="E17" s="2">
        <f>('FL Characterization'!E$2-'FL Characterization'!E$3)*VLOOKUP($A17,'FL Ratio'!$A$2:$B$21,2,FALSE)</f>
        <v>4.2095199047737228</v>
      </c>
      <c r="F17" s="2">
        <f>('FL Characterization'!F$2-'FL Characterization'!F$3)*VLOOKUP($A17,'FL Ratio'!$A$2:$B$21,2,FALSE)</f>
        <v>4.4133919936141144</v>
      </c>
      <c r="G17" s="2">
        <f>('FL Characterization'!G$2-'FL Characterization'!G$3)*VLOOKUP($A17,'FL Ratio'!$A$2:$B$21,2,FALSE)</f>
        <v>4.5791110626460556</v>
      </c>
      <c r="H17" s="2">
        <f>('FL Characterization'!H$2-'FL Characterization'!H$3)*VLOOKUP($A17,'FL Ratio'!$A$2:$B$21,2,FALSE)</f>
        <v>4.5100223525219638</v>
      </c>
      <c r="I17" s="2">
        <f>('FL Characterization'!I$2-'FL Characterization'!I$3)*VLOOKUP($A17,'FL Ratio'!$A$2:$B$21,2,FALSE)</f>
        <v>4.2822522183070477</v>
      </c>
      <c r="J17" s="2">
        <f>('FL Characterization'!J$2-'FL Characterization'!J$3)*VLOOKUP($A17,'FL Ratio'!$A$2:$B$21,2,FALSE)</f>
        <v>3.8207044963657752</v>
      </c>
      <c r="K17" s="2">
        <f>('FL Characterization'!K$2-'FL Characterization'!K$3)*VLOOKUP($A17,'FL Ratio'!$A$2:$B$21,2,FALSE)</f>
        <v>5.8265830417111388</v>
      </c>
      <c r="L17" s="2">
        <f>('FL Characterization'!L$2-'FL Characterization'!L$3)*VLOOKUP($A17,'FL Ratio'!$A$2:$B$21,2,FALSE)</f>
        <v>5.701136271950058</v>
      </c>
      <c r="M17" s="2">
        <f>('FL Characterization'!M$2-'FL Characterization'!M$3)*VLOOKUP($A17,'FL Ratio'!$A$2:$B$21,2,FALSE)</f>
        <v>5.4478629103655383</v>
      </c>
      <c r="N17" s="2">
        <f>('FL Characterization'!N$2-'FL Characterization'!N$3)*VLOOKUP($A17,'FL Ratio'!$A$2:$B$21,2,FALSE)</f>
        <v>5.0953687375863312</v>
      </c>
      <c r="O17" s="2">
        <f>('FL Characterization'!O$2-'FL Characterization'!O$3)*VLOOKUP($A17,'FL Ratio'!$A$2:$B$21,2,FALSE)</f>
        <v>4.8904085589607176</v>
      </c>
      <c r="P17" s="2">
        <f>('FL Characterization'!P$2-'FL Characterization'!P$3)*VLOOKUP($A17,'FL Ratio'!$A$2:$B$21,2,FALSE)</f>
        <v>4.7207044858713365</v>
      </c>
      <c r="Q17" s="2">
        <f>('FL Characterization'!Q$2-'FL Characterization'!Q$3)*VLOOKUP($A17,'FL Ratio'!$A$2:$B$21,2,FALSE)</f>
        <v>4.4393174796801862</v>
      </c>
      <c r="R17" s="2">
        <f>('FL Characterization'!R$2-'FL Characterization'!R$3)*VLOOKUP($A17,'FL Ratio'!$A$2:$B$21,2,FALSE)</f>
        <v>4.2560442281958215</v>
      </c>
      <c r="S17" s="2">
        <f>('FL Characterization'!S$2-'FL Characterization'!S$3)*VLOOKUP($A17,'FL Ratio'!$A$2:$B$21,2,FALSE)</f>
        <v>4.0961159929657844</v>
      </c>
      <c r="T17" s="2">
        <f>('FL Characterization'!T$2-'FL Characterization'!T$3)*VLOOKUP($A17,'FL Ratio'!$A$2:$B$21,2,FALSE)</f>
        <v>2.4988431129017989</v>
      </c>
      <c r="U17" s="2">
        <f>('FL Characterization'!U$2-'FL Characterization'!U$3)*VLOOKUP($A17,'FL Ratio'!$A$2:$B$21,2,FALSE)</f>
        <v>2.6296354980756025</v>
      </c>
      <c r="V17" s="2">
        <f>('FL Characterization'!V$2-'FL Characterization'!V$3)*VLOOKUP($A17,'FL Ratio'!$A$2:$B$21,2,FALSE)</f>
        <v>2.7836441255750235</v>
      </c>
      <c r="W17" s="2">
        <f>('FL Characterization'!W$2-'FL Characterization'!W$3)*VLOOKUP($A17,'FL Ratio'!$A$2:$B$21,2,FALSE)</f>
        <v>2.9197142453309115</v>
      </c>
      <c r="X17" s="2">
        <f>('FL Characterization'!X$2-'FL Characterization'!X$3)*VLOOKUP($A17,'FL Ratio'!$A$2:$B$21,2,FALSE)</f>
        <v>3.0993888145439659</v>
      </c>
      <c r="Y17" s="2">
        <f>('FL Characterization'!Y$2-'FL Characterization'!Y$3)*VLOOKUP($A17,'FL Ratio'!$A$2:$B$21,2,FALSE)</f>
        <v>3.382782298228967</v>
      </c>
    </row>
    <row r="18" spans="1:25" x14ac:dyDescent="0.3">
      <c r="A18">
        <v>17</v>
      </c>
      <c r="B18" s="2">
        <f>('FL Characterization'!B$2-'FL Characterization'!B$3)*VLOOKUP($A18,'FL Ratio'!$A$2:$B$21,2,FALSE)</f>
        <v>3.6103907163473639</v>
      </c>
      <c r="C18" s="2">
        <f>('FL Characterization'!C$2-'FL Characterization'!C$3)*VLOOKUP($A18,'FL Ratio'!$A$2:$B$21,2,FALSE)</f>
        <v>3.8038620643875398</v>
      </c>
      <c r="D18" s="2">
        <f>('FL Characterization'!D$2-'FL Characterization'!D$3)*VLOOKUP($A18,'FL Ratio'!$A$2:$B$21,2,FALSE)</f>
        <v>3.9798031879155182</v>
      </c>
      <c r="E18" s="2">
        <f>('FL Characterization'!E$2-'FL Characterization'!E$3)*VLOOKUP($A18,'FL Ratio'!$A$2:$B$21,2,FALSE)</f>
        <v>4.2095199047737228</v>
      </c>
      <c r="F18" s="2">
        <f>('FL Characterization'!F$2-'FL Characterization'!F$3)*VLOOKUP($A18,'FL Ratio'!$A$2:$B$21,2,FALSE)</f>
        <v>4.4133919936141144</v>
      </c>
      <c r="G18" s="2">
        <f>('FL Characterization'!G$2-'FL Characterization'!G$3)*VLOOKUP($A18,'FL Ratio'!$A$2:$B$21,2,FALSE)</f>
        <v>4.5791110626460556</v>
      </c>
      <c r="H18" s="2">
        <f>('FL Characterization'!H$2-'FL Characterization'!H$3)*VLOOKUP($A18,'FL Ratio'!$A$2:$B$21,2,FALSE)</f>
        <v>4.5100223525219638</v>
      </c>
      <c r="I18" s="2">
        <f>('FL Characterization'!I$2-'FL Characterization'!I$3)*VLOOKUP($A18,'FL Ratio'!$A$2:$B$21,2,FALSE)</f>
        <v>4.2822522183070477</v>
      </c>
      <c r="J18" s="2">
        <f>('FL Characterization'!J$2-'FL Characterization'!J$3)*VLOOKUP($A18,'FL Ratio'!$A$2:$B$21,2,FALSE)</f>
        <v>3.8207044963657752</v>
      </c>
      <c r="K18" s="2">
        <f>('FL Characterization'!K$2-'FL Characterization'!K$3)*VLOOKUP($A18,'FL Ratio'!$A$2:$B$21,2,FALSE)</f>
        <v>5.8265830417111388</v>
      </c>
      <c r="L18" s="2">
        <f>('FL Characterization'!L$2-'FL Characterization'!L$3)*VLOOKUP($A18,'FL Ratio'!$A$2:$B$21,2,FALSE)</f>
        <v>5.701136271950058</v>
      </c>
      <c r="M18" s="2">
        <f>('FL Characterization'!M$2-'FL Characterization'!M$3)*VLOOKUP($A18,'FL Ratio'!$A$2:$B$21,2,FALSE)</f>
        <v>5.4478629103655383</v>
      </c>
      <c r="N18" s="2">
        <f>('FL Characterization'!N$2-'FL Characterization'!N$3)*VLOOKUP($A18,'FL Ratio'!$A$2:$B$21,2,FALSE)</f>
        <v>5.0953687375863312</v>
      </c>
      <c r="O18" s="2">
        <f>('FL Characterization'!O$2-'FL Characterization'!O$3)*VLOOKUP($A18,'FL Ratio'!$A$2:$B$21,2,FALSE)</f>
        <v>4.8904085589607176</v>
      </c>
      <c r="P18" s="2">
        <f>('FL Characterization'!P$2-'FL Characterization'!P$3)*VLOOKUP($A18,'FL Ratio'!$A$2:$B$21,2,FALSE)</f>
        <v>4.7207044858713365</v>
      </c>
      <c r="Q18" s="2">
        <f>('FL Characterization'!Q$2-'FL Characterization'!Q$3)*VLOOKUP($A18,'FL Ratio'!$A$2:$B$21,2,FALSE)</f>
        <v>4.4393174796801862</v>
      </c>
      <c r="R18" s="2">
        <f>('FL Characterization'!R$2-'FL Characterization'!R$3)*VLOOKUP($A18,'FL Ratio'!$A$2:$B$21,2,FALSE)</f>
        <v>4.2560442281958215</v>
      </c>
      <c r="S18" s="2">
        <f>('FL Characterization'!S$2-'FL Characterization'!S$3)*VLOOKUP($A18,'FL Ratio'!$A$2:$B$21,2,FALSE)</f>
        <v>4.0961159929657844</v>
      </c>
      <c r="T18" s="2">
        <f>('FL Characterization'!T$2-'FL Characterization'!T$3)*VLOOKUP($A18,'FL Ratio'!$A$2:$B$21,2,FALSE)</f>
        <v>2.4988431129017989</v>
      </c>
      <c r="U18" s="2">
        <f>('FL Characterization'!U$2-'FL Characterization'!U$3)*VLOOKUP($A18,'FL Ratio'!$A$2:$B$21,2,FALSE)</f>
        <v>2.6296354980756025</v>
      </c>
      <c r="V18" s="2">
        <f>('FL Characterization'!V$2-'FL Characterization'!V$3)*VLOOKUP($A18,'FL Ratio'!$A$2:$B$21,2,FALSE)</f>
        <v>2.7836441255750235</v>
      </c>
      <c r="W18" s="2">
        <f>('FL Characterization'!W$2-'FL Characterization'!W$3)*VLOOKUP($A18,'FL Ratio'!$A$2:$B$21,2,FALSE)</f>
        <v>2.9197142453309115</v>
      </c>
      <c r="X18" s="2">
        <f>('FL Characterization'!X$2-'FL Characterization'!X$3)*VLOOKUP($A18,'FL Ratio'!$A$2:$B$21,2,FALSE)</f>
        <v>3.0993888145439659</v>
      </c>
      <c r="Y18" s="2">
        <f>('FL Characterization'!Y$2-'FL Characterization'!Y$3)*VLOOKUP($A18,'FL Ratio'!$A$2:$B$21,2,FALSE)</f>
        <v>3.382782298228967</v>
      </c>
    </row>
    <row r="19" spans="1:25" x14ac:dyDescent="0.3">
      <c r="A19">
        <v>18</v>
      </c>
      <c r="B19" s="2">
        <f>('FL Characterization'!B$2-'FL Characterization'!B$3)*VLOOKUP($A19,'FL Ratio'!$A$2:$B$21,2,FALSE)</f>
        <v>3.6103907163473639</v>
      </c>
      <c r="C19" s="2">
        <f>('FL Characterization'!C$2-'FL Characterization'!C$3)*VLOOKUP($A19,'FL Ratio'!$A$2:$B$21,2,FALSE)</f>
        <v>3.8038620643875398</v>
      </c>
      <c r="D19" s="2">
        <f>('FL Characterization'!D$2-'FL Characterization'!D$3)*VLOOKUP($A19,'FL Ratio'!$A$2:$B$21,2,FALSE)</f>
        <v>3.9798031879155182</v>
      </c>
      <c r="E19" s="2">
        <f>('FL Characterization'!E$2-'FL Characterization'!E$3)*VLOOKUP($A19,'FL Ratio'!$A$2:$B$21,2,FALSE)</f>
        <v>4.2095199047737228</v>
      </c>
      <c r="F19" s="2">
        <f>('FL Characterization'!F$2-'FL Characterization'!F$3)*VLOOKUP($A19,'FL Ratio'!$A$2:$B$21,2,FALSE)</f>
        <v>4.4133919936141144</v>
      </c>
      <c r="G19" s="2">
        <f>('FL Characterization'!G$2-'FL Characterization'!G$3)*VLOOKUP($A19,'FL Ratio'!$A$2:$B$21,2,FALSE)</f>
        <v>4.5791110626460556</v>
      </c>
      <c r="H19" s="2">
        <f>('FL Characterization'!H$2-'FL Characterization'!H$3)*VLOOKUP($A19,'FL Ratio'!$A$2:$B$21,2,FALSE)</f>
        <v>4.5100223525219638</v>
      </c>
      <c r="I19" s="2">
        <f>('FL Characterization'!I$2-'FL Characterization'!I$3)*VLOOKUP($A19,'FL Ratio'!$A$2:$B$21,2,FALSE)</f>
        <v>4.2822522183070477</v>
      </c>
      <c r="J19" s="2">
        <f>('FL Characterization'!J$2-'FL Characterization'!J$3)*VLOOKUP($A19,'FL Ratio'!$A$2:$B$21,2,FALSE)</f>
        <v>3.8207044963657752</v>
      </c>
      <c r="K19" s="2">
        <f>('FL Characterization'!K$2-'FL Characterization'!K$3)*VLOOKUP($A19,'FL Ratio'!$A$2:$B$21,2,FALSE)</f>
        <v>5.8265830417111388</v>
      </c>
      <c r="L19" s="2">
        <f>('FL Characterization'!L$2-'FL Characterization'!L$3)*VLOOKUP($A19,'FL Ratio'!$A$2:$B$21,2,FALSE)</f>
        <v>5.701136271950058</v>
      </c>
      <c r="M19" s="2">
        <f>('FL Characterization'!M$2-'FL Characterization'!M$3)*VLOOKUP($A19,'FL Ratio'!$A$2:$B$21,2,FALSE)</f>
        <v>5.4478629103655383</v>
      </c>
      <c r="N19" s="2">
        <f>('FL Characterization'!N$2-'FL Characterization'!N$3)*VLOOKUP($A19,'FL Ratio'!$A$2:$B$21,2,FALSE)</f>
        <v>5.0953687375863312</v>
      </c>
      <c r="O19" s="2">
        <f>('FL Characterization'!O$2-'FL Characterization'!O$3)*VLOOKUP($A19,'FL Ratio'!$A$2:$B$21,2,FALSE)</f>
        <v>4.8904085589607176</v>
      </c>
      <c r="P19" s="2">
        <f>('FL Characterization'!P$2-'FL Characterization'!P$3)*VLOOKUP($A19,'FL Ratio'!$A$2:$B$21,2,FALSE)</f>
        <v>4.7207044858713365</v>
      </c>
      <c r="Q19" s="2">
        <f>('FL Characterization'!Q$2-'FL Characterization'!Q$3)*VLOOKUP($A19,'FL Ratio'!$A$2:$B$21,2,FALSE)</f>
        <v>4.4393174796801862</v>
      </c>
      <c r="R19" s="2">
        <f>('FL Characterization'!R$2-'FL Characterization'!R$3)*VLOOKUP($A19,'FL Ratio'!$A$2:$B$21,2,FALSE)</f>
        <v>4.2560442281958215</v>
      </c>
      <c r="S19" s="2">
        <f>('FL Characterization'!S$2-'FL Characterization'!S$3)*VLOOKUP($A19,'FL Ratio'!$A$2:$B$21,2,FALSE)</f>
        <v>4.0961159929657844</v>
      </c>
      <c r="T19" s="2">
        <f>('FL Characterization'!T$2-'FL Characterization'!T$3)*VLOOKUP($A19,'FL Ratio'!$A$2:$B$21,2,FALSE)</f>
        <v>2.4988431129017989</v>
      </c>
      <c r="U19" s="2">
        <f>('FL Characterization'!U$2-'FL Characterization'!U$3)*VLOOKUP($A19,'FL Ratio'!$A$2:$B$21,2,FALSE)</f>
        <v>2.6296354980756025</v>
      </c>
      <c r="V19" s="2">
        <f>('FL Characterization'!V$2-'FL Characterization'!V$3)*VLOOKUP($A19,'FL Ratio'!$A$2:$B$21,2,FALSE)</f>
        <v>2.7836441255750235</v>
      </c>
      <c r="W19" s="2">
        <f>('FL Characterization'!W$2-'FL Characterization'!W$3)*VLOOKUP($A19,'FL Ratio'!$A$2:$B$21,2,FALSE)</f>
        <v>2.9197142453309115</v>
      </c>
      <c r="X19" s="2">
        <f>('FL Characterization'!X$2-'FL Characterization'!X$3)*VLOOKUP($A19,'FL Ratio'!$A$2:$B$21,2,FALSE)</f>
        <v>3.0993888145439659</v>
      </c>
      <c r="Y19" s="2">
        <f>('FL Characterization'!Y$2-'FL Characterization'!Y$3)*VLOOKUP($A19,'FL Ratio'!$A$2:$B$21,2,FALSE)</f>
        <v>3.382782298228967</v>
      </c>
    </row>
    <row r="20" spans="1:25" x14ac:dyDescent="0.3">
      <c r="A20">
        <v>19</v>
      </c>
      <c r="B20" s="2">
        <f>('FL Characterization'!B$2-'FL Characterization'!B$3)*VLOOKUP($A20,'FL Ratio'!$A$2:$B$21,2,FALSE)</f>
        <v>3.6103907163473639</v>
      </c>
      <c r="C20" s="2">
        <f>('FL Characterization'!C$2-'FL Characterization'!C$3)*VLOOKUP($A20,'FL Ratio'!$A$2:$B$21,2,FALSE)</f>
        <v>3.8038620643875398</v>
      </c>
      <c r="D20" s="2">
        <f>('FL Characterization'!D$2-'FL Characterization'!D$3)*VLOOKUP($A20,'FL Ratio'!$A$2:$B$21,2,FALSE)</f>
        <v>3.9798031879155182</v>
      </c>
      <c r="E20" s="2">
        <f>('FL Characterization'!E$2-'FL Characterization'!E$3)*VLOOKUP($A20,'FL Ratio'!$A$2:$B$21,2,FALSE)</f>
        <v>4.2095199047737228</v>
      </c>
      <c r="F20" s="2">
        <f>('FL Characterization'!F$2-'FL Characterization'!F$3)*VLOOKUP($A20,'FL Ratio'!$A$2:$B$21,2,FALSE)</f>
        <v>4.4133919936141144</v>
      </c>
      <c r="G20" s="2">
        <f>('FL Characterization'!G$2-'FL Characterization'!G$3)*VLOOKUP($A20,'FL Ratio'!$A$2:$B$21,2,FALSE)</f>
        <v>4.5791110626460556</v>
      </c>
      <c r="H20" s="2">
        <f>('FL Characterization'!H$2-'FL Characterization'!H$3)*VLOOKUP($A20,'FL Ratio'!$A$2:$B$21,2,FALSE)</f>
        <v>4.5100223525219638</v>
      </c>
      <c r="I20" s="2">
        <f>('FL Characterization'!I$2-'FL Characterization'!I$3)*VLOOKUP($A20,'FL Ratio'!$A$2:$B$21,2,FALSE)</f>
        <v>4.2822522183070477</v>
      </c>
      <c r="J20" s="2">
        <f>('FL Characterization'!J$2-'FL Characterization'!J$3)*VLOOKUP($A20,'FL Ratio'!$A$2:$B$21,2,FALSE)</f>
        <v>3.8207044963657752</v>
      </c>
      <c r="K20" s="2">
        <f>('FL Characterization'!K$2-'FL Characterization'!K$3)*VLOOKUP($A20,'FL Ratio'!$A$2:$B$21,2,FALSE)</f>
        <v>5.8265830417111388</v>
      </c>
      <c r="L20" s="2">
        <f>('FL Characterization'!L$2-'FL Characterization'!L$3)*VLOOKUP($A20,'FL Ratio'!$A$2:$B$21,2,FALSE)</f>
        <v>5.701136271950058</v>
      </c>
      <c r="M20" s="2">
        <f>('FL Characterization'!M$2-'FL Characterization'!M$3)*VLOOKUP($A20,'FL Ratio'!$A$2:$B$21,2,FALSE)</f>
        <v>5.4478629103655383</v>
      </c>
      <c r="N20" s="2">
        <f>('FL Characterization'!N$2-'FL Characterization'!N$3)*VLOOKUP($A20,'FL Ratio'!$A$2:$B$21,2,FALSE)</f>
        <v>5.0953687375863312</v>
      </c>
      <c r="O20" s="2">
        <f>('FL Characterization'!O$2-'FL Characterization'!O$3)*VLOOKUP($A20,'FL Ratio'!$A$2:$B$21,2,FALSE)</f>
        <v>4.8904085589607176</v>
      </c>
      <c r="P20" s="2">
        <f>('FL Characterization'!P$2-'FL Characterization'!P$3)*VLOOKUP($A20,'FL Ratio'!$A$2:$B$21,2,FALSE)</f>
        <v>4.7207044858713365</v>
      </c>
      <c r="Q20" s="2">
        <f>('FL Characterization'!Q$2-'FL Characterization'!Q$3)*VLOOKUP($A20,'FL Ratio'!$A$2:$B$21,2,FALSE)</f>
        <v>4.4393174796801862</v>
      </c>
      <c r="R20" s="2">
        <f>('FL Characterization'!R$2-'FL Characterization'!R$3)*VLOOKUP($A20,'FL Ratio'!$A$2:$B$21,2,FALSE)</f>
        <v>4.2560442281958215</v>
      </c>
      <c r="S20" s="2">
        <f>('FL Characterization'!S$2-'FL Characterization'!S$3)*VLOOKUP($A20,'FL Ratio'!$A$2:$B$21,2,FALSE)</f>
        <v>4.0961159929657844</v>
      </c>
      <c r="T20" s="2">
        <f>('FL Characterization'!T$2-'FL Characterization'!T$3)*VLOOKUP($A20,'FL Ratio'!$A$2:$B$21,2,FALSE)</f>
        <v>2.4988431129017989</v>
      </c>
      <c r="U20" s="2">
        <f>('FL Characterization'!U$2-'FL Characterization'!U$3)*VLOOKUP($A20,'FL Ratio'!$A$2:$B$21,2,FALSE)</f>
        <v>2.6296354980756025</v>
      </c>
      <c r="V20" s="2">
        <f>('FL Characterization'!V$2-'FL Characterization'!V$3)*VLOOKUP($A20,'FL Ratio'!$A$2:$B$21,2,FALSE)</f>
        <v>2.7836441255750235</v>
      </c>
      <c r="W20" s="2">
        <f>('FL Characterization'!W$2-'FL Characterization'!W$3)*VLOOKUP($A20,'FL Ratio'!$A$2:$B$21,2,FALSE)</f>
        <v>2.9197142453309115</v>
      </c>
      <c r="X20" s="2">
        <f>('FL Characterization'!X$2-'FL Characterization'!X$3)*VLOOKUP($A20,'FL Ratio'!$A$2:$B$21,2,FALSE)</f>
        <v>3.0993888145439659</v>
      </c>
      <c r="Y20" s="2">
        <f>('FL Characterization'!Y$2-'FL Characterization'!Y$3)*VLOOKUP($A20,'FL Ratio'!$A$2:$B$21,2,FALSE)</f>
        <v>3.382782298228967</v>
      </c>
    </row>
    <row r="21" spans="1:25" x14ac:dyDescent="0.3">
      <c r="A21">
        <v>20</v>
      </c>
      <c r="B21" s="2">
        <f>('FL Characterization'!B$2-'FL Characterization'!B$3)*VLOOKUP($A21,'FL Ratio'!$A$2:$B$21,2,FALSE)</f>
        <v>3.6103907163473639</v>
      </c>
      <c r="C21" s="2">
        <f>('FL Characterization'!C$2-'FL Characterization'!C$3)*VLOOKUP($A21,'FL Ratio'!$A$2:$B$21,2,FALSE)</f>
        <v>3.8038620643875398</v>
      </c>
      <c r="D21" s="2">
        <f>('FL Characterization'!D$2-'FL Characterization'!D$3)*VLOOKUP($A21,'FL Ratio'!$A$2:$B$21,2,FALSE)</f>
        <v>3.9798031879155182</v>
      </c>
      <c r="E21" s="2">
        <f>('FL Characterization'!E$2-'FL Characterization'!E$3)*VLOOKUP($A21,'FL Ratio'!$A$2:$B$21,2,FALSE)</f>
        <v>4.2095199047737228</v>
      </c>
      <c r="F21" s="2">
        <f>('FL Characterization'!F$2-'FL Characterization'!F$3)*VLOOKUP($A21,'FL Ratio'!$A$2:$B$21,2,FALSE)</f>
        <v>4.4133919936141144</v>
      </c>
      <c r="G21" s="2">
        <f>('FL Characterization'!G$2-'FL Characterization'!G$3)*VLOOKUP($A21,'FL Ratio'!$A$2:$B$21,2,FALSE)</f>
        <v>4.5791110626460556</v>
      </c>
      <c r="H21" s="2">
        <f>('FL Characterization'!H$2-'FL Characterization'!H$3)*VLOOKUP($A21,'FL Ratio'!$A$2:$B$21,2,FALSE)</f>
        <v>4.5100223525219638</v>
      </c>
      <c r="I21" s="2">
        <f>('FL Characterization'!I$2-'FL Characterization'!I$3)*VLOOKUP($A21,'FL Ratio'!$A$2:$B$21,2,FALSE)</f>
        <v>4.2822522183070477</v>
      </c>
      <c r="J21" s="2">
        <f>('FL Characterization'!J$2-'FL Characterization'!J$3)*VLOOKUP($A21,'FL Ratio'!$A$2:$B$21,2,FALSE)</f>
        <v>3.8207044963657752</v>
      </c>
      <c r="K21" s="2">
        <f>('FL Characterization'!K$2-'FL Characterization'!K$3)*VLOOKUP($A21,'FL Ratio'!$A$2:$B$21,2,FALSE)</f>
        <v>5.8265830417111388</v>
      </c>
      <c r="L21" s="2">
        <f>('FL Characterization'!L$2-'FL Characterization'!L$3)*VLOOKUP($A21,'FL Ratio'!$A$2:$B$21,2,FALSE)</f>
        <v>5.701136271950058</v>
      </c>
      <c r="M21" s="2">
        <f>('FL Characterization'!M$2-'FL Characterization'!M$3)*VLOOKUP($A21,'FL Ratio'!$A$2:$B$21,2,FALSE)</f>
        <v>5.4478629103655383</v>
      </c>
      <c r="N21" s="2">
        <f>('FL Characterization'!N$2-'FL Characterization'!N$3)*VLOOKUP($A21,'FL Ratio'!$A$2:$B$21,2,FALSE)</f>
        <v>5.0953687375863312</v>
      </c>
      <c r="O21" s="2">
        <f>('FL Characterization'!O$2-'FL Characterization'!O$3)*VLOOKUP($A21,'FL Ratio'!$A$2:$B$21,2,FALSE)</f>
        <v>4.8904085589607176</v>
      </c>
      <c r="P21" s="2">
        <f>('FL Characterization'!P$2-'FL Characterization'!P$3)*VLOOKUP($A21,'FL Ratio'!$A$2:$B$21,2,FALSE)</f>
        <v>4.7207044858713365</v>
      </c>
      <c r="Q21" s="2">
        <f>('FL Characterization'!Q$2-'FL Characterization'!Q$3)*VLOOKUP($A21,'FL Ratio'!$A$2:$B$21,2,FALSE)</f>
        <v>4.4393174796801862</v>
      </c>
      <c r="R21" s="2">
        <f>('FL Characterization'!R$2-'FL Characterization'!R$3)*VLOOKUP($A21,'FL Ratio'!$A$2:$B$21,2,FALSE)</f>
        <v>4.2560442281958215</v>
      </c>
      <c r="S21" s="2">
        <f>('FL Characterization'!S$2-'FL Characterization'!S$3)*VLOOKUP($A21,'FL Ratio'!$A$2:$B$21,2,FALSE)</f>
        <v>4.0961159929657844</v>
      </c>
      <c r="T21" s="2">
        <f>('FL Characterization'!T$2-'FL Characterization'!T$3)*VLOOKUP($A21,'FL Ratio'!$A$2:$B$21,2,FALSE)</f>
        <v>2.4988431129017989</v>
      </c>
      <c r="U21" s="2">
        <f>('FL Characterization'!U$2-'FL Characterization'!U$3)*VLOOKUP($A21,'FL Ratio'!$A$2:$B$21,2,FALSE)</f>
        <v>2.6296354980756025</v>
      </c>
      <c r="V21" s="2">
        <f>('FL Characterization'!V$2-'FL Characterization'!V$3)*VLOOKUP($A21,'FL Ratio'!$A$2:$B$21,2,FALSE)</f>
        <v>2.7836441255750235</v>
      </c>
      <c r="W21" s="2">
        <f>('FL Characterization'!W$2-'FL Characterization'!W$3)*VLOOKUP($A21,'FL Ratio'!$A$2:$B$21,2,FALSE)</f>
        <v>2.9197142453309115</v>
      </c>
      <c r="X21" s="2">
        <f>('FL Characterization'!X$2-'FL Characterization'!X$3)*VLOOKUP($A21,'FL Ratio'!$A$2:$B$21,2,FALSE)</f>
        <v>3.0993888145439659</v>
      </c>
      <c r="Y21" s="2">
        <f>('FL Characterization'!Y$2-'FL Characterization'!Y$3)*VLOOKUP($A21,'FL Ratio'!$A$2:$B$21,2,FALSE)</f>
        <v>3.382782298228967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9FF5-C5ED-41A4-B76D-FE473294EF68}">
  <dimension ref="A1:Y12"/>
  <sheetViews>
    <sheetView workbookViewId="0">
      <selection activeCell="B8" sqref="B8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Summer'!B$2</f>
        <v>0</v>
      </c>
      <c r="C8" s="6">
        <f>VLOOKUP($A8,'RES installed'!$A$2:$C$6,3,FALSE)*'[2]Profiles, RES, Summer'!C$2</f>
        <v>0</v>
      </c>
      <c r="D8" s="6">
        <f>VLOOKUP($A8,'RES installed'!$A$2:$C$6,3,FALSE)*'[2]Profiles, RES, Summer'!D$2</f>
        <v>8.8909664441803047E-4</v>
      </c>
      <c r="E8" s="6">
        <f>VLOOKUP($A8,'RES installed'!$A$2:$C$6,3,FALSE)*'[2]Profiles, RES, Summer'!E$2</f>
        <v>0</v>
      </c>
      <c r="F8" s="6">
        <f>VLOOKUP($A8,'RES installed'!$A$2:$C$6,3,FALSE)*'[2]Profiles, RES, Summer'!F$2</f>
        <v>0</v>
      </c>
      <c r="G8" s="6">
        <f>VLOOKUP($A8,'RES installed'!$A$2:$C$6,3,FALSE)*'[2]Profiles, RES, Summer'!G$2</f>
        <v>0</v>
      </c>
      <c r="H8" s="6">
        <f>VLOOKUP($A8,'RES installed'!$A$2:$C$6,3,FALSE)*'[2]Profiles, RES, Summer'!H$2</f>
        <v>0</v>
      </c>
      <c r="I8" s="6">
        <f>VLOOKUP($A8,'RES installed'!$A$2:$C$6,3,FALSE)*'[2]Profiles, RES, Summer'!I$2</f>
        <v>0.51918923836518227</v>
      </c>
      <c r="J8" s="6">
        <f>VLOOKUP($A8,'RES installed'!$A$2:$C$6,3,FALSE)*'[2]Profiles, RES, Summer'!J$2</f>
        <v>10.79577190500137</v>
      </c>
      <c r="K8" s="6">
        <f>VLOOKUP($A8,'RES installed'!$A$2:$C$6,3,FALSE)*'[2]Profiles, RES, Summer'!K$2</f>
        <v>28.612899138246316</v>
      </c>
      <c r="L8" s="6">
        <f>VLOOKUP($A8,'RES installed'!$A$2:$C$6,3,FALSE)*'[2]Profiles, RES, Summer'!L$2</f>
        <v>35.984292996251256</v>
      </c>
      <c r="M8" s="6">
        <f>VLOOKUP($A8,'RES installed'!$A$2:$C$6,3,FALSE)*'[2]Profiles, RES, Summer'!M$2</f>
        <v>37.200860322757599</v>
      </c>
      <c r="N8" s="6">
        <f>VLOOKUP($A8,'RES installed'!$A$2:$C$6,3,FALSE)*'[2]Profiles, RES, Summer'!N$2</f>
        <v>40.709062585718208</v>
      </c>
      <c r="O8" s="6">
        <f>VLOOKUP($A8,'RES installed'!$A$2:$C$6,3,FALSE)*'[2]Profiles, RES, Summer'!O$2</f>
        <v>39.654142360793628</v>
      </c>
      <c r="P8" s="6">
        <f>VLOOKUP($A8,'RES installed'!$A$2:$C$6,3,FALSE)*'[2]Profiles, RES, Summer'!P$2</f>
        <v>33.334073891377884</v>
      </c>
      <c r="Q8" s="6">
        <f>VLOOKUP($A8,'RES installed'!$A$2:$C$6,3,FALSE)*'[2]Profiles, RES, Summer'!Q$2</f>
        <v>21.334282241473893</v>
      </c>
      <c r="R8" s="6">
        <f>VLOOKUP($A8,'RES installed'!$A$2:$C$6,3,FALSE)*'[2]Profiles, RES, Summer'!R$2</f>
        <v>5.3393428842461361</v>
      </c>
      <c r="S8" s="6">
        <f>VLOOKUP($A8,'RES installed'!$A$2:$C$6,3,FALSE)*'[2]Profiles, RES, Summer'!S$2</f>
        <v>4.173310779921368E-2</v>
      </c>
      <c r="T8" s="6">
        <f>VLOOKUP($A8,'RES installed'!$A$2:$C$6,3,FALSE)*'[2]Profiles, RES, Summer'!T$2</f>
        <v>3.5356496296973577E-3</v>
      </c>
      <c r="U8" s="6">
        <f>VLOOKUP($A8,'RES installed'!$A$2:$C$6,3,FALSE)*'[2]Profiles, RES, Summer'!U$2</f>
        <v>2.6398566791624761E-3</v>
      </c>
      <c r="V8" s="6">
        <f>VLOOKUP($A8,'RES installed'!$A$2:$C$6,3,FALSE)*'[2]Profiles, RES, Summer'!V$2</f>
        <v>0</v>
      </c>
      <c r="W8" s="6">
        <f>VLOOKUP($A8,'RES installed'!$A$2:$C$6,3,FALSE)*'[2]Profiles, RES, Summer'!W$2</f>
        <v>0</v>
      </c>
      <c r="X8" s="6">
        <f>VLOOKUP($A8,'RES installed'!$A$2:$C$6,3,FALSE)*'[2]Profiles, RES, Summer'!X$2</f>
        <v>0</v>
      </c>
      <c r="Y8" s="6">
        <f>VLOOKUP($A8,'RES installed'!$A$2:$C$6,3,FALSE)*'[2]Profiles, RES, Summer'!Y$2</f>
        <v>0</v>
      </c>
    </row>
    <row r="9" spans="1:25" x14ac:dyDescent="0.3">
      <c r="A9" s="5">
        <v>8</v>
      </c>
      <c r="B9" s="6">
        <f>VLOOKUP($A9,'RES installed'!$A$2:$C$6,3,FALSE)*'[2]Profiles, RES, Summer'!B$2</f>
        <v>0</v>
      </c>
      <c r="C9" s="6">
        <f>VLOOKUP($A9,'RES installed'!$A$2:$C$6,3,FALSE)*'[2]Profiles, RES, Summer'!C$2</f>
        <v>0</v>
      </c>
      <c r="D9" s="6">
        <f>VLOOKUP($A9,'RES installed'!$A$2:$C$6,3,FALSE)*'[2]Profiles, RES, Summer'!D$2</f>
        <v>8.8909664441803047E-4</v>
      </c>
      <c r="E9" s="6">
        <f>VLOOKUP($A9,'RES installed'!$A$2:$C$6,3,FALSE)*'[2]Profiles, RES, Summer'!E$2</f>
        <v>0</v>
      </c>
      <c r="F9" s="6">
        <f>VLOOKUP($A9,'RES installed'!$A$2:$C$6,3,FALSE)*'[2]Profiles, RES, Summer'!F$2</f>
        <v>0</v>
      </c>
      <c r="G9" s="6">
        <f>VLOOKUP($A9,'RES installed'!$A$2:$C$6,3,FALSE)*'[2]Profiles, RES, Summer'!G$2</f>
        <v>0</v>
      </c>
      <c r="H9" s="6">
        <f>VLOOKUP($A9,'RES installed'!$A$2:$C$6,3,FALSE)*'[2]Profiles, RES, Summer'!H$2</f>
        <v>0</v>
      </c>
      <c r="I9" s="6">
        <f>VLOOKUP($A9,'RES installed'!$A$2:$C$6,3,FALSE)*'[2]Profiles, RES, Summer'!I$2</f>
        <v>0.51918923836518227</v>
      </c>
      <c r="J9" s="6">
        <f>VLOOKUP($A9,'RES installed'!$A$2:$C$6,3,FALSE)*'[2]Profiles, RES, Summer'!J$2</f>
        <v>10.79577190500137</v>
      </c>
      <c r="K9" s="6">
        <f>VLOOKUP($A9,'RES installed'!$A$2:$C$6,3,FALSE)*'[2]Profiles, RES, Summer'!K$2</f>
        <v>28.612899138246316</v>
      </c>
      <c r="L9" s="6">
        <f>VLOOKUP($A9,'RES installed'!$A$2:$C$6,3,FALSE)*'[2]Profiles, RES, Summer'!L$2</f>
        <v>35.984292996251256</v>
      </c>
      <c r="M9" s="6">
        <f>VLOOKUP($A9,'RES installed'!$A$2:$C$6,3,FALSE)*'[2]Profiles, RES, Summer'!M$2</f>
        <v>37.200860322757599</v>
      </c>
      <c r="N9" s="6">
        <f>VLOOKUP($A9,'RES installed'!$A$2:$C$6,3,FALSE)*'[2]Profiles, RES, Summer'!N$2</f>
        <v>40.709062585718208</v>
      </c>
      <c r="O9" s="6">
        <f>VLOOKUP($A9,'RES installed'!$A$2:$C$6,3,FALSE)*'[2]Profiles, RES, Summer'!O$2</f>
        <v>39.654142360793628</v>
      </c>
      <c r="P9" s="6">
        <f>VLOOKUP($A9,'RES installed'!$A$2:$C$6,3,FALSE)*'[2]Profiles, RES, Summer'!P$2</f>
        <v>33.334073891377884</v>
      </c>
      <c r="Q9" s="6">
        <f>VLOOKUP($A9,'RES installed'!$A$2:$C$6,3,FALSE)*'[2]Profiles, RES, Summer'!Q$2</f>
        <v>21.334282241473893</v>
      </c>
      <c r="R9" s="6">
        <f>VLOOKUP($A9,'RES installed'!$A$2:$C$6,3,FALSE)*'[2]Profiles, RES, Summer'!R$2</f>
        <v>5.3393428842461361</v>
      </c>
      <c r="S9" s="6">
        <f>VLOOKUP($A9,'RES installed'!$A$2:$C$6,3,FALSE)*'[2]Profiles, RES, Summer'!S$2</f>
        <v>4.173310779921368E-2</v>
      </c>
      <c r="T9" s="6">
        <f>VLOOKUP($A9,'RES installed'!$A$2:$C$6,3,FALSE)*'[2]Profiles, RES, Summer'!T$2</f>
        <v>3.5356496296973577E-3</v>
      </c>
      <c r="U9" s="6">
        <f>VLOOKUP($A9,'RES installed'!$A$2:$C$6,3,FALSE)*'[2]Profiles, RES, Summer'!U$2</f>
        <v>2.6398566791624761E-3</v>
      </c>
      <c r="V9" s="6">
        <f>VLOOKUP($A9,'RES installed'!$A$2:$C$6,3,FALSE)*'[2]Profiles, RES, Summer'!V$2</f>
        <v>0</v>
      </c>
      <c r="W9" s="6">
        <f>VLOOKUP($A9,'RES installed'!$A$2:$C$6,3,FALSE)*'[2]Profiles, RES, Summer'!W$2</f>
        <v>0</v>
      </c>
      <c r="X9" s="6">
        <f>VLOOKUP($A9,'RES installed'!$A$2:$C$6,3,FALSE)*'[2]Profiles, RES, Summer'!X$2</f>
        <v>0</v>
      </c>
      <c r="Y9" s="6">
        <f>VLOOKUP($A9,'RES installed'!$A$2:$C$6,3,FALSE)*'[2]Profiles, RES, Summer'!Y$2</f>
        <v>0</v>
      </c>
    </row>
    <row r="10" spans="1:25" x14ac:dyDescent="0.3">
      <c r="A10" s="5">
        <v>9</v>
      </c>
      <c r="B10" s="6">
        <f>VLOOKUP($A10,'RES installed'!$A$2:$C$6,3,FALSE)*'[2]Profiles, RES, Summer'!B$2</f>
        <v>0</v>
      </c>
      <c r="C10" s="6">
        <f>VLOOKUP($A10,'RES installed'!$A$2:$C$6,3,FALSE)*'[2]Profiles, RES, Summer'!C$2</f>
        <v>0</v>
      </c>
      <c r="D10" s="6">
        <f>VLOOKUP($A10,'RES installed'!$A$2:$C$6,3,FALSE)*'[2]Profiles, RES, Summer'!D$2</f>
        <v>8.8909664441803047E-4</v>
      </c>
      <c r="E10" s="6">
        <f>VLOOKUP($A10,'RES installed'!$A$2:$C$6,3,FALSE)*'[2]Profiles, RES, Summer'!E$2</f>
        <v>0</v>
      </c>
      <c r="F10" s="6">
        <f>VLOOKUP($A10,'RES installed'!$A$2:$C$6,3,FALSE)*'[2]Profiles, RES, Summer'!F$2</f>
        <v>0</v>
      </c>
      <c r="G10" s="6">
        <f>VLOOKUP($A10,'RES installed'!$A$2:$C$6,3,FALSE)*'[2]Profiles, RES, Summer'!G$2</f>
        <v>0</v>
      </c>
      <c r="H10" s="6">
        <f>VLOOKUP($A10,'RES installed'!$A$2:$C$6,3,FALSE)*'[2]Profiles, RES, Summer'!H$2</f>
        <v>0</v>
      </c>
      <c r="I10" s="6">
        <f>VLOOKUP($A10,'RES installed'!$A$2:$C$6,3,FALSE)*'[2]Profiles, RES, Summer'!I$2</f>
        <v>0.51918923836518227</v>
      </c>
      <c r="J10" s="6">
        <f>VLOOKUP($A10,'RES installed'!$A$2:$C$6,3,FALSE)*'[2]Profiles, RES, Summer'!J$2</f>
        <v>10.79577190500137</v>
      </c>
      <c r="K10" s="6">
        <f>VLOOKUP($A10,'RES installed'!$A$2:$C$6,3,FALSE)*'[2]Profiles, RES, Summer'!K$2</f>
        <v>28.612899138246316</v>
      </c>
      <c r="L10" s="6">
        <f>VLOOKUP($A10,'RES installed'!$A$2:$C$6,3,FALSE)*'[2]Profiles, RES, Summer'!L$2</f>
        <v>35.984292996251256</v>
      </c>
      <c r="M10" s="6">
        <f>VLOOKUP($A10,'RES installed'!$A$2:$C$6,3,FALSE)*'[2]Profiles, RES, Summer'!M$2</f>
        <v>37.200860322757599</v>
      </c>
      <c r="N10" s="6">
        <f>VLOOKUP($A10,'RES installed'!$A$2:$C$6,3,FALSE)*'[2]Profiles, RES, Summer'!N$2</f>
        <v>40.709062585718208</v>
      </c>
      <c r="O10" s="6">
        <f>VLOOKUP($A10,'RES installed'!$A$2:$C$6,3,FALSE)*'[2]Profiles, RES, Summer'!O$2</f>
        <v>39.654142360793628</v>
      </c>
      <c r="P10" s="6">
        <f>VLOOKUP($A10,'RES installed'!$A$2:$C$6,3,FALSE)*'[2]Profiles, RES, Summer'!P$2</f>
        <v>33.334073891377884</v>
      </c>
      <c r="Q10" s="6">
        <f>VLOOKUP($A10,'RES installed'!$A$2:$C$6,3,FALSE)*'[2]Profiles, RES, Summer'!Q$2</f>
        <v>21.334282241473893</v>
      </c>
      <c r="R10" s="6">
        <f>VLOOKUP($A10,'RES installed'!$A$2:$C$6,3,FALSE)*'[2]Profiles, RES, Summer'!R$2</f>
        <v>5.3393428842461361</v>
      </c>
      <c r="S10" s="6">
        <f>VLOOKUP($A10,'RES installed'!$A$2:$C$6,3,FALSE)*'[2]Profiles, RES, Summer'!S$2</f>
        <v>4.173310779921368E-2</v>
      </c>
      <c r="T10" s="6">
        <f>VLOOKUP($A10,'RES installed'!$A$2:$C$6,3,FALSE)*'[2]Profiles, RES, Summer'!T$2</f>
        <v>3.5356496296973577E-3</v>
      </c>
      <c r="U10" s="6">
        <f>VLOOKUP($A10,'RES installed'!$A$2:$C$6,3,FALSE)*'[2]Profiles, RES, Summer'!U$2</f>
        <v>2.6398566791624761E-3</v>
      </c>
      <c r="V10" s="6">
        <f>VLOOKUP($A10,'RES installed'!$A$2:$C$6,3,FALSE)*'[2]Profiles, RES, Summer'!V$2</f>
        <v>0</v>
      </c>
      <c r="W10" s="6">
        <f>VLOOKUP($A10,'RES installed'!$A$2:$C$6,3,FALSE)*'[2]Profiles, RES, Summer'!W$2</f>
        <v>0</v>
      </c>
      <c r="X10" s="6">
        <f>VLOOKUP($A10,'RES installed'!$A$2:$C$6,3,FALSE)*'[2]Profiles, RES, Summer'!X$2</f>
        <v>0</v>
      </c>
      <c r="Y10" s="6">
        <f>VLOOKUP($A10,'RES installed'!$A$2:$C$6,3,FALSE)*'[2]Profiles, RES, Summer'!Y$2</f>
        <v>0</v>
      </c>
    </row>
    <row r="11" spans="1:25" x14ac:dyDescent="0.3">
      <c r="A11" s="8">
        <v>10</v>
      </c>
      <c r="B11" s="9">
        <f>VLOOKUP($A11,'RES installed'!$A$2:$C$6,3,FALSE)*'[2]Profiles, RES, Summer'!B$5</f>
        <v>17.682096604584125</v>
      </c>
      <c r="C11" s="9">
        <f>VLOOKUP($A11,'RES installed'!$A$2:$C$6,3,FALSE)*'[2]Profiles, RES, Summer'!C$5</f>
        <v>15.916394968095826</v>
      </c>
      <c r="D11" s="9">
        <f>VLOOKUP($A11,'RES installed'!$A$2:$C$6,3,FALSE)*'[2]Profiles, RES, Summer'!D$5</f>
        <v>16.401959860209338</v>
      </c>
      <c r="E11" s="9">
        <f>VLOOKUP($A11,'RES installed'!$A$2:$C$6,3,FALSE)*'[2]Profiles, RES, Summer'!E$5</f>
        <v>16.106830504869585</v>
      </c>
      <c r="F11" s="9">
        <f>VLOOKUP($A11,'RES installed'!$A$2:$C$6,3,FALSE)*'[2]Profiles, RES, Summer'!F$5</f>
        <v>13.813471118325308</v>
      </c>
      <c r="G11" s="9">
        <f>VLOOKUP($A11,'RES installed'!$A$2:$C$6,3,FALSE)*'[2]Profiles, RES, Summer'!G$5</f>
        <v>13.076861972461662</v>
      </c>
      <c r="H11" s="9">
        <f>VLOOKUP($A11,'RES installed'!$A$2:$C$6,3,FALSE)*'[2]Profiles, RES, Summer'!H$5</f>
        <v>14.415474448673457</v>
      </c>
      <c r="I11" s="9">
        <f>VLOOKUP($A11,'RES installed'!$A$2:$C$6,3,FALSE)*'[2]Profiles, RES, Summer'!I$5</f>
        <v>13.113539566774877</v>
      </c>
      <c r="J11" s="9">
        <f>VLOOKUP($A11,'RES installed'!$A$2:$C$6,3,FALSE)*'[2]Profiles, RES, Summer'!J$5</f>
        <v>10.780171601085865</v>
      </c>
      <c r="K11" s="9">
        <f>VLOOKUP($A11,'RES installed'!$A$2:$C$6,3,FALSE)*'[2]Profiles, RES, Summer'!K$5</f>
        <v>7.7925238105899455</v>
      </c>
      <c r="L11" s="9">
        <f>VLOOKUP($A11,'RES installed'!$A$2:$C$6,3,FALSE)*'[2]Profiles, RES, Summer'!L$5</f>
        <v>7.9972695790887709</v>
      </c>
      <c r="M11" s="9">
        <f>VLOOKUP($A11,'RES installed'!$A$2:$C$6,3,FALSE)*'[2]Profiles, RES, Summer'!M$5</f>
        <v>4.9578383521773199</v>
      </c>
      <c r="N11" s="9">
        <f>VLOOKUP($A11,'RES installed'!$A$2:$C$6,3,FALSE)*'[2]Profiles, RES, Summer'!N$5</f>
        <v>4.0641421303033693</v>
      </c>
      <c r="O11" s="9">
        <f>VLOOKUP($A11,'RES installed'!$A$2:$C$6,3,FALSE)*'[2]Profiles, RES, Summer'!O$5</f>
        <v>4.3236773760214922</v>
      </c>
      <c r="P11" s="9">
        <f>VLOOKUP($A11,'RES installed'!$A$2:$C$6,3,FALSE)*'[2]Profiles, RES, Summer'!P$5</f>
        <v>5.7734054586924888</v>
      </c>
      <c r="Q11" s="9">
        <f>VLOOKUP($A11,'RES installed'!$A$2:$C$6,3,FALSE)*'[2]Profiles, RES, Summer'!Q$5</f>
        <v>7.3029288984663587</v>
      </c>
      <c r="R11" s="9">
        <f>VLOOKUP($A11,'RES installed'!$A$2:$C$6,3,FALSE)*'[2]Profiles, RES, Summer'!R$5</f>
        <v>8.6186880947050266</v>
      </c>
      <c r="S11" s="9">
        <f>VLOOKUP($A11,'RES installed'!$A$2:$C$6,3,FALSE)*'[2]Profiles, RES, Summer'!S$5</f>
        <v>11.836957195231166</v>
      </c>
      <c r="T11" s="9">
        <f>VLOOKUP($A11,'RES installed'!$A$2:$C$6,3,FALSE)*'[2]Profiles, RES, Summer'!T$5</f>
        <v>10.766648516735698</v>
      </c>
      <c r="U11" s="9">
        <f>VLOOKUP($A11,'RES installed'!$A$2:$C$6,3,FALSE)*'[2]Profiles, RES, Summer'!U$5</f>
        <v>9.562020177991716</v>
      </c>
      <c r="V11" s="9">
        <f>VLOOKUP($A11,'RES installed'!$A$2:$C$6,3,FALSE)*'[2]Profiles, RES, Summer'!V$5</f>
        <v>14.216161927683871</v>
      </c>
      <c r="W11" s="9">
        <f>VLOOKUP($A11,'RES installed'!$A$2:$C$6,3,FALSE)*'[2]Profiles, RES, Summer'!W$5</f>
        <v>15.302735262509795</v>
      </c>
      <c r="X11" s="9">
        <f>VLOOKUP($A11,'RES installed'!$A$2:$C$6,3,FALSE)*'[2]Profiles, RES, Summer'!X$5</f>
        <v>14.869695068845852</v>
      </c>
      <c r="Y11" s="9">
        <f>VLOOKUP($A11,'RES installed'!$A$2:$C$6,3,FALSE)*'[2]Profiles, RES, Summer'!Y$5</f>
        <v>21.707386633829621</v>
      </c>
    </row>
    <row r="12" spans="1:25" x14ac:dyDescent="0.3">
      <c r="A12" s="8">
        <v>11</v>
      </c>
      <c r="B12" s="9">
        <f>VLOOKUP($A12,'RES installed'!$A$2:$C$6,3,FALSE)*'[2]Profiles, RES, Summer'!B$5</f>
        <v>17.682096604584125</v>
      </c>
      <c r="C12" s="9">
        <f>VLOOKUP($A12,'RES installed'!$A$2:$C$6,3,FALSE)*'[2]Profiles, RES, Summer'!C$5</f>
        <v>15.916394968095826</v>
      </c>
      <c r="D12" s="9">
        <f>VLOOKUP($A12,'RES installed'!$A$2:$C$6,3,FALSE)*'[2]Profiles, RES, Summer'!D$5</f>
        <v>16.401959860209338</v>
      </c>
      <c r="E12" s="9">
        <f>VLOOKUP($A12,'RES installed'!$A$2:$C$6,3,FALSE)*'[2]Profiles, RES, Summer'!E$5</f>
        <v>16.106830504869585</v>
      </c>
      <c r="F12" s="9">
        <f>VLOOKUP($A12,'RES installed'!$A$2:$C$6,3,FALSE)*'[2]Profiles, RES, Summer'!F$5</f>
        <v>13.813471118325308</v>
      </c>
      <c r="G12" s="9">
        <f>VLOOKUP($A12,'RES installed'!$A$2:$C$6,3,FALSE)*'[2]Profiles, RES, Summer'!G$5</f>
        <v>13.076861972461662</v>
      </c>
      <c r="H12" s="9">
        <f>VLOOKUP($A12,'RES installed'!$A$2:$C$6,3,FALSE)*'[2]Profiles, RES, Summer'!H$5</f>
        <v>14.415474448673457</v>
      </c>
      <c r="I12" s="9">
        <f>VLOOKUP($A12,'RES installed'!$A$2:$C$6,3,FALSE)*'[2]Profiles, RES, Summer'!I$5</f>
        <v>13.113539566774877</v>
      </c>
      <c r="J12" s="9">
        <f>VLOOKUP($A12,'RES installed'!$A$2:$C$6,3,FALSE)*'[2]Profiles, RES, Summer'!J$5</f>
        <v>10.780171601085865</v>
      </c>
      <c r="K12" s="9">
        <f>VLOOKUP($A12,'RES installed'!$A$2:$C$6,3,FALSE)*'[2]Profiles, RES, Summer'!K$5</f>
        <v>7.7925238105899455</v>
      </c>
      <c r="L12" s="9">
        <f>VLOOKUP($A12,'RES installed'!$A$2:$C$6,3,FALSE)*'[2]Profiles, RES, Summer'!L$5</f>
        <v>7.9972695790887709</v>
      </c>
      <c r="M12" s="9">
        <f>VLOOKUP($A12,'RES installed'!$A$2:$C$6,3,FALSE)*'[2]Profiles, RES, Summer'!M$5</f>
        <v>4.9578383521773199</v>
      </c>
      <c r="N12" s="9">
        <f>VLOOKUP($A12,'RES installed'!$A$2:$C$6,3,FALSE)*'[2]Profiles, RES, Summer'!N$5</f>
        <v>4.0641421303033693</v>
      </c>
      <c r="O12" s="9">
        <f>VLOOKUP($A12,'RES installed'!$A$2:$C$6,3,FALSE)*'[2]Profiles, RES, Summer'!O$5</f>
        <v>4.3236773760214922</v>
      </c>
      <c r="P12" s="9">
        <f>VLOOKUP($A12,'RES installed'!$A$2:$C$6,3,FALSE)*'[2]Profiles, RES, Summer'!P$5</f>
        <v>5.7734054586924888</v>
      </c>
      <c r="Q12" s="9">
        <f>VLOOKUP($A12,'RES installed'!$A$2:$C$6,3,FALSE)*'[2]Profiles, RES, Summer'!Q$5</f>
        <v>7.3029288984663587</v>
      </c>
      <c r="R12" s="9">
        <f>VLOOKUP($A12,'RES installed'!$A$2:$C$6,3,FALSE)*'[2]Profiles, RES, Summer'!R$5</f>
        <v>8.6186880947050266</v>
      </c>
      <c r="S12" s="9">
        <f>VLOOKUP($A12,'RES installed'!$A$2:$C$6,3,FALSE)*'[2]Profiles, RES, Summer'!S$5</f>
        <v>11.836957195231166</v>
      </c>
      <c r="T12" s="9">
        <f>VLOOKUP($A12,'RES installed'!$A$2:$C$6,3,FALSE)*'[2]Profiles, RES, Summer'!T$5</f>
        <v>10.766648516735698</v>
      </c>
      <c r="U12" s="9">
        <f>VLOOKUP($A12,'RES installed'!$A$2:$C$6,3,FALSE)*'[2]Profiles, RES, Summer'!U$5</f>
        <v>9.562020177991716</v>
      </c>
      <c r="V12" s="9">
        <f>VLOOKUP($A12,'RES installed'!$A$2:$C$6,3,FALSE)*'[2]Profiles, RES, Summer'!V$5</f>
        <v>14.216161927683871</v>
      </c>
      <c r="W12" s="9">
        <f>VLOOKUP($A12,'RES installed'!$A$2:$C$6,3,FALSE)*'[2]Profiles, RES, Summer'!W$5</f>
        <v>15.302735262509795</v>
      </c>
      <c r="X12" s="9">
        <f>VLOOKUP($A12,'RES installed'!$A$2:$C$6,3,FALSE)*'[2]Profiles, RES, Summer'!X$5</f>
        <v>14.869695068845852</v>
      </c>
      <c r="Y12" s="9">
        <f>VLOOKUP($A12,'RES installed'!$A$2:$C$6,3,FALSE)*'[2]Profiles, RES, Summer'!Y$5</f>
        <v>21.707386633829621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5B99-BAE7-43E4-8252-D3A3231AF00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1.2264344262295081E-3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0.34380184426229504</v>
      </c>
      <c r="J8" s="6">
        <f>VLOOKUP($A8,'RES installed'!$A$2:$C$6,3,FALSE)*'[2]Profiles, RES, Winter'!J$3</f>
        <v>6.7668196721311462</v>
      </c>
      <c r="K8" s="6">
        <f>VLOOKUP($A8,'RES installed'!$A$2:$C$6,3,FALSE)*'[2]Profiles, RES, Winter'!K$3</f>
        <v>16.097274590163934</v>
      </c>
      <c r="L8" s="6">
        <f>VLOOKUP($A8,'RES installed'!$A$2:$C$6,3,FALSE)*'[2]Profiles, RES, Winter'!L$3</f>
        <v>21.6621368852459</v>
      </c>
      <c r="M8" s="6">
        <f>VLOOKUP($A8,'RES installed'!$A$2:$C$6,3,FALSE)*'[2]Profiles, RES, Winter'!M$3</f>
        <v>26.567822950819671</v>
      </c>
      <c r="N8" s="6">
        <f>VLOOKUP($A8,'RES installed'!$A$2:$C$6,3,FALSE)*'[2]Profiles, RES, Winter'!N$3</f>
        <v>31.55138114754098</v>
      </c>
      <c r="O8" s="6">
        <f>VLOOKUP($A8,'RES installed'!$A$2:$C$6,3,FALSE)*'[2]Profiles, RES, Winter'!O$3</f>
        <v>26.330320696721309</v>
      </c>
      <c r="P8" s="6">
        <f>VLOOKUP($A8,'RES installed'!$A$2:$C$6,3,FALSE)*'[2]Profiles, RES, Winter'!P$3</f>
        <v>19.347519467213115</v>
      </c>
      <c r="Q8" s="6">
        <f>VLOOKUP($A8,'RES installed'!$A$2:$C$6,3,FALSE)*'[2]Profiles, RES, Winter'!Q$3</f>
        <v>9.2812426229508187</v>
      </c>
      <c r="R8" s="6">
        <f>VLOOKUP($A8,'RES installed'!$A$2:$C$6,3,FALSE)*'[2]Profiles, RES, Winter'!R$3</f>
        <v>1.9389928278688522</v>
      </c>
      <c r="S8" s="6">
        <f>VLOOKUP($A8,'RES installed'!$A$2:$C$6,3,FALSE)*'[2]Profiles, RES, Winter'!S$3</f>
        <v>1.2393442622950817E-2</v>
      </c>
      <c r="T8" s="6">
        <f>VLOOKUP($A8,'RES installed'!$A$2:$C$6,3,FALSE)*'[2]Profiles, RES, Winter'!T$3</f>
        <v>5.4221311475409831E-3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1.2264344262295081E-3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0.34380184426229504</v>
      </c>
      <c r="J9" s="6">
        <f>VLOOKUP($A9,'RES installed'!$A$2:$C$6,3,FALSE)*'[2]Profiles, RES, Winter'!J$3</f>
        <v>6.7668196721311462</v>
      </c>
      <c r="K9" s="6">
        <f>VLOOKUP($A9,'RES installed'!$A$2:$C$6,3,FALSE)*'[2]Profiles, RES, Winter'!K$3</f>
        <v>16.097274590163934</v>
      </c>
      <c r="L9" s="6">
        <f>VLOOKUP($A9,'RES installed'!$A$2:$C$6,3,FALSE)*'[2]Profiles, RES, Winter'!L$3</f>
        <v>21.6621368852459</v>
      </c>
      <c r="M9" s="6">
        <f>VLOOKUP($A9,'RES installed'!$A$2:$C$6,3,FALSE)*'[2]Profiles, RES, Winter'!M$3</f>
        <v>26.567822950819671</v>
      </c>
      <c r="N9" s="6">
        <f>VLOOKUP($A9,'RES installed'!$A$2:$C$6,3,FALSE)*'[2]Profiles, RES, Winter'!N$3</f>
        <v>31.55138114754098</v>
      </c>
      <c r="O9" s="6">
        <f>VLOOKUP($A9,'RES installed'!$A$2:$C$6,3,FALSE)*'[2]Profiles, RES, Winter'!O$3</f>
        <v>26.330320696721309</v>
      </c>
      <c r="P9" s="6">
        <f>VLOOKUP($A9,'RES installed'!$A$2:$C$6,3,FALSE)*'[2]Profiles, RES, Winter'!P$3</f>
        <v>19.347519467213115</v>
      </c>
      <c r="Q9" s="6">
        <f>VLOOKUP($A9,'RES installed'!$A$2:$C$6,3,FALSE)*'[2]Profiles, RES, Winter'!Q$3</f>
        <v>9.2812426229508187</v>
      </c>
      <c r="R9" s="6">
        <f>VLOOKUP($A9,'RES installed'!$A$2:$C$6,3,FALSE)*'[2]Profiles, RES, Winter'!R$3</f>
        <v>1.9389928278688522</v>
      </c>
      <c r="S9" s="6">
        <f>VLOOKUP($A9,'RES installed'!$A$2:$C$6,3,FALSE)*'[2]Profiles, RES, Winter'!S$3</f>
        <v>1.2393442622950817E-2</v>
      </c>
      <c r="T9" s="6">
        <f>VLOOKUP($A9,'RES installed'!$A$2:$C$6,3,FALSE)*'[2]Profiles, RES, Winter'!T$3</f>
        <v>5.4221311475409831E-3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1.2264344262295081E-3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0.34380184426229504</v>
      </c>
      <c r="J10" s="6">
        <f>VLOOKUP($A10,'RES installed'!$A$2:$C$6,3,FALSE)*'[2]Profiles, RES, Winter'!J$3</f>
        <v>6.7668196721311462</v>
      </c>
      <c r="K10" s="6">
        <f>VLOOKUP($A10,'RES installed'!$A$2:$C$6,3,FALSE)*'[2]Profiles, RES, Winter'!K$3</f>
        <v>16.097274590163934</v>
      </c>
      <c r="L10" s="6">
        <f>VLOOKUP($A10,'RES installed'!$A$2:$C$6,3,FALSE)*'[2]Profiles, RES, Winter'!L$3</f>
        <v>21.6621368852459</v>
      </c>
      <c r="M10" s="6">
        <f>VLOOKUP($A10,'RES installed'!$A$2:$C$6,3,FALSE)*'[2]Profiles, RES, Winter'!M$3</f>
        <v>26.567822950819671</v>
      </c>
      <c r="N10" s="6">
        <f>VLOOKUP($A10,'RES installed'!$A$2:$C$6,3,FALSE)*'[2]Profiles, RES, Winter'!N$3</f>
        <v>31.55138114754098</v>
      </c>
      <c r="O10" s="6">
        <f>VLOOKUP($A10,'RES installed'!$A$2:$C$6,3,FALSE)*'[2]Profiles, RES, Winter'!O$3</f>
        <v>26.330320696721309</v>
      </c>
      <c r="P10" s="6">
        <f>VLOOKUP($A10,'RES installed'!$A$2:$C$6,3,FALSE)*'[2]Profiles, RES, Winter'!P$3</f>
        <v>19.347519467213115</v>
      </c>
      <c r="Q10" s="6">
        <f>VLOOKUP($A10,'RES installed'!$A$2:$C$6,3,FALSE)*'[2]Profiles, RES, Winter'!Q$3</f>
        <v>9.2812426229508187</v>
      </c>
      <c r="R10" s="6">
        <f>VLOOKUP($A10,'RES installed'!$A$2:$C$6,3,FALSE)*'[2]Profiles, RES, Winter'!R$3</f>
        <v>1.9389928278688522</v>
      </c>
      <c r="S10" s="6">
        <f>VLOOKUP($A10,'RES installed'!$A$2:$C$6,3,FALSE)*'[2]Profiles, RES, Winter'!S$3</f>
        <v>1.2393442622950817E-2</v>
      </c>
      <c r="T10" s="6">
        <f>VLOOKUP($A10,'RES installed'!$A$2:$C$6,3,FALSE)*'[2]Profiles, RES, Winter'!T$3</f>
        <v>5.4221311475409831E-3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Summer'!B$6</f>
        <v>23.375053277197779</v>
      </c>
      <c r="C11" s="9">
        <f>VLOOKUP($A11,'RES installed'!$A$2:$C$6,3,FALSE)*'[2]Profiles, RES, Summer'!C$6</f>
        <v>19.184534226950174</v>
      </c>
      <c r="D11" s="9">
        <f>VLOOKUP($A11,'RES installed'!$A$2:$C$6,3,FALSE)*'[2]Profiles, RES, Summer'!D$6</f>
        <v>17.368357829091785</v>
      </c>
      <c r="E11" s="9">
        <f>VLOOKUP($A11,'RES installed'!$A$2:$C$6,3,FALSE)*'[2]Profiles, RES, Summer'!E$6</f>
        <v>15.231374241882785</v>
      </c>
      <c r="F11" s="9">
        <f>VLOOKUP($A11,'RES installed'!$A$2:$C$6,3,FALSE)*'[2]Profiles, RES, Summer'!F$6</f>
        <v>13.653959176217581</v>
      </c>
      <c r="G11" s="9">
        <f>VLOOKUP($A11,'RES installed'!$A$2:$C$6,3,FALSE)*'[2]Profiles, RES, Summer'!G$6</f>
        <v>11.662809066775576</v>
      </c>
      <c r="H11" s="9">
        <f>VLOOKUP($A11,'RES installed'!$A$2:$C$6,3,FALSE)*'[2]Profiles, RES, Summer'!H$6</f>
        <v>10.929138559322032</v>
      </c>
      <c r="I11" s="9">
        <f>VLOOKUP($A11,'RES installed'!$A$2:$C$6,3,FALSE)*'[2]Profiles, RES, Summer'!I$6</f>
        <v>10.166007800694302</v>
      </c>
      <c r="J11" s="9">
        <f>VLOOKUP($A11,'RES installed'!$A$2:$C$6,3,FALSE)*'[2]Profiles, RES, Summer'!J$6</f>
        <v>9.549602266693892</v>
      </c>
      <c r="K11" s="9">
        <f>VLOOKUP($A11,'RES installed'!$A$2:$C$6,3,FALSE)*'[2]Profiles, RES, Summer'!K$6</f>
        <v>10.660895829079029</v>
      </c>
      <c r="L11" s="9">
        <f>VLOOKUP($A11,'RES installed'!$A$2:$C$6,3,FALSE)*'[2]Profiles, RES, Summer'!L$6</f>
        <v>9.968722346270674</v>
      </c>
      <c r="M11" s="9">
        <f>VLOOKUP($A11,'RES installed'!$A$2:$C$6,3,FALSE)*'[2]Profiles, RES, Summer'!M$6</f>
        <v>11.520165349959157</v>
      </c>
      <c r="N11" s="9">
        <f>VLOOKUP($A11,'RES installed'!$A$2:$C$6,3,FALSE)*'[2]Profiles, RES, Summer'!N$6</f>
        <v>12.677698324867265</v>
      </c>
      <c r="O11" s="9">
        <f>VLOOKUP($A11,'RES installed'!$A$2:$C$6,3,FALSE)*'[2]Profiles, RES, Summer'!O$6</f>
        <v>12.18589138822238</v>
      </c>
      <c r="P11" s="9">
        <f>VLOOKUP($A11,'RES installed'!$A$2:$C$6,3,FALSE)*'[2]Profiles, RES, Summer'!P$6</f>
        <v>13.910069650423731</v>
      </c>
      <c r="Q11" s="9">
        <f>VLOOKUP($A11,'RES installed'!$A$2:$C$6,3,FALSE)*'[2]Profiles, RES, Summer'!Q$6</f>
        <v>12.258771763324486</v>
      </c>
      <c r="R11" s="9">
        <f>VLOOKUP($A11,'RES installed'!$A$2:$C$6,3,FALSE)*'[2]Profiles, RES, Summer'!R$6</f>
        <v>11.573738426587704</v>
      </c>
      <c r="S11" s="9">
        <f>VLOOKUP($A11,'RES installed'!$A$2:$C$6,3,FALSE)*'[2]Profiles, RES, Summer'!S$6</f>
        <v>11.914758812793545</v>
      </c>
      <c r="T11" s="9">
        <f>VLOOKUP($A11,'RES installed'!$A$2:$C$6,3,FALSE)*'[2]Profiles, RES, Summer'!T$6</f>
        <v>11.433219508436284</v>
      </c>
      <c r="U11" s="9">
        <f>VLOOKUP($A11,'RES installed'!$A$2:$C$6,3,FALSE)*'[2]Profiles, RES, Summer'!U$6</f>
        <v>11.996078600418624</v>
      </c>
      <c r="V11" s="9">
        <f>VLOOKUP($A11,'RES installed'!$A$2:$C$6,3,FALSE)*'[2]Profiles, RES, Summer'!V$6</f>
        <v>11.241480565907699</v>
      </c>
      <c r="W11" s="9">
        <f>VLOOKUP($A11,'RES installed'!$A$2:$C$6,3,FALSE)*'[2]Profiles, RES, Summer'!W$6</f>
        <v>9.5474563814580353</v>
      </c>
      <c r="X11" s="9">
        <f>VLOOKUP($A11,'RES installed'!$A$2:$C$6,3,FALSE)*'[2]Profiles, RES, Summer'!X$6</f>
        <v>10.723810598325505</v>
      </c>
      <c r="Y11" s="9">
        <f>VLOOKUP($A11,'RES installed'!$A$2:$C$6,3,FALSE)*'[2]Profiles, RES, Summer'!Y$6</f>
        <v>10.261039769246477</v>
      </c>
    </row>
    <row r="12" spans="1:25" x14ac:dyDescent="0.3">
      <c r="A12" s="8">
        <v>11</v>
      </c>
      <c r="B12" s="9">
        <f>VLOOKUP($A12,'RES installed'!$A$2:$C$6,3,FALSE)*'[2]Profiles, RES, Summer'!B$6</f>
        <v>23.375053277197779</v>
      </c>
      <c r="C12" s="9">
        <f>VLOOKUP($A12,'RES installed'!$A$2:$C$6,3,FALSE)*'[2]Profiles, RES, Summer'!C$6</f>
        <v>19.184534226950174</v>
      </c>
      <c r="D12" s="9">
        <f>VLOOKUP($A12,'RES installed'!$A$2:$C$6,3,FALSE)*'[2]Profiles, RES, Summer'!D$6</f>
        <v>17.368357829091785</v>
      </c>
      <c r="E12" s="9">
        <f>VLOOKUP($A12,'RES installed'!$A$2:$C$6,3,FALSE)*'[2]Profiles, RES, Summer'!E$6</f>
        <v>15.231374241882785</v>
      </c>
      <c r="F12" s="9">
        <f>VLOOKUP($A12,'RES installed'!$A$2:$C$6,3,FALSE)*'[2]Profiles, RES, Summer'!F$6</f>
        <v>13.653959176217581</v>
      </c>
      <c r="G12" s="9">
        <f>VLOOKUP($A12,'RES installed'!$A$2:$C$6,3,FALSE)*'[2]Profiles, RES, Summer'!G$6</f>
        <v>11.662809066775576</v>
      </c>
      <c r="H12" s="9">
        <f>VLOOKUP($A12,'RES installed'!$A$2:$C$6,3,FALSE)*'[2]Profiles, RES, Summer'!H$6</f>
        <v>10.929138559322032</v>
      </c>
      <c r="I12" s="9">
        <f>VLOOKUP($A12,'RES installed'!$A$2:$C$6,3,FALSE)*'[2]Profiles, RES, Summer'!I$6</f>
        <v>10.166007800694302</v>
      </c>
      <c r="J12" s="9">
        <f>VLOOKUP($A12,'RES installed'!$A$2:$C$6,3,FALSE)*'[2]Profiles, RES, Summer'!J$6</f>
        <v>9.549602266693892</v>
      </c>
      <c r="K12" s="9">
        <f>VLOOKUP($A12,'RES installed'!$A$2:$C$6,3,FALSE)*'[2]Profiles, RES, Summer'!K$6</f>
        <v>10.660895829079029</v>
      </c>
      <c r="L12" s="9">
        <f>VLOOKUP($A12,'RES installed'!$A$2:$C$6,3,FALSE)*'[2]Profiles, RES, Summer'!L$6</f>
        <v>9.968722346270674</v>
      </c>
      <c r="M12" s="9">
        <f>VLOOKUP($A12,'RES installed'!$A$2:$C$6,3,FALSE)*'[2]Profiles, RES, Summer'!M$6</f>
        <v>11.520165349959157</v>
      </c>
      <c r="N12" s="9">
        <f>VLOOKUP($A12,'RES installed'!$A$2:$C$6,3,FALSE)*'[2]Profiles, RES, Summer'!N$6</f>
        <v>12.677698324867265</v>
      </c>
      <c r="O12" s="9">
        <f>VLOOKUP($A12,'RES installed'!$A$2:$C$6,3,FALSE)*'[2]Profiles, RES, Summer'!O$6</f>
        <v>12.18589138822238</v>
      </c>
      <c r="P12" s="9">
        <f>VLOOKUP($A12,'RES installed'!$A$2:$C$6,3,FALSE)*'[2]Profiles, RES, Summer'!P$6</f>
        <v>13.910069650423731</v>
      </c>
      <c r="Q12" s="9">
        <f>VLOOKUP($A12,'RES installed'!$A$2:$C$6,3,FALSE)*'[2]Profiles, RES, Summer'!Q$6</f>
        <v>12.258771763324486</v>
      </c>
      <c r="R12" s="9">
        <f>VLOOKUP($A12,'RES installed'!$A$2:$C$6,3,FALSE)*'[2]Profiles, RES, Summer'!R$6</f>
        <v>11.573738426587704</v>
      </c>
      <c r="S12" s="9">
        <f>VLOOKUP($A12,'RES installed'!$A$2:$C$6,3,FALSE)*'[2]Profiles, RES, Summer'!S$6</f>
        <v>11.914758812793545</v>
      </c>
      <c r="T12" s="9">
        <f>VLOOKUP($A12,'RES installed'!$A$2:$C$6,3,FALSE)*'[2]Profiles, RES, Summer'!T$6</f>
        <v>11.433219508436284</v>
      </c>
      <c r="U12" s="9">
        <f>VLOOKUP($A12,'RES installed'!$A$2:$C$6,3,FALSE)*'[2]Profiles, RES, Summer'!U$6</f>
        <v>11.996078600418624</v>
      </c>
      <c r="V12" s="9">
        <f>VLOOKUP($A12,'RES installed'!$A$2:$C$6,3,FALSE)*'[2]Profiles, RES, Summer'!V$6</f>
        <v>11.241480565907699</v>
      </c>
      <c r="W12" s="9">
        <f>VLOOKUP($A12,'RES installed'!$A$2:$C$6,3,FALSE)*'[2]Profiles, RES, Summer'!W$6</f>
        <v>9.5474563814580353</v>
      </c>
      <c r="X12" s="9">
        <f>VLOOKUP($A12,'RES installed'!$A$2:$C$6,3,FALSE)*'[2]Profiles, RES, Summer'!X$6</f>
        <v>10.723810598325505</v>
      </c>
      <c r="Y12" s="9">
        <f>VLOOKUP($A12,'RES installed'!$A$2:$C$6,3,FALSE)*'[2]Profiles, RES, Summer'!Y$6</f>
        <v>10.261039769246477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662-A523-4A2B-BD0C-AB2835E72EBD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0.37172551252847374</v>
      </c>
      <c r="J8" s="6">
        <f>VLOOKUP($A8,'RES installed'!$A$2:$C$6,3,FALSE)*'[2]Profiles, RES, Winter'!J$4</f>
        <v>8.1170202164009115</v>
      </c>
      <c r="K8" s="6">
        <f>VLOOKUP($A8,'RES installed'!$A$2:$C$6,3,FALSE)*'[2]Profiles, RES, Winter'!K$4</f>
        <v>18.897957004555806</v>
      </c>
      <c r="L8" s="6">
        <f>VLOOKUP($A8,'RES installed'!$A$2:$C$6,3,FALSE)*'[2]Profiles, RES, Winter'!L$4</f>
        <v>27.252761958997723</v>
      </c>
      <c r="M8" s="6">
        <f>VLOOKUP($A8,'RES installed'!$A$2:$C$6,3,FALSE)*'[2]Profiles, RES, Winter'!M$4</f>
        <v>28.05516087699316</v>
      </c>
      <c r="N8" s="6">
        <f>VLOOKUP($A8,'RES installed'!$A$2:$C$6,3,FALSE)*'[2]Profiles, RES, Winter'!N$4</f>
        <v>26.63881691343963</v>
      </c>
      <c r="O8" s="6">
        <f>VLOOKUP($A8,'RES installed'!$A$2:$C$6,3,FALSE)*'[2]Profiles, RES, Winter'!O$4</f>
        <v>20.856392369020497</v>
      </c>
      <c r="P8" s="6">
        <f>VLOOKUP($A8,'RES installed'!$A$2:$C$6,3,FALSE)*'[2]Profiles, RES, Winter'!P$4</f>
        <v>16.065956719817766</v>
      </c>
      <c r="Q8" s="6">
        <f>VLOOKUP($A8,'RES installed'!$A$2:$C$6,3,FALSE)*'[2]Profiles, RES, Winter'!Q$4</f>
        <v>6.8170273348519359</v>
      </c>
      <c r="R8" s="6">
        <f>VLOOKUP($A8,'RES installed'!$A$2:$C$6,3,FALSE)*'[2]Profiles, RES, Winter'!R$4</f>
        <v>1.2035236332574031</v>
      </c>
      <c r="S8" s="6">
        <f>VLOOKUP($A8,'RES installed'!$A$2:$C$6,3,FALSE)*'[2]Profiles, RES, Winter'!S$4</f>
        <v>1.9533029612756264E-3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0.37172551252847374</v>
      </c>
      <c r="J9" s="6">
        <f>VLOOKUP($A9,'RES installed'!$A$2:$C$6,3,FALSE)*'[2]Profiles, RES, Winter'!J$4</f>
        <v>8.1170202164009115</v>
      </c>
      <c r="K9" s="6">
        <f>VLOOKUP($A9,'RES installed'!$A$2:$C$6,3,FALSE)*'[2]Profiles, RES, Winter'!K$4</f>
        <v>18.897957004555806</v>
      </c>
      <c r="L9" s="6">
        <f>VLOOKUP($A9,'RES installed'!$A$2:$C$6,3,FALSE)*'[2]Profiles, RES, Winter'!L$4</f>
        <v>27.252761958997723</v>
      </c>
      <c r="M9" s="6">
        <f>VLOOKUP($A9,'RES installed'!$A$2:$C$6,3,FALSE)*'[2]Profiles, RES, Winter'!M$4</f>
        <v>28.05516087699316</v>
      </c>
      <c r="N9" s="6">
        <f>VLOOKUP($A9,'RES installed'!$A$2:$C$6,3,FALSE)*'[2]Profiles, RES, Winter'!N$4</f>
        <v>26.63881691343963</v>
      </c>
      <c r="O9" s="6">
        <f>VLOOKUP($A9,'RES installed'!$A$2:$C$6,3,FALSE)*'[2]Profiles, RES, Winter'!O$4</f>
        <v>20.856392369020497</v>
      </c>
      <c r="P9" s="6">
        <f>VLOOKUP($A9,'RES installed'!$A$2:$C$6,3,FALSE)*'[2]Profiles, RES, Winter'!P$4</f>
        <v>16.065956719817766</v>
      </c>
      <c r="Q9" s="6">
        <f>VLOOKUP($A9,'RES installed'!$A$2:$C$6,3,FALSE)*'[2]Profiles, RES, Winter'!Q$4</f>
        <v>6.8170273348519359</v>
      </c>
      <c r="R9" s="6">
        <f>VLOOKUP($A9,'RES installed'!$A$2:$C$6,3,FALSE)*'[2]Profiles, RES, Winter'!R$4</f>
        <v>1.2035236332574031</v>
      </c>
      <c r="S9" s="6">
        <f>VLOOKUP($A9,'RES installed'!$A$2:$C$6,3,FALSE)*'[2]Profiles, RES, Winter'!S$4</f>
        <v>1.9533029612756264E-3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0.37172551252847374</v>
      </c>
      <c r="J10" s="6">
        <f>VLOOKUP($A10,'RES installed'!$A$2:$C$6,3,FALSE)*'[2]Profiles, RES, Winter'!J$4</f>
        <v>8.1170202164009115</v>
      </c>
      <c r="K10" s="6">
        <f>VLOOKUP($A10,'RES installed'!$A$2:$C$6,3,FALSE)*'[2]Profiles, RES, Winter'!K$4</f>
        <v>18.897957004555806</v>
      </c>
      <c r="L10" s="6">
        <f>VLOOKUP($A10,'RES installed'!$A$2:$C$6,3,FALSE)*'[2]Profiles, RES, Winter'!L$4</f>
        <v>27.252761958997723</v>
      </c>
      <c r="M10" s="6">
        <f>VLOOKUP($A10,'RES installed'!$A$2:$C$6,3,FALSE)*'[2]Profiles, RES, Winter'!M$4</f>
        <v>28.05516087699316</v>
      </c>
      <c r="N10" s="6">
        <f>VLOOKUP($A10,'RES installed'!$A$2:$C$6,3,FALSE)*'[2]Profiles, RES, Winter'!N$4</f>
        <v>26.63881691343963</v>
      </c>
      <c r="O10" s="6">
        <f>VLOOKUP($A10,'RES installed'!$A$2:$C$6,3,FALSE)*'[2]Profiles, RES, Winter'!O$4</f>
        <v>20.856392369020497</v>
      </c>
      <c r="P10" s="6">
        <f>VLOOKUP($A10,'RES installed'!$A$2:$C$6,3,FALSE)*'[2]Profiles, RES, Winter'!P$4</f>
        <v>16.065956719817766</v>
      </c>
      <c r="Q10" s="6">
        <f>VLOOKUP($A10,'RES installed'!$A$2:$C$6,3,FALSE)*'[2]Profiles, RES, Winter'!Q$4</f>
        <v>6.8170273348519359</v>
      </c>
      <c r="R10" s="6">
        <f>VLOOKUP($A10,'RES installed'!$A$2:$C$6,3,FALSE)*'[2]Profiles, RES, Winter'!R$4</f>
        <v>1.2035236332574031</v>
      </c>
      <c r="S10" s="6">
        <f>VLOOKUP($A10,'RES installed'!$A$2:$C$6,3,FALSE)*'[2]Profiles, RES, Winter'!S$4</f>
        <v>1.9533029612756264E-3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Summer'!B$7</f>
        <v>20.190760266626302</v>
      </c>
      <c r="C11" s="9">
        <f>VLOOKUP($A11,'RES installed'!$A$2:$C$6,3,FALSE)*'[2]Profiles, RES, Summer'!C$7</f>
        <v>18.765613182831302</v>
      </c>
      <c r="D11" s="9">
        <f>VLOOKUP($A11,'RES installed'!$A$2:$C$6,3,FALSE)*'[2]Profiles, RES, Summer'!D$7</f>
        <v>22.630329486072817</v>
      </c>
      <c r="E11" s="9">
        <f>VLOOKUP($A11,'RES installed'!$A$2:$C$6,3,FALSE)*'[2]Profiles, RES, Summer'!E$7</f>
        <v>22.997735643793959</v>
      </c>
      <c r="F11" s="9">
        <f>VLOOKUP($A11,'RES installed'!$A$2:$C$6,3,FALSE)*'[2]Profiles, RES, Summer'!F$7</f>
        <v>20.491115656162229</v>
      </c>
      <c r="G11" s="9">
        <f>VLOOKUP($A11,'RES installed'!$A$2:$C$6,3,FALSE)*'[2]Profiles, RES, Summer'!G$7</f>
        <v>18.079269362776671</v>
      </c>
      <c r="H11" s="9">
        <f>VLOOKUP($A11,'RES installed'!$A$2:$C$6,3,FALSE)*'[2]Profiles, RES, Summer'!H$7</f>
        <v>13.179771586487668</v>
      </c>
      <c r="I11" s="9">
        <f>VLOOKUP($A11,'RES installed'!$A$2:$C$6,3,FALSE)*'[2]Profiles, RES, Summer'!I$7</f>
        <v>11.286819552165735</v>
      </c>
      <c r="J11" s="9">
        <f>VLOOKUP($A11,'RES installed'!$A$2:$C$6,3,FALSE)*'[2]Profiles, RES, Summer'!J$7</f>
        <v>11.66703686516014</v>
      </c>
      <c r="K11" s="9">
        <f>VLOOKUP($A11,'RES installed'!$A$2:$C$6,3,FALSE)*'[2]Profiles, RES, Summer'!K$7</f>
        <v>10.960568137545414</v>
      </c>
      <c r="L11" s="9">
        <f>VLOOKUP($A11,'RES installed'!$A$2:$C$6,3,FALSE)*'[2]Profiles, RES, Summer'!L$7</f>
        <v>11.986726841711974</v>
      </c>
      <c r="M11" s="9">
        <f>VLOOKUP($A11,'RES installed'!$A$2:$C$6,3,FALSE)*'[2]Profiles, RES, Summer'!M$7</f>
        <v>12.450354911231932</v>
      </c>
      <c r="N11" s="9">
        <f>VLOOKUP($A11,'RES installed'!$A$2:$C$6,3,FALSE)*'[2]Profiles, RES, Summer'!N$7</f>
        <v>10.235394778273081</v>
      </c>
      <c r="O11" s="9">
        <f>VLOOKUP($A11,'RES installed'!$A$2:$C$6,3,FALSE)*'[2]Profiles, RES, Summer'!O$7</f>
        <v>10.835774234713597</v>
      </c>
      <c r="P11" s="9">
        <f>VLOOKUP($A11,'RES installed'!$A$2:$C$6,3,FALSE)*'[2]Profiles, RES, Summer'!P$7</f>
        <v>13.895417106856655</v>
      </c>
      <c r="Q11" s="9">
        <f>VLOOKUP($A11,'RES installed'!$A$2:$C$6,3,FALSE)*'[2]Profiles, RES, Summer'!Q$7</f>
        <v>18.102185533639101</v>
      </c>
      <c r="R11" s="9">
        <f>VLOOKUP($A11,'RES installed'!$A$2:$C$6,3,FALSE)*'[2]Profiles, RES, Summer'!R$7</f>
        <v>17.72227060733335</v>
      </c>
      <c r="S11" s="9">
        <f>VLOOKUP($A11,'RES installed'!$A$2:$C$6,3,FALSE)*'[2]Profiles, RES, Summer'!S$7</f>
        <v>19.073374915612355</v>
      </c>
      <c r="T11" s="9">
        <f>VLOOKUP($A11,'RES installed'!$A$2:$C$6,3,FALSE)*'[2]Profiles, RES, Summer'!T$7</f>
        <v>18.539908629441626</v>
      </c>
      <c r="U11" s="9">
        <f>VLOOKUP($A11,'RES installed'!$A$2:$C$6,3,FALSE)*'[2]Profiles, RES, Summer'!U$7</f>
        <v>20.955347301850082</v>
      </c>
      <c r="V11" s="9">
        <f>VLOOKUP($A11,'RES installed'!$A$2:$C$6,3,FALSE)*'[2]Profiles, RES, Summer'!V$7</f>
        <v>21.219140727666261</v>
      </c>
      <c r="W11" s="9">
        <f>VLOOKUP($A11,'RES installed'!$A$2:$C$6,3,FALSE)*'[2]Profiles, RES, Summer'!W$7</f>
        <v>20.496011796232832</v>
      </c>
      <c r="X11" s="9">
        <f>VLOOKUP($A11,'RES installed'!$A$2:$C$6,3,FALSE)*'[2]Profiles, RES, Summer'!X$7</f>
        <v>18.850574751668429</v>
      </c>
      <c r="Y11" s="9">
        <f>VLOOKUP($A11,'RES installed'!$A$2:$C$6,3,FALSE)*'[2]Profiles, RES, Summer'!Y$7</f>
        <v>18.338893070550647</v>
      </c>
    </row>
    <row r="12" spans="1:25" x14ac:dyDescent="0.3">
      <c r="A12" s="8">
        <v>11</v>
      </c>
      <c r="B12" s="9">
        <f>VLOOKUP($A12,'RES installed'!$A$2:$C$6,3,FALSE)*'[2]Profiles, RES, Summer'!B$7</f>
        <v>20.190760266626302</v>
      </c>
      <c r="C12" s="9">
        <f>VLOOKUP($A12,'RES installed'!$A$2:$C$6,3,FALSE)*'[2]Profiles, RES, Summer'!C$7</f>
        <v>18.765613182831302</v>
      </c>
      <c r="D12" s="9">
        <f>VLOOKUP($A12,'RES installed'!$A$2:$C$6,3,FALSE)*'[2]Profiles, RES, Summer'!D$7</f>
        <v>22.630329486072817</v>
      </c>
      <c r="E12" s="9">
        <f>VLOOKUP($A12,'RES installed'!$A$2:$C$6,3,FALSE)*'[2]Profiles, RES, Summer'!E$7</f>
        <v>22.997735643793959</v>
      </c>
      <c r="F12" s="9">
        <f>VLOOKUP($A12,'RES installed'!$A$2:$C$6,3,FALSE)*'[2]Profiles, RES, Summer'!F$7</f>
        <v>20.491115656162229</v>
      </c>
      <c r="G12" s="9">
        <f>VLOOKUP($A12,'RES installed'!$A$2:$C$6,3,FALSE)*'[2]Profiles, RES, Summer'!G$7</f>
        <v>18.079269362776671</v>
      </c>
      <c r="H12" s="9">
        <f>VLOOKUP($A12,'RES installed'!$A$2:$C$6,3,FALSE)*'[2]Profiles, RES, Summer'!H$7</f>
        <v>13.179771586487668</v>
      </c>
      <c r="I12" s="9">
        <f>VLOOKUP($A12,'RES installed'!$A$2:$C$6,3,FALSE)*'[2]Profiles, RES, Summer'!I$7</f>
        <v>11.286819552165735</v>
      </c>
      <c r="J12" s="9">
        <f>VLOOKUP($A12,'RES installed'!$A$2:$C$6,3,FALSE)*'[2]Profiles, RES, Summer'!J$7</f>
        <v>11.66703686516014</v>
      </c>
      <c r="K12" s="9">
        <f>VLOOKUP($A12,'RES installed'!$A$2:$C$6,3,FALSE)*'[2]Profiles, RES, Summer'!K$7</f>
        <v>10.960568137545414</v>
      </c>
      <c r="L12" s="9">
        <f>VLOOKUP($A12,'RES installed'!$A$2:$C$6,3,FALSE)*'[2]Profiles, RES, Summer'!L$7</f>
        <v>11.986726841711974</v>
      </c>
      <c r="M12" s="9">
        <f>VLOOKUP($A12,'RES installed'!$A$2:$C$6,3,FALSE)*'[2]Profiles, RES, Summer'!M$7</f>
        <v>12.450354911231932</v>
      </c>
      <c r="N12" s="9">
        <f>VLOOKUP($A12,'RES installed'!$A$2:$C$6,3,FALSE)*'[2]Profiles, RES, Summer'!N$7</f>
        <v>10.235394778273081</v>
      </c>
      <c r="O12" s="9">
        <f>VLOOKUP($A12,'RES installed'!$A$2:$C$6,3,FALSE)*'[2]Profiles, RES, Summer'!O$7</f>
        <v>10.835774234713597</v>
      </c>
      <c r="P12" s="9">
        <f>VLOOKUP($A12,'RES installed'!$A$2:$C$6,3,FALSE)*'[2]Profiles, RES, Summer'!P$7</f>
        <v>13.895417106856655</v>
      </c>
      <c r="Q12" s="9">
        <f>VLOOKUP($A12,'RES installed'!$A$2:$C$6,3,FALSE)*'[2]Profiles, RES, Summer'!Q$7</f>
        <v>18.102185533639101</v>
      </c>
      <c r="R12" s="9">
        <f>VLOOKUP($A12,'RES installed'!$A$2:$C$6,3,FALSE)*'[2]Profiles, RES, Summer'!R$7</f>
        <v>17.72227060733335</v>
      </c>
      <c r="S12" s="9">
        <f>VLOOKUP($A12,'RES installed'!$A$2:$C$6,3,FALSE)*'[2]Profiles, RES, Summer'!S$7</f>
        <v>19.073374915612355</v>
      </c>
      <c r="T12" s="9">
        <f>VLOOKUP($A12,'RES installed'!$A$2:$C$6,3,FALSE)*'[2]Profiles, RES, Summer'!T$7</f>
        <v>18.539908629441626</v>
      </c>
      <c r="U12" s="9">
        <f>VLOOKUP($A12,'RES installed'!$A$2:$C$6,3,FALSE)*'[2]Profiles, RES, Summer'!U$7</f>
        <v>20.955347301850082</v>
      </c>
      <c r="V12" s="9">
        <f>VLOOKUP($A12,'RES installed'!$A$2:$C$6,3,FALSE)*'[2]Profiles, RES, Summer'!V$7</f>
        <v>21.219140727666261</v>
      </c>
      <c r="W12" s="9">
        <f>VLOOKUP($A12,'RES installed'!$A$2:$C$6,3,FALSE)*'[2]Profiles, RES, Summer'!W$7</f>
        <v>20.496011796232832</v>
      </c>
      <c r="X12" s="9">
        <f>VLOOKUP($A12,'RES installed'!$A$2:$C$6,3,FALSE)*'[2]Profiles, RES, Summer'!X$7</f>
        <v>18.850574751668429</v>
      </c>
      <c r="Y12" s="9">
        <f>VLOOKUP($A12,'RES installed'!$A$2:$C$6,3,FALSE)*'[2]Profiles, RES, Summer'!Y$7</f>
        <v>18.338893070550647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7D4C-2CA9-4B37-99FF-723D6BB9504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69CF-C97E-4279-9898-AB5A2D1235CC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B68-C0CD-45A8-8C4D-834FFDB778D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26F-A128-4D04-9EDF-1E56BACF9DF0}">
  <dimension ref="A1:Y12"/>
  <sheetViews>
    <sheetView workbookViewId="0">
      <selection activeCell="O25" sqref="O2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2024-09-03T12:51:26Z</dcterms:modified>
</cp:coreProperties>
</file>