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9\"/>
    </mc:Choice>
  </mc:AlternateContent>
  <xr:revisionPtr revIDLastSave="0" documentId="13_ncr:1_{E6ED8F64-43AC-4FE9-9E5D-DA31207AF49B}" xr6:coauthVersionLast="47" xr6:coauthVersionMax="47" xr10:uidLastSave="{00000000-0000-0000-0000-000000000000}"/>
  <bookViews>
    <workbookView xWindow="5295" yWindow="2790" windowWidth="28800" windowHeight="15435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Q3" i="59"/>
  <c r="C2" i="59"/>
  <c r="S3" i="59"/>
  <c r="E2" i="59"/>
  <c r="W3" i="59"/>
  <c r="S2" i="59"/>
  <c r="N4" i="59"/>
  <c r="Y2" i="59"/>
  <c r="R4" i="59"/>
  <c r="D2" i="59"/>
  <c r="B3" i="59"/>
  <c r="V3" i="59"/>
  <c r="V3" i="135" s="1"/>
  <c r="V4" i="59"/>
  <c r="V2" i="134" s="1"/>
  <c r="G2" i="59"/>
  <c r="D3" i="59"/>
  <c r="C4" i="59"/>
  <c r="J2" i="59"/>
  <c r="E3" i="59"/>
  <c r="D4" i="59"/>
  <c r="N2" i="59"/>
  <c r="M3" i="59"/>
  <c r="J4" i="59"/>
  <c r="R2" i="59"/>
  <c r="P3" i="59"/>
  <c r="M4" i="59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U4" i="134" s="1"/>
  <c r="I2" i="59"/>
  <c r="T4" i="59"/>
  <c r="H4" i="59"/>
  <c r="T3" i="59"/>
  <c r="H3" i="59"/>
  <c r="T2" i="59"/>
  <c r="H2" i="59"/>
  <c r="P2" i="59"/>
  <c r="G3" i="59"/>
  <c r="Y3" i="59"/>
  <c r="P4" i="59"/>
  <c r="B2" i="59"/>
  <c r="Q2" i="59"/>
  <c r="J3" i="59"/>
  <c r="B4" i="59"/>
  <c r="Q4" i="59"/>
  <c r="S4" i="59"/>
  <c r="V4" i="134"/>
  <c r="E1" i="1"/>
  <c r="D1" i="1"/>
  <c r="K3" i="134" l="1"/>
  <c r="I2" i="135"/>
  <c r="T4" i="135"/>
  <c r="W3" i="134"/>
  <c r="V2" i="135"/>
  <c r="K4" i="135"/>
  <c r="W3" i="135"/>
  <c r="V3" i="134"/>
  <c r="U2" i="135"/>
  <c r="J2" i="134"/>
  <c r="U3" i="134"/>
  <c r="Y2" i="134"/>
  <c r="M3" i="134"/>
  <c r="J2" i="135"/>
  <c r="K4" i="134"/>
  <c r="X2" i="134"/>
  <c r="K3" i="135"/>
  <c r="W2" i="135"/>
  <c r="W4" i="135"/>
  <c r="T2" i="135"/>
  <c r="K2" i="135"/>
  <c r="I3" i="135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V3" i="120" l="1"/>
  <c r="V4" i="120"/>
  <c r="W2" i="122"/>
  <c r="P2" i="130"/>
  <c r="P3" i="132"/>
  <c r="K2" i="29"/>
  <c r="T3" i="29"/>
  <c r="H3" i="29"/>
  <c r="S2" i="29"/>
  <c r="I4" i="120"/>
  <c r="I3" i="121"/>
  <c r="U3" i="121"/>
  <c r="I4" i="121"/>
  <c r="S2" i="8"/>
  <c r="I3" i="122"/>
  <c r="U3" i="122"/>
  <c r="I4" i="122"/>
  <c r="I4" i="123"/>
  <c r="I3" i="128"/>
  <c r="U3" i="128"/>
  <c r="I4" i="128"/>
  <c r="I4" i="129"/>
  <c r="U2" i="130"/>
  <c r="I3" i="130"/>
  <c r="U3" i="130"/>
  <c r="I4" i="130"/>
  <c r="I4" i="131"/>
  <c r="U2" i="132"/>
  <c r="I3" i="132"/>
  <c r="U3" i="132"/>
  <c r="I4" i="132"/>
  <c r="I4" i="133"/>
  <c r="V4" i="121"/>
  <c r="V4" i="123"/>
  <c r="V4" i="128"/>
  <c r="J3" i="129"/>
  <c r="V3" i="129"/>
  <c r="J4" i="129"/>
  <c r="V4" i="129"/>
  <c r="V4" i="130"/>
  <c r="J3" i="131"/>
  <c r="V3" i="131"/>
  <c r="J4" i="131"/>
  <c r="V4" i="131"/>
  <c r="V4" i="132"/>
  <c r="J3" i="133"/>
  <c r="V3" i="133"/>
  <c r="J4" i="133"/>
  <c r="V4" i="133"/>
  <c r="W4" i="122"/>
  <c r="K3" i="130"/>
  <c r="K3" i="131"/>
  <c r="G3" i="8"/>
  <c r="K2" i="123"/>
  <c r="K3" i="123"/>
  <c r="K4" i="123"/>
  <c r="W4" i="123"/>
  <c r="W2" i="128"/>
  <c r="K3" i="128"/>
  <c r="K3" i="129"/>
  <c r="W3" i="129"/>
  <c r="K3" i="132"/>
  <c r="W2" i="133"/>
  <c r="R4" i="29"/>
  <c r="L2" i="120"/>
  <c r="X3" i="120"/>
  <c r="X4" i="120"/>
  <c r="L3" i="121"/>
  <c r="D2" i="8"/>
  <c r="X2" i="122"/>
  <c r="X3" i="122"/>
  <c r="X4" i="122"/>
  <c r="L4" i="123"/>
  <c r="X2" i="128"/>
  <c r="X3" i="128"/>
  <c r="X2" i="129"/>
  <c r="L4" i="129"/>
  <c r="X2" i="130"/>
  <c r="L4" i="130"/>
  <c r="L2" i="131"/>
  <c r="L4" i="131"/>
  <c r="L2" i="132"/>
  <c r="X2" i="132"/>
  <c r="X4" i="132"/>
  <c r="L3" i="133"/>
  <c r="F2" i="8"/>
  <c r="V3" i="123"/>
  <c r="O2" i="8"/>
  <c r="Y2" i="122"/>
  <c r="Y4" i="128"/>
  <c r="M4" i="130"/>
  <c r="M2" i="132"/>
  <c r="M3" i="133"/>
  <c r="M4" i="133"/>
  <c r="Y4" i="133"/>
  <c r="B3" i="130"/>
  <c r="F2" i="29"/>
  <c r="J4" i="120"/>
  <c r="Y3" i="121"/>
  <c r="Y4" i="121"/>
  <c r="M2" i="122"/>
  <c r="Y3" i="122"/>
  <c r="Y2" i="123"/>
  <c r="Y3" i="123"/>
  <c r="M3" i="128"/>
  <c r="O4" i="123"/>
  <c r="O4" i="129"/>
  <c r="O4" i="131"/>
  <c r="O4" i="133"/>
  <c r="R2" i="8"/>
  <c r="V4" i="122"/>
  <c r="J4" i="123"/>
  <c r="K2" i="122"/>
  <c r="E4" i="29"/>
  <c r="Y3" i="120"/>
  <c r="M3" i="123"/>
  <c r="Y3" i="128"/>
  <c r="P3" i="122"/>
  <c r="D4" i="122"/>
  <c r="D2" i="133"/>
  <c r="W2" i="29"/>
  <c r="M3" i="8"/>
  <c r="Q4" i="121"/>
  <c r="E4" i="122"/>
  <c r="Q4" i="128"/>
  <c r="Q4" i="130"/>
  <c r="E4" i="132"/>
  <c r="W3" i="29"/>
  <c r="V2" i="29"/>
  <c r="R3" i="120"/>
  <c r="F4" i="120"/>
  <c r="R4" i="120"/>
  <c r="K3" i="8"/>
  <c r="V2" i="8"/>
  <c r="J2" i="8"/>
  <c r="R3" i="123"/>
  <c r="F4" i="123"/>
  <c r="R4" i="123"/>
  <c r="R3" i="129"/>
  <c r="F4" i="129"/>
  <c r="R4" i="129"/>
  <c r="R3" i="131"/>
  <c r="F4" i="131"/>
  <c r="R4" i="131"/>
  <c r="R3" i="133"/>
  <c r="F4" i="133"/>
  <c r="R4" i="133"/>
  <c r="P4" i="120"/>
  <c r="X2" i="8"/>
  <c r="P2" i="122"/>
  <c r="D4" i="123"/>
  <c r="D4" i="129"/>
  <c r="E4" i="121"/>
  <c r="Q4" i="122"/>
  <c r="E4" i="128"/>
  <c r="Q3" i="130"/>
  <c r="Q4" i="132"/>
  <c r="I2" i="29"/>
  <c r="G2" i="120"/>
  <c r="S4" i="121"/>
  <c r="W4" i="8"/>
  <c r="S4" i="122"/>
  <c r="G2" i="123"/>
  <c r="S4" i="128"/>
  <c r="G2" i="129"/>
  <c r="S4" i="130"/>
  <c r="G2" i="131"/>
  <c r="G4" i="132"/>
  <c r="S4" i="132"/>
  <c r="G2" i="133"/>
  <c r="S3" i="133"/>
  <c r="W4" i="120"/>
  <c r="L2" i="29"/>
  <c r="Q3" i="128"/>
  <c r="E4" i="130"/>
  <c r="Q3" i="132"/>
  <c r="H2" i="120"/>
  <c r="T2" i="120"/>
  <c r="H3" i="120"/>
  <c r="V4" i="8"/>
  <c r="J4" i="8"/>
  <c r="U3" i="8"/>
  <c r="H2" i="123"/>
  <c r="T2" i="123"/>
  <c r="H3" i="123"/>
  <c r="H2" i="129"/>
  <c r="T2" i="129"/>
  <c r="H3" i="129"/>
  <c r="H2" i="131"/>
  <c r="T2" i="131"/>
  <c r="H3" i="131"/>
  <c r="H2" i="133"/>
  <c r="T2" i="133"/>
  <c r="H3" i="133"/>
  <c r="U4" i="29"/>
  <c r="U3" i="120"/>
  <c r="U2" i="121"/>
  <c r="T3" i="8"/>
  <c r="I2" i="123"/>
  <c r="U3" i="123"/>
  <c r="U2" i="128"/>
  <c r="U2" i="129"/>
  <c r="I2" i="131"/>
  <c r="U3" i="133"/>
  <c r="S3" i="29"/>
  <c r="J2" i="120"/>
  <c r="V2" i="121"/>
  <c r="J4" i="121"/>
  <c r="S3" i="8"/>
  <c r="S4" i="29"/>
  <c r="R3" i="29"/>
  <c r="Q2" i="29"/>
  <c r="W2" i="120"/>
  <c r="W3" i="120"/>
  <c r="W2" i="121"/>
  <c r="Q4" i="29"/>
  <c r="P3" i="29"/>
  <c r="O2" i="29"/>
  <c r="M2" i="121"/>
  <c r="E4" i="8"/>
  <c r="D3" i="8"/>
  <c r="B3" i="29"/>
  <c r="N4" i="29"/>
  <c r="Y3" i="29"/>
  <c r="M3" i="29"/>
  <c r="X2" i="29"/>
  <c r="D2" i="120"/>
  <c r="P2" i="120"/>
  <c r="D3" i="120"/>
  <c r="P3" i="120"/>
  <c r="D4" i="120"/>
  <c r="D2" i="121"/>
  <c r="P2" i="121"/>
  <c r="D3" i="121"/>
  <c r="P3" i="121"/>
  <c r="D4" i="121"/>
  <c r="P4" i="121"/>
  <c r="B3" i="8"/>
  <c r="N4" i="8"/>
  <c r="Y3" i="8"/>
  <c r="L2" i="8"/>
  <c r="D2" i="122"/>
  <c r="D3" i="122"/>
  <c r="P4" i="122"/>
  <c r="D2" i="123"/>
  <c r="P2" i="123"/>
  <c r="D3" i="123"/>
  <c r="P3" i="123"/>
  <c r="P4" i="123"/>
  <c r="D2" i="128"/>
  <c r="P2" i="128"/>
  <c r="D3" i="128"/>
  <c r="P3" i="128"/>
  <c r="D4" i="128"/>
  <c r="P4" i="128"/>
  <c r="D2" i="129"/>
  <c r="P2" i="129"/>
  <c r="D3" i="129"/>
  <c r="P3" i="129"/>
  <c r="P4" i="129"/>
  <c r="D2" i="130"/>
  <c r="D3" i="130"/>
  <c r="P3" i="130"/>
  <c r="D4" i="130"/>
  <c r="P4" i="130"/>
  <c r="D2" i="131"/>
  <c r="P2" i="131"/>
  <c r="D3" i="131"/>
  <c r="P3" i="131"/>
  <c r="D4" i="131"/>
  <c r="P4" i="131"/>
  <c r="D2" i="132"/>
  <c r="P2" i="132"/>
  <c r="D3" i="132"/>
  <c r="D4" i="132"/>
  <c r="P4" i="132"/>
  <c r="P2" i="133"/>
  <c r="D3" i="133"/>
  <c r="P3" i="133"/>
  <c r="D4" i="133"/>
  <c r="P4" i="133"/>
  <c r="I4" i="8"/>
  <c r="I2" i="130"/>
  <c r="U3" i="131"/>
  <c r="M4" i="29"/>
  <c r="X3" i="29"/>
  <c r="L3" i="29"/>
  <c r="E2" i="120"/>
  <c r="E3" i="120"/>
  <c r="Q4" i="120"/>
  <c r="E3" i="121"/>
  <c r="K2" i="8"/>
  <c r="Q2" i="123"/>
  <c r="E4" i="123"/>
  <c r="Q2" i="128"/>
  <c r="E2" i="129"/>
  <c r="E4" i="129"/>
  <c r="E2" i="130"/>
  <c r="E3" i="130"/>
  <c r="E4" i="131"/>
  <c r="Q2" i="133"/>
  <c r="E3" i="133"/>
  <c r="Q4" i="133"/>
  <c r="X4" i="29"/>
  <c r="L4" i="29"/>
  <c r="K3" i="29"/>
  <c r="J2" i="29"/>
  <c r="F2" i="120"/>
  <c r="R2" i="120"/>
  <c r="F3" i="120"/>
  <c r="F2" i="121"/>
  <c r="R2" i="121"/>
  <c r="F3" i="121"/>
  <c r="R3" i="121"/>
  <c r="F4" i="121"/>
  <c r="R4" i="121"/>
  <c r="X4" i="8"/>
  <c r="L4" i="8"/>
  <c r="W3" i="8"/>
  <c r="F2" i="122"/>
  <c r="R2" i="122"/>
  <c r="F3" i="122"/>
  <c r="R3" i="122"/>
  <c r="F4" i="122"/>
  <c r="R4" i="122"/>
  <c r="F2" i="123"/>
  <c r="R2" i="123"/>
  <c r="F3" i="123"/>
  <c r="F2" i="128"/>
  <c r="R2" i="128"/>
  <c r="F3" i="128"/>
  <c r="R3" i="128"/>
  <c r="F4" i="128"/>
  <c r="R4" i="128"/>
  <c r="F2" i="129"/>
  <c r="R2" i="129"/>
  <c r="F3" i="129"/>
  <c r="F2" i="130"/>
  <c r="R2" i="130"/>
  <c r="F3" i="130"/>
  <c r="R3" i="130"/>
  <c r="F4" i="130"/>
  <c r="R4" i="130"/>
  <c r="F2" i="131"/>
  <c r="R2" i="131"/>
  <c r="F3" i="131"/>
  <c r="F2" i="132"/>
  <c r="R2" i="132"/>
  <c r="F3" i="132"/>
  <c r="R3" i="132"/>
  <c r="F4" i="132"/>
  <c r="R4" i="132"/>
  <c r="F2" i="133"/>
  <c r="R2" i="133"/>
  <c r="F3" i="133"/>
  <c r="U4" i="8"/>
  <c r="H3" i="8"/>
  <c r="G2" i="8"/>
  <c r="U4" i="122"/>
  <c r="I3" i="123"/>
  <c r="U4" i="123"/>
  <c r="I2" i="128"/>
  <c r="U4" i="128"/>
  <c r="U3" i="129"/>
  <c r="U4" i="133"/>
  <c r="Q2" i="120"/>
  <c r="E4" i="120"/>
  <c r="M4" i="8"/>
  <c r="X3" i="8"/>
  <c r="W2" i="8"/>
  <c r="E2" i="122"/>
  <c r="Q2" i="122"/>
  <c r="Q3" i="122"/>
  <c r="E2" i="123"/>
  <c r="Q3" i="123"/>
  <c r="E2" i="128"/>
  <c r="E3" i="128"/>
  <c r="E3" i="129"/>
  <c r="Q3" i="129"/>
  <c r="Q4" i="129"/>
  <c r="Q2" i="130"/>
  <c r="E2" i="131"/>
  <c r="E3" i="131"/>
  <c r="Q4" i="131"/>
  <c r="E3" i="132"/>
  <c r="E4" i="133"/>
  <c r="K4" i="29"/>
  <c r="V3" i="29"/>
  <c r="J3" i="29"/>
  <c r="U2" i="29"/>
  <c r="G3" i="120"/>
  <c r="S3" i="120"/>
  <c r="S4" i="120"/>
  <c r="G2" i="121"/>
  <c r="G3" i="121"/>
  <c r="S3" i="121"/>
  <c r="G4" i="121"/>
  <c r="K4" i="8"/>
  <c r="V3" i="8"/>
  <c r="J3" i="8"/>
  <c r="U2" i="8"/>
  <c r="I2" i="8"/>
  <c r="G2" i="122"/>
  <c r="S2" i="122"/>
  <c r="G3" i="122"/>
  <c r="S3" i="122"/>
  <c r="G4" i="122"/>
  <c r="S2" i="123"/>
  <c r="G3" i="123"/>
  <c r="S3" i="123"/>
  <c r="G4" i="123"/>
  <c r="S4" i="123"/>
  <c r="G2" i="128"/>
  <c r="S2" i="128"/>
  <c r="G3" i="128"/>
  <c r="S3" i="128"/>
  <c r="G4" i="128"/>
  <c r="S2" i="129"/>
  <c r="G3" i="129"/>
  <c r="S3" i="129"/>
  <c r="G4" i="129"/>
  <c r="S4" i="129"/>
  <c r="G2" i="130"/>
  <c r="S2" i="130"/>
  <c r="G3" i="130"/>
  <c r="S3" i="130"/>
  <c r="G4" i="130"/>
  <c r="S2" i="131"/>
  <c r="G3" i="131"/>
  <c r="S3" i="131"/>
  <c r="G4" i="131"/>
  <c r="S4" i="131"/>
  <c r="G2" i="132"/>
  <c r="S2" i="132"/>
  <c r="G3" i="132"/>
  <c r="S3" i="132"/>
  <c r="S2" i="133"/>
  <c r="G3" i="133"/>
  <c r="G4" i="133"/>
  <c r="S4" i="133"/>
  <c r="G2" i="29"/>
  <c r="U2" i="120"/>
  <c r="U4" i="120"/>
  <c r="I2" i="122"/>
  <c r="I3" i="129"/>
  <c r="U4" i="129"/>
  <c r="U4" i="130"/>
  <c r="U2" i="131"/>
  <c r="I2" i="132"/>
  <c r="I2" i="133"/>
  <c r="Y4" i="29"/>
  <c r="Q3" i="120"/>
  <c r="E2" i="121"/>
  <c r="Q2" i="121"/>
  <c r="Q3" i="121"/>
  <c r="Y4" i="8"/>
  <c r="L3" i="8"/>
  <c r="E3" i="122"/>
  <c r="E3" i="123"/>
  <c r="Q4" i="123"/>
  <c r="Q2" i="129"/>
  <c r="Q2" i="131"/>
  <c r="Q3" i="131"/>
  <c r="E2" i="132"/>
  <c r="Q2" i="132"/>
  <c r="E2" i="133"/>
  <c r="Q3" i="133"/>
  <c r="W4" i="29"/>
  <c r="S2" i="120"/>
  <c r="G4" i="120"/>
  <c r="S2" i="121"/>
  <c r="V4" i="29"/>
  <c r="J4" i="29"/>
  <c r="U3" i="29"/>
  <c r="I3" i="29"/>
  <c r="T2" i="29"/>
  <c r="H2" i="29"/>
  <c r="T3" i="120"/>
  <c r="H4" i="120"/>
  <c r="T4" i="120"/>
  <c r="H2" i="121"/>
  <c r="T2" i="121"/>
  <c r="H3" i="121"/>
  <c r="T3" i="121"/>
  <c r="H4" i="121"/>
  <c r="T4" i="121"/>
  <c r="I3" i="8"/>
  <c r="T2" i="8"/>
  <c r="H2" i="8"/>
  <c r="H2" i="122"/>
  <c r="T2" i="122"/>
  <c r="H3" i="122"/>
  <c r="T3" i="122"/>
  <c r="H4" i="122"/>
  <c r="T4" i="122"/>
  <c r="T3" i="123"/>
  <c r="H4" i="123"/>
  <c r="T4" i="123"/>
  <c r="H2" i="128"/>
  <c r="T2" i="128"/>
  <c r="H3" i="128"/>
  <c r="T3" i="128"/>
  <c r="H4" i="128"/>
  <c r="T4" i="128"/>
  <c r="T3" i="129"/>
  <c r="H4" i="129"/>
  <c r="T4" i="129"/>
  <c r="H2" i="130"/>
  <c r="T2" i="130"/>
  <c r="H3" i="130"/>
  <c r="T3" i="130"/>
  <c r="H4" i="130"/>
  <c r="T4" i="130"/>
  <c r="T3" i="131"/>
  <c r="H4" i="131"/>
  <c r="T4" i="131"/>
  <c r="H2" i="132"/>
  <c r="T2" i="132"/>
  <c r="H3" i="132"/>
  <c r="T3" i="132"/>
  <c r="H4" i="132"/>
  <c r="T4" i="132"/>
  <c r="T3" i="133"/>
  <c r="H4" i="133"/>
  <c r="T4" i="133"/>
  <c r="I2" i="120"/>
  <c r="I2" i="121"/>
  <c r="U2" i="122"/>
  <c r="U2" i="123"/>
  <c r="U4" i="131"/>
  <c r="U2" i="133"/>
  <c r="H4" i="29"/>
  <c r="R2" i="29"/>
  <c r="J3" i="121"/>
  <c r="T4" i="8"/>
  <c r="J2" i="122"/>
  <c r="V2" i="122"/>
  <c r="J3" i="122"/>
  <c r="V3" i="122"/>
  <c r="J4" i="122"/>
  <c r="J2" i="123"/>
  <c r="V2" i="123"/>
  <c r="J3" i="123"/>
  <c r="J2" i="128"/>
  <c r="V2" i="128"/>
  <c r="J3" i="128"/>
  <c r="V3" i="128"/>
  <c r="J4" i="128"/>
  <c r="J2" i="129"/>
  <c r="V2" i="129"/>
  <c r="J2" i="130"/>
  <c r="V2" i="130"/>
  <c r="J3" i="130"/>
  <c r="V3" i="130"/>
  <c r="J4" i="130"/>
  <c r="J2" i="131"/>
  <c r="V2" i="131"/>
  <c r="J2" i="132"/>
  <c r="V2" i="132"/>
  <c r="J3" i="132"/>
  <c r="V3" i="132"/>
  <c r="J4" i="132"/>
  <c r="J2" i="133"/>
  <c r="V2" i="133"/>
  <c r="K3" i="122"/>
  <c r="W3" i="122"/>
  <c r="K4" i="122"/>
  <c r="W2" i="123"/>
  <c r="W3" i="123"/>
  <c r="K2" i="128"/>
  <c r="W3" i="128"/>
  <c r="K4" i="128"/>
  <c r="W4" i="128"/>
  <c r="K2" i="129"/>
  <c r="W2" i="129"/>
  <c r="K4" i="129"/>
  <c r="W4" i="129"/>
  <c r="K2" i="130"/>
  <c r="W2" i="130"/>
  <c r="W3" i="130"/>
  <c r="K4" i="130"/>
  <c r="W4" i="130"/>
  <c r="K2" i="131"/>
  <c r="W2" i="131"/>
  <c r="W3" i="131"/>
  <c r="K4" i="131"/>
  <c r="W4" i="131"/>
  <c r="K2" i="132"/>
  <c r="W2" i="132"/>
  <c r="W3" i="132"/>
  <c r="K4" i="132"/>
  <c r="W4" i="132"/>
  <c r="K2" i="133"/>
  <c r="K3" i="133"/>
  <c r="W3" i="133"/>
  <c r="K4" i="133"/>
  <c r="W4" i="133"/>
  <c r="U4" i="132"/>
  <c r="T4" i="29"/>
  <c r="G3" i="29"/>
  <c r="V2" i="120"/>
  <c r="J2" i="121"/>
  <c r="V3" i="121"/>
  <c r="H4" i="8"/>
  <c r="E2" i="29"/>
  <c r="K3" i="120"/>
  <c r="K4" i="120"/>
  <c r="K2" i="121"/>
  <c r="K3" i="121"/>
  <c r="W3" i="121"/>
  <c r="K4" i="121"/>
  <c r="W4" i="121"/>
  <c r="S4" i="8"/>
  <c r="G4" i="8"/>
  <c r="R3" i="8"/>
  <c r="F3" i="8"/>
  <c r="Q2" i="8"/>
  <c r="E2" i="8"/>
  <c r="F4" i="29"/>
  <c r="Q3" i="29"/>
  <c r="E3" i="29"/>
  <c r="P2" i="29"/>
  <c r="D2" i="29"/>
  <c r="X2" i="120"/>
  <c r="L3" i="120"/>
  <c r="L4" i="120"/>
  <c r="L2" i="121"/>
  <c r="X2" i="121"/>
  <c r="X3" i="121"/>
  <c r="L4" i="121"/>
  <c r="X4" i="121"/>
  <c r="R4" i="8"/>
  <c r="F4" i="8"/>
  <c r="Q3" i="8"/>
  <c r="E3" i="8"/>
  <c r="P2" i="8"/>
  <c r="L2" i="122"/>
  <c r="L3" i="122"/>
  <c r="L4" i="122"/>
  <c r="L2" i="123"/>
  <c r="X2" i="123"/>
  <c r="L3" i="123"/>
  <c r="X3" i="123"/>
  <c r="X4" i="123"/>
  <c r="L2" i="128"/>
  <c r="L3" i="128"/>
  <c r="L4" i="128"/>
  <c r="X4" i="128"/>
  <c r="L2" i="129"/>
  <c r="L3" i="129"/>
  <c r="X3" i="129"/>
  <c r="X4" i="129"/>
  <c r="L2" i="130"/>
  <c r="L3" i="130"/>
  <c r="X3" i="130"/>
  <c r="X4" i="130"/>
  <c r="X2" i="131"/>
  <c r="L3" i="131"/>
  <c r="X3" i="131"/>
  <c r="X4" i="131"/>
  <c r="L3" i="132"/>
  <c r="X3" i="132"/>
  <c r="L4" i="132"/>
  <c r="L2" i="133"/>
  <c r="X2" i="133"/>
  <c r="X3" i="133"/>
  <c r="L4" i="133"/>
  <c r="X4" i="133"/>
  <c r="M2" i="128"/>
  <c r="M4" i="128"/>
  <c r="M2" i="129"/>
  <c r="M3" i="129"/>
  <c r="M4" i="129"/>
  <c r="Y3" i="129"/>
  <c r="M3" i="130"/>
  <c r="M4" i="131"/>
  <c r="M3" i="132"/>
  <c r="Y3" i="132"/>
  <c r="Y4" i="132"/>
  <c r="M2" i="133"/>
  <c r="Y3" i="133"/>
  <c r="B2" i="29"/>
  <c r="P4" i="29"/>
  <c r="D4" i="29"/>
  <c r="O3" i="29"/>
  <c r="C3" i="29"/>
  <c r="N2" i="29"/>
  <c r="B2" i="120"/>
  <c r="N2" i="120"/>
  <c r="B3" i="120"/>
  <c r="N3" i="120"/>
  <c r="B4" i="120"/>
  <c r="N4" i="120"/>
  <c r="B2" i="121"/>
  <c r="N2" i="121"/>
  <c r="B3" i="121"/>
  <c r="N3" i="121"/>
  <c r="B4" i="121"/>
  <c r="N4" i="121"/>
  <c r="B2" i="8"/>
  <c r="P4" i="8"/>
  <c r="D4" i="8"/>
  <c r="O3" i="8"/>
  <c r="C3" i="8"/>
  <c r="N2" i="8"/>
  <c r="B2" i="122"/>
  <c r="N2" i="122"/>
  <c r="B3" i="122"/>
  <c r="N3" i="122"/>
  <c r="B4" i="122"/>
  <c r="N4" i="122"/>
  <c r="B2" i="123"/>
  <c r="N2" i="123"/>
  <c r="B3" i="123"/>
  <c r="N3" i="123"/>
  <c r="B4" i="123"/>
  <c r="N4" i="123"/>
  <c r="B2" i="128"/>
  <c r="N2" i="128"/>
  <c r="B3" i="128"/>
  <c r="N3" i="128"/>
  <c r="B4" i="128"/>
  <c r="N4" i="128"/>
  <c r="B2" i="129"/>
  <c r="N2" i="129"/>
  <c r="B3" i="129"/>
  <c r="N3" i="129"/>
  <c r="B4" i="129"/>
  <c r="N4" i="129"/>
  <c r="B2" i="130"/>
  <c r="N2" i="130"/>
  <c r="N3" i="130"/>
  <c r="B4" i="130"/>
  <c r="N4" i="130"/>
  <c r="B2" i="131"/>
  <c r="N2" i="131"/>
  <c r="B3" i="131"/>
  <c r="N3" i="131"/>
  <c r="B4" i="131"/>
  <c r="N4" i="131"/>
  <c r="B2" i="132"/>
  <c r="N2" i="132"/>
  <c r="B3" i="132"/>
  <c r="N3" i="132"/>
  <c r="B4" i="132"/>
  <c r="N4" i="132"/>
  <c r="B2" i="133"/>
  <c r="N2" i="133"/>
  <c r="B3" i="133"/>
  <c r="N3" i="133"/>
  <c r="B4" i="133"/>
  <c r="N4" i="133"/>
  <c r="I4" i="29"/>
  <c r="I3" i="120"/>
  <c r="U4" i="121"/>
  <c r="I2" i="129"/>
  <c r="I3" i="131"/>
  <c r="I3" i="133"/>
  <c r="J3" i="120"/>
  <c r="G4" i="29"/>
  <c r="F3" i="29"/>
  <c r="K2" i="120"/>
  <c r="D3" i="29"/>
  <c r="C2" i="29"/>
  <c r="M2" i="120"/>
  <c r="Y2" i="120"/>
  <c r="M3" i="120"/>
  <c r="M4" i="120"/>
  <c r="Y4" i="120"/>
  <c r="Y2" i="121"/>
  <c r="M3" i="121"/>
  <c r="M4" i="121"/>
  <c r="Q4" i="8"/>
  <c r="P3" i="8"/>
  <c r="C2" i="8"/>
  <c r="M3" i="122"/>
  <c r="M4" i="122"/>
  <c r="Y4" i="122"/>
  <c r="M2" i="123"/>
  <c r="M4" i="123"/>
  <c r="Y4" i="123"/>
  <c r="Y2" i="128"/>
  <c r="Y2" i="129"/>
  <c r="Y4" i="129"/>
  <c r="M2" i="130"/>
  <c r="Y2" i="130"/>
  <c r="Y3" i="130"/>
  <c r="Y4" i="130"/>
  <c r="M2" i="131"/>
  <c r="Y2" i="131"/>
  <c r="M3" i="131"/>
  <c r="Y3" i="131"/>
  <c r="Y4" i="131"/>
  <c r="Y2" i="132"/>
  <c r="M4" i="132"/>
  <c r="Y2" i="133"/>
  <c r="B4" i="29"/>
  <c r="O4" i="29"/>
  <c r="C4" i="29"/>
  <c r="N3" i="29"/>
  <c r="Y2" i="29"/>
  <c r="M2" i="29"/>
  <c r="C2" i="120"/>
  <c r="O2" i="120"/>
  <c r="C3" i="120"/>
  <c r="O3" i="120"/>
  <c r="C4" i="120"/>
  <c r="O4" i="120"/>
  <c r="C2" i="121"/>
  <c r="O2" i="121"/>
  <c r="C3" i="121"/>
  <c r="O3" i="121"/>
  <c r="C4" i="121"/>
  <c r="O4" i="121"/>
  <c r="B4" i="8"/>
  <c r="O4" i="8"/>
  <c r="C4" i="8"/>
  <c r="N3" i="8"/>
  <c r="Y2" i="8"/>
  <c r="M2" i="8"/>
  <c r="C2" i="122"/>
  <c r="O2" i="122"/>
  <c r="C3" i="122"/>
  <c r="O3" i="122"/>
  <c r="C4" i="122"/>
  <c r="O4" i="122"/>
  <c r="C2" i="123"/>
  <c r="O2" i="123"/>
  <c r="C3" i="123"/>
  <c r="O3" i="123"/>
  <c r="C4" i="123"/>
  <c r="C2" i="128"/>
  <c r="O2" i="128"/>
  <c r="C3" i="128"/>
  <c r="O3" i="128"/>
  <c r="C4" i="128"/>
  <c r="O4" i="128"/>
  <c r="C2" i="129"/>
  <c r="O2" i="129"/>
  <c r="C3" i="129"/>
  <c r="O3" i="129"/>
  <c r="C4" i="129"/>
  <c r="C2" i="130"/>
  <c r="O2" i="130"/>
  <c r="C3" i="130"/>
  <c r="O3" i="130"/>
  <c r="C4" i="130"/>
  <c r="O4" i="130"/>
  <c r="C2" i="131"/>
  <c r="O2" i="131"/>
  <c r="C3" i="131"/>
  <c r="O3" i="131"/>
  <c r="C4" i="131"/>
  <c r="C2" i="132"/>
  <c r="O2" i="132"/>
  <c r="C3" i="132"/>
  <c r="O3" i="132"/>
  <c r="C4" i="132"/>
  <c r="O4" i="132"/>
  <c r="C2" i="133"/>
  <c r="O2" i="133"/>
  <c r="C3" i="133"/>
  <c r="O3" i="133"/>
  <c r="C4" i="133"/>
</calcChain>
</file>

<file path=xl/sharedStrings.xml><?xml version="1.0" encoding="utf-8"?>
<sst xmlns="http://schemas.openxmlformats.org/spreadsheetml/2006/main" count="55" uniqueCount="19">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</sst>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62.236828418765612</v>
          </cell>
          <cell r="C2">
            <v>55.281514173184419</v>
          </cell>
          <cell r="D2">
            <v>53.517962330603794</v>
          </cell>
          <cell r="E2">
            <v>50.941772337240714</v>
          </cell>
          <cell r="F2">
            <v>54.844387262173477</v>
          </cell>
          <cell r="G2">
            <v>50.442995713643434</v>
          </cell>
          <cell r="H2">
            <v>72.777314679300105</v>
          </cell>
          <cell r="I2">
            <v>76.182874058419188</v>
          </cell>
          <cell r="J2">
            <v>79.066961265608953</v>
          </cell>
          <cell r="K2">
            <v>74.471498703060519</v>
          </cell>
          <cell r="L2">
            <v>84.138550099146698</v>
          </cell>
          <cell r="M2">
            <v>84.069313933727955</v>
          </cell>
          <cell r="N2">
            <v>87.611147131186954</v>
          </cell>
          <cell r="O2">
            <v>84.230036790176058</v>
          </cell>
          <cell r="P2">
            <v>78.500291084463683</v>
          </cell>
          <cell r="Q2">
            <v>74.833896610931816</v>
          </cell>
          <cell r="R2">
            <v>76.73036415799865</v>
          </cell>
          <cell r="S2">
            <v>79.849872297144984</v>
          </cell>
          <cell r="T2">
            <v>97.520813971421575</v>
          </cell>
          <cell r="U2">
            <v>86.399999999999991</v>
          </cell>
          <cell r="V2">
            <v>85.577202050180063</v>
          </cell>
          <cell r="W2">
            <v>91.66516222948853</v>
          </cell>
          <cell r="X2">
            <v>81.305617326297707</v>
          </cell>
          <cell r="Y2">
            <v>71.866593767592903</v>
          </cell>
        </row>
        <row r="3">
          <cell r="B3">
            <v>65.555402620965978</v>
          </cell>
          <cell r="C3">
            <v>57.584746851057233</v>
          </cell>
          <cell r="D3">
            <v>57.938367854747952</v>
          </cell>
          <cell r="E3">
            <v>56.969893292712399</v>
          </cell>
          <cell r="F3">
            <v>59.352876009417749</v>
          </cell>
          <cell r="G3">
            <v>60.270835358619287</v>
          </cell>
          <cell r="H3">
            <v>79.332000343490051</v>
          </cell>
          <cell r="I3">
            <v>81.212432781787854</v>
          </cell>
          <cell r="J3">
            <v>93.276418192593312</v>
          </cell>
          <cell r="K3">
            <v>98.374540879364304</v>
          </cell>
          <cell r="L3">
            <v>98.591333899107497</v>
          </cell>
          <cell r="M3">
            <v>87.553915532683774</v>
          </cell>
          <cell r="N3">
            <v>97.095369054726476</v>
          </cell>
          <cell r="O3">
            <v>101.18370637754681</v>
          </cell>
          <cell r="P3">
            <v>96.309042555983126</v>
          </cell>
          <cell r="Q3">
            <v>87.48634299507394</v>
          </cell>
          <cell r="R3">
            <v>94.720993651694613</v>
          </cell>
          <cell r="S3">
            <v>102</v>
          </cell>
          <cell r="T3">
            <v>91.666501455044965</v>
          </cell>
          <cell r="U3">
            <v>98.550393492043952</v>
          </cell>
          <cell r="V3">
            <v>104.52731100235847</v>
          </cell>
          <cell r="W3">
            <v>84.488066904344308</v>
          </cell>
          <cell r="X3">
            <v>80.201665625742223</v>
          </cell>
          <cell r="Y3">
            <v>68.483076662577417</v>
          </cell>
        </row>
        <row r="4">
          <cell r="B4">
            <v>70.796777078995873</v>
          </cell>
          <cell r="C4">
            <v>61.182849798121516</v>
          </cell>
          <cell r="D4">
            <v>60.72573423767556</v>
          </cell>
          <cell r="E4">
            <v>58.270344864764034</v>
          </cell>
          <cell r="F4">
            <v>63.81002319392902</v>
          </cell>
          <cell r="G4">
            <v>73.173936034232284</v>
          </cell>
          <cell r="H4">
            <v>97.019066092758052</v>
          </cell>
          <cell r="I4">
            <v>109.15820298462197</v>
          </cell>
          <cell r="J4">
            <v>124.51103926765886</v>
          </cell>
          <cell r="K4">
            <v>128.20520411875671</v>
          </cell>
          <cell r="L4">
            <v>124.53106465699197</v>
          </cell>
          <cell r="M4">
            <v>126.25</v>
          </cell>
          <cell r="N4">
            <v>121.42220511186943</v>
          </cell>
          <cell r="O4">
            <v>114.77078476646699</v>
          </cell>
          <cell r="P4">
            <v>101.65637363697931</v>
          </cell>
          <cell r="Q4">
            <v>99.988044126192861</v>
          </cell>
          <cell r="R4">
            <v>110.05703785900316</v>
          </cell>
          <cell r="S4">
            <v>106.98123312504738</v>
          </cell>
          <cell r="T4">
            <v>114.39577403470415</v>
          </cell>
          <cell r="U4">
            <v>99.990942644584194</v>
          </cell>
          <cell r="V4">
            <v>100.42940800035292</v>
          </cell>
          <cell r="W4">
            <v>86.970002506102546</v>
          </cell>
          <cell r="X4">
            <v>83.950598087282415</v>
          </cell>
          <cell r="Y4">
            <v>76.595108466421934</v>
          </cell>
        </row>
      </sheetData>
      <sheetData sheetId="5">
        <row r="2">
          <cell r="B2">
            <v>54.531316328823202</v>
          </cell>
          <cell r="C2">
            <v>46.937134675345263</v>
          </cell>
          <cell r="D2">
            <v>48.117067049533681</v>
          </cell>
          <cell r="E2">
            <v>48.030813917969816</v>
          </cell>
          <cell r="F2">
            <v>52.813113659870758</v>
          </cell>
          <cell r="G2">
            <v>49.894702281973395</v>
          </cell>
          <cell r="H2">
            <v>59.545075646700077</v>
          </cell>
          <cell r="I2">
            <v>71.005397180662541</v>
          </cell>
          <cell r="J2">
            <v>73.587072861061785</v>
          </cell>
          <cell r="K2">
            <v>82.566226822958399</v>
          </cell>
          <cell r="L2">
            <v>75.1528797002087</v>
          </cell>
          <cell r="M2">
            <v>73.560649692011964</v>
          </cell>
          <cell r="N2">
            <v>74.750795258719137</v>
          </cell>
          <cell r="O2">
            <v>86.591626606723054</v>
          </cell>
          <cell r="P2">
            <v>77.738152336070826</v>
          </cell>
          <cell r="Q2">
            <v>77.078913509259777</v>
          </cell>
          <cell r="R2">
            <v>83.705851808725811</v>
          </cell>
          <cell r="S2">
            <v>79.849872297144984</v>
          </cell>
          <cell r="T2">
            <v>84.100518470767213</v>
          </cell>
          <cell r="U2">
            <v>85.5</v>
          </cell>
          <cell r="V2">
            <v>95.182806361934965</v>
          </cell>
          <cell r="W2">
            <v>89.998522916225099</v>
          </cell>
          <cell r="X2">
            <v>69.907633588966263</v>
          </cell>
          <cell r="Y2">
            <v>69.179992131421201</v>
          </cell>
        </row>
        <row r="3">
          <cell r="B3">
            <v>63.009561742481864</v>
          </cell>
          <cell r="C3">
            <v>54.022803746868128</v>
          </cell>
          <cell r="D3">
            <v>54.56331730010244</v>
          </cell>
          <cell r="E3">
            <v>60.321063486401371</v>
          </cell>
          <cell r="F3">
            <v>57.657079552005811</v>
          </cell>
          <cell r="G3">
            <v>57.785440086098909</v>
          </cell>
          <cell r="H3">
            <v>71.17637413995368</v>
          </cell>
          <cell r="I3">
            <v>86.56709867948814</v>
          </cell>
          <cell r="J3">
            <v>93.276418192593312</v>
          </cell>
          <cell r="K3">
            <v>89.52083220022152</v>
          </cell>
          <cell r="L3">
            <v>97.634136482611311</v>
          </cell>
          <cell r="M3">
            <v>102.94801057139742</v>
          </cell>
          <cell r="N3">
            <v>94.211348191714791</v>
          </cell>
          <cell r="O3">
            <v>91.727285220766731</v>
          </cell>
          <cell r="P3">
            <v>94.52554176790936</v>
          </cell>
          <cell r="Q3">
            <v>93.54975290562362</v>
          </cell>
          <cell r="R3">
            <v>97.427307756028753</v>
          </cell>
          <cell r="S3">
            <v>99</v>
          </cell>
          <cell r="T3">
            <v>105.61575167646484</v>
          </cell>
          <cell r="U3">
            <v>90.744421730297901</v>
          </cell>
          <cell r="V3">
            <v>97.814547910463887</v>
          </cell>
          <cell r="W3">
            <v>92.577349905824093</v>
          </cell>
          <cell r="X3">
            <v>77.056502267869988</v>
          </cell>
          <cell r="Y3">
            <v>68.483076662577417</v>
          </cell>
        </row>
        <row r="4">
          <cell r="B4">
            <v>75.044583703735626</v>
          </cell>
          <cell r="C4">
            <v>59.867089587409225</v>
          </cell>
          <cell r="D4">
            <v>64.89318658731996</v>
          </cell>
          <cell r="E4">
            <v>69.156013685654017</v>
          </cell>
          <cell r="F4">
            <v>67.63862458556477</v>
          </cell>
          <cell r="G4">
            <v>71.178283233298671</v>
          </cell>
          <cell r="H4">
            <v>89.099142330083936</v>
          </cell>
          <cell r="I4">
            <v>113.56863542844509</v>
          </cell>
          <cell r="J4">
            <v>118.46681406049095</v>
          </cell>
          <cell r="K4">
            <v>116.1103735415155</v>
          </cell>
          <cell r="L4">
            <v>125.67355148870749</v>
          </cell>
          <cell r="M4">
            <v>116.25</v>
          </cell>
          <cell r="N4">
            <v>126.13763055310707</v>
          </cell>
          <cell r="O4">
            <v>121.39217619530162</v>
          </cell>
          <cell r="P4">
            <v>107.00670909155717</v>
          </cell>
          <cell r="Q4">
            <v>101.98780500871672</v>
          </cell>
          <cell r="R4">
            <v>98.050815547111895</v>
          </cell>
          <cell r="S4">
            <v>102.74435260524353</v>
          </cell>
          <cell r="T4">
            <v>113.33655390475317</v>
          </cell>
          <cell r="U4">
            <v>117.19368546515781</v>
          </cell>
          <cell r="V4">
            <v>100.42940800035292</v>
          </cell>
          <cell r="W4">
            <v>99.259241990660513</v>
          </cell>
          <cell r="X4">
            <v>79.952950559316577</v>
          </cell>
          <cell r="Y4">
            <v>75.047732537807349</v>
          </cell>
        </row>
      </sheetData>
      <sheetData sheetId="6">
        <row r="2">
          <cell r="B2">
            <v>56.309511426502212</v>
          </cell>
          <cell r="C2">
            <v>52.673895580109686</v>
          </cell>
          <cell r="D2">
            <v>52.044990890311951</v>
          </cell>
          <cell r="E2">
            <v>52.88241128342132</v>
          </cell>
          <cell r="F2">
            <v>46.211474452386909</v>
          </cell>
          <cell r="G2">
            <v>58.119103757023957</v>
          </cell>
          <cell r="H2">
            <v>63.514747356480079</v>
          </cell>
          <cell r="I2">
            <v>77.662153166349668</v>
          </cell>
          <cell r="J2">
            <v>79.849802466258538</v>
          </cell>
          <cell r="K2">
            <v>85.804118070917553</v>
          </cell>
          <cell r="L2">
            <v>84.955429226322877</v>
          </cell>
          <cell r="M2">
            <v>80.835878782430726</v>
          </cell>
          <cell r="N2">
            <v>83.592287171040766</v>
          </cell>
          <cell r="O2">
            <v>81.868446973629062</v>
          </cell>
          <cell r="P2">
            <v>83.073123574820798</v>
          </cell>
          <cell r="Q2">
            <v>75.582235577041132</v>
          </cell>
          <cell r="R2">
            <v>75.955309974584523</v>
          </cell>
          <cell r="S2">
            <v>93.889410283456186</v>
          </cell>
          <cell r="T2">
            <v>93.942068504580419</v>
          </cell>
          <cell r="U2">
            <v>87.3</v>
          </cell>
          <cell r="V2">
            <v>80.337781516495568</v>
          </cell>
          <cell r="W2">
            <v>84.998604976434819</v>
          </cell>
          <cell r="X2">
            <v>82.825348491275236</v>
          </cell>
          <cell r="Y2">
            <v>73.209894585678754</v>
          </cell>
        </row>
        <row r="3">
          <cell r="B3">
            <v>59.190800424755693</v>
          </cell>
          <cell r="C3">
            <v>54.616460930899649</v>
          </cell>
          <cell r="D3">
            <v>61.313418409393471</v>
          </cell>
          <cell r="E3">
            <v>53.060194733408608</v>
          </cell>
          <cell r="F3">
            <v>52.569690179770006</v>
          </cell>
          <cell r="G3">
            <v>58.406788904229003</v>
          </cell>
          <cell r="H3">
            <v>78.590579779532206</v>
          </cell>
          <cell r="I3">
            <v>91.921764577188441</v>
          </cell>
          <cell r="J3">
            <v>102.99271175432179</v>
          </cell>
          <cell r="K3">
            <v>107.2282495585071</v>
          </cell>
          <cell r="L3">
            <v>100.50572873209987</v>
          </cell>
          <cell r="M3">
            <v>93.326701172201382</v>
          </cell>
          <cell r="N3">
            <v>86.520625890350317</v>
          </cell>
          <cell r="O3">
            <v>89.836000989410707</v>
          </cell>
          <cell r="P3">
            <v>86.499788221577433</v>
          </cell>
          <cell r="Q3">
            <v>87.48634299507394</v>
          </cell>
          <cell r="R3">
            <v>97.427307756028753</v>
          </cell>
          <cell r="S3">
            <v>102</v>
          </cell>
          <cell r="T3">
            <v>96.648376534123486</v>
          </cell>
          <cell r="U3">
            <v>88.792928789861392</v>
          </cell>
          <cell r="V3">
            <v>98.773514066448826</v>
          </cell>
          <cell r="W3">
            <v>80.892830014797752</v>
          </cell>
          <cell r="X3">
            <v>83.346828983614472</v>
          </cell>
          <cell r="Y3">
            <v>72.763268953988515</v>
          </cell>
        </row>
        <row r="4">
          <cell r="B4">
            <v>77.168487016105502</v>
          </cell>
          <cell r="C4">
            <v>64.472250324902234</v>
          </cell>
          <cell r="D4">
            <v>56.558281888031154</v>
          </cell>
          <cell r="E4">
            <v>64.673679465287549</v>
          </cell>
          <cell r="F4">
            <v>59.343321570353993</v>
          </cell>
          <cell r="G4">
            <v>71.84350083360988</v>
          </cell>
          <cell r="H4">
            <v>108.89895173676926</v>
          </cell>
          <cell r="I4">
            <v>113.56863542844509</v>
          </cell>
          <cell r="J4">
            <v>122.09334918479169</v>
          </cell>
          <cell r="K4">
            <v>118.52933965696374</v>
          </cell>
          <cell r="L4">
            <v>107.39376218125912</v>
          </cell>
          <cell r="M4">
            <v>123.75</v>
          </cell>
          <cell r="N4">
            <v>113.17021058970353</v>
          </cell>
          <cell r="O4">
            <v>110.35652381391056</v>
          </cell>
          <cell r="P4">
            <v>115.56724581888174</v>
          </cell>
          <cell r="Q4">
            <v>90.989120154835504</v>
          </cell>
          <cell r="R4">
            <v>92.047704391166278</v>
          </cell>
          <cell r="S4">
            <v>116.51421429460608</v>
          </cell>
          <cell r="T4">
            <v>97.448251955488715</v>
          </cell>
          <cell r="U4">
            <v>101.06611407087003</v>
          </cell>
          <cell r="V4">
            <v>110.89080466705636</v>
          </cell>
          <cell r="W4">
            <v>100.20456810485727</v>
          </cell>
          <cell r="X4">
            <v>81.552009570502904</v>
          </cell>
          <cell r="Y4">
            <v>73.500356609192764</v>
          </cell>
        </row>
      </sheetData>
      <sheetData sheetId="7">
        <row r="2">
          <cell r="B2">
            <v>10.698227481527795</v>
          </cell>
          <cell r="C2">
            <v>8.074849576441185</v>
          </cell>
          <cell r="D2">
            <v>7.2922913132655403</v>
          </cell>
          <cell r="E2">
            <v>7.5076579073475358</v>
          </cell>
          <cell r="F2">
            <v>8.6173937063137149</v>
          </cell>
          <cell r="G2">
            <v>10.384985187332877</v>
          </cell>
          <cell r="H2">
            <v>14.973129761741566</v>
          </cell>
          <cell r="I2">
            <v>19.074079761618489</v>
          </cell>
          <cell r="J2">
            <v>21.11917257249484</v>
          </cell>
          <cell r="K2">
            <v>22.750527909084713</v>
          </cell>
          <cell r="L2">
            <v>27.785946846808869</v>
          </cell>
          <cell r="M2">
            <v>26.035991945333357</v>
          </cell>
          <cell r="N2">
            <v>25.141228735797252</v>
          </cell>
          <cell r="O2">
            <v>24.635830183839534</v>
          </cell>
          <cell r="P2">
            <v>23.122316554523731</v>
          </cell>
          <cell r="Q2">
            <v>19.195581849887208</v>
          </cell>
          <cell r="R2">
            <v>22.231108734240113</v>
          </cell>
          <cell r="S2">
            <v>29.7</v>
          </cell>
          <cell r="T2">
            <v>28.159062153412869</v>
          </cell>
          <cell r="U2">
            <v>27.009356828647501</v>
          </cell>
          <cell r="V2">
            <v>25.806460750492125</v>
          </cell>
          <cell r="W2">
            <v>23.667749765017081</v>
          </cell>
          <cell r="X2">
            <v>20.278914547482202</v>
          </cell>
          <cell r="Y2">
            <v>15.408239546642479</v>
          </cell>
        </row>
        <row r="3">
          <cell r="B3">
            <v>-30.550974507046583</v>
          </cell>
          <cell r="C3">
            <v>-29.726124845605938</v>
          </cell>
          <cell r="D3">
            <v>-36.78794973900898</v>
          </cell>
          <cell r="E3">
            <v>-35.505694481789199</v>
          </cell>
          <cell r="F3">
            <v>-34.299999999999997</v>
          </cell>
          <cell r="G3">
            <v>-30.845022509908645</v>
          </cell>
          <cell r="H3">
            <v>-22.2737875276102</v>
          </cell>
          <cell r="I3">
            <v>-9.7413550237405264</v>
          </cell>
          <cell r="J3">
            <v>-2.8125225788775072</v>
          </cell>
          <cell r="K3">
            <v>-0.47517014419796066</v>
          </cell>
          <cell r="L3">
            <v>-4.2263084566577529</v>
          </cell>
          <cell r="M3">
            <v>-2.9038316881986659</v>
          </cell>
          <cell r="N3">
            <v>-4.0996842428037068</v>
          </cell>
          <cell r="O3">
            <v>-4.297814668532137</v>
          </cell>
          <cell r="P3">
            <v>-9.8399971638194561</v>
          </cell>
          <cell r="Q3">
            <v>-13.433064659918662</v>
          </cell>
          <cell r="R3">
            <v>-11.946257646526639</v>
          </cell>
          <cell r="S3">
            <v>-4.3019479073473468</v>
          </cell>
          <cell r="T3">
            <v>-5.9318649619408612</v>
          </cell>
          <cell r="U3">
            <v>-8.1941074192990548</v>
          </cell>
          <cell r="V3">
            <v>-11.970486312328481</v>
          </cell>
          <cell r="W3">
            <v>-18.211753550434707</v>
          </cell>
          <cell r="X3">
            <v>-20.398647141563281</v>
          </cell>
          <cell r="Y3">
            <v>-23.717349291954775</v>
          </cell>
        </row>
        <row r="4">
          <cell r="B4">
            <v>44.400858509753611</v>
          </cell>
          <cell r="C4">
            <v>53.5</v>
          </cell>
          <cell r="D4">
            <v>50.5</v>
          </cell>
          <cell r="E4">
            <v>47</v>
          </cell>
          <cell r="F4">
            <v>49</v>
          </cell>
          <cell r="G4">
            <v>42.943421669483179</v>
          </cell>
          <cell r="H4">
            <v>17.640518327623312</v>
          </cell>
          <cell r="I4">
            <v>2.4129735121912588</v>
          </cell>
          <cell r="J4">
            <v>-13.426602557879743</v>
          </cell>
          <cell r="K4">
            <v>-14.257114056305294</v>
          </cell>
          <cell r="L4">
            <v>-1.2635986981622949</v>
          </cell>
          <cell r="M4">
            <v>-13.13570331552391</v>
          </cell>
          <cell r="N4">
            <v>-13.28005170360659</v>
          </cell>
          <cell r="O4">
            <v>-10.279677692144746</v>
          </cell>
          <cell r="P4">
            <v>-1.431426442926075</v>
          </cell>
          <cell r="Q4">
            <v>8.8137651916163815</v>
          </cell>
          <cell r="R4">
            <v>10.839454655483015</v>
          </cell>
          <cell r="S4">
            <v>11.538774310675468</v>
          </cell>
          <cell r="T4">
            <v>10.722901379617607</v>
          </cell>
          <cell r="U4">
            <v>11.189114483079241</v>
          </cell>
          <cell r="V4">
            <v>12.587753793464147</v>
          </cell>
          <cell r="W4">
            <v>25.520367115736459</v>
          </cell>
          <cell r="X4">
            <v>34.551876865540436</v>
          </cell>
          <cell r="Y4">
            <v>40.867811346338151</v>
          </cell>
        </row>
      </sheetData>
      <sheetData sheetId="8">
        <row r="2">
          <cell r="B2">
            <v>11.043331593835143</v>
          </cell>
          <cell r="C2">
            <v>9.0509302944725363</v>
          </cell>
          <cell r="D2">
            <v>7.3682526811120566</v>
          </cell>
          <cell r="E2">
            <v>7.8793241403845427</v>
          </cell>
          <cell r="F2">
            <v>8.1104881941776146</v>
          </cell>
          <cell r="G2">
            <v>10.909479388713324</v>
          </cell>
          <cell r="H2">
            <v>17.739903739454682</v>
          </cell>
          <cell r="I2">
            <v>19.868833085019261</v>
          </cell>
          <cell r="J2">
            <v>22.955622361407432</v>
          </cell>
          <cell r="K2">
            <v>26.542282560598832</v>
          </cell>
          <cell r="L2">
            <v>23.707275750029584</v>
          </cell>
          <cell r="M2">
            <v>27.037376250923103</v>
          </cell>
          <cell r="N2">
            <v>25.895465597871169</v>
          </cell>
          <cell r="O2">
            <v>27.124297879176861</v>
          </cell>
          <cell r="P2">
            <v>20.203965921428502</v>
          </cell>
          <cell r="Q2">
            <v>23.034698219864651</v>
          </cell>
          <cell r="R2">
            <v>21.570778771836942</v>
          </cell>
          <cell r="S2">
            <v>32.1</v>
          </cell>
          <cell r="T2">
            <v>27.260368680431611</v>
          </cell>
          <cell r="U2">
            <v>30.784858320824032</v>
          </cell>
          <cell r="V2">
            <v>24.731191552554954</v>
          </cell>
          <cell r="W2">
            <v>22.950545226683232</v>
          </cell>
          <cell r="X2">
            <v>21.058872799308439</v>
          </cell>
          <cell r="Y2">
            <v>15.408239546642479</v>
          </cell>
        </row>
        <row r="3">
          <cell r="B3">
            <v>-32.005782816905942</v>
          </cell>
          <cell r="C3">
            <v>-31.623537069793553</v>
          </cell>
          <cell r="D3">
            <v>-36.106691410508809</v>
          </cell>
          <cell r="E3">
            <v>-33.476797654258384</v>
          </cell>
          <cell r="F3">
            <v>-36.75</v>
          </cell>
          <cell r="G3">
            <v>-33.337549581416418</v>
          </cell>
          <cell r="H3">
            <v>-24.593973728402933</v>
          </cell>
          <cell r="I3">
            <v>-10.027865465615248</v>
          </cell>
          <cell r="J3">
            <v>-2.671896449933632</v>
          </cell>
          <cell r="K3">
            <v>-0.39597512016496722</v>
          </cell>
          <cell r="L3">
            <v>-3.9893191974059161</v>
          </cell>
          <cell r="M3">
            <v>-2.9619083219626394</v>
          </cell>
          <cell r="N3">
            <v>-4.4212281049843902</v>
          </cell>
          <cell r="O3">
            <v>-4.2572692471308899</v>
          </cell>
          <cell r="P3">
            <v>-10.659996927471079</v>
          </cell>
          <cell r="Q3">
            <v>-13.875912945410484</v>
          </cell>
          <cell r="R3">
            <v>-14.177976107965684</v>
          </cell>
          <cell r="S3">
            <v>-4.3019479073473468</v>
          </cell>
          <cell r="T3">
            <v>-6.9096449007223226</v>
          </cell>
          <cell r="U3">
            <v>-8.2760484934920449</v>
          </cell>
          <cell r="V3">
            <v>-11.584341592575948</v>
          </cell>
          <cell r="W3">
            <v>-18.044673242632555</v>
          </cell>
          <cell r="X3">
            <v>-21.743612887160861</v>
          </cell>
          <cell r="Y3">
            <v>-24.978910424505564</v>
          </cell>
        </row>
        <row r="4">
          <cell r="B4">
            <v>40.768060995319225</v>
          </cell>
          <cell r="C4">
            <v>54.500000000000007</v>
          </cell>
          <cell r="D4">
            <v>45.5</v>
          </cell>
          <cell r="E4">
            <v>47</v>
          </cell>
          <cell r="F4">
            <v>50.5</v>
          </cell>
          <cell r="G4">
            <v>41.32291519138947</v>
          </cell>
          <cell r="H4">
            <v>17.089252129885086</v>
          </cell>
          <cell r="I4">
            <v>2.5075999244340532</v>
          </cell>
          <cell r="J4">
            <v>-15.226044137801772</v>
          </cell>
          <cell r="K4">
            <v>-13.011346808666968</v>
          </cell>
          <cell r="L4">
            <v>-1.2635986981622949</v>
          </cell>
          <cell r="M4">
            <v>-15.445277524846796</v>
          </cell>
          <cell r="N4">
            <v>-15.733974301012157</v>
          </cell>
          <cell r="O4">
            <v>-10.391413319233276</v>
          </cell>
          <cell r="P4">
            <v>-1.4592211311382317</v>
          </cell>
          <cell r="Q4">
            <v>9.2334682959790655</v>
          </cell>
          <cell r="R4">
            <v>10.722901379617607</v>
          </cell>
          <cell r="S4">
            <v>11.655327586540876</v>
          </cell>
          <cell r="T4">
            <v>11.538774310675468</v>
          </cell>
          <cell r="U4">
            <v>10.839454655483015</v>
          </cell>
          <cell r="V4">
            <v>11.422221034810059</v>
          </cell>
          <cell r="W4">
            <v>24.06206042340866</v>
          </cell>
          <cell r="X4">
            <v>37.524081327092304</v>
          </cell>
          <cell r="Y4">
            <v>34.180351307846458</v>
          </cell>
        </row>
      </sheetData>
      <sheetData sheetId="9">
        <row r="2">
          <cell r="B2">
            <v>10.353123369220446</v>
          </cell>
          <cell r="C2">
            <v>8.8734610730122903</v>
          </cell>
          <cell r="D2">
            <v>8.3557504631167649</v>
          </cell>
          <cell r="E2">
            <v>7.4333246607401344</v>
          </cell>
          <cell r="F2">
            <v>8.194972446200298</v>
          </cell>
          <cell r="G2">
            <v>10.909479388713324</v>
          </cell>
          <cell r="H2">
            <v>17.57715232900097</v>
          </cell>
          <cell r="I2">
            <v>18.676703099918104</v>
          </cell>
          <cell r="J2">
            <v>23.87384725586373</v>
          </cell>
          <cell r="K2">
            <v>25.278364343427459</v>
          </cell>
          <cell r="L2">
            <v>23.197441862932177</v>
          </cell>
          <cell r="M2">
            <v>24.784261563346174</v>
          </cell>
          <cell r="N2">
            <v>23.381342724291446</v>
          </cell>
          <cell r="O2">
            <v>27.124297879176861</v>
          </cell>
          <cell r="P2">
            <v>20.877431452142787</v>
          </cell>
          <cell r="Q2">
            <v>20.048718820993304</v>
          </cell>
          <cell r="R2">
            <v>22.891438696643288</v>
          </cell>
          <cell r="S2">
            <v>33</v>
          </cell>
          <cell r="T2">
            <v>27.260368680431611</v>
          </cell>
          <cell r="U2">
            <v>29.623165554000483</v>
          </cell>
          <cell r="V2">
            <v>26.881729948429296</v>
          </cell>
          <cell r="W2">
            <v>21.755204329460149</v>
          </cell>
          <cell r="X2">
            <v>17.549060666090366</v>
          </cell>
          <cell r="Y2">
            <v>13.762699400884545</v>
          </cell>
        </row>
        <row r="3">
          <cell r="B3">
            <v>-31.132897830990327</v>
          </cell>
          <cell r="C3">
            <v>-32.888478552585298</v>
          </cell>
          <cell r="D3">
            <v>-37.128578903259061</v>
          </cell>
          <cell r="E3">
            <v>-33.476797654258384</v>
          </cell>
          <cell r="F3">
            <v>-37.800000000000004</v>
          </cell>
          <cell r="G3">
            <v>-34.27224723323183</v>
          </cell>
          <cell r="H3">
            <v>-25.522048208720022</v>
          </cell>
          <cell r="I3">
            <v>-8.8818236981163636</v>
          </cell>
          <cell r="J3">
            <v>-2.9812739336101579</v>
          </cell>
          <cell r="K3">
            <v>-0.41797373795190984</v>
          </cell>
          <cell r="L3">
            <v>-3.9498209875306101</v>
          </cell>
          <cell r="M3">
            <v>-2.9909466388446257</v>
          </cell>
          <cell r="N3">
            <v>-4.0996842428037068</v>
          </cell>
          <cell r="O3">
            <v>-3.8518150331184242</v>
          </cell>
          <cell r="P3">
            <v>-11.274996750209795</v>
          </cell>
          <cell r="Q3">
            <v>-13.728296850246544</v>
          </cell>
          <cell r="R3">
            <v>-13.390310768634256</v>
          </cell>
          <cell r="S3">
            <v>-4.7500674810293626</v>
          </cell>
          <cell r="T3">
            <v>-6.7792742422181274</v>
          </cell>
          <cell r="U3">
            <v>-7.948284196720083</v>
          </cell>
          <cell r="V3">
            <v>-13.772495004506961</v>
          </cell>
          <cell r="W3">
            <v>-18.378833858236863</v>
          </cell>
          <cell r="X3">
            <v>-21.071130014362069</v>
          </cell>
          <cell r="Y3">
            <v>-26.745096010076665</v>
          </cell>
        </row>
        <row r="4">
          <cell r="B4">
            <v>42.382637668401173</v>
          </cell>
          <cell r="C4">
            <v>52</v>
          </cell>
          <cell r="D4">
            <v>50</v>
          </cell>
          <cell r="E4">
            <v>55.000000000000007</v>
          </cell>
          <cell r="F4">
            <v>51</v>
          </cell>
          <cell r="G4">
            <v>43.348548289006601</v>
          </cell>
          <cell r="H4">
            <v>19.294316920838</v>
          </cell>
          <cell r="I4">
            <v>2.1764074815842727</v>
          </cell>
          <cell r="J4">
            <v>-14.257114056305294</v>
          </cell>
          <cell r="K4">
            <v>-13.565021140950668</v>
          </cell>
          <cell r="L4">
            <v>-1.2278364708558149</v>
          </cell>
          <cell r="M4">
            <v>-14.001793644019992</v>
          </cell>
          <cell r="N4">
            <v>-13.857445255937311</v>
          </cell>
          <cell r="O4">
            <v>-11.620505217207103</v>
          </cell>
          <cell r="P4">
            <v>-1.3341450341835261</v>
          </cell>
          <cell r="Q4">
            <v>8.2261808455086225</v>
          </cell>
          <cell r="R4">
            <v>12.354647241733328</v>
          </cell>
          <cell r="S4">
            <v>10.839454655483015</v>
          </cell>
          <cell r="T4">
            <v>12.587753793464147</v>
          </cell>
          <cell r="U4">
            <v>10.489794827886788</v>
          </cell>
          <cell r="V4">
            <v>12.23809396586792</v>
          </cell>
          <cell r="W4">
            <v>25.763418231124426</v>
          </cell>
          <cell r="X4">
            <v>38.638658000174253</v>
          </cell>
          <cell r="Y4">
            <v>35.666453538622385</v>
          </cell>
        </row>
      </sheetData>
      <sheetData sheetId="10">
        <row r="2">
          <cell r="B2">
            <v>69.129324772566022</v>
          </cell>
          <cell r="C2">
            <v>60.285966322987498</v>
          </cell>
          <cell r="D2">
            <v>57.006845238724985</v>
          </cell>
          <cell r="E2">
            <v>51.032859662342013</v>
          </cell>
          <cell r="F2">
            <v>60.72405000526453</v>
          </cell>
          <cell r="G2">
            <v>46.012352949996504</v>
          </cell>
          <cell r="H2">
            <v>57.522166771878133</v>
          </cell>
          <cell r="I2">
            <v>72.959684603746766</v>
          </cell>
          <cell r="J2">
            <v>72.113612340790965</v>
          </cell>
          <cell r="K2">
            <v>82.390462856518823</v>
          </cell>
          <cell r="L2">
            <v>84.168275910791152</v>
          </cell>
          <cell r="M2">
            <v>82.883004304687802</v>
          </cell>
          <cell r="N2">
            <v>84.510425654127687</v>
          </cell>
          <cell r="O2">
            <v>85.202597022384808</v>
          </cell>
          <cell r="P2">
            <v>84.6</v>
          </cell>
          <cell r="Q2">
            <v>77.946364496381364</v>
          </cell>
          <cell r="R2">
            <v>81.451395051850668</v>
          </cell>
          <cell r="S2">
            <v>84.937596081667508</v>
          </cell>
          <cell r="T2">
            <v>88.732912600898402</v>
          </cell>
          <cell r="U2">
            <v>88.618464270059093</v>
          </cell>
          <cell r="V2">
            <v>80.356573308967441</v>
          </cell>
          <cell r="W2">
            <v>85.838360818423467</v>
          </cell>
          <cell r="X2">
            <v>84.712408640920358</v>
          </cell>
          <cell r="Y2">
            <v>78.738633622391674</v>
          </cell>
        </row>
        <row r="3">
          <cell r="B3">
            <v>76.573877205420033</v>
          </cell>
          <cell r="C3">
            <v>72.883689138567533</v>
          </cell>
          <cell r="D3">
            <v>67.704567758432646</v>
          </cell>
          <cell r="E3">
            <v>66.232927255571539</v>
          </cell>
          <cell r="F3">
            <v>60.393606502143072</v>
          </cell>
          <cell r="G3">
            <v>70.157912227124257</v>
          </cell>
          <cell r="H3">
            <v>62.53904231580227</v>
          </cell>
          <cell r="I3">
            <v>77.54908299070614</v>
          </cell>
          <cell r="J3">
            <v>92.144920957879691</v>
          </cell>
          <cell r="K3">
            <v>96.914647579448271</v>
          </cell>
          <cell r="L3">
            <v>104.56794794895464</v>
          </cell>
          <cell r="M3">
            <v>96.673838769586098</v>
          </cell>
          <cell r="N3">
            <v>108</v>
          </cell>
          <cell r="O3">
            <v>94.224179849518819</v>
          </cell>
          <cell r="P3">
            <v>85.826602941064692</v>
          </cell>
          <cell r="Q3">
            <v>89.613744988286641</v>
          </cell>
          <cell r="R3">
            <v>94.861138866747424</v>
          </cell>
          <cell r="S3">
            <v>89.287776207128786</v>
          </cell>
          <cell r="T3">
            <v>99.007058153467057</v>
          </cell>
          <cell r="U3">
            <v>96.449469792286052</v>
          </cell>
          <cell r="V3">
            <v>88.447321565564536</v>
          </cell>
          <cell r="W3">
            <v>90.191658605839493</v>
          </cell>
          <cell r="X3">
            <v>93.013110704538036</v>
          </cell>
          <cell r="Y3">
            <v>73.786673034483712</v>
          </cell>
        </row>
        <row r="4">
          <cell r="B4">
            <v>89.84196877978917</v>
          </cell>
          <cell r="C4">
            <v>71.199614009077294</v>
          </cell>
          <cell r="D4">
            <v>71.316477002534043</v>
          </cell>
          <cell r="E4">
            <v>68.08287706985034</v>
          </cell>
          <cell r="F4">
            <v>68.08287706985034</v>
          </cell>
          <cell r="G4">
            <v>70.020492517935281</v>
          </cell>
          <cell r="H4">
            <v>100.80030968899557</v>
          </cell>
          <cell r="I4">
            <v>118.29894653346028</v>
          </cell>
          <cell r="J4">
            <v>107.88382284923166</v>
          </cell>
          <cell r="K4">
            <v>110.32039958966025</v>
          </cell>
          <cell r="L4">
            <v>121.99864183587977</v>
          </cell>
          <cell r="M4">
            <v>126.25</v>
          </cell>
          <cell r="N4">
            <v>121.25</v>
          </cell>
          <cell r="O4">
            <v>130</v>
          </cell>
          <cell r="P4">
            <v>112.79163358745083</v>
          </cell>
          <cell r="Q4">
            <v>122.51634651157563</v>
          </cell>
          <cell r="R4">
            <v>99.471380436252844</v>
          </cell>
          <cell r="S4">
            <v>112.03618638609532</v>
          </cell>
          <cell r="T4">
            <v>108.8949848986347</v>
          </cell>
          <cell r="U4">
            <v>115.17738787355594</v>
          </cell>
          <cell r="V4">
            <v>106.80085057366097</v>
          </cell>
          <cell r="W4">
            <v>103.65964908620035</v>
          </cell>
          <cell r="X4">
            <v>98.924691348625615</v>
          </cell>
          <cell r="Y4">
            <v>96.33758893971968</v>
          </cell>
        </row>
      </sheetData>
      <sheetData sheetId="11">
        <row r="2">
          <cell r="B2">
            <v>62.668640214382279</v>
          </cell>
          <cell r="C2">
            <v>54.598611009498107</v>
          </cell>
          <cell r="D2">
            <v>50.553240117359884</v>
          </cell>
          <cell r="E2">
            <v>57.281781253649207</v>
          </cell>
          <cell r="F2">
            <v>55.203681822967752</v>
          </cell>
          <cell r="G2">
            <v>50.563025219776378</v>
          </cell>
          <cell r="H2">
            <v>61.673250971910583</v>
          </cell>
          <cell r="I2">
            <v>70.206488958322353</v>
          </cell>
          <cell r="J2">
            <v>77.541518646011781</v>
          </cell>
          <cell r="K2">
            <v>75.732647676194077</v>
          </cell>
          <cell r="L2">
            <v>90.180295618704804</v>
          </cell>
          <cell r="M2">
            <v>86.372815012253596</v>
          </cell>
          <cell r="N2">
            <v>96.075010217324106</v>
          </cell>
          <cell r="O2">
            <v>86.099466464725708</v>
          </cell>
          <cell r="P2">
            <v>88.2</v>
          </cell>
          <cell r="Q2">
            <v>84.87493022939303</v>
          </cell>
          <cell r="R2">
            <v>81.451395051850668</v>
          </cell>
          <cell r="S2">
            <v>76.610380779543249</v>
          </cell>
          <cell r="T2">
            <v>80.361883110247604</v>
          </cell>
          <cell r="U2">
            <v>88.618464270059093</v>
          </cell>
          <cell r="V2">
            <v>77.008382754427132</v>
          </cell>
          <cell r="W2">
            <v>85.838360818423467</v>
          </cell>
          <cell r="X2">
            <v>91.489401332193992</v>
          </cell>
          <cell r="Y2">
            <v>68.896304419592724</v>
          </cell>
        </row>
        <row r="3">
          <cell r="B3">
            <v>80.220252310440046</v>
          </cell>
          <cell r="C3">
            <v>69.570794177723542</v>
          </cell>
          <cell r="D3">
            <v>69.657584136079734</v>
          </cell>
          <cell r="E3">
            <v>60.388845438903459</v>
          </cell>
          <cell r="F3">
            <v>68.835723540077041</v>
          </cell>
          <cell r="G3">
            <v>67.583309943560067</v>
          </cell>
          <cell r="H3">
            <v>76.436607274869445</v>
          </cell>
          <cell r="I3">
            <v>78.374073235288122</v>
          </cell>
          <cell r="J3">
            <v>84.62288659397116</v>
          </cell>
          <cell r="K3">
            <v>95.945501103653783</v>
          </cell>
          <cell r="L3">
            <v>89.218524396814502</v>
          </cell>
          <cell r="M3">
            <v>90.755032314305325</v>
          </cell>
          <cell r="N3">
            <v>108</v>
          </cell>
          <cell r="O3">
            <v>94.224179849518819</v>
          </cell>
          <cell r="P3">
            <v>100.91699466696618</v>
          </cell>
          <cell r="Q3">
            <v>97.76044907813089</v>
          </cell>
          <cell r="R3">
            <v>94.861138866747424</v>
          </cell>
          <cell r="S3">
            <v>83.707290194183244</v>
          </cell>
          <cell r="T3">
            <v>85.930654246405368</v>
          </cell>
          <cell r="U3">
            <v>97.368036171260201</v>
          </cell>
          <cell r="V3">
            <v>87.525995299256564</v>
          </cell>
          <cell r="W3">
            <v>98.82703017448371</v>
          </cell>
          <cell r="X3">
            <v>90.330040203445591</v>
          </cell>
          <cell r="Y3">
            <v>84.444748028353587</v>
          </cell>
        </row>
        <row r="4">
          <cell r="B4">
            <v>85.682618373317453</v>
          </cell>
          <cell r="C4">
            <v>79.531483733543794</v>
          </cell>
          <cell r="D4">
            <v>64.833160911394586</v>
          </cell>
          <cell r="E4">
            <v>67.388153834443699</v>
          </cell>
          <cell r="F4">
            <v>67.388153834443699</v>
          </cell>
          <cell r="G4">
            <v>74.489885657377968</v>
          </cell>
          <cell r="H4">
            <v>94.26695628322733</v>
          </cell>
          <cell r="I4">
            <v>124.04161384090982</v>
          </cell>
          <cell r="J4">
            <v>112.67865942030862</v>
          </cell>
          <cell r="K4">
            <v>120.88299103973412</v>
          </cell>
          <cell r="L4">
            <v>117.30638638065362</v>
          </cell>
          <cell r="M4">
            <v>116.25</v>
          </cell>
          <cell r="N4">
            <v>115</v>
          </cell>
          <cell r="O4">
            <v>136.25</v>
          </cell>
          <cell r="P4">
            <v>127.03899783007621</v>
          </cell>
          <cell r="Q4">
            <v>110.15231154251752</v>
          </cell>
          <cell r="R4">
            <v>101.56551476122659</v>
          </cell>
          <cell r="S4">
            <v>97.377246111279121</v>
          </cell>
          <cell r="T4">
            <v>109.94205206112159</v>
          </cell>
          <cell r="U4">
            <v>104.70671624868721</v>
          </cell>
          <cell r="V4">
            <v>115.17738787355594</v>
          </cell>
          <cell r="W4">
            <v>113.08325354858221</v>
          </cell>
          <cell r="X4">
            <v>107.00017635667669</v>
          </cell>
          <cell r="Y4">
            <v>85.94824111288716</v>
          </cell>
        </row>
      </sheetData>
      <sheetData sheetId="12">
        <row r="2">
          <cell r="B2">
            <v>69.129324772566022</v>
          </cell>
          <cell r="C2">
            <v>54.598611009498107</v>
          </cell>
          <cell r="D2">
            <v>57.544645665505406</v>
          </cell>
          <cell r="E2">
            <v>52.595090060168815</v>
          </cell>
          <cell r="F2">
            <v>49.683313640670981</v>
          </cell>
          <cell r="G2">
            <v>54.102436985160729</v>
          </cell>
          <cell r="H2">
            <v>56.929154743302071</v>
          </cell>
          <cell r="I2">
            <v>75.712880249171178</v>
          </cell>
          <cell r="J2">
            <v>75.215273086631427</v>
          </cell>
          <cell r="K2">
            <v>82.390462856518823</v>
          </cell>
          <cell r="L2">
            <v>85.885995827337908</v>
          </cell>
          <cell r="M2">
            <v>95.097341781168112</v>
          </cell>
          <cell r="N2">
            <v>86.289592510004056</v>
          </cell>
          <cell r="O2">
            <v>81.615119253021248</v>
          </cell>
          <cell r="P2">
            <v>82.8</v>
          </cell>
          <cell r="Q2">
            <v>91.80349596240471</v>
          </cell>
          <cell r="R2">
            <v>93.582453889360352</v>
          </cell>
          <cell r="S2">
            <v>85.770317611879946</v>
          </cell>
          <cell r="T2">
            <v>91.24422144809364</v>
          </cell>
          <cell r="U2">
            <v>91.994405766061348</v>
          </cell>
          <cell r="V2">
            <v>87.05295441804806</v>
          </cell>
          <cell r="W2">
            <v>95.375956464914978</v>
          </cell>
          <cell r="X2">
            <v>87.253780900147973</v>
          </cell>
          <cell r="Y2">
            <v>79.495735868760832</v>
          </cell>
        </row>
        <row r="3">
          <cell r="B3">
            <v>74.386052142408033</v>
          </cell>
          <cell r="C3">
            <v>67.583057201217159</v>
          </cell>
          <cell r="D3">
            <v>70.959595054511141</v>
          </cell>
          <cell r="E3">
            <v>62.986215135200375</v>
          </cell>
          <cell r="F3">
            <v>66.238149066866583</v>
          </cell>
          <cell r="G3">
            <v>61.146804234649579</v>
          </cell>
          <cell r="H3">
            <v>69.487824795335854</v>
          </cell>
          <cell r="I3">
            <v>76.724092746124171</v>
          </cell>
          <cell r="J3">
            <v>84.62288659397116</v>
          </cell>
          <cell r="K3">
            <v>100.79123348262621</v>
          </cell>
          <cell r="L3">
            <v>89.218524396814502</v>
          </cell>
          <cell r="M3">
            <v>92.727967799398911</v>
          </cell>
          <cell r="N3">
            <v>96</v>
          </cell>
          <cell r="O3">
            <v>97.168685469816282</v>
          </cell>
          <cell r="P3">
            <v>84.883453458195845</v>
          </cell>
          <cell r="Q3">
            <v>82.37223024175843</v>
          </cell>
          <cell r="R3">
            <v>85.651319559296212</v>
          </cell>
          <cell r="S3">
            <v>85.56745219849843</v>
          </cell>
          <cell r="T3">
            <v>91.534827349431808</v>
          </cell>
          <cell r="U3">
            <v>91.856637897415283</v>
          </cell>
          <cell r="V3">
            <v>82.919363967716762</v>
          </cell>
          <cell r="W3">
            <v>95.948572984935637</v>
          </cell>
          <cell r="X3">
            <v>98.379251706722926</v>
          </cell>
          <cell r="Y3">
            <v>82.80504418314284</v>
          </cell>
        </row>
        <row r="4">
          <cell r="B4">
            <v>84.850748292023113</v>
          </cell>
          <cell r="C4">
            <v>68.92728590240462</v>
          </cell>
          <cell r="D4">
            <v>77.079424639102442</v>
          </cell>
          <cell r="E4">
            <v>73.64066295310343</v>
          </cell>
          <cell r="F4">
            <v>65.99870736363043</v>
          </cell>
          <cell r="G4">
            <v>71.510290231082848</v>
          </cell>
          <cell r="H4">
            <v>102.66698209064364</v>
          </cell>
          <cell r="I4">
            <v>103.36801153409151</v>
          </cell>
          <cell r="J4">
            <v>128.26187827630875</v>
          </cell>
          <cell r="K4">
            <v>129.09833994534713</v>
          </cell>
          <cell r="L4">
            <v>105.57574774258826</v>
          </cell>
          <cell r="M4">
            <v>133.75</v>
          </cell>
          <cell r="N4">
            <v>113.75</v>
          </cell>
          <cell r="O4">
            <v>122.5</v>
          </cell>
          <cell r="P4">
            <v>108.04251217324239</v>
          </cell>
          <cell r="Q4">
            <v>114.64832425853866</v>
          </cell>
          <cell r="R4">
            <v>108.8949848986347</v>
          </cell>
          <cell r="S4">
            <v>108.8949848986347</v>
          </cell>
          <cell r="T4">
            <v>105.75378341117408</v>
          </cell>
          <cell r="U4">
            <v>101.56551476122659</v>
          </cell>
          <cell r="V4">
            <v>102.61258192371346</v>
          </cell>
          <cell r="W4">
            <v>107.84791773614783</v>
          </cell>
          <cell r="X4">
            <v>100.94356260063839</v>
          </cell>
          <cell r="Y4">
            <v>95.393102773643989</v>
          </cell>
        </row>
      </sheetData>
      <sheetData sheetId="13">
        <row r="2">
          <cell r="B2">
            <v>11.798036269694947</v>
          </cell>
          <cell r="C2">
            <v>9.7273762473887313</v>
          </cell>
          <cell r="D2">
            <v>9.3112586271226867</v>
          </cell>
          <cell r="E2">
            <v>7.4003114738065632</v>
          </cell>
          <cell r="F2">
            <v>9.9234906941669667</v>
          </cell>
          <cell r="G2">
            <v>3.9539035014674981</v>
          </cell>
          <cell r="H2">
            <v>6.8986382000300903</v>
          </cell>
          <cell r="I2">
            <v>13.110872036015174</v>
          </cell>
          <cell r="J2">
            <v>22.674865170853955</v>
          </cell>
          <cell r="K2">
            <v>25.433165392781234</v>
          </cell>
          <cell r="L2">
            <v>28.040090847316911</v>
          </cell>
          <cell r="M2">
            <v>27.639107422534902</v>
          </cell>
          <cell r="N2">
            <v>29.179231895335448</v>
          </cell>
          <cell r="O2">
            <v>32.700000000000003</v>
          </cell>
          <cell r="P2">
            <v>27.701966363780663</v>
          </cell>
          <cell r="Q2">
            <v>31.099131346959052</v>
          </cell>
          <cell r="R2">
            <v>29.595784711809511</v>
          </cell>
          <cell r="S2">
            <v>24.560699810292352</v>
          </cell>
          <cell r="T2">
            <v>24.93116947605791</v>
          </cell>
          <cell r="U2">
            <v>22.105228352836384</v>
          </cell>
          <cell r="V2">
            <v>19.718052131480995</v>
          </cell>
          <cell r="W2">
            <v>24.633381913437205</v>
          </cell>
          <cell r="X2">
            <v>20.734685199161461</v>
          </cell>
          <cell r="Y2">
            <v>18.480680706156868</v>
          </cell>
        </row>
        <row r="3">
          <cell r="B3">
            <v>-25.62836192835006</v>
          </cell>
          <cell r="C3">
            <v>-31.098682928010788</v>
          </cell>
          <cell r="D3">
            <v>-34.276750175904652</v>
          </cell>
          <cell r="E3">
            <v>-31.917683997931213</v>
          </cell>
          <cell r="F3">
            <v>-31.474545978310829</v>
          </cell>
          <cell r="G3">
            <v>-37.450000000000003</v>
          </cell>
          <cell r="H3">
            <v>-30.334159980453187</v>
          </cell>
          <cell r="I3">
            <v>-5.191245161007787</v>
          </cell>
          <cell r="J3">
            <v>16.663514975872694</v>
          </cell>
          <cell r="K3">
            <v>20.509745529691543</v>
          </cell>
          <cell r="L3">
            <v>16.815934187123062</v>
          </cell>
          <cell r="M3">
            <v>24.939411271822067</v>
          </cell>
          <cell r="N3">
            <v>19.262801368506338</v>
          </cell>
          <cell r="O3">
            <v>23.009182134768189</v>
          </cell>
          <cell r="P3">
            <v>11.76297711566419</v>
          </cell>
          <cell r="Q3">
            <v>2.7810752185456389</v>
          </cell>
          <cell r="R3">
            <v>5.8805077666373888</v>
          </cell>
          <cell r="S3">
            <v>6.7707637620172338</v>
          </cell>
          <cell r="T3">
            <v>4.7066886734737281</v>
          </cell>
          <cell r="U3">
            <v>-0.86965408653527465</v>
          </cell>
          <cell r="V3">
            <v>-3.3297015915532708</v>
          </cell>
          <cell r="W3">
            <v>-2.3619824033933483</v>
          </cell>
          <cell r="X3">
            <v>-10.67395242335169</v>
          </cell>
          <cell r="Y3">
            <v>-15.037780572584497</v>
          </cell>
        </row>
        <row r="4">
          <cell r="B4">
            <v>-37.068360116155141</v>
          </cell>
          <cell r="C4">
            <v>-36.690111543541313</v>
          </cell>
          <cell r="D4">
            <v>-44.351552916998308</v>
          </cell>
          <cell r="E4">
            <v>-50.5</v>
          </cell>
          <cell r="F4">
            <v>-45.5</v>
          </cell>
          <cell r="G4">
            <v>-53.5</v>
          </cell>
          <cell r="H4">
            <v>-21.531718687877206</v>
          </cell>
          <cell r="I4">
            <v>4.421821968909363</v>
          </cell>
          <cell r="J4">
            <v>13.910839533701655</v>
          </cell>
          <cell r="K4">
            <v>14.173308204148857</v>
          </cell>
          <cell r="L4">
            <v>11.519571325570652</v>
          </cell>
          <cell r="M4">
            <v>16.869586376732261</v>
          </cell>
          <cell r="N4">
            <v>22.863499347552381</v>
          </cell>
          <cell r="O4">
            <v>23.565937019824609</v>
          </cell>
          <cell r="P4">
            <v>12.820569368008439</v>
          </cell>
          <cell r="Q4">
            <v>11.242002229260184</v>
          </cell>
          <cell r="R4">
            <v>-1.6740625340213053</v>
          </cell>
          <cell r="S4">
            <v>-1.6908031593615185</v>
          </cell>
          <cell r="T4">
            <v>-1.607100032660453</v>
          </cell>
          <cell r="U4">
            <v>-1.8079875367430098</v>
          </cell>
          <cell r="V4">
            <v>-9.8117652291813524</v>
          </cell>
          <cell r="W4">
            <v>-12.978832324693663</v>
          </cell>
          <cell r="X4">
            <v>-41.63740100434196</v>
          </cell>
          <cell r="Y4">
            <v>-38.199450462699041</v>
          </cell>
        </row>
      </sheetData>
      <sheetData sheetId="14">
        <row r="2">
          <cell r="B2">
            <v>12.823952467059724</v>
          </cell>
          <cell r="C2">
            <v>10.120401550313529</v>
          </cell>
          <cell r="D2">
            <v>9.1250334545802332</v>
          </cell>
          <cell r="E2">
            <v>8.7014651395307947</v>
          </cell>
          <cell r="F2">
            <v>10.20434420437924</v>
          </cell>
          <cell r="G2">
            <v>4.6056458368742286</v>
          </cell>
          <cell r="H2">
            <v>7.9599671538808732</v>
          </cell>
          <cell r="I2">
            <v>13.693577459838069</v>
          </cell>
          <cell r="J2">
            <v>21.403377404264013</v>
          </cell>
          <cell r="K2">
            <v>25.433165392781234</v>
          </cell>
          <cell r="L2">
            <v>28.864799401649762</v>
          </cell>
          <cell r="M2">
            <v>27.639107422534902</v>
          </cell>
          <cell r="N2">
            <v>27.690495574144865</v>
          </cell>
          <cell r="O2">
            <v>31.8</v>
          </cell>
          <cell r="P2">
            <v>29.787060606215764</v>
          </cell>
          <cell r="Q2">
            <v>30.811176427079801</v>
          </cell>
          <cell r="R2">
            <v>26.581399231902981</v>
          </cell>
          <cell r="S2">
            <v>24.803875055938811</v>
          </cell>
          <cell r="T2">
            <v>23.478868341530266</v>
          </cell>
          <cell r="U2">
            <v>22.105228352836384</v>
          </cell>
          <cell r="V2">
            <v>21.586078122884459</v>
          </cell>
          <cell r="W2">
            <v>24.384559873907534</v>
          </cell>
          <cell r="X2">
            <v>22.964221242082047</v>
          </cell>
          <cell r="Y2">
            <v>16.686439860898918</v>
          </cell>
        </row>
        <row r="3">
          <cell r="B3">
            <v>-26.360600840588631</v>
          </cell>
          <cell r="C3">
            <v>-32.050683425807037</v>
          </cell>
          <cell r="D3">
            <v>-37.774377744874521</v>
          </cell>
          <cell r="E3">
            <v>-28.725915598138094</v>
          </cell>
          <cell r="F3">
            <v>-36.606265431296286</v>
          </cell>
          <cell r="G3">
            <v>-37.800000000000004</v>
          </cell>
          <cell r="H3">
            <v>-32.457551179084909</v>
          </cell>
          <cell r="I3">
            <v>-4.6721206449070083</v>
          </cell>
          <cell r="J3">
            <v>13.633784980259477</v>
          </cell>
          <cell r="K3">
            <v>20.950815326028991</v>
          </cell>
          <cell r="L3">
            <v>17.682734918418063</v>
          </cell>
          <cell r="M3">
            <v>21.706524625474756</v>
          </cell>
          <cell r="N3">
            <v>19.877571624948033</v>
          </cell>
          <cell r="O3">
            <v>22.164808478446421</v>
          </cell>
          <cell r="P3">
            <v>10.129230294044163</v>
          </cell>
          <cell r="Q3">
            <v>2.7260044221387947</v>
          </cell>
          <cell r="R3">
            <v>6.3705500805238389</v>
          </cell>
          <cell r="S3">
            <v>7.3659957410956709</v>
          </cell>
          <cell r="T3">
            <v>4.4825606414035502</v>
          </cell>
          <cell r="U3">
            <v>-0.89474026210840751</v>
          </cell>
          <cell r="V3">
            <v>-3.5582105243069271</v>
          </cell>
          <cell r="W3">
            <v>-2.2938482956031558</v>
          </cell>
          <cell r="X3">
            <v>-10.129363013997011</v>
          </cell>
          <cell r="Y3">
            <v>-13.563488359586016</v>
          </cell>
        </row>
        <row r="4">
          <cell r="B4">
            <v>-37.824857261382796</v>
          </cell>
          <cell r="C4">
            <v>-40.850845842293424</v>
          </cell>
          <cell r="D4">
            <v>-41.716807199156825</v>
          </cell>
          <cell r="E4">
            <v>-52</v>
          </cell>
          <cell r="F4">
            <v>-54</v>
          </cell>
          <cell r="G4">
            <v>-47</v>
          </cell>
          <cell r="H4">
            <v>-20.136144328477759</v>
          </cell>
          <cell r="I4">
            <v>4.1738693351387441</v>
          </cell>
          <cell r="J4">
            <v>13.254667857583652</v>
          </cell>
          <cell r="K4">
            <v>14.173308204148857</v>
          </cell>
          <cell r="L4">
            <v>11.519571325570652</v>
          </cell>
          <cell r="M4">
            <v>17.881761559336198</v>
          </cell>
          <cell r="N4">
            <v>21.491689386699235</v>
          </cell>
          <cell r="O4">
            <v>21.916321428436888</v>
          </cell>
          <cell r="P4">
            <v>12.424056913327764</v>
          </cell>
          <cell r="Q4">
            <v>10.313763513082737</v>
          </cell>
          <cell r="R4">
            <v>-1.7075437847017314</v>
          </cell>
          <cell r="S4">
            <v>-1.7912469114027969</v>
          </cell>
          <cell r="T4">
            <v>-1.5736187819800269</v>
          </cell>
          <cell r="U4">
            <v>-1.824728162083223</v>
          </cell>
          <cell r="V4">
            <v>-9.5984659850687137</v>
          </cell>
          <cell r="W4">
            <v>-14.754883063862271</v>
          </cell>
          <cell r="X4">
            <v>-38.581444967326028</v>
          </cell>
          <cell r="Y4">
            <v>-36.289477939564087</v>
          </cell>
        </row>
      </sheetData>
      <sheetData sheetId="15">
        <row r="2">
          <cell r="B2">
            <v>13.978108189095101</v>
          </cell>
          <cell r="C2">
            <v>8.8430693158079379</v>
          </cell>
          <cell r="D2">
            <v>9.3112586271226867</v>
          </cell>
          <cell r="E2">
            <v>8.2948546189919714</v>
          </cell>
          <cell r="F2">
            <v>8.8936944900552994</v>
          </cell>
          <cell r="G2">
            <v>4.1277014575759594</v>
          </cell>
          <cell r="H2">
            <v>7.5051118879448229</v>
          </cell>
          <cell r="I2">
            <v>14.858988307483864</v>
          </cell>
          <cell r="J2">
            <v>23.098694426383936</v>
          </cell>
          <cell r="K2">
            <v>25.936792430262049</v>
          </cell>
          <cell r="L2">
            <v>28.314993698761196</v>
          </cell>
          <cell r="M2">
            <v>31.05837844387943</v>
          </cell>
          <cell r="N2">
            <v>31.561210009240384</v>
          </cell>
          <cell r="O2">
            <v>28.2</v>
          </cell>
          <cell r="P2">
            <v>31.57428424258871</v>
          </cell>
          <cell r="Q2">
            <v>27.355717388528792</v>
          </cell>
          <cell r="R2">
            <v>24.937188970135789</v>
          </cell>
          <cell r="S2">
            <v>22.858473090767138</v>
          </cell>
          <cell r="T2">
            <v>25.657320043321736</v>
          </cell>
          <cell r="U2">
            <v>21.184177171468203</v>
          </cell>
          <cell r="V2">
            <v>20.755844348927365</v>
          </cell>
          <cell r="W2">
            <v>27.370424348263562</v>
          </cell>
          <cell r="X2">
            <v>21.180592407745578</v>
          </cell>
          <cell r="Y2">
            <v>17.942408452579482</v>
          </cell>
        </row>
        <row r="3">
          <cell r="B3">
            <v>-25.872441565762916</v>
          </cell>
          <cell r="C3">
            <v>-29.512015431683707</v>
          </cell>
          <cell r="D3">
            <v>-33.926987419007666</v>
          </cell>
          <cell r="E3">
            <v>-29.683446118076031</v>
          </cell>
          <cell r="F3">
            <v>-33.527233759505009</v>
          </cell>
          <cell r="G3">
            <v>-33.25</v>
          </cell>
          <cell r="H3">
            <v>-29.727476780844121</v>
          </cell>
          <cell r="I3">
            <v>-5.0024726096984127</v>
          </cell>
          <cell r="J3">
            <v>14.08824447960146</v>
          </cell>
          <cell r="K3">
            <v>22.494559613210075</v>
          </cell>
          <cell r="L3">
            <v>17.509374772159063</v>
          </cell>
          <cell r="M3">
            <v>21.244683675996573</v>
          </cell>
          <cell r="N3">
            <v>21.721882394273109</v>
          </cell>
          <cell r="O3">
            <v>21.109341408044209</v>
          </cell>
          <cell r="P3">
            <v>11.545144206114852</v>
          </cell>
          <cell r="Q3">
            <v>2.67093362573195</v>
          </cell>
          <cell r="R3">
            <v>5.9417630558731949</v>
          </cell>
          <cell r="S3">
            <v>7.4403997384804761</v>
          </cell>
          <cell r="T3">
            <v>4.1687813965053016</v>
          </cell>
          <cell r="U3">
            <v>-0.84456791096214168</v>
          </cell>
          <cell r="V3">
            <v>-3.0359043922985705</v>
          </cell>
          <cell r="W3">
            <v>-2.339271034129951</v>
          </cell>
          <cell r="X3">
            <v>-10.238280895867947</v>
          </cell>
          <cell r="Y3">
            <v>-15.480068236484041</v>
          </cell>
        </row>
        <row r="4">
          <cell r="B4">
            <v>-37.824857261382796</v>
          </cell>
          <cell r="C4">
            <v>-41.229094414907252</v>
          </cell>
          <cell r="D4">
            <v>-47.425422921146712</v>
          </cell>
          <cell r="E4">
            <v>-51.5</v>
          </cell>
          <cell r="F4">
            <v>-53</v>
          </cell>
          <cell r="G4">
            <v>-47.5</v>
          </cell>
          <cell r="H4">
            <v>-19.338673265963784</v>
          </cell>
          <cell r="I4">
            <v>4.0498930182534352</v>
          </cell>
          <cell r="J4">
            <v>12.073558840571247</v>
          </cell>
          <cell r="K4">
            <v>11.811090170124046</v>
          </cell>
          <cell r="L4">
            <v>12.359540068060181</v>
          </cell>
          <cell r="M4">
            <v>16.532194649197617</v>
          </cell>
          <cell r="N4">
            <v>21.263054393223715</v>
          </cell>
          <cell r="O4">
            <v>21.680662058238642</v>
          </cell>
          <cell r="P4">
            <v>13.745765095596676</v>
          </cell>
          <cell r="Q4">
            <v>9.3855247969052904</v>
          </cell>
          <cell r="R4">
            <v>-1.7410250353821577</v>
          </cell>
          <cell r="S4">
            <v>-1.6405812833408793</v>
          </cell>
          <cell r="T4">
            <v>-1.5066562806191748</v>
          </cell>
          <cell r="U4">
            <v>-1.6238406580006661</v>
          </cell>
          <cell r="V4">
            <v>-11.731458426195095</v>
          </cell>
          <cell r="W4">
            <v>-14.345025200977208</v>
          </cell>
          <cell r="X4">
            <v>-38.199450462699041</v>
          </cell>
          <cell r="Y4">
            <v>-35.907483434937099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2025</v>
      </c>
    </row>
    <row r="4" spans="1:5" x14ac:dyDescent="0.25">
      <c r="A4" t="s">
        <v>8</v>
      </c>
      <c r="B4" s="7">
        <v>1</v>
      </c>
    </row>
    <row r="5" spans="1:5" x14ac:dyDescent="0.25">
      <c r="A5" t="s">
        <v>9</v>
      </c>
      <c r="B5" s="7">
        <f>((1+[1]Main!$B$2)^($B$3-2020))*$B$4</f>
        <v>1.0510100500999999</v>
      </c>
    </row>
    <row r="6" spans="1:5" x14ac:dyDescent="0.25">
      <c r="A6" t="s">
        <v>10</v>
      </c>
      <c r="B6" s="7">
        <f>((1+[1]Main!$B$3)^($B$3-2020))*$B$4</f>
        <v>1.2762815625000001</v>
      </c>
    </row>
    <row r="7" spans="1:5" x14ac:dyDescent="0.25">
      <c r="A7" t="s">
        <v>12</v>
      </c>
      <c r="B7" s="2">
        <f>SUM('RES installed'!$C$2:$C$7)</f>
        <v>65</v>
      </c>
    </row>
    <row r="8" spans="1:5" x14ac:dyDescent="0.25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11.606652491707585</v>
      </c>
      <c r="C2" s="2">
        <f>('[1]Qc, Winter, S2'!C2*Main!$B$5)</f>
        <v>9.512618702245188</v>
      </c>
      <c r="D2" s="2">
        <f>('[1]Qc, Winter, S2'!D2*Main!$B$5)</f>
        <v>7.7441076195250416</v>
      </c>
      <c r="E2" s="2">
        <f>('[1]Qc, Winter, S2'!E2*Main!$B$5)</f>
        <v>8.2812488595396978</v>
      </c>
      <c r="F2" s="2">
        <f>('[1]Qc, Winter, S2'!F2*Main!$B$5)</f>
        <v>8.5242046032980721</v>
      </c>
      <c r="G2" s="2">
        <f>('[1]Qc, Winter, S2'!G2*Main!$B$5)</f>
        <v>11.465972478896507</v>
      </c>
      <c r="H2" s="2">
        <f>('[1]Qc, Winter, S2'!H2*Main!$B$5)</f>
        <v>18.644817117973442</v>
      </c>
      <c r="I2" s="2">
        <f>('[1]Qc, Winter, S2'!I2*Main!$B$5)</f>
        <v>20.88234325611463</v>
      </c>
      <c r="J2" s="2">
        <f>('[1]Qc, Winter, S2'!J2*Main!$B$5)</f>
        <v>24.126589808139503</v>
      </c>
      <c r="K2" s="2">
        <f>('[1]Qc, Winter, S2'!K2*Main!$B$5)</f>
        <v>27.896205723783332</v>
      </c>
      <c r="L2" s="2">
        <f>('[1]Qc, Winter, S2'!L2*Main!$B$5)</f>
        <v>24.916585073773106</v>
      </c>
      <c r="M2" s="2">
        <f>('[1]Qc, Winter, S2'!M2*Main!$B$5)</f>
        <v>28.416554168055239</v>
      </c>
      <c r="N2" s="2">
        <f>('[1]Qc, Winter, S2'!N2*Main!$B$5)</f>
        <v>27.216394595381402</v>
      </c>
      <c r="O2" s="2">
        <f>('[1]Qc, Winter, S2'!O2*Main!$B$5)</f>
        <v>28.507909672920995</v>
      </c>
      <c r="P2" s="2">
        <f>('[1]Qc, Winter, S2'!P2*Main!$B$5)</f>
        <v>21.23457123529926</v>
      </c>
      <c r="Q2" s="2">
        <f>('[1]Qc, Winter, S2'!Q2*Main!$B$5)</f>
        <v>24.209699330098328</v>
      </c>
      <c r="R2" s="2">
        <f>('[1]Qc, Winter, S2'!R2*Main!$B$5)</f>
        <v>22.671105277684358</v>
      </c>
      <c r="S2" s="2">
        <f>('[1]Qc, Winter, S2'!S2*Main!$B$5)</f>
        <v>33.737422608209997</v>
      </c>
      <c r="T2" s="2">
        <f>('[1]Qc, Winter, S2'!T2*Main!$B$5)</f>
        <v>28.650921452564898</v>
      </c>
      <c r="U2" s="2">
        <f>('[1]Qc, Winter, S2'!U2*Main!$B$5)</f>
        <v>32.355195486090665</v>
      </c>
      <c r="V2" s="2">
        <f>('[1]Qc, Winter, S2'!V2*Main!$B$5)</f>
        <v>25.992730872683477</v>
      </c>
      <c r="W2" s="2">
        <f>('[1]Qc, Winter, S2'!W2*Main!$B$5)</f>
        <v>24.121253688518657</v>
      </c>
      <c r="X2" s="2">
        <f>('[1]Qc, Winter, S2'!X2*Main!$B$5)</f>
        <v>22.13308695585069</v>
      </c>
      <c r="Y2" s="2">
        <f>('[1]Qc, Winter, S2'!Y2*Main!$B$5)</f>
        <v>16.194214617869513</v>
      </c>
    </row>
    <row r="3" spans="1:25" x14ac:dyDescent="0.25">
      <c r="A3">
        <v>2</v>
      </c>
      <c r="B3" s="2">
        <f>('[1]Qc, Winter, S2'!B3*Main!$B$5)</f>
        <v>-33.638399401886034</v>
      </c>
      <c r="C3" s="2">
        <f>('[1]Qc, Winter, S2'!C3*Main!$B$5)</f>
        <v>-33.236655280062926</v>
      </c>
      <c r="D3" s="2">
        <f>('[1]Qc, Winter, S2'!D3*Main!$B$5)</f>
        <v>-37.948495548304102</v>
      </c>
      <c r="E3" s="2">
        <f>('[1]Qc, Winter, S2'!E3*Main!$B$5)</f>
        <v>-35.184450779789664</v>
      </c>
      <c r="F3" s="2">
        <f>('[1]Qc, Winter, S2'!F3*Main!$B$5)</f>
        <v>-38.624619341174999</v>
      </c>
      <c r="G3" s="2">
        <f>('[1]Qc, Winter, S2'!G3*Main!$B$5)</f>
        <v>-35.038099655775703</v>
      </c>
      <c r="H3" s="2">
        <f>('[1]Qc, Winter, S2'!H3*Main!$B$5)</f>
        <v>-25.848513560446847</v>
      </c>
      <c r="I3" s="2">
        <f>('[1]Qc, Winter, S2'!I3*Main!$B$5)</f>
        <v>-10.539387385412342</v>
      </c>
      <c r="J3" s="2">
        <f>('[1]Qc, Winter, S2'!J3*Main!$B$5)</f>
        <v>-2.8081900217067584</v>
      </c>
      <c r="K3" s="2">
        <f>('[1]Qc, Winter, S2'!K3*Main!$B$5)</f>
        <v>-0.41617383088293569</v>
      </c>
      <c r="L3" s="2">
        <f>('[1]Qc, Winter, S2'!L3*Main!$B$5)</f>
        <v>-4.1928145695304835</v>
      </c>
      <c r="M3" s="2">
        <f>('[1]Qc, Winter, S2'!M3*Main!$B$5)</f>
        <v>-3.1129954138575604</v>
      </c>
      <c r="N3" s="2">
        <f>('[1]Qc, Winter, S2'!N3*Main!$B$5)</f>
        <v>-4.6467551721231715</v>
      </c>
      <c r="O3" s="2">
        <f>('[1]Qc, Winter, S2'!O3*Main!$B$5)</f>
        <v>-4.4744327647162256</v>
      </c>
      <c r="P3" s="2">
        <f>('[1]Qc, Winter, S2'!P3*Main!$B$5)</f>
        <v>-11.203763904807223</v>
      </c>
      <c r="Q3" s="2">
        <f>('[1]Qc, Winter, S2'!Q3*Main!$B$5)</f>
        <v>-14.58372395993911</v>
      </c>
      <c r="R3" s="2">
        <f>('[1]Qc, Winter, S2'!R3*Main!$B$5)</f>
        <v>-14.901195379549614</v>
      </c>
      <c r="S3" s="2">
        <f>('[1]Qc, Winter, S2'!S3*Main!$B$5)</f>
        <v>-4.521390485628725</v>
      </c>
      <c r="T3" s="2">
        <f>('[1]Qc, Winter, S2'!T3*Main!$B$5)</f>
        <v>-7.2621062332813775</v>
      </c>
      <c r="U3" s="2">
        <f>('[1]Qc, Winter, S2'!U3*Main!$B$5)</f>
        <v>-8.6982101417751032</v>
      </c>
      <c r="V3" s="2">
        <f>('[1]Qc, Winter, S2'!V3*Main!$B$5)</f>
        <v>-12.17525943758876</v>
      </c>
      <c r="W3" s="2">
        <f>('[1]Qc, Winter, S2'!W3*Main!$B$5)</f>
        <v>-18.965132928777368</v>
      </c>
      <c r="X3" s="2">
        <f>('[1]Qc, Winter, S2'!X3*Main!$B$5)</f>
        <v>-22.852755669889941</v>
      </c>
      <c r="Y3" s="2">
        <f>('[1]Qc, Winter, S2'!Y3*Main!$B$5)</f>
        <v>-26.253085896703002</v>
      </c>
    </row>
    <row r="4" spans="1:25" x14ac:dyDescent="0.25">
      <c r="A4">
        <v>3</v>
      </c>
      <c r="B4" s="2">
        <f>('[1]Qc, Winter, S2'!B4*Main!$B$5)</f>
        <v>42.847641829170314</v>
      </c>
      <c r="C4" s="2">
        <f>('[1]Qc, Winter, S2'!C4*Main!$B$5)</f>
        <v>57.280047730450001</v>
      </c>
      <c r="D4" s="2">
        <f>('[1]Qc, Winter, S2'!D4*Main!$B$5)</f>
        <v>47.820957279549994</v>
      </c>
      <c r="E4" s="2">
        <f>('[1]Qc, Winter, S2'!E4*Main!$B$5)</f>
        <v>49.3974723547</v>
      </c>
      <c r="F4" s="2">
        <f>('[1]Qc, Winter, S2'!F4*Main!$B$5)</f>
        <v>53.076007530049999</v>
      </c>
      <c r="G4" s="2">
        <f>('[1]Qc, Winter, S2'!G4*Main!$B$5)</f>
        <v>43.430799165580297</v>
      </c>
      <c r="H4" s="2">
        <f>('[1]Qc, Winter, S2'!H4*Main!$B$5)</f>
        <v>17.960975737202055</v>
      </c>
      <c r="I4" s="2">
        <f>('[1]Qc, Winter, S2'!I4*Main!$B$5)</f>
        <v>2.6355127222101902</v>
      </c>
      <c r="J4" s="2">
        <f>('[1]Qc, Winter, S2'!J4*Main!$B$5)</f>
        <v>-16.002725412095849</v>
      </c>
      <c r="K4" s="2">
        <f>('[1]Qc, Winter, S2'!K4*Main!$B$5)</f>
        <v>-13.675056261245544</v>
      </c>
      <c r="L4" s="2">
        <f>('[1]Qc, Winter, S2'!L4*Main!$B$5)</f>
        <v>-1.3280549310618481</v>
      </c>
      <c r="M4" s="2">
        <f>('[1]Qc, Winter, S2'!M4*Main!$B$5)</f>
        <v>-16.233141905197634</v>
      </c>
      <c r="N4" s="2">
        <f>('[1]Qc, Winter, S2'!N4*Main!$B$5)</f>
        <v>-16.536565118378899</v>
      </c>
      <c r="O4" s="2">
        <f>('[1]Qc, Winter, S2'!O4*Main!$B$5)</f>
        <v>-10.921479833257171</v>
      </c>
      <c r="P4" s="2">
        <f>('[1]Qc, Winter, S2'!P4*Main!$B$5)</f>
        <v>-1.5336560741445715</v>
      </c>
      <c r="Q4" s="2">
        <f>('[1]Qc, Winter, S2'!Q4*Main!$B$5)</f>
        <v>9.7044679763537189</v>
      </c>
      <c r="R4" s="2">
        <f>('[1]Qc, Winter, S2'!R4*Main!$B$5)</f>
        <v>11.26987711620926</v>
      </c>
      <c r="S4" s="2">
        <f>('[1]Qc, Winter, S2'!S4*Main!$B$5)</f>
        <v>12.249866430662237</v>
      </c>
      <c r="T4" s="2">
        <f>('[1]Qc, Winter, S2'!T4*Main!$B$5)</f>
        <v>12.127367766355615</v>
      </c>
      <c r="U4" s="2">
        <f>('[1]Qc, Winter, S2'!U4*Main!$B$5)</f>
        <v>11.392375780515881</v>
      </c>
      <c r="V4" s="2">
        <f>('[1]Qc, Winter, S2'!V4*Main!$B$5)</f>
        <v>12.004869102048993</v>
      </c>
      <c r="W4" s="2">
        <f>('[1]Qc, Winter, S2'!W4*Main!$B$5)</f>
        <v>25.289467331115961</v>
      </c>
      <c r="X4" s="2">
        <f>('[1]Qc, Winter, S2'!X4*Main!$B$5)</f>
        <v>39.438186595543755</v>
      </c>
      <c r="Y4" s="2">
        <f>('[1]Qc, Winter, S2'!Y4*Main!$B$5)</f>
        <v>35.923892740495305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10.881236710975861</v>
      </c>
      <c r="C2" s="2">
        <f>('[1]Qc, Winter, S3'!C2*Main!$B$5)</f>
        <v>9.326096766907046</v>
      </c>
      <c r="D2" s="2">
        <f>('[1]Qc, Winter, S3'!D2*Main!$B$5)</f>
        <v>8.7819777128634495</v>
      </c>
      <c r="E2" s="2">
        <f>('[1]Qc, Winter, S3'!E2*Main!$B$5)</f>
        <v>7.8124989240940534</v>
      </c>
      <c r="F2" s="2">
        <f>('[1]Qc, Winter, S3'!F2*Main!$B$5)</f>
        <v>8.6129984012490937</v>
      </c>
      <c r="G2" s="2">
        <f>('[1]Qc, Winter, S3'!G2*Main!$B$5)</f>
        <v>11.465972478896507</v>
      </c>
      <c r="H2" s="2">
        <f>('[1]Qc, Winter, S3'!H2*Main!$B$5)</f>
        <v>18.473763749918639</v>
      </c>
      <c r="I2" s="2">
        <f>('[1]Qc, Winter, S3'!I2*Main!$B$5)</f>
        <v>19.629402660747751</v>
      </c>
      <c r="J2" s="2">
        <f>('[1]Qc, Winter, S3'!J2*Main!$B$5)</f>
        <v>25.091653400465084</v>
      </c>
      <c r="K2" s="2">
        <f>('[1]Qc, Winter, S3'!K2*Main!$B$5)</f>
        <v>26.567814975031744</v>
      </c>
      <c r="L2" s="2">
        <f>('[1]Qc, Winter, S3'!L2*Main!$B$5)</f>
        <v>24.380744534552182</v>
      </c>
      <c r="M2" s="2">
        <f>('[1]Qc, Winter, S3'!M2*Main!$B$5)</f>
        <v>26.048507987383964</v>
      </c>
      <c r="N2" s="2">
        <f>('[1]Qc, Winter, S3'!N2*Main!$B$5)</f>
        <v>24.57402618806282</v>
      </c>
      <c r="O2" s="2">
        <f>('[1]Qc, Winter, S3'!O2*Main!$B$5)</f>
        <v>28.507909672920995</v>
      </c>
      <c r="P2" s="2">
        <f>('[1]Qc, Winter, S3'!P2*Main!$B$5)</f>
        <v>21.942390276475905</v>
      </c>
      <c r="Q2" s="2">
        <f>('[1]Qc, Winter, S3'!Q2*Main!$B$5)</f>
        <v>21.071404972492985</v>
      </c>
      <c r="R2" s="2">
        <f>('[1]Qc, Winter, S3'!R2*Main!$B$5)</f>
        <v>24.059132131420139</v>
      </c>
      <c r="S2" s="2">
        <f>('[1]Qc, Winter, S3'!S2*Main!$B$5)</f>
        <v>34.683331653299994</v>
      </c>
      <c r="T2" s="2">
        <f>('[1]Qc, Winter, S3'!T2*Main!$B$5)</f>
        <v>28.650921452564898</v>
      </c>
      <c r="U2" s="2">
        <f>('[1]Qc, Winter, S3'!U2*Main!$B$5)</f>
        <v>31.13424471303064</v>
      </c>
      <c r="V2" s="2">
        <f>('[1]Qc, Winter, S3'!V2*Main!$B$5)</f>
        <v>28.252968339873341</v>
      </c>
      <c r="W2" s="2">
        <f>('[1]Qc, Winter, S3'!W2*Main!$B$5)</f>
        <v>22.864938392241648</v>
      </c>
      <c r="X2" s="2">
        <f>('[1]Qc, Winter, S3'!X2*Main!$B$5)</f>
        <v>18.444239129875573</v>
      </c>
      <c r="Y2" s="2">
        <f>('[1]Qc, Winter, S3'!Y2*Main!$B$5)</f>
        <v>14.464735386834905</v>
      </c>
    </row>
    <row r="3" spans="1:25" x14ac:dyDescent="0.25">
      <c r="A3">
        <v>2</v>
      </c>
      <c r="B3" s="2">
        <f>('[1]Qc, Winter, S3'!B3*Main!$B$5)</f>
        <v>-32.720988509107322</v>
      </c>
      <c r="C3" s="2">
        <f>('[1]Qc, Winter, S3'!C3*Main!$B$5)</f>
        <v>-34.566121491265449</v>
      </c>
      <c r="D3" s="2">
        <f>('[1]Qc, Winter, S3'!D3*Main!$B$5)</f>
        <v>-39.022509573256109</v>
      </c>
      <c r="E3" s="2">
        <f>('[1]Qc, Winter, S3'!E3*Main!$B$5)</f>
        <v>-35.184450779789664</v>
      </c>
      <c r="F3" s="2">
        <f>('[1]Qc, Winter, S3'!F3*Main!$B$5)</f>
        <v>-39.728179893780002</v>
      </c>
      <c r="G3" s="2">
        <f>('[1]Qc, Winter, S3'!G3*Main!$B$5)</f>
        <v>-36.020476281638572</v>
      </c>
      <c r="H3" s="2">
        <f>('[1]Qc, Winter, S3'!H3*Main!$B$5)</f>
        <v>-26.823929166501443</v>
      </c>
      <c r="I3" s="2">
        <f>('[1]Qc, Winter, S3'!I3*Main!$B$5)</f>
        <v>-9.3348859699366464</v>
      </c>
      <c r="J3" s="2">
        <f>('[1]Qc, Winter, S3'!J3*Main!$B$5)</f>
        <v>-3.1333488663254361</v>
      </c>
      <c r="K3" s="2">
        <f>('[1]Qc, Winter, S3'!K3*Main!$B$5)</f>
        <v>-0.439294599265321</v>
      </c>
      <c r="L3" s="2">
        <f>('[1]Qc, Winter, S3'!L3*Main!$B$5)</f>
        <v>-4.151301553990578</v>
      </c>
      <c r="M3" s="2">
        <f>('[1]Qc, Winter, S3'!M3*Main!$B$5)</f>
        <v>-3.1435149767385164</v>
      </c>
      <c r="N3" s="2">
        <f>('[1]Qc, Winter, S3'!N3*Main!$B$5)</f>
        <v>-4.308809341423304</v>
      </c>
      <c r="O3" s="2">
        <f>('[1]Qc, Winter, S3'!O3*Main!$B$5)</f>
        <v>-4.0482963109337282</v>
      </c>
      <c r="P3" s="2">
        <f>('[1]Qc, Winter, S3'!P3*Main!$B$5)</f>
        <v>-11.850134899315332</v>
      </c>
      <c r="Q3" s="2">
        <f>('[1]Qc, Winter, S3'!Q3*Main!$B$5)</f>
        <v>-14.42857796036529</v>
      </c>
      <c r="R3" s="2">
        <f>('[1]Qc, Winter, S3'!R3*Main!$B$5)</f>
        <v>-14.073351191796858</v>
      </c>
      <c r="S3" s="2">
        <f>('[1]Qc, Winter, S3'!S3*Main!$B$5)</f>
        <v>-4.9923686612150506</v>
      </c>
      <c r="T3" s="2">
        <f>('[1]Qc, Winter, S3'!T3*Main!$B$5)</f>
        <v>-7.1250853609553131</v>
      </c>
      <c r="U3" s="2">
        <f>('[1]Qc, Winter, S3'!U3*Main!$B$5)</f>
        <v>-8.3537265718038114</v>
      </c>
      <c r="V3" s="2">
        <f>('[1]Qc, Winter, S3'!V3*Main!$B$5)</f>
        <v>-14.475030664688861</v>
      </c>
      <c r="W3" s="2">
        <f>('[1]Qc, Winter, S3'!W3*Main!$B$5)</f>
        <v>-19.316339094125102</v>
      </c>
      <c r="X3" s="2">
        <f>('[1]Qc, Winter, S3'!X3*Main!$B$5)</f>
        <v>-22.145969412058289</v>
      </c>
      <c r="Y3" s="2">
        <f>('[1]Qc, Winter, S3'!Y3*Main!$B$5)</f>
        <v>-28.109364697479982</v>
      </c>
    </row>
    <row r="4" spans="1:25" x14ac:dyDescent="0.25">
      <c r="A4">
        <v>3</v>
      </c>
      <c r="B4" s="2">
        <f>('[1]Qc, Winter, S3'!B4*Main!$B$5)</f>
        <v>44.544578139236464</v>
      </c>
      <c r="C4" s="2">
        <f>('[1]Qc, Winter, S3'!C4*Main!$B$5)</f>
        <v>54.652522605199998</v>
      </c>
      <c r="D4" s="2">
        <f>('[1]Qc, Winter, S3'!D4*Main!$B$5)</f>
        <v>52.550502504999997</v>
      </c>
      <c r="E4" s="2">
        <f>('[1]Qc, Winter, S3'!E4*Main!$B$5)</f>
        <v>57.805552755500003</v>
      </c>
      <c r="F4" s="2">
        <f>('[1]Qc, Winter, S3'!F4*Main!$B$5)</f>
        <v>53.601512555099994</v>
      </c>
      <c r="G4" s="2">
        <f>('[1]Qc, Winter, S3'!G4*Main!$B$5)</f>
        <v>45.559759908991097</v>
      </c>
      <c r="H4" s="2">
        <f>('[1]Qc, Winter, S3'!H4*Main!$B$5)</f>
        <v>20.278520993615224</v>
      </c>
      <c r="I4" s="2">
        <f>('[1]Qc, Winter, S3'!I4*Main!$B$5)</f>
        <v>2.2874261362579009</v>
      </c>
      <c r="J4" s="2">
        <f>('[1]Qc, Winter, S3'!J4*Main!$B$5)</f>
        <v>-14.984370158598841</v>
      </c>
      <c r="K4" s="2">
        <f>('[1]Qc, Winter, S3'!K4*Main!$B$5)</f>
        <v>-14.25697354895812</v>
      </c>
      <c r="L4" s="2">
        <f>('[1]Qc, Winter, S3'!L4*Main!$B$5)</f>
        <v>-1.2904684707487772</v>
      </c>
      <c r="M4" s="2">
        <f>('[1]Qc, Winter, S3'!M4*Main!$B$5)</f>
        <v>-14.716025839291312</v>
      </c>
      <c r="N4" s="2">
        <f>('[1]Qc, Winter, S3'!N4*Main!$B$5)</f>
        <v>-14.56431423270068</v>
      </c>
      <c r="O4" s="2">
        <f>('[1]Qc, Winter, S3'!O4*Main!$B$5)</f>
        <v>-12.213267770524148</v>
      </c>
      <c r="P4" s="2">
        <f>('[1]Qc, Winter, S3'!P4*Main!$B$5)</f>
        <v>-1.402199839217894</v>
      </c>
      <c r="Q4" s="2">
        <f>('[1]Qc, Winter, S3'!Q4*Main!$B$5)</f>
        <v>8.6457987425696778</v>
      </c>
      <c r="R4" s="2">
        <f>('[1]Qc, Winter, S3'!R4*Main!$B$5)</f>
        <v>12.984858416501972</v>
      </c>
      <c r="S4" s="2">
        <f>('[1]Qc, Winter, S3'!S4*Main!$B$5)</f>
        <v>11.392375780515881</v>
      </c>
      <c r="T4" s="2">
        <f>('[1]Qc, Winter, S3'!T4*Main!$B$5)</f>
        <v>13.229855745115218</v>
      </c>
      <c r="U4" s="2">
        <f>('[1]Qc, Winter, S3'!U4*Main!$B$5)</f>
        <v>11.024879787596014</v>
      </c>
      <c r="V4" s="2">
        <f>('[1]Qc, Winter, S3'!V4*Main!$B$5)</f>
        <v>12.862359752195349</v>
      </c>
      <c r="W4" s="2">
        <f>('[1]Qc, Winter, S3'!W4*Main!$B$5)</f>
        <v>27.077611485841334</v>
      </c>
      <c r="X4" s="2">
        <f>('[1]Qc, Winter, S3'!X4*Main!$B$5)</f>
        <v>40.609617880559902</v>
      </c>
      <c r="Y4" s="2">
        <f>('[1]Qc, Winter, S3'!Y4*Main!$B$5)</f>
        <v>37.485801120516832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4.2133044523499992</v>
      </c>
      <c r="C2" s="2">
        <f>('FL Characterization'!C$4-'FL Characterization'!C$2)*VLOOKUP($A2,'FL Ratio'!$A$2:$B$6,2,FALSE)</f>
        <v>4.6383135057000002</v>
      </c>
      <c r="D2" s="2">
        <f>('FL Characterization'!D$4-'FL Characterization'!D$2)*VLOOKUP($A2,'FL Ratio'!$A$2:$B$6,2,FALSE)</f>
        <v>6.0372056146499995</v>
      </c>
      <c r="E2" s="2">
        <f>('FL Characterization'!E$4-'FL Characterization'!E$2)*VLOOKUP($A2,'FL Ratio'!$A$2:$B$6,2,FALSE)</f>
        <v>6.921413481150001</v>
      </c>
      <c r="F2" s="2">
        <f>('FL Characterization'!F$4-'FL Characterization'!F$2)*VLOOKUP($A2,'FL Ratio'!$A$2:$B$6,2,FALSE)</f>
        <v>8.1380088247500009</v>
      </c>
      <c r="G2" s="2">
        <f>('FL Characterization'!G$4-'FL Characterization'!G$2)*VLOOKUP($A2,'FL Ratio'!$A$2:$B$6,2,FALSE)</f>
        <v>9.5127463935000023</v>
      </c>
      <c r="H2" s="2">
        <f>('FL Characterization'!H$4-'FL Characterization'!H$2)*VLOOKUP($A2,'FL Ratio'!$A$2:$B$6,2,FALSE)</f>
        <v>8.4797605620000009</v>
      </c>
      <c r="I2" s="2">
        <f>('FL Characterization'!I$4-'FL Characterization'!I$2)*VLOOKUP($A2,'FL Ratio'!$A$2:$B$6,2,FALSE)</f>
        <v>12.122749481850002</v>
      </c>
      <c r="J2" s="2">
        <f>('FL Characterization'!J$4-'FL Characterization'!J$2)*VLOOKUP($A2,'FL Ratio'!$A$2:$B$6,2,FALSE)</f>
        <v>11.121269572350002</v>
      </c>
      <c r="K2" s="2">
        <f>('FL Characterization'!K$4-'FL Characterization'!K$2)*VLOOKUP($A2,'FL Ratio'!$A$2:$B$6,2,FALSE)</f>
        <v>12.560827658400001</v>
      </c>
      <c r="L2" s="2">
        <f>('FL Characterization'!L$4-'FL Characterization'!L$2)*VLOOKUP($A2,'FL Ratio'!$A$2:$B$6,2,FALSE)</f>
        <v>12.909172301550001</v>
      </c>
      <c r="M2" s="2">
        <f>('FL Characterization'!M$4-'FL Characterization'!M$2)*VLOOKUP($A2,'FL Ratio'!$A$2:$B$6,2,FALSE)</f>
        <v>11.974321582649999</v>
      </c>
      <c r="N2" s="2">
        <f>('FL Characterization'!N$4-'FL Characterization'!N$2)*VLOOKUP($A2,'FL Ratio'!$A$2:$B$6,2,FALSE)</f>
        <v>11.296039923000002</v>
      </c>
      <c r="O2" s="2">
        <f>('FL Characterization'!O$4-'FL Characterization'!O$2)*VLOOKUP($A2,'FL Ratio'!$A$2:$B$6,2,FALSE)</f>
        <v>10.3996380978</v>
      </c>
      <c r="P2" s="2">
        <f>('FL Characterization'!P$4-'FL Characterization'!P$2)*VLOOKUP($A2,'FL Ratio'!$A$2:$B$6,2,FALSE)</f>
        <v>9.5792005512000014</v>
      </c>
      <c r="Q2" s="2">
        <f>('FL Characterization'!Q$4-'FL Characterization'!Q$2)*VLOOKUP($A2,'FL Ratio'!$A$2:$B$6,2,FALSE)</f>
        <v>8.6211579730500016</v>
      </c>
      <c r="R2" s="2">
        <f>('FL Characterization'!R$4-'FL Characterization'!R$2)*VLOOKUP($A2,'FL Ratio'!$A$2:$B$6,2,FALSE)</f>
        <v>8.5314244396500012</v>
      </c>
      <c r="S2" s="2">
        <f>('FL Characterization'!S$4-'FL Characterization'!S$2)*VLOOKUP($A2,'FL Ratio'!$A$2:$B$6,2,FALSE)</f>
        <v>6.7595372208000004</v>
      </c>
      <c r="T2" s="2">
        <f>('FL Characterization'!T$4-'FL Characterization'!T$2)*VLOOKUP($A2,'FL Ratio'!$A$2:$B$6,2,FALSE)</f>
        <v>5.5927095651000007</v>
      </c>
      <c r="U2" s="2">
        <f>('FL Characterization'!U$4-'FL Characterization'!U$2)*VLOOKUP($A2,'FL Ratio'!$A$2:$B$6,2,FALSE)</f>
        <v>6.6364890921000006</v>
      </c>
      <c r="V2" s="2">
        <f>('FL Characterization'!V$4-'FL Characterization'!V$2)*VLOOKUP($A2,'FL Ratio'!$A$2:$B$6,2,FALSE)</f>
        <v>6.7619293371000007</v>
      </c>
      <c r="W2" s="2">
        <f>('FL Characterization'!W$4-'FL Characterization'!W$2)*VLOOKUP($A2,'FL Ratio'!$A$2:$B$6,2,FALSE)</f>
        <v>7.7275275021000001</v>
      </c>
      <c r="X2" s="2">
        <f>('FL Characterization'!X$4-'FL Characterization'!X$2)*VLOOKUP($A2,'FL Ratio'!$A$2:$B$6,2,FALSE)</f>
        <v>3.7521219329999997</v>
      </c>
      <c r="Y2" s="2">
        <f>('FL Characterization'!Y$4-'FL Characterization'!Y$2)*VLOOKUP($A2,'FL Ratio'!$A$2:$B$6,2,FALSE)</f>
        <v>3.6024688035000008</v>
      </c>
    </row>
    <row r="3" spans="1:25" x14ac:dyDescent="0.25">
      <c r="A3">
        <v>2</v>
      </c>
      <c r="B3" s="2">
        <f>('FL Characterization'!B$4-'FL Characterization'!B$2)*VLOOKUP($A3,'FL Ratio'!$A$2:$B$6,2,FALSE)</f>
        <v>4.6814493914999993</v>
      </c>
      <c r="C3" s="2">
        <f>('FL Characterization'!C$4-'FL Characterization'!C$2)*VLOOKUP($A3,'FL Ratio'!$A$2:$B$6,2,FALSE)</f>
        <v>5.1536816730000004</v>
      </c>
      <c r="D3" s="2">
        <f>('FL Characterization'!D$4-'FL Characterization'!D$2)*VLOOKUP($A3,'FL Ratio'!$A$2:$B$6,2,FALSE)</f>
        <v>6.7080062384999994</v>
      </c>
      <c r="E3" s="2">
        <f>('FL Characterization'!E$4-'FL Characterization'!E$2)*VLOOKUP($A3,'FL Ratio'!$A$2:$B$6,2,FALSE)</f>
        <v>7.690459423500001</v>
      </c>
      <c r="F3" s="2">
        <f>('FL Characterization'!F$4-'FL Characterization'!F$2)*VLOOKUP($A3,'FL Ratio'!$A$2:$B$6,2,FALSE)</f>
        <v>9.0422320275000008</v>
      </c>
      <c r="G3" s="2">
        <f>('FL Characterization'!G$4-'FL Characterization'!G$2)*VLOOKUP($A3,'FL Ratio'!$A$2:$B$6,2,FALSE)</f>
        <v>10.569718215000004</v>
      </c>
      <c r="H3" s="2">
        <f>('FL Characterization'!H$4-'FL Characterization'!H$2)*VLOOKUP($A3,'FL Ratio'!$A$2:$B$6,2,FALSE)</f>
        <v>9.4219561800000022</v>
      </c>
      <c r="I3" s="2">
        <f>('FL Characterization'!I$4-'FL Characterization'!I$2)*VLOOKUP($A3,'FL Ratio'!$A$2:$B$6,2,FALSE)</f>
        <v>13.469721646500004</v>
      </c>
      <c r="J3" s="2">
        <f>('FL Characterization'!J$4-'FL Characterization'!J$2)*VLOOKUP($A3,'FL Ratio'!$A$2:$B$6,2,FALSE)</f>
        <v>12.356966191500002</v>
      </c>
      <c r="K3" s="2">
        <f>('FL Characterization'!K$4-'FL Characterization'!K$2)*VLOOKUP($A3,'FL Ratio'!$A$2:$B$6,2,FALSE)</f>
        <v>13.956475176</v>
      </c>
      <c r="L3" s="2">
        <f>('FL Characterization'!L$4-'FL Characterization'!L$2)*VLOOKUP($A3,'FL Ratio'!$A$2:$B$6,2,FALSE)</f>
        <v>14.343524779500001</v>
      </c>
      <c r="M3" s="2">
        <f>('FL Characterization'!M$4-'FL Characterization'!M$2)*VLOOKUP($A3,'FL Ratio'!$A$2:$B$6,2,FALSE)</f>
        <v>13.3048017585</v>
      </c>
      <c r="N3" s="2">
        <f>('FL Characterization'!N$4-'FL Characterization'!N$2)*VLOOKUP($A3,'FL Ratio'!$A$2:$B$6,2,FALSE)</f>
        <v>12.551155470000003</v>
      </c>
      <c r="O3" s="2">
        <f>('FL Characterization'!O$4-'FL Characterization'!O$2)*VLOOKUP($A3,'FL Ratio'!$A$2:$B$6,2,FALSE)</f>
        <v>11.555153442000002</v>
      </c>
      <c r="P3" s="2">
        <f>('FL Characterization'!P$4-'FL Characterization'!P$2)*VLOOKUP($A3,'FL Ratio'!$A$2:$B$6,2,FALSE)</f>
        <v>10.643556168</v>
      </c>
      <c r="Q3" s="2">
        <f>('FL Characterization'!Q$4-'FL Characterization'!Q$2)*VLOOKUP($A3,'FL Ratio'!$A$2:$B$6,2,FALSE)</f>
        <v>9.579064414500003</v>
      </c>
      <c r="R3" s="2">
        <f>('FL Characterization'!R$4-'FL Characterization'!R$2)*VLOOKUP($A3,'FL Ratio'!$A$2:$B$6,2,FALSE)</f>
        <v>9.4793604885000011</v>
      </c>
      <c r="S3" s="2">
        <f>('FL Characterization'!S$4-'FL Characterization'!S$2)*VLOOKUP($A3,'FL Ratio'!$A$2:$B$6,2,FALSE)</f>
        <v>7.5105969120000005</v>
      </c>
      <c r="T3" s="2">
        <f>('FL Characterization'!T$4-'FL Characterization'!T$2)*VLOOKUP($A3,'FL Ratio'!$A$2:$B$6,2,FALSE)</f>
        <v>6.2141217390000003</v>
      </c>
      <c r="U3" s="2">
        <f>('FL Characterization'!U$4-'FL Characterization'!U$2)*VLOOKUP($A3,'FL Ratio'!$A$2:$B$6,2,FALSE)</f>
        <v>7.3738767690000007</v>
      </c>
      <c r="V3" s="2">
        <f>('FL Characterization'!V$4-'FL Characterization'!V$2)*VLOOKUP($A3,'FL Ratio'!$A$2:$B$6,2,FALSE)</f>
        <v>7.5132548190000001</v>
      </c>
      <c r="W3" s="2">
        <f>('FL Characterization'!W$4-'FL Characterization'!W$2)*VLOOKUP($A3,'FL Ratio'!$A$2:$B$6,2,FALSE)</f>
        <v>8.5861416689999999</v>
      </c>
      <c r="X3" s="2">
        <f>('FL Characterization'!X$4-'FL Characterization'!X$2)*VLOOKUP($A3,'FL Ratio'!$A$2:$B$6,2,FALSE)</f>
        <v>4.1690243699999998</v>
      </c>
      <c r="Y3" s="2">
        <f>('FL Characterization'!Y$4-'FL Characterization'!Y$2)*VLOOKUP($A3,'FL Ratio'!$A$2:$B$6,2,FALSE)</f>
        <v>4.0027431150000012</v>
      </c>
    </row>
    <row r="4" spans="1:25" x14ac:dyDescent="0.25">
      <c r="A4">
        <v>3</v>
      </c>
      <c r="B4" s="2">
        <f>('FL Characterization'!B$4-'FL Characterization'!B$2)*VLOOKUP($A4,'FL Ratio'!$A$2:$B$6,2,FALSE)</f>
        <v>5.8518117393749991</v>
      </c>
      <c r="C4" s="2">
        <f>('FL Characterization'!C$4-'FL Characterization'!C$2)*VLOOKUP($A4,'FL Ratio'!$A$2:$B$6,2,FALSE)</f>
        <v>6.4421020912500007</v>
      </c>
      <c r="D4" s="2">
        <f>('FL Characterization'!D$4-'FL Characterization'!D$2)*VLOOKUP($A4,'FL Ratio'!$A$2:$B$6,2,FALSE)</f>
        <v>8.3850077981249989</v>
      </c>
      <c r="E4" s="2">
        <f>('FL Characterization'!E$4-'FL Characterization'!E$2)*VLOOKUP($A4,'FL Ratio'!$A$2:$B$6,2,FALSE)</f>
        <v>9.6130742793750024</v>
      </c>
      <c r="F4" s="2">
        <f>('FL Characterization'!F$4-'FL Characterization'!F$2)*VLOOKUP($A4,'FL Ratio'!$A$2:$B$6,2,FALSE)</f>
        <v>11.302790034375002</v>
      </c>
      <c r="G4" s="2">
        <f>('FL Characterization'!G$4-'FL Characterization'!G$2)*VLOOKUP($A4,'FL Ratio'!$A$2:$B$6,2,FALSE)</f>
        <v>13.212147768750004</v>
      </c>
      <c r="H4" s="2">
        <f>('FL Characterization'!H$4-'FL Characterization'!H$2)*VLOOKUP($A4,'FL Ratio'!$A$2:$B$6,2,FALSE)</f>
        <v>11.777445225000001</v>
      </c>
      <c r="I4" s="2">
        <f>('FL Characterization'!I$4-'FL Characterization'!I$2)*VLOOKUP($A4,'FL Ratio'!$A$2:$B$6,2,FALSE)</f>
        <v>16.837152058125003</v>
      </c>
      <c r="J4" s="2">
        <f>('FL Characterization'!J$4-'FL Characterization'!J$2)*VLOOKUP($A4,'FL Ratio'!$A$2:$B$6,2,FALSE)</f>
        <v>15.446207739375001</v>
      </c>
      <c r="K4" s="2">
        <f>('FL Characterization'!K$4-'FL Characterization'!K$2)*VLOOKUP($A4,'FL Ratio'!$A$2:$B$6,2,FALSE)</f>
        <v>17.445593970000001</v>
      </c>
      <c r="L4" s="2">
        <f>('FL Characterization'!L$4-'FL Characterization'!L$2)*VLOOKUP($A4,'FL Ratio'!$A$2:$B$6,2,FALSE)</f>
        <v>17.929405974375001</v>
      </c>
      <c r="M4" s="2">
        <f>('FL Characterization'!M$4-'FL Characterization'!M$2)*VLOOKUP($A4,'FL Ratio'!$A$2:$B$6,2,FALSE)</f>
        <v>16.631002198125</v>
      </c>
      <c r="N4" s="2">
        <f>('FL Characterization'!N$4-'FL Characterization'!N$2)*VLOOKUP($A4,'FL Ratio'!$A$2:$B$6,2,FALSE)</f>
        <v>15.688944337500004</v>
      </c>
      <c r="O4" s="2">
        <f>('FL Characterization'!O$4-'FL Characterization'!O$2)*VLOOKUP($A4,'FL Ratio'!$A$2:$B$6,2,FALSE)</f>
        <v>14.443941802500001</v>
      </c>
      <c r="P4" s="2">
        <f>('FL Characterization'!P$4-'FL Characterization'!P$2)*VLOOKUP($A4,'FL Ratio'!$A$2:$B$6,2,FALSE)</f>
        <v>13.304445210000001</v>
      </c>
      <c r="Q4" s="2">
        <f>('FL Characterization'!Q$4-'FL Characterization'!Q$2)*VLOOKUP($A4,'FL Ratio'!$A$2:$B$6,2,FALSE)</f>
        <v>11.973830518125002</v>
      </c>
      <c r="R4" s="2">
        <f>('FL Characterization'!R$4-'FL Characterization'!R$2)*VLOOKUP($A4,'FL Ratio'!$A$2:$B$6,2,FALSE)</f>
        <v>11.849200610625001</v>
      </c>
      <c r="S4" s="2">
        <f>('FL Characterization'!S$4-'FL Characterization'!S$2)*VLOOKUP($A4,'FL Ratio'!$A$2:$B$6,2,FALSE)</f>
        <v>9.3882461399999997</v>
      </c>
      <c r="T4" s="2">
        <f>('FL Characterization'!T$4-'FL Characterization'!T$2)*VLOOKUP($A4,'FL Ratio'!$A$2:$B$6,2,FALSE)</f>
        <v>7.7676521737500002</v>
      </c>
      <c r="U4" s="2">
        <f>('FL Characterization'!U$4-'FL Characterization'!U$2)*VLOOKUP($A4,'FL Ratio'!$A$2:$B$6,2,FALSE)</f>
        <v>9.2173459612500004</v>
      </c>
      <c r="V4" s="2">
        <f>('FL Characterization'!V$4-'FL Characterization'!V$2)*VLOOKUP($A4,'FL Ratio'!$A$2:$B$6,2,FALSE)</f>
        <v>9.3915685237500011</v>
      </c>
      <c r="W4" s="2">
        <f>('FL Characterization'!W$4-'FL Characterization'!W$2)*VLOOKUP($A4,'FL Ratio'!$A$2:$B$6,2,FALSE)</f>
        <v>10.73267708625</v>
      </c>
      <c r="X4" s="2">
        <f>('FL Characterization'!X$4-'FL Characterization'!X$2)*VLOOKUP($A4,'FL Ratio'!$A$2:$B$6,2,FALSE)</f>
        <v>5.2112804624999995</v>
      </c>
      <c r="Y4" s="2">
        <f>('FL Characterization'!Y$4-'FL Characterization'!Y$2)*VLOOKUP($A4,'FL Ratio'!$A$2:$B$6,2,FALSE)</f>
        <v>5.0034288937500015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11.680820581500001</v>
      </c>
      <c r="C2" s="2">
        <f>('FL Characterization'!C$2-'FL Characterization'!C$3)*VLOOKUP($A2,'FL Ratio'!$A$2:$B$6,2,FALSE)</f>
        <v>12.361698562500001</v>
      </c>
      <c r="D2" s="2">
        <f>('FL Characterization'!D$2-'FL Characterization'!D$3)*VLOOKUP($A2,'FL Ratio'!$A$2:$B$6,2,FALSE)</f>
        <v>13.053661960500001</v>
      </c>
      <c r="E2" s="2">
        <f>('FL Characterization'!E$2-'FL Characterization'!E$3)*VLOOKUP($A2,'FL Ratio'!$A$2:$B$6,2,FALSE)</f>
        <v>13.647023491500001</v>
      </c>
      <c r="F2" s="2">
        <f>('FL Characterization'!F$2-'FL Characterization'!F$3)*VLOOKUP($A2,'FL Ratio'!$A$2:$B$6,2,FALSE)</f>
        <v>13.801927608</v>
      </c>
      <c r="G2" s="2">
        <f>('FL Characterization'!G$2-'FL Characterization'!G$3)*VLOOKUP($A2,'FL Ratio'!$A$2:$B$6,2,FALSE)</f>
        <v>14.437588756499999</v>
      </c>
      <c r="H2" s="2">
        <f>('FL Characterization'!H$2-'FL Characterization'!H$3)*VLOOKUP($A2,'FL Ratio'!$A$2:$B$6,2,FALSE)</f>
        <v>14.363783217000002</v>
      </c>
      <c r="I2" s="2">
        <f>('FL Characterization'!I$2-'FL Characterization'!I$3)*VLOOKUP($A2,'FL Ratio'!$A$2:$B$6,2,FALSE)</f>
        <v>13.577127020099999</v>
      </c>
      <c r="J2" s="2">
        <f>('FL Characterization'!J$2-'FL Characterization'!J$3)*VLOOKUP($A2,'FL Ratio'!$A$2:$B$6,2,FALSE)</f>
        <v>12.301428900599998</v>
      </c>
      <c r="K2" s="2">
        <f>('FL Characterization'!K$2-'FL Characterization'!K$3)*VLOOKUP($A2,'FL Ratio'!$A$2:$B$6,2,FALSE)</f>
        <v>18.064299616650001</v>
      </c>
      <c r="L2" s="2">
        <f>('FL Characterization'!L$2-'FL Characterization'!L$3)*VLOOKUP($A2,'FL Ratio'!$A$2:$B$6,2,FALSE)</f>
        <v>17.640515793600002</v>
      </c>
      <c r="M2" s="2">
        <f>('FL Characterization'!M$2-'FL Characterization'!M$3)*VLOOKUP($A2,'FL Ratio'!$A$2:$B$6,2,FALSE)</f>
        <v>16.243753251600001</v>
      </c>
      <c r="N2" s="2">
        <f>('FL Characterization'!N$2-'FL Characterization'!N$3)*VLOOKUP($A2,'FL Ratio'!$A$2:$B$6,2,FALSE)</f>
        <v>15.8490540621</v>
      </c>
      <c r="O2" s="2">
        <f>('FL Characterization'!O$2-'FL Characterization'!O$3)*VLOOKUP($A2,'FL Ratio'!$A$2:$B$6,2,FALSE)</f>
        <v>15.914195473050002</v>
      </c>
      <c r="P2" s="2">
        <f>('FL Characterization'!P$2-'FL Characterization'!P$3)*VLOOKUP($A2,'FL Ratio'!$A$2:$B$6,2,FALSE)</f>
        <v>15.160241256300003</v>
      </c>
      <c r="Q2" s="2">
        <f>('FL Characterization'!Q$2-'FL Characterization'!Q$3)*VLOOKUP($A2,'FL Ratio'!$A$2:$B$6,2,FALSE)</f>
        <v>13.8966204069</v>
      </c>
      <c r="R2" s="2">
        <f>('FL Characterization'!R$2-'FL Characterization'!R$3)*VLOOKUP($A2,'FL Ratio'!$A$2:$B$6,2,FALSE)</f>
        <v>12.489297546600001</v>
      </c>
      <c r="S2" s="2">
        <f>('FL Characterization'!S$2-'FL Characterization'!S$3)*VLOOKUP($A2,'FL Ratio'!$A$2:$B$6,2,FALSE)</f>
        <v>12.041271666899998</v>
      </c>
      <c r="T2" s="2">
        <f>('FL Characterization'!T$2-'FL Characterization'!T$3)*VLOOKUP($A2,'FL Ratio'!$A$2:$B$6,2,FALSE)</f>
        <v>7.5690935554500003</v>
      </c>
      <c r="U2" s="2">
        <f>('FL Characterization'!U$2-'FL Characterization'!U$3)*VLOOKUP($A2,'FL Ratio'!$A$2:$B$6,2,FALSE)</f>
        <v>8.0944548048000016</v>
      </c>
      <c r="V2" s="2">
        <f>('FL Characterization'!V$2-'FL Characterization'!V$3)*VLOOKUP($A2,'FL Ratio'!$A$2:$B$6,2,FALSE)</f>
        <v>8.8498384569000006</v>
      </c>
      <c r="W2" s="2">
        <f>('FL Characterization'!W$2-'FL Characterization'!W$3)*VLOOKUP($A2,'FL Ratio'!$A$2:$B$6,2,FALSE)</f>
        <v>9.061015650749999</v>
      </c>
      <c r="X2" s="2">
        <f>('FL Characterization'!X$2-'FL Characterization'!X$3)*VLOOKUP($A2,'FL Ratio'!$A$2:$B$6,2,FALSE)</f>
        <v>9.4500262710000005</v>
      </c>
      <c r="Y2" s="2">
        <f>('FL Characterization'!Y$2-'FL Characterization'!Y$3)*VLOOKUP($A2,'FL Ratio'!$A$2:$B$6,2,FALSE)</f>
        <v>10.4310856755</v>
      </c>
    </row>
    <row r="3" spans="1:25" x14ac:dyDescent="0.25">
      <c r="A3">
        <v>2</v>
      </c>
      <c r="B3" s="2">
        <f>('FL Characterization'!B$2-'FL Characterization'!B$3)*VLOOKUP($A3,'FL Ratio'!$A$2:$B$6,2,FALSE)</f>
        <v>12.978689535000001</v>
      </c>
      <c r="C3" s="2">
        <f>('FL Characterization'!C$2-'FL Characterization'!C$3)*VLOOKUP($A3,'FL Ratio'!$A$2:$B$6,2,FALSE)</f>
        <v>13.735220625</v>
      </c>
      <c r="D3" s="2">
        <f>('FL Characterization'!D$2-'FL Characterization'!D$3)*VLOOKUP($A3,'FL Ratio'!$A$2:$B$6,2,FALSE)</f>
        <v>14.504068845000003</v>
      </c>
      <c r="E3" s="2">
        <f>('FL Characterization'!E$2-'FL Characterization'!E$3)*VLOOKUP($A3,'FL Ratio'!$A$2:$B$6,2,FALSE)</f>
        <v>15.163359435</v>
      </c>
      <c r="F3" s="2">
        <f>('FL Characterization'!F$2-'FL Characterization'!F$3)*VLOOKUP($A3,'FL Ratio'!$A$2:$B$6,2,FALSE)</f>
        <v>15.335475119999998</v>
      </c>
      <c r="G3" s="2">
        <f>('FL Characterization'!G$2-'FL Characterization'!G$3)*VLOOKUP($A3,'FL Ratio'!$A$2:$B$6,2,FALSE)</f>
        <v>16.041765285</v>
      </c>
      <c r="H3" s="2">
        <f>('FL Characterization'!H$2-'FL Characterization'!H$3)*VLOOKUP($A3,'FL Ratio'!$A$2:$B$6,2,FALSE)</f>
        <v>15.959759130000002</v>
      </c>
      <c r="I3" s="2">
        <f>('FL Characterization'!I$2-'FL Characterization'!I$3)*VLOOKUP($A3,'FL Ratio'!$A$2:$B$6,2,FALSE)</f>
        <v>15.085696688999999</v>
      </c>
      <c r="J3" s="2">
        <f>('FL Characterization'!J$2-'FL Characterization'!J$3)*VLOOKUP($A3,'FL Ratio'!$A$2:$B$6,2,FALSE)</f>
        <v>13.668254333999998</v>
      </c>
      <c r="K3" s="2">
        <f>('FL Characterization'!K$2-'FL Characterization'!K$3)*VLOOKUP($A3,'FL Ratio'!$A$2:$B$6,2,FALSE)</f>
        <v>20.071444018499999</v>
      </c>
      <c r="L3" s="2">
        <f>('FL Characterization'!L$2-'FL Characterization'!L$3)*VLOOKUP($A3,'FL Ratio'!$A$2:$B$6,2,FALSE)</f>
        <v>19.600573104000002</v>
      </c>
      <c r="M3" s="2">
        <f>('FL Characterization'!M$2-'FL Characterization'!M$3)*VLOOKUP($A3,'FL Ratio'!$A$2:$B$6,2,FALSE)</f>
        <v>18.048614724000004</v>
      </c>
      <c r="N3" s="2">
        <f>('FL Characterization'!N$2-'FL Characterization'!N$3)*VLOOKUP($A3,'FL Ratio'!$A$2:$B$6,2,FALSE)</f>
        <v>17.610060068999999</v>
      </c>
      <c r="O3" s="2">
        <f>('FL Characterization'!O$2-'FL Characterization'!O$3)*VLOOKUP($A3,'FL Ratio'!$A$2:$B$6,2,FALSE)</f>
        <v>17.682439414500003</v>
      </c>
      <c r="P3" s="2">
        <f>('FL Characterization'!P$2-'FL Characterization'!P$3)*VLOOKUP($A3,'FL Ratio'!$A$2:$B$6,2,FALSE)</f>
        <v>16.844712507000004</v>
      </c>
      <c r="Q3" s="2">
        <f>('FL Characterization'!Q$2-'FL Characterization'!Q$3)*VLOOKUP($A3,'FL Ratio'!$A$2:$B$6,2,FALSE)</f>
        <v>15.440689341000001</v>
      </c>
      <c r="R3" s="2">
        <f>('FL Characterization'!R$2-'FL Characterization'!R$3)*VLOOKUP($A3,'FL Ratio'!$A$2:$B$6,2,FALSE)</f>
        <v>13.876997274000001</v>
      </c>
      <c r="S3" s="2">
        <f>('FL Characterization'!S$2-'FL Characterization'!S$3)*VLOOKUP($A3,'FL Ratio'!$A$2:$B$6,2,FALSE)</f>
        <v>13.379190740999999</v>
      </c>
      <c r="T3" s="2">
        <f>('FL Characterization'!T$2-'FL Characterization'!T$3)*VLOOKUP($A3,'FL Ratio'!$A$2:$B$6,2,FALSE)</f>
        <v>8.4101039504999999</v>
      </c>
      <c r="U3" s="2">
        <f>('FL Characterization'!U$2-'FL Characterization'!U$3)*VLOOKUP($A3,'FL Ratio'!$A$2:$B$6,2,FALSE)</f>
        <v>8.9938386720000008</v>
      </c>
      <c r="V3" s="2">
        <f>('FL Characterization'!V$2-'FL Characterization'!V$3)*VLOOKUP($A3,'FL Ratio'!$A$2:$B$6,2,FALSE)</f>
        <v>9.8331538410000014</v>
      </c>
      <c r="W3" s="2">
        <f>('FL Characterization'!W$2-'FL Characterization'!W$3)*VLOOKUP($A3,'FL Ratio'!$A$2:$B$6,2,FALSE)</f>
        <v>10.0677951675</v>
      </c>
      <c r="X3" s="2">
        <f>('FL Characterization'!X$2-'FL Characterization'!X$3)*VLOOKUP($A3,'FL Ratio'!$A$2:$B$6,2,FALSE)</f>
        <v>10.500029189999999</v>
      </c>
      <c r="Y3" s="2">
        <f>('FL Characterization'!Y$2-'FL Characterization'!Y$3)*VLOOKUP($A3,'FL Ratio'!$A$2:$B$6,2,FALSE)</f>
        <v>11.590095195</v>
      </c>
    </row>
    <row r="4" spans="1:25" x14ac:dyDescent="0.25">
      <c r="A4">
        <v>3</v>
      </c>
      <c r="B4" s="2">
        <f>('FL Characterization'!B$2-'FL Characterization'!B$3)*VLOOKUP($A4,'FL Ratio'!$A$2:$B$6,2,FALSE)</f>
        <v>16.223361918750001</v>
      </c>
      <c r="C4" s="2">
        <f>('FL Characterization'!C$2-'FL Characterization'!C$3)*VLOOKUP($A4,'FL Ratio'!$A$2:$B$6,2,FALSE)</f>
        <v>17.169025781250003</v>
      </c>
      <c r="D4" s="2">
        <f>('FL Characterization'!D$2-'FL Characterization'!D$3)*VLOOKUP($A4,'FL Ratio'!$A$2:$B$6,2,FALSE)</f>
        <v>18.130086056250001</v>
      </c>
      <c r="E4" s="2">
        <f>('FL Characterization'!E$2-'FL Characterization'!E$3)*VLOOKUP($A4,'FL Ratio'!$A$2:$B$6,2,FALSE)</f>
        <v>18.954199293750001</v>
      </c>
      <c r="F4" s="2">
        <f>('FL Characterization'!F$2-'FL Characterization'!F$3)*VLOOKUP($A4,'FL Ratio'!$A$2:$B$6,2,FALSE)</f>
        <v>19.169343899999998</v>
      </c>
      <c r="G4" s="2">
        <f>('FL Characterization'!G$2-'FL Characterization'!G$3)*VLOOKUP($A4,'FL Ratio'!$A$2:$B$6,2,FALSE)</f>
        <v>20.05220660625</v>
      </c>
      <c r="H4" s="2">
        <f>('FL Characterization'!H$2-'FL Characterization'!H$3)*VLOOKUP($A4,'FL Ratio'!$A$2:$B$6,2,FALSE)</f>
        <v>19.949698912500004</v>
      </c>
      <c r="I4" s="2">
        <f>('FL Characterization'!I$2-'FL Characterization'!I$3)*VLOOKUP($A4,'FL Ratio'!$A$2:$B$6,2,FALSE)</f>
        <v>18.857120861249999</v>
      </c>
      <c r="J4" s="2">
        <f>('FL Characterization'!J$2-'FL Characterization'!J$3)*VLOOKUP($A4,'FL Ratio'!$A$2:$B$6,2,FALSE)</f>
        <v>17.085317917499999</v>
      </c>
      <c r="K4" s="2">
        <f>('FL Characterization'!K$2-'FL Characterization'!K$3)*VLOOKUP($A4,'FL Ratio'!$A$2:$B$6,2,FALSE)</f>
        <v>25.089305023125</v>
      </c>
      <c r="L4" s="2">
        <f>('FL Characterization'!L$2-'FL Characterization'!L$3)*VLOOKUP($A4,'FL Ratio'!$A$2:$B$6,2,FALSE)</f>
        <v>24.500716380000004</v>
      </c>
      <c r="M4" s="2">
        <f>('FL Characterization'!M$2-'FL Characterization'!M$3)*VLOOKUP($A4,'FL Ratio'!$A$2:$B$6,2,FALSE)</f>
        <v>22.560768405000005</v>
      </c>
      <c r="N4" s="2">
        <f>('FL Characterization'!N$2-'FL Characterization'!N$3)*VLOOKUP($A4,'FL Ratio'!$A$2:$B$6,2,FALSE)</f>
        <v>22.012575086249999</v>
      </c>
      <c r="O4" s="2">
        <f>('FL Characterization'!O$2-'FL Characterization'!O$3)*VLOOKUP($A4,'FL Ratio'!$A$2:$B$6,2,FALSE)</f>
        <v>22.103049268125002</v>
      </c>
      <c r="P4" s="2">
        <f>('FL Characterization'!P$2-'FL Characterization'!P$3)*VLOOKUP($A4,'FL Ratio'!$A$2:$B$6,2,FALSE)</f>
        <v>21.055890633750003</v>
      </c>
      <c r="Q4" s="2">
        <f>('FL Characterization'!Q$2-'FL Characterization'!Q$3)*VLOOKUP($A4,'FL Ratio'!$A$2:$B$6,2,FALSE)</f>
        <v>19.300861676250001</v>
      </c>
      <c r="R4" s="2">
        <f>('FL Characterization'!R$2-'FL Characterization'!R$3)*VLOOKUP($A4,'FL Ratio'!$A$2:$B$6,2,FALSE)</f>
        <v>17.346246592500002</v>
      </c>
      <c r="S4" s="2">
        <f>('FL Characterization'!S$2-'FL Characterization'!S$3)*VLOOKUP($A4,'FL Ratio'!$A$2:$B$6,2,FALSE)</f>
        <v>16.723988426249999</v>
      </c>
      <c r="T4" s="2">
        <f>('FL Characterization'!T$2-'FL Characterization'!T$3)*VLOOKUP($A4,'FL Ratio'!$A$2:$B$6,2,FALSE)</f>
        <v>10.512629938125</v>
      </c>
      <c r="U4" s="2">
        <f>('FL Characterization'!U$2-'FL Characterization'!U$3)*VLOOKUP($A4,'FL Ratio'!$A$2:$B$6,2,FALSE)</f>
        <v>11.242298340000001</v>
      </c>
      <c r="V4" s="2">
        <f>('FL Characterization'!V$2-'FL Characterization'!V$3)*VLOOKUP($A4,'FL Ratio'!$A$2:$B$6,2,FALSE)</f>
        <v>12.291442301250001</v>
      </c>
      <c r="W4" s="2">
        <f>('FL Characterization'!W$2-'FL Characterization'!W$3)*VLOOKUP($A4,'FL Ratio'!$A$2:$B$6,2,FALSE)</f>
        <v>12.584743959374999</v>
      </c>
      <c r="X4" s="2">
        <f>('FL Characterization'!X$2-'FL Characterization'!X$3)*VLOOKUP($A4,'FL Ratio'!$A$2:$B$6,2,FALSE)</f>
        <v>13.125036487500001</v>
      </c>
      <c r="Y4" s="2">
        <f>('FL Characterization'!Y$2-'FL Characterization'!Y$3)*VLOOKUP($A4,'FL Ratio'!$A$2:$B$6,2,FALSE)</f>
        <v>14.487618993749999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1.5680716832769495E-4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9.5351558928408131E-2</v>
      </c>
      <c r="J5" s="6">
        <f>VLOOKUP($A5,'RES installed'!$A$2:$C$6,3,FALSE)*'[1]Profiles, RES, Winter'!J$2</f>
        <v>1.8890239553808172</v>
      </c>
      <c r="K5" s="6">
        <f>VLOOKUP($A5,'RES installed'!$A$2:$C$6,3,FALSE)*'[1]Profiles, RES, Winter'!K$2</f>
        <v>4.9290093261406227</v>
      </c>
      <c r="L5" s="6">
        <f>VLOOKUP($A5,'RES installed'!$A$2:$C$6,3,FALSE)*'[1]Profiles, RES, Winter'!L$2</f>
        <v>6.151161195940384</v>
      </c>
      <c r="M5" s="6">
        <f>VLOOKUP($A5,'RES installed'!$A$2:$C$6,3,FALSE)*'[1]Profiles, RES, Winter'!M$2</f>
        <v>6.8321139252080076</v>
      </c>
      <c r="N5" s="6">
        <f>VLOOKUP($A5,'RES installed'!$A$2:$C$6,3,FALSE)*'[1]Profiles, RES, Winter'!N$2</f>
        <v>6.9588141172167877</v>
      </c>
      <c r="O5" s="6">
        <f>VLOOKUP($A5,'RES installed'!$A$2:$C$6,3,FALSE)*'[1]Profiles, RES, Winter'!O$2</f>
        <v>6.8310322757611761</v>
      </c>
      <c r="P5" s="6">
        <f>VLOOKUP($A5,'RES installed'!$A$2:$C$6,3,FALSE)*'[1]Profiles, RES, Winter'!P$2</f>
        <v>5.8327338392612225</v>
      </c>
      <c r="Q5" s="6">
        <f>VLOOKUP($A5,'RES installed'!$A$2:$C$6,3,FALSE)*'[1]Profiles, RES, Winter'!Q$2</f>
        <v>3.8544322026149764</v>
      </c>
      <c r="R5" s="6">
        <f>VLOOKUP($A5,'RES installed'!$A$2:$C$6,3,FALSE)*'[1]Profiles, RES, Winter'!R$2</f>
        <v>0.94168304836792527</v>
      </c>
      <c r="S5" s="6">
        <f>VLOOKUP($A5,'RES installed'!$A$2:$C$6,3,FALSE)*'[1]Profiles, RES, Winter'!S$2</f>
        <v>7.3603364725244582E-3</v>
      </c>
      <c r="T5" s="6">
        <f>VLOOKUP($A5,'RES installed'!$A$2:$C$6,3,FALSE)*'[1]Profiles, RES, Winter'!T$2</f>
        <v>6.336289658955838E-4</v>
      </c>
      <c r="U5" s="6">
        <f>VLOOKUP($A5,'RES installed'!$A$2:$C$6,3,FALSE)*'[1]Profiles, RES, Winter'!U$2</f>
        <v>4.8482216329889365E-4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1.5680716832769495E-4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9.5351558928408131E-2</v>
      </c>
      <c r="J6" s="6">
        <f>VLOOKUP($A6,'RES installed'!$A$2:$C$6,3,FALSE)*'[1]Profiles, RES, Winter'!J$2</f>
        <v>1.8890239553808172</v>
      </c>
      <c r="K6" s="6">
        <f>VLOOKUP($A6,'RES installed'!$A$2:$C$6,3,FALSE)*'[1]Profiles, RES, Winter'!K$2</f>
        <v>4.9290093261406227</v>
      </c>
      <c r="L6" s="6">
        <f>VLOOKUP($A6,'RES installed'!$A$2:$C$6,3,FALSE)*'[1]Profiles, RES, Winter'!L$2</f>
        <v>6.151161195940384</v>
      </c>
      <c r="M6" s="6">
        <f>VLOOKUP($A6,'RES installed'!$A$2:$C$6,3,FALSE)*'[1]Profiles, RES, Winter'!M$2</f>
        <v>6.8321139252080076</v>
      </c>
      <c r="N6" s="6">
        <f>VLOOKUP($A6,'RES installed'!$A$2:$C$6,3,FALSE)*'[1]Profiles, RES, Winter'!N$2</f>
        <v>6.9588141172167877</v>
      </c>
      <c r="O6" s="6">
        <f>VLOOKUP($A6,'RES installed'!$A$2:$C$6,3,FALSE)*'[1]Profiles, RES, Winter'!O$2</f>
        <v>6.8310322757611761</v>
      </c>
      <c r="P6" s="6">
        <f>VLOOKUP($A6,'RES installed'!$A$2:$C$6,3,FALSE)*'[1]Profiles, RES, Winter'!P$2</f>
        <v>5.8327338392612225</v>
      </c>
      <c r="Q6" s="6">
        <f>VLOOKUP($A6,'RES installed'!$A$2:$C$6,3,FALSE)*'[1]Profiles, RES, Winter'!Q$2</f>
        <v>3.8544322026149764</v>
      </c>
      <c r="R6" s="6">
        <f>VLOOKUP($A6,'RES installed'!$A$2:$C$6,3,FALSE)*'[1]Profiles, RES, Winter'!R$2</f>
        <v>0.94168304836792527</v>
      </c>
      <c r="S6" s="6">
        <f>VLOOKUP($A6,'RES installed'!$A$2:$C$6,3,FALSE)*'[1]Profiles, RES, Winter'!S$2</f>
        <v>7.3603364725244582E-3</v>
      </c>
      <c r="T6" s="6">
        <f>VLOOKUP($A6,'RES installed'!$A$2:$C$6,3,FALSE)*'[1]Profiles, RES, Winter'!T$2</f>
        <v>6.336289658955838E-4</v>
      </c>
      <c r="U6" s="6">
        <f>VLOOKUP($A6,'RES installed'!$A$2:$C$6,3,FALSE)*'[1]Profiles, RES, Winter'!U$2</f>
        <v>4.8482216329889365E-4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8">
        <v>6</v>
      </c>
      <c r="B7" s="9">
        <f>VLOOKUP($A7,'RES installed'!$A$2:$C$6,3,FALSE)*'[1]Profiles, RES, Winter'!B$5</f>
        <v>7.6545872747117425</v>
      </c>
      <c r="C7" s="9">
        <f>VLOOKUP($A7,'RES installed'!$A$2:$C$6,3,FALSE)*'[1]Profiles, RES, Winter'!C$5</f>
        <v>7.0739533191537003</v>
      </c>
      <c r="D7" s="9">
        <f>VLOOKUP($A7,'RES installed'!$A$2:$C$6,3,FALSE)*'[1]Profiles, RES, Winter'!D$5</f>
        <v>7.4894793882234412</v>
      </c>
      <c r="E7" s="9">
        <f>VLOOKUP($A7,'RES installed'!$A$2:$C$6,3,FALSE)*'[1]Profiles, RES, Winter'!E$5</f>
        <v>7.4568659744766599</v>
      </c>
      <c r="F7" s="9">
        <f>VLOOKUP($A7,'RES installed'!$A$2:$C$6,3,FALSE)*'[1]Profiles, RES, Winter'!F$5</f>
        <v>6.1393204970334709</v>
      </c>
      <c r="G7" s="9">
        <f>VLOOKUP($A7,'RES installed'!$A$2:$C$6,3,FALSE)*'[1]Profiles, RES, Winter'!G$5</f>
        <v>6.2270771297436482</v>
      </c>
      <c r="H7" s="9">
        <f>VLOOKUP($A7,'RES installed'!$A$2:$C$6,3,FALSE)*'[1]Profiles, RES, Winter'!H$5</f>
        <v>6.2404651292958686</v>
      </c>
      <c r="I7" s="9">
        <f>VLOOKUP($A7,'RES installed'!$A$2:$C$6,3,FALSE)*'[1]Profiles, RES, Winter'!I$5</f>
        <v>5.6040767379379819</v>
      </c>
      <c r="J7" s="9">
        <f>VLOOKUP($A7,'RES installed'!$A$2:$C$6,3,FALSE)*'[1]Profiles, RES, Winter'!J$5</f>
        <v>5.0611134277398424</v>
      </c>
      <c r="K7" s="9">
        <f>VLOOKUP($A7,'RES installed'!$A$2:$C$6,3,FALSE)*'[1]Profiles, RES, Winter'!K$5</f>
        <v>3.658461882906078</v>
      </c>
      <c r="L7" s="9">
        <f>VLOOKUP($A7,'RES installed'!$A$2:$C$6,3,FALSE)*'[1]Profiles, RES, Winter'!L$5</f>
        <v>3.3743753498264857</v>
      </c>
      <c r="M7" s="9">
        <f>VLOOKUP($A7,'RES installed'!$A$2:$C$6,3,FALSE)*'[1]Profiles, RES, Winter'!M$5</f>
        <v>2.2638531288480914</v>
      </c>
      <c r="N7" s="9">
        <f>VLOOKUP($A7,'RES installed'!$A$2:$C$6,3,FALSE)*'[1]Profiles, RES, Winter'!N$5</f>
        <v>1.8815472825478563</v>
      </c>
      <c r="O7" s="9">
        <f>VLOOKUP($A7,'RES installed'!$A$2:$C$6,3,FALSE)*'[1]Profiles, RES, Winter'!O$5</f>
        <v>1.8015322400089555</v>
      </c>
      <c r="P7" s="9">
        <f>VLOOKUP($A7,'RES installed'!$A$2:$C$6,3,FALSE)*'[1]Profiles, RES, Winter'!P$5</f>
        <v>2.4993097223777005</v>
      </c>
      <c r="Q7" s="9">
        <f>VLOOKUP($A7,'RES installed'!$A$2:$C$6,3,FALSE)*'[1]Profiles, RES, Winter'!Q$5</f>
        <v>3.3809856011418327</v>
      </c>
      <c r="R7" s="9">
        <f>VLOOKUP($A7,'RES installed'!$A$2:$C$6,3,FALSE)*'[1]Profiles, RES, Winter'!R$5</f>
        <v>3.7801263573267661</v>
      </c>
      <c r="S7" s="9">
        <f>VLOOKUP($A7,'RES installed'!$A$2:$C$6,3,FALSE)*'[1]Profiles, RES, Winter'!S$5</f>
        <v>5.191647892645249</v>
      </c>
      <c r="T7" s="9">
        <f>VLOOKUP($A7,'RES installed'!$A$2:$C$6,3,FALSE)*'[1]Profiles, RES, Winter'!T$5</f>
        <v>4.7222142617261831</v>
      </c>
      <c r="U7" s="9">
        <f>VLOOKUP($A7,'RES installed'!$A$2:$C$6,3,FALSE)*'[1]Profiles, RES, Winter'!U$5</f>
        <v>4.4892113511698195</v>
      </c>
      <c r="V7" s="9">
        <f>VLOOKUP($A7,'RES installed'!$A$2:$C$6,3,FALSE)*'[1]Profiles, RES, Winter'!V$5</f>
        <v>5.9234008032016128</v>
      </c>
      <c r="W7" s="9">
        <f>VLOOKUP($A7,'RES installed'!$A$2:$C$6,3,FALSE)*'[1]Profiles, RES, Winter'!W$5</f>
        <v>7.0845996585693491</v>
      </c>
      <c r="X7" s="9">
        <f>VLOOKUP($A7,'RES installed'!$A$2:$C$6,3,FALSE)*'[1]Profiles, RES, Winter'!X$5</f>
        <v>6.6980608418224561</v>
      </c>
      <c r="Y7" s="9">
        <f>VLOOKUP($A7,'RES installed'!$A$2:$C$6,3,FALSE)*'[1]Profiles, RES, Winter'!Y$5</f>
        <v>9.5207836113287811</v>
      </c>
    </row>
    <row r="8" spans="1:25" x14ac:dyDescent="0.25">
      <c r="A8" s="8">
        <v>7</v>
      </c>
      <c r="B8" s="9">
        <f>VLOOKUP($A8,'RES installed'!$A$2:$C$6,3,FALSE)*'[1]Profiles, RES, Winter'!B$5</f>
        <v>7.6545872747117425</v>
      </c>
      <c r="C8" s="9">
        <f>VLOOKUP($A8,'RES installed'!$A$2:$C$6,3,FALSE)*'[1]Profiles, RES, Winter'!C$5</f>
        <v>7.0739533191537003</v>
      </c>
      <c r="D8" s="9">
        <f>VLOOKUP($A8,'RES installed'!$A$2:$C$6,3,FALSE)*'[1]Profiles, RES, Winter'!D$5</f>
        <v>7.4894793882234412</v>
      </c>
      <c r="E8" s="9">
        <f>VLOOKUP($A8,'RES installed'!$A$2:$C$6,3,FALSE)*'[1]Profiles, RES, Winter'!E$5</f>
        <v>7.4568659744766599</v>
      </c>
      <c r="F8" s="9">
        <f>VLOOKUP($A8,'RES installed'!$A$2:$C$6,3,FALSE)*'[1]Profiles, RES, Winter'!F$5</f>
        <v>6.1393204970334709</v>
      </c>
      <c r="G8" s="9">
        <f>VLOOKUP($A8,'RES installed'!$A$2:$C$6,3,FALSE)*'[1]Profiles, RES, Winter'!G$5</f>
        <v>6.2270771297436482</v>
      </c>
      <c r="H8" s="9">
        <f>VLOOKUP($A8,'RES installed'!$A$2:$C$6,3,FALSE)*'[1]Profiles, RES, Winter'!H$5</f>
        <v>6.2404651292958686</v>
      </c>
      <c r="I8" s="9">
        <f>VLOOKUP($A8,'RES installed'!$A$2:$C$6,3,FALSE)*'[1]Profiles, RES, Winter'!I$5</f>
        <v>5.6040767379379819</v>
      </c>
      <c r="J8" s="9">
        <f>VLOOKUP($A8,'RES installed'!$A$2:$C$6,3,FALSE)*'[1]Profiles, RES, Winter'!J$5</f>
        <v>5.0611134277398424</v>
      </c>
      <c r="K8" s="9">
        <f>VLOOKUP($A8,'RES installed'!$A$2:$C$6,3,FALSE)*'[1]Profiles, RES, Winter'!K$5</f>
        <v>3.658461882906078</v>
      </c>
      <c r="L8" s="9">
        <f>VLOOKUP($A8,'RES installed'!$A$2:$C$6,3,FALSE)*'[1]Profiles, RES, Winter'!L$5</f>
        <v>3.3743753498264857</v>
      </c>
      <c r="M8" s="9">
        <f>VLOOKUP($A8,'RES installed'!$A$2:$C$6,3,FALSE)*'[1]Profiles, RES, Winter'!M$5</f>
        <v>2.2638531288480914</v>
      </c>
      <c r="N8" s="9">
        <f>VLOOKUP($A8,'RES installed'!$A$2:$C$6,3,FALSE)*'[1]Profiles, RES, Winter'!N$5</f>
        <v>1.8815472825478563</v>
      </c>
      <c r="O8" s="9">
        <f>VLOOKUP($A8,'RES installed'!$A$2:$C$6,3,FALSE)*'[1]Profiles, RES, Winter'!O$5</f>
        <v>1.8015322400089555</v>
      </c>
      <c r="P8" s="9">
        <f>VLOOKUP($A8,'RES installed'!$A$2:$C$6,3,FALSE)*'[1]Profiles, RES, Winter'!P$5</f>
        <v>2.4993097223777005</v>
      </c>
      <c r="Q8" s="9">
        <f>VLOOKUP($A8,'RES installed'!$A$2:$C$6,3,FALSE)*'[1]Profiles, RES, Winter'!Q$5</f>
        <v>3.3809856011418327</v>
      </c>
      <c r="R8" s="9">
        <f>VLOOKUP($A8,'RES installed'!$A$2:$C$6,3,FALSE)*'[1]Profiles, RES, Winter'!R$5</f>
        <v>3.7801263573267661</v>
      </c>
      <c r="S8" s="9">
        <f>VLOOKUP($A8,'RES installed'!$A$2:$C$6,3,FALSE)*'[1]Profiles, RES, Winter'!S$5</f>
        <v>5.191647892645249</v>
      </c>
      <c r="T8" s="9">
        <f>VLOOKUP($A8,'RES installed'!$A$2:$C$6,3,FALSE)*'[1]Profiles, RES, Winter'!T$5</f>
        <v>4.7222142617261831</v>
      </c>
      <c r="U8" s="9">
        <f>VLOOKUP($A8,'RES installed'!$A$2:$C$6,3,FALSE)*'[1]Profiles, RES, Winter'!U$5</f>
        <v>4.4892113511698195</v>
      </c>
      <c r="V8" s="9">
        <f>VLOOKUP($A8,'RES installed'!$A$2:$C$6,3,FALSE)*'[1]Profiles, RES, Winter'!V$5</f>
        <v>5.9234008032016128</v>
      </c>
      <c r="W8" s="9">
        <f>VLOOKUP($A8,'RES installed'!$A$2:$C$6,3,FALSE)*'[1]Profiles, RES, Winter'!W$5</f>
        <v>7.0845996585693491</v>
      </c>
      <c r="X8" s="9">
        <f>VLOOKUP($A8,'RES installed'!$A$2:$C$6,3,FALSE)*'[1]Profiles, RES, Winter'!X$5</f>
        <v>6.6980608418224561</v>
      </c>
      <c r="Y8" s="9">
        <f>VLOOKUP($A8,'RES installed'!$A$2:$C$6,3,FALSE)*'[1]Profiles, RES, Winter'!Y$5</f>
        <v>9.5207836113287811</v>
      </c>
    </row>
    <row r="9" spans="1:25" x14ac:dyDescent="0.25">
      <c r="A9" s="8">
        <v>8</v>
      </c>
      <c r="B9" s="9">
        <f>VLOOKUP($A9,'RES installed'!$A$2:$C$6,3,FALSE)*'[1]Profiles, RES, Winter'!B$5</f>
        <v>7.6545872747117425</v>
      </c>
      <c r="C9" s="9">
        <f>VLOOKUP($A9,'RES installed'!$A$2:$C$6,3,FALSE)*'[1]Profiles, RES, Winter'!C$5</f>
        <v>7.0739533191537003</v>
      </c>
      <c r="D9" s="9">
        <f>VLOOKUP($A9,'RES installed'!$A$2:$C$6,3,FALSE)*'[1]Profiles, RES, Winter'!D$5</f>
        <v>7.4894793882234412</v>
      </c>
      <c r="E9" s="9">
        <f>VLOOKUP($A9,'RES installed'!$A$2:$C$6,3,FALSE)*'[1]Profiles, RES, Winter'!E$5</f>
        <v>7.4568659744766599</v>
      </c>
      <c r="F9" s="9">
        <f>VLOOKUP($A9,'RES installed'!$A$2:$C$6,3,FALSE)*'[1]Profiles, RES, Winter'!F$5</f>
        <v>6.1393204970334709</v>
      </c>
      <c r="G9" s="9">
        <f>VLOOKUP($A9,'RES installed'!$A$2:$C$6,3,FALSE)*'[1]Profiles, RES, Winter'!G$5</f>
        <v>6.2270771297436482</v>
      </c>
      <c r="H9" s="9">
        <f>VLOOKUP($A9,'RES installed'!$A$2:$C$6,3,FALSE)*'[1]Profiles, RES, Winter'!H$5</f>
        <v>6.2404651292958686</v>
      </c>
      <c r="I9" s="9">
        <f>VLOOKUP($A9,'RES installed'!$A$2:$C$6,3,FALSE)*'[1]Profiles, RES, Winter'!I$5</f>
        <v>5.6040767379379819</v>
      </c>
      <c r="J9" s="9">
        <f>VLOOKUP($A9,'RES installed'!$A$2:$C$6,3,FALSE)*'[1]Profiles, RES, Winter'!J$5</f>
        <v>5.0611134277398424</v>
      </c>
      <c r="K9" s="9">
        <f>VLOOKUP($A9,'RES installed'!$A$2:$C$6,3,FALSE)*'[1]Profiles, RES, Winter'!K$5</f>
        <v>3.658461882906078</v>
      </c>
      <c r="L9" s="9">
        <f>VLOOKUP($A9,'RES installed'!$A$2:$C$6,3,FALSE)*'[1]Profiles, RES, Winter'!L$5</f>
        <v>3.3743753498264857</v>
      </c>
      <c r="M9" s="9">
        <f>VLOOKUP($A9,'RES installed'!$A$2:$C$6,3,FALSE)*'[1]Profiles, RES, Winter'!M$5</f>
        <v>2.2638531288480914</v>
      </c>
      <c r="N9" s="9">
        <f>VLOOKUP($A9,'RES installed'!$A$2:$C$6,3,FALSE)*'[1]Profiles, RES, Winter'!N$5</f>
        <v>1.8815472825478563</v>
      </c>
      <c r="O9" s="9">
        <f>VLOOKUP($A9,'RES installed'!$A$2:$C$6,3,FALSE)*'[1]Profiles, RES, Winter'!O$5</f>
        <v>1.8015322400089555</v>
      </c>
      <c r="P9" s="9">
        <f>VLOOKUP($A9,'RES installed'!$A$2:$C$6,3,FALSE)*'[1]Profiles, RES, Winter'!P$5</f>
        <v>2.4993097223777005</v>
      </c>
      <c r="Q9" s="9">
        <f>VLOOKUP($A9,'RES installed'!$A$2:$C$6,3,FALSE)*'[1]Profiles, RES, Winter'!Q$5</f>
        <v>3.3809856011418327</v>
      </c>
      <c r="R9" s="9">
        <f>VLOOKUP($A9,'RES installed'!$A$2:$C$6,3,FALSE)*'[1]Profiles, RES, Winter'!R$5</f>
        <v>3.7801263573267661</v>
      </c>
      <c r="S9" s="9">
        <f>VLOOKUP($A9,'RES installed'!$A$2:$C$6,3,FALSE)*'[1]Profiles, RES, Winter'!S$5</f>
        <v>5.191647892645249</v>
      </c>
      <c r="T9" s="9">
        <f>VLOOKUP($A9,'RES installed'!$A$2:$C$6,3,FALSE)*'[1]Profiles, RES, Winter'!T$5</f>
        <v>4.7222142617261831</v>
      </c>
      <c r="U9" s="9">
        <f>VLOOKUP($A9,'RES installed'!$A$2:$C$6,3,FALSE)*'[1]Profiles, RES, Winter'!U$5</f>
        <v>4.4892113511698195</v>
      </c>
      <c r="V9" s="9">
        <f>VLOOKUP($A9,'RES installed'!$A$2:$C$6,3,FALSE)*'[1]Profiles, RES, Winter'!V$5</f>
        <v>5.9234008032016128</v>
      </c>
      <c r="W9" s="9">
        <f>VLOOKUP($A9,'RES installed'!$A$2:$C$6,3,FALSE)*'[1]Profiles, RES, Winter'!W$5</f>
        <v>7.0845996585693491</v>
      </c>
      <c r="X9" s="9">
        <f>VLOOKUP($A9,'RES installed'!$A$2:$C$6,3,FALSE)*'[1]Profiles, RES, Winter'!X$5</f>
        <v>6.6980608418224561</v>
      </c>
      <c r="Y9" s="9">
        <f>VLOOKUP($A9,'RES installed'!$A$2:$C$6,3,FALSE)*'[1]Profiles, RES, Winter'!Y$5</f>
        <v>9.5207836113287811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2.7254098360655736E-4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7.6400409836065566E-2</v>
      </c>
      <c r="J5" s="6">
        <f>VLOOKUP($A5,'RES installed'!$A$2:$C$6,3,FALSE)*'[1]Profiles, RES, Winter'!J$3</f>
        <v>1.5037377049180325</v>
      </c>
      <c r="K5" s="6">
        <f>VLOOKUP($A5,'RES installed'!$A$2:$C$6,3,FALSE)*'[1]Profiles, RES, Winter'!K$3</f>
        <v>3.5771721311475413</v>
      </c>
      <c r="L5" s="6">
        <f>VLOOKUP($A5,'RES installed'!$A$2:$C$6,3,FALSE)*'[1]Profiles, RES, Winter'!L$3</f>
        <v>4.8138081967213111</v>
      </c>
      <c r="M5" s="6">
        <f>VLOOKUP($A5,'RES installed'!$A$2:$C$6,3,FALSE)*'[1]Profiles, RES, Winter'!M$3</f>
        <v>5.9039606557377047</v>
      </c>
      <c r="N5" s="6">
        <f>VLOOKUP($A5,'RES installed'!$A$2:$C$6,3,FALSE)*'[1]Profiles, RES, Winter'!N$3</f>
        <v>7.0114180327868851</v>
      </c>
      <c r="O5" s="6">
        <f>VLOOKUP($A5,'RES installed'!$A$2:$C$6,3,FALSE)*'[1]Profiles, RES, Winter'!O$3</f>
        <v>5.85118237704918</v>
      </c>
      <c r="P5" s="6">
        <f>VLOOKUP($A5,'RES installed'!$A$2:$C$6,3,FALSE)*'[1]Profiles, RES, Winter'!P$3</f>
        <v>4.2994487704918036</v>
      </c>
      <c r="Q5" s="6">
        <f>VLOOKUP($A5,'RES installed'!$A$2:$C$6,3,FALSE)*'[1]Profiles, RES, Winter'!Q$3</f>
        <v>2.0624983606557374</v>
      </c>
      <c r="R5" s="6">
        <f>VLOOKUP($A5,'RES installed'!$A$2:$C$6,3,FALSE)*'[1]Profiles, RES, Winter'!R$3</f>
        <v>0.4308872950819671</v>
      </c>
      <c r="S5" s="6">
        <f>VLOOKUP($A5,'RES installed'!$A$2:$C$6,3,FALSE)*'[1]Profiles, RES, Winter'!S$3</f>
        <v>2.754098360655737E-3</v>
      </c>
      <c r="T5" s="6">
        <f>VLOOKUP($A5,'RES installed'!$A$2:$C$6,3,FALSE)*'[1]Profiles, RES, Winter'!T$3</f>
        <v>1.2049180327868851E-3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2.7254098360655736E-4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7.6400409836065566E-2</v>
      </c>
      <c r="J6" s="6">
        <f>VLOOKUP($A6,'RES installed'!$A$2:$C$6,3,FALSE)*'[1]Profiles, RES, Winter'!J$3</f>
        <v>1.5037377049180325</v>
      </c>
      <c r="K6" s="6">
        <f>VLOOKUP($A6,'RES installed'!$A$2:$C$6,3,FALSE)*'[1]Profiles, RES, Winter'!K$3</f>
        <v>3.5771721311475413</v>
      </c>
      <c r="L6" s="6">
        <f>VLOOKUP($A6,'RES installed'!$A$2:$C$6,3,FALSE)*'[1]Profiles, RES, Winter'!L$3</f>
        <v>4.8138081967213111</v>
      </c>
      <c r="M6" s="6">
        <f>VLOOKUP($A6,'RES installed'!$A$2:$C$6,3,FALSE)*'[1]Profiles, RES, Winter'!M$3</f>
        <v>5.9039606557377047</v>
      </c>
      <c r="N6" s="6">
        <f>VLOOKUP($A6,'RES installed'!$A$2:$C$6,3,FALSE)*'[1]Profiles, RES, Winter'!N$3</f>
        <v>7.0114180327868851</v>
      </c>
      <c r="O6" s="6">
        <f>VLOOKUP($A6,'RES installed'!$A$2:$C$6,3,FALSE)*'[1]Profiles, RES, Winter'!O$3</f>
        <v>5.85118237704918</v>
      </c>
      <c r="P6" s="6">
        <f>VLOOKUP($A6,'RES installed'!$A$2:$C$6,3,FALSE)*'[1]Profiles, RES, Winter'!P$3</f>
        <v>4.2994487704918036</v>
      </c>
      <c r="Q6" s="6">
        <f>VLOOKUP($A6,'RES installed'!$A$2:$C$6,3,FALSE)*'[1]Profiles, RES, Winter'!Q$3</f>
        <v>2.0624983606557374</v>
      </c>
      <c r="R6" s="6">
        <f>VLOOKUP($A6,'RES installed'!$A$2:$C$6,3,FALSE)*'[1]Profiles, RES, Winter'!R$3</f>
        <v>0.4308872950819671</v>
      </c>
      <c r="S6" s="6">
        <f>VLOOKUP($A6,'RES installed'!$A$2:$C$6,3,FALSE)*'[1]Profiles, RES, Winter'!S$3</f>
        <v>2.754098360655737E-3</v>
      </c>
      <c r="T6" s="6">
        <f>VLOOKUP($A6,'RES installed'!$A$2:$C$6,3,FALSE)*'[1]Profiles, RES, Winter'!T$3</f>
        <v>1.2049180327868851E-3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8">
        <v>6</v>
      </c>
      <c r="B7" s="9">
        <f>VLOOKUP($A7,'RES installed'!$A$2:$C$6,3,FALSE)*'[1]Profiles, RES, Winter'!B$6</f>
        <v>10.388912567643457</v>
      </c>
      <c r="C7" s="9">
        <f>VLOOKUP($A7,'RES installed'!$A$2:$C$6,3,FALSE)*'[1]Profiles, RES, Winter'!C$6</f>
        <v>9.1354924890238927</v>
      </c>
      <c r="D7" s="9">
        <f>VLOOKUP($A7,'RES installed'!$A$2:$C$6,3,FALSE)*'[1]Profiles, RES, Winter'!D$6</f>
        <v>7.5187696229834557</v>
      </c>
      <c r="E7" s="9">
        <f>VLOOKUP($A7,'RES installed'!$A$2:$C$6,3,FALSE)*'[1]Profiles, RES, Winter'!E$6</f>
        <v>6.5091342914028987</v>
      </c>
      <c r="F7" s="9">
        <f>VLOOKUP($A7,'RES installed'!$A$2:$C$6,3,FALSE)*'[1]Profiles, RES, Winter'!F$6</f>
        <v>6.0684263005411481</v>
      </c>
      <c r="G7" s="9">
        <f>VLOOKUP($A7,'RES installed'!$A$2:$C$6,3,FALSE)*'[1]Profiles, RES, Winter'!G$6</f>
        <v>4.8595037778231571</v>
      </c>
      <c r="H7" s="9">
        <f>VLOOKUP($A7,'RES installed'!$A$2:$C$6,3,FALSE)*'[1]Profiles, RES, Winter'!H$6</f>
        <v>4.7312288135593219</v>
      </c>
      <c r="I7" s="9">
        <f>VLOOKUP($A7,'RES installed'!$A$2:$C$6,3,FALSE)*'[1]Profiles, RES, Winter'!I$6</f>
        <v>4.2894547682254442</v>
      </c>
      <c r="J7" s="9">
        <f>VLOOKUP($A7,'RES installed'!$A$2:$C$6,3,FALSE)*'[1]Profiles, RES, Winter'!J$6</f>
        <v>4.4211121605064321</v>
      </c>
      <c r="K7" s="9">
        <f>VLOOKUP($A7,'RES installed'!$A$2:$C$6,3,FALSE)*'[1]Profiles, RES, Winter'!K$6</f>
        <v>4.6758315039820308</v>
      </c>
      <c r="L7" s="9">
        <f>VLOOKUP($A7,'RES installed'!$A$2:$C$6,3,FALSE)*'[1]Profiles, RES, Winter'!L$6</f>
        <v>4.6801513362773122</v>
      </c>
      <c r="M7" s="9">
        <f>VLOOKUP($A7,'RES installed'!$A$2:$C$6,3,FALSE)*'[1]Profiles, RES, Winter'!M$6</f>
        <v>5.4857930237900749</v>
      </c>
      <c r="N7" s="9">
        <f>VLOOKUP($A7,'RES installed'!$A$2:$C$6,3,FALSE)*'[1]Profiles, RES, Winter'!N$6</f>
        <v>5.4881810930161317</v>
      </c>
      <c r="O7" s="9">
        <f>VLOOKUP($A7,'RES installed'!$A$2:$C$6,3,FALSE)*'[1]Profiles, RES, Winter'!O$6</f>
        <v>5.5643339672248313</v>
      </c>
      <c r="P7" s="9">
        <f>VLOOKUP($A7,'RES installed'!$A$2:$C$6,3,FALSE)*'[1]Profiles, RES, Winter'!P$6</f>
        <v>6.265797139830509</v>
      </c>
      <c r="Q7" s="9">
        <f>VLOOKUP($A7,'RES installed'!$A$2:$C$6,3,FALSE)*'[1]Profiles, RES, Winter'!Q$6</f>
        <v>5.1724775372677154</v>
      </c>
      <c r="R7" s="9">
        <f>VLOOKUP($A7,'RES installed'!$A$2:$C$6,3,FALSE)*'[1]Profiles, RES, Winter'!R$6</f>
        <v>5.3582122345313445</v>
      </c>
      <c r="S7" s="9">
        <f>VLOOKUP($A7,'RES installed'!$A$2:$C$6,3,FALSE)*'[1]Profiles, RES, Winter'!S$6</f>
        <v>5.673694672758832</v>
      </c>
      <c r="T7" s="9">
        <f>VLOOKUP($A7,'RES installed'!$A$2:$C$6,3,FALSE)*'[1]Profiles, RES, Winter'!T$6</f>
        <v>4.9494456746477429</v>
      </c>
      <c r="U7" s="9">
        <f>VLOOKUP($A7,'RES installed'!$A$2:$C$6,3,FALSE)*'[1]Profiles, RES, Winter'!U$6</f>
        <v>5.1265293164182157</v>
      </c>
      <c r="V7" s="9">
        <f>VLOOKUP($A7,'RES installed'!$A$2:$C$6,3,FALSE)*'[1]Profiles, RES, Winter'!V$6</f>
        <v>4.8040515238921788</v>
      </c>
      <c r="W7" s="9">
        <f>VLOOKUP($A7,'RES installed'!$A$2:$C$6,3,FALSE)*'[1]Profiles, RES, Winter'!W$6</f>
        <v>4.3595691239534409</v>
      </c>
      <c r="X7" s="9">
        <f>VLOOKUP($A7,'RES installed'!$A$2:$C$6,3,FALSE)*'[1]Profiles, RES, Winter'!X$6</f>
        <v>4.4682544159689606</v>
      </c>
      <c r="Y7" s="9">
        <f>VLOOKUP($A7,'RES installed'!$A$2:$C$6,3,FALSE)*'[1]Profiles, RES, Winter'!Y$6</f>
        <v>4.8862094139268937</v>
      </c>
    </row>
    <row r="8" spans="1:25" x14ac:dyDescent="0.25">
      <c r="A8" s="8">
        <v>7</v>
      </c>
      <c r="B8" s="9">
        <f>VLOOKUP($A8,'RES installed'!$A$2:$C$6,3,FALSE)*'[1]Profiles, RES, Winter'!B$6</f>
        <v>10.388912567643457</v>
      </c>
      <c r="C8" s="9">
        <f>VLOOKUP($A8,'RES installed'!$A$2:$C$6,3,FALSE)*'[1]Profiles, RES, Winter'!C$6</f>
        <v>9.1354924890238927</v>
      </c>
      <c r="D8" s="9">
        <f>VLOOKUP($A8,'RES installed'!$A$2:$C$6,3,FALSE)*'[1]Profiles, RES, Winter'!D$6</f>
        <v>7.5187696229834557</v>
      </c>
      <c r="E8" s="9">
        <f>VLOOKUP($A8,'RES installed'!$A$2:$C$6,3,FALSE)*'[1]Profiles, RES, Winter'!E$6</f>
        <v>6.5091342914028987</v>
      </c>
      <c r="F8" s="9">
        <f>VLOOKUP($A8,'RES installed'!$A$2:$C$6,3,FALSE)*'[1]Profiles, RES, Winter'!F$6</f>
        <v>6.0684263005411481</v>
      </c>
      <c r="G8" s="9">
        <f>VLOOKUP($A8,'RES installed'!$A$2:$C$6,3,FALSE)*'[1]Profiles, RES, Winter'!G$6</f>
        <v>4.8595037778231571</v>
      </c>
      <c r="H8" s="9">
        <f>VLOOKUP($A8,'RES installed'!$A$2:$C$6,3,FALSE)*'[1]Profiles, RES, Winter'!H$6</f>
        <v>4.7312288135593219</v>
      </c>
      <c r="I8" s="9">
        <f>VLOOKUP($A8,'RES installed'!$A$2:$C$6,3,FALSE)*'[1]Profiles, RES, Winter'!I$6</f>
        <v>4.2894547682254442</v>
      </c>
      <c r="J8" s="9">
        <f>VLOOKUP($A8,'RES installed'!$A$2:$C$6,3,FALSE)*'[1]Profiles, RES, Winter'!J$6</f>
        <v>4.4211121605064321</v>
      </c>
      <c r="K8" s="9">
        <f>VLOOKUP($A8,'RES installed'!$A$2:$C$6,3,FALSE)*'[1]Profiles, RES, Winter'!K$6</f>
        <v>4.6758315039820308</v>
      </c>
      <c r="L8" s="9">
        <f>VLOOKUP($A8,'RES installed'!$A$2:$C$6,3,FALSE)*'[1]Profiles, RES, Winter'!L$6</f>
        <v>4.6801513362773122</v>
      </c>
      <c r="M8" s="9">
        <f>VLOOKUP($A8,'RES installed'!$A$2:$C$6,3,FALSE)*'[1]Profiles, RES, Winter'!M$6</f>
        <v>5.4857930237900749</v>
      </c>
      <c r="N8" s="9">
        <f>VLOOKUP($A8,'RES installed'!$A$2:$C$6,3,FALSE)*'[1]Profiles, RES, Winter'!N$6</f>
        <v>5.4881810930161317</v>
      </c>
      <c r="O8" s="9">
        <f>VLOOKUP($A8,'RES installed'!$A$2:$C$6,3,FALSE)*'[1]Profiles, RES, Winter'!O$6</f>
        <v>5.5643339672248313</v>
      </c>
      <c r="P8" s="9">
        <f>VLOOKUP($A8,'RES installed'!$A$2:$C$6,3,FALSE)*'[1]Profiles, RES, Winter'!P$6</f>
        <v>6.265797139830509</v>
      </c>
      <c r="Q8" s="9">
        <f>VLOOKUP($A8,'RES installed'!$A$2:$C$6,3,FALSE)*'[1]Profiles, RES, Winter'!Q$6</f>
        <v>5.1724775372677154</v>
      </c>
      <c r="R8" s="9">
        <f>VLOOKUP($A8,'RES installed'!$A$2:$C$6,3,FALSE)*'[1]Profiles, RES, Winter'!R$6</f>
        <v>5.3582122345313445</v>
      </c>
      <c r="S8" s="9">
        <f>VLOOKUP($A8,'RES installed'!$A$2:$C$6,3,FALSE)*'[1]Profiles, RES, Winter'!S$6</f>
        <v>5.673694672758832</v>
      </c>
      <c r="T8" s="9">
        <f>VLOOKUP($A8,'RES installed'!$A$2:$C$6,3,FALSE)*'[1]Profiles, RES, Winter'!T$6</f>
        <v>4.9494456746477429</v>
      </c>
      <c r="U8" s="9">
        <f>VLOOKUP($A8,'RES installed'!$A$2:$C$6,3,FALSE)*'[1]Profiles, RES, Winter'!U$6</f>
        <v>5.1265293164182157</v>
      </c>
      <c r="V8" s="9">
        <f>VLOOKUP($A8,'RES installed'!$A$2:$C$6,3,FALSE)*'[1]Profiles, RES, Winter'!V$6</f>
        <v>4.8040515238921788</v>
      </c>
      <c r="W8" s="9">
        <f>VLOOKUP($A8,'RES installed'!$A$2:$C$6,3,FALSE)*'[1]Profiles, RES, Winter'!W$6</f>
        <v>4.3595691239534409</v>
      </c>
      <c r="X8" s="9">
        <f>VLOOKUP($A8,'RES installed'!$A$2:$C$6,3,FALSE)*'[1]Profiles, RES, Winter'!X$6</f>
        <v>4.4682544159689606</v>
      </c>
      <c r="Y8" s="9">
        <f>VLOOKUP($A8,'RES installed'!$A$2:$C$6,3,FALSE)*'[1]Profiles, RES, Winter'!Y$6</f>
        <v>4.8862094139268937</v>
      </c>
    </row>
    <row r="9" spans="1:25" x14ac:dyDescent="0.25">
      <c r="A9" s="8">
        <v>8</v>
      </c>
      <c r="B9" s="9">
        <f>VLOOKUP($A9,'RES installed'!$A$2:$C$6,3,FALSE)*'[1]Profiles, RES, Winter'!B$6</f>
        <v>10.388912567643457</v>
      </c>
      <c r="C9" s="9">
        <f>VLOOKUP($A9,'RES installed'!$A$2:$C$6,3,FALSE)*'[1]Profiles, RES, Winter'!C$6</f>
        <v>9.1354924890238927</v>
      </c>
      <c r="D9" s="9">
        <f>VLOOKUP($A9,'RES installed'!$A$2:$C$6,3,FALSE)*'[1]Profiles, RES, Winter'!D$6</f>
        <v>7.5187696229834557</v>
      </c>
      <c r="E9" s="9">
        <f>VLOOKUP($A9,'RES installed'!$A$2:$C$6,3,FALSE)*'[1]Profiles, RES, Winter'!E$6</f>
        <v>6.5091342914028987</v>
      </c>
      <c r="F9" s="9">
        <f>VLOOKUP($A9,'RES installed'!$A$2:$C$6,3,FALSE)*'[1]Profiles, RES, Winter'!F$6</f>
        <v>6.0684263005411481</v>
      </c>
      <c r="G9" s="9">
        <f>VLOOKUP($A9,'RES installed'!$A$2:$C$6,3,FALSE)*'[1]Profiles, RES, Winter'!G$6</f>
        <v>4.8595037778231571</v>
      </c>
      <c r="H9" s="9">
        <f>VLOOKUP($A9,'RES installed'!$A$2:$C$6,3,FALSE)*'[1]Profiles, RES, Winter'!H$6</f>
        <v>4.7312288135593219</v>
      </c>
      <c r="I9" s="9">
        <f>VLOOKUP($A9,'RES installed'!$A$2:$C$6,3,FALSE)*'[1]Profiles, RES, Winter'!I$6</f>
        <v>4.2894547682254442</v>
      </c>
      <c r="J9" s="9">
        <f>VLOOKUP($A9,'RES installed'!$A$2:$C$6,3,FALSE)*'[1]Profiles, RES, Winter'!J$6</f>
        <v>4.4211121605064321</v>
      </c>
      <c r="K9" s="9">
        <f>VLOOKUP($A9,'RES installed'!$A$2:$C$6,3,FALSE)*'[1]Profiles, RES, Winter'!K$6</f>
        <v>4.6758315039820308</v>
      </c>
      <c r="L9" s="9">
        <f>VLOOKUP($A9,'RES installed'!$A$2:$C$6,3,FALSE)*'[1]Profiles, RES, Winter'!L$6</f>
        <v>4.6801513362773122</v>
      </c>
      <c r="M9" s="9">
        <f>VLOOKUP($A9,'RES installed'!$A$2:$C$6,3,FALSE)*'[1]Profiles, RES, Winter'!M$6</f>
        <v>5.4857930237900749</v>
      </c>
      <c r="N9" s="9">
        <f>VLOOKUP($A9,'RES installed'!$A$2:$C$6,3,FALSE)*'[1]Profiles, RES, Winter'!N$6</f>
        <v>5.4881810930161317</v>
      </c>
      <c r="O9" s="9">
        <f>VLOOKUP($A9,'RES installed'!$A$2:$C$6,3,FALSE)*'[1]Profiles, RES, Winter'!O$6</f>
        <v>5.5643339672248313</v>
      </c>
      <c r="P9" s="9">
        <f>VLOOKUP($A9,'RES installed'!$A$2:$C$6,3,FALSE)*'[1]Profiles, RES, Winter'!P$6</f>
        <v>6.265797139830509</v>
      </c>
      <c r="Q9" s="9">
        <f>VLOOKUP($A9,'RES installed'!$A$2:$C$6,3,FALSE)*'[1]Profiles, RES, Winter'!Q$6</f>
        <v>5.1724775372677154</v>
      </c>
      <c r="R9" s="9">
        <f>VLOOKUP($A9,'RES installed'!$A$2:$C$6,3,FALSE)*'[1]Profiles, RES, Winter'!R$6</f>
        <v>5.3582122345313445</v>
      </c>
      <c r="S9" s="9">
        <f>VLOOKUP($A9,'RES installed'!$A$2:$C$6,3,FALSE)*'[1]Profiles, RES, Winter'!S$6</f>
        <v>5.673694672758832</v>
      </c>
      <c r="T9" s="9">
        <f>VLOOKUP($A9,'RES installed'!$A$2:$C$6,3,FALSE)*'[1]Profiles, RES, Winter'!T$6</f>
        <v>4.9494456746477429</v>
      </c>
      <c r="U9" s="9">
        <f>VLOOKUP($A9,'RES installed'!$A$2:$C$6,3,FALSE)*'[1]Profiles, RES, Winter'!U$6</f>
        <v>5.1265293164182157</v>
      </c>
      <c r="V9" s="9">
        <f>VLOOKUP($A9,'RES installed'!$A$2:$C$6,3,FALSE)*'[1]Profiles, RES, Winter'!V$6</f>
        <v>4.8040515238921788</v>
      </c>
      <c r="W9" s="9">
        <f>VLOOKUP($A9,'RES installed'!$A$2:$C$6,3,FALSE)*'[1]Profiles, RES, Winter'!W$6</f>
        <v>4.3595691239534409</v>
      </c>
      <c r="X9" s="9">
        <f>VLOOKUP($A9,'RES installed'!$A$2:$C$6,3,FALSE)*'[1]Profiles, RES, Winter'!X$6</f>
        <v>4.4682544159689606</v>
      </c>
      <c r="Y9" s="9">
        <f>VLOOKUP($A9,'RES installed'!$A$2:$C$6,3,FALSE)*'[1]Profiles, RES, Winter'!Y$6</f>
        <v>4.8862094139268937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8.260566945077194E-2</v>
      </c>
      <c r="J5" s="6">
        <f>VLOOKUP($A5,'RES installed'!$A$2:$C$6,3,FALSE)*'[1]Profiles, RES, Winter'!J$4</f>
        <v>1.8037822703113136</v>
      </c>
      <c r="K5" s="6">
        <f>VLOOKUP($A5,'RES installed'!$A$2:$C$6,3,FALSE)*'[1]Profiles, RES, Winter'!K$4</f>
        <v>4.1995460010124015</v>
      </c>
      <c r="L5" s="6">
        <f>VLOOKUP($A5,'RES installed'!$A$2:$C$6,3,FALSE)*'[1]Profiles, RES, Winter'!L$4</f>
        <v>6.0561693242217167</v>
      </c>
      <c r="M5" s="6">
        <f>VLOOKUP($A5,'RES installed'!$A$2:$C$6,3,FALSE)*'[1]Profiles, RES, Winter'!M$4</f>
        <v>6.234480194887368</v>
      </c>
      <c r="N5" s="6">
        <f>VLOOKUP($A5,'RES installed'!$A$2:$C$6,3,FALSE)*'[1]Profiles, RES, Winter'!N$4</f>
        <v>5.919737091875473</v>
      </c>
      <c r="O5" s="6">
        <f>VLOOKUP($A5,'RES installed'!$A$2:$C$6,3,FALSE)*'[1]Profiles, RES, Winter'!O$4</f>
        <v>4.6347538597823332</v>
      </c>
      <c r="P5" s="6">
        <f>VLOOKUP($A5,'RES installed'!$A$2:$C$6,3,FALSE)*'[1]Profiles, RES, Winter'!P$4</f>
        <v>3.5702126044039479</v>
      </c>
      <c r="Q5" s="6">
        <f>VLOOKUP($A5,'RES installed'!$A$2:$C$6,3,FALSE)*'[1]Profiles, RES, Winter'!Q$4</f>
        <v>1.5148949633004303</v>
      </c>
      <c r="R5" s="6">
        <f>VLOOKUP($A5,'RES installed'!$A$2:$C$6,3,FALSE)*'[1]Profiles, RES, Winter'!R$4</f>
        <v>0.26744969627942289</v>
      </c>
      <c r="S5" s="6">
        <f>VLOOKUP($A5,'RES installed'!$A$2:$C$6,3,FALSE)*'[1]Profiles, RES, Winter'!S$4</f>
        <v>4.3406732472791698E-4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8.260566945077194E-2</v>
      </c>
      <c r="J6" s="6">
        <f>VLOOKUP($A6,'RES installed'!$A$2:$C$6,3,FALSE)*'[1]Profiles, RES, Winter'!J$4</f>
        <v>1.8037822703113136</v>
      </c>
      <c r="K6" s="6">
        <f>VLOOKUP($A6,'RES installed'!$A$2:$C$6,3,FALSE)*'[1]Profiles, RES, Winter'!K$4</f>
        <v>4.1995460010124015</v>
      </c>
      <c r="L6" s="6">
        <f>VLOOKUP($A6,'RES installed'!$A$2:$C$6,3,FALSE)*'[1]Profiles, RES, Winter'!L$4</f>
        <v>6.0561693242217167</v>
      </c>
      <c r="M6" s="6">
        <f>VLOOKUP($A6,'RES installed'!$A$2:$C$6,3,FALSE)*'[1]Profiles, RES, Winter'!M$4</f>
        <v>6.234480194887368</v>
      </c>
      <c r="N6" s="6">
        <f>VLOOKUP($A6,'RES installed'!$A$2:$C$6,3,FALSE)*'[1]Profiles, RES, Winter'!N$4</f>
        <v>5.919737091875473</v>
      </c>
      <c r="O6" s="6">
        <f>VLOOKUP($A6,'RES installed'!$A$2:$C$6,3,FALSE)*'[1]Profiles, RES, Winter'!O$4</f>
        <v>4.6347538597823332</v>
      </c>
      <c r="P6" s="6">
        <f>VLOOKUP($A6,'RES installed'!$A$2:$C$6,3,FALSE)*'[1]Profiles, RES, Winter'!P$4</f>
        <v>3.5702126044039479</v>
      </c>
      <c r="Q6" s="6">
        <f>VLOOKUP($A6,'RES installed'!$A$2:$C$6,3,FALSE)*'[1]Profiles, RES, Winter'!Q$4</f>
        <v>1.5148949633004303</v>
      </c>
      <c r="R6" s="6">
        <f>VLOOKUP($A6,'RES installed'!$A$2:$C$6,3,FALSE)*'[1]Profiles, RES, Winter'!R$4</f>
        <v>0.26744969627942289</v>
      </c>
      <c r="S6" s="6">
        <f>VLOOKUP($A6,'RES installed'!$A$2:$C$6,3,FALSE)*'[1]Profiles, RES, Winter'!S$4</f>
        <v>4.3406732472791698E-4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8">
        <v>6</v>
      </c>
      <c r="B7" s="9">
        <f>VLOOKUP($A7,'RES installed'!$A$2:$C$6,3,FALSE)*'[1]Profiles, RES, Winter'!B$7</f>
        <v>9.4792301721250229</v>
      </c>
      <c r="C7" s="9">
        <f>VLOOKUP($A7,'RES installed'!$A$2:$C$6,3,FALSE)*'[1]Profiles, RES, Winter'!C$7</f>
        <v>8.8101470341931005</v>
      </c>
      <c r="D7" s="9">
        <f>VLOOKUP($A7,'RES installed'!$A$2:$C$6,3,FALSE)*'[1]Profiles, RES, Winter'!D$7</f>
        <v>9.5486622304104714</v>
      </c>
      <c r="E7" s="9">
        <f>VLOOKUP($A7,'RES installed'!$A$2:$C$6,3,FALSE)*'[1]Profiles, RES, Winter'!E$7</f>
        <v>10.647099835089797</v>
      </c>
      <c r="F7" s="9">
        <f>VLOOKUP($A7,'RES installed'!$A$2:$C$6,3,FALSE)*'[1]Profiles, RES, Winter'!F$7</f>
        <v>9.1071625138498788</v>
      </c>
      <c r="G7" s="9">
        <f>VLOOKUP($A7,'RES installed'!$A$2:$C$6,3,FALSE)*'[1]Profiles, RES, Winter'!G$7</f>
        <v>7.7261834883660994</v>
      </c>
      <c r="H7" s="9">
        <f>VLOOKUP($A7,'RES installed'!$A$2:$C$6,3,FALSE)*'[1]Profiles, RES, Winter'!H$7</f>
        <v>5.5610850575897333</v>
      </c>
      <c r="I7" s="9">
        <f>VLOOKUP($A7,'RES installed'!$A$2:$C$6,3,FALSE)*'[1]Profiles, RES, Winter'!I$7</f>
        <v>4.9503594527042694</v>
      </c>
      <c r="J7" s="9">
        <f>VLOOKUP($A7,'RES installed'!$A$2:$C$6,3,FALSE)*'[1]Profiles, RES, Winter'!J$7</f>
        <v>5.0506653095931346</v>
      </c>
      <c r="K7" s="9">
        <f>VLOOKUP($A7,'RES installed'!$A$2:$C$6,3,FALSE)*'[1]Profiles, RES, Winter'!K$7</f>
        <v>4.9371928547501858</v>
      </c>
      <c r="L7" s="9">
        <f>VLOOKUP($A7,'RES installed'!$A$2:$C$6,3,FALSE)*'[1]Profiles, RES, Winter'!L$7</f>
        <v>4.9944695173799891</v>
      </c>
      <c r="M7" s="9">
        <f>VLOOKUP($A7,'RES installed'!$A$2:$C$6,3,FALSE)*'[1]Profiles, RES, Winter'!M$7</f>
        <v>5.2533143085366794</v>
      </c>
      <c r="N7" s="9">
        <f>VLOOKUP($A7,'RES installed'!$A$2:$C$6,3,FALSE)*'[1]Profiles, RES, Winter'!N$7</f>
        <v>4.8053496611610704</v>
      </c>
      <c r="O7" s="9">
        <f>VLOOKUP($A7,'RES installed'!$A$2:$C$6,3,FALSE)*'[1]Profiles, RES, Winter'!O$7</f>
        <v>4.630672749877605</v>
      </c>
      <c r="P7" s="9">
        <f>VLOOKUP($A7,'RES installed'!$A$2:$C$6,3,FALSE)*'[1]Profiles, RES, Winter'!P$7</f>
        <v>6.3449393181993861</v>
      </c>
      <c r="Q7" s="9">
        <f>VLOOKUP($A7,'RES installed'!$A$2:$C$6,3,FALSE)*'[1]Profiles, RES, Winter'!Q$7</f>
        <v>8.2658381432142018</v>
      </c>
      <c r="R7" s="9">
        <f>VLOOKUP($A7,'RES installed'!$A$2:$C$6,3,FALSE)*'[1]Profiles, RES, Winter'!R$7</f>
        <v>8.4391764796825477</v>
      </c>
      <c r="S7" s="9">
        <f>VLOOKUP($A7,'RES installed'!$A$2:$C$6,3,FALSE)*'[1]Profiles, RES, Winter'!S$7</f>
        <v>8.5916103223479077</v>
      </c>
      <c r="T7" s="9">
        <f>VLOOKUP($A7,'RES installed'!$A$2:$C$6,3,FALSE)*'[1]Profiles, RES, Winter'!T$7</f>
        <v>8.8285279187817274</v>
      </c>
      <c r="U7" s="9">
        <f>VLOOKUP($A7,'RES installed'!$A$2:$C$6,3,FALSE)*'[1]Profiles, RES, Winter'!U$7</f>
        <v>9.3134876897111489</v>
      </c>
      <c r="V7" s="9">
        <f>VLOOKUP($A7,'RES installed'!$A$2:$C$6,3,FALSE)*'[1]Profiles, RES, Winter'!V$7</f>
        <v>9.1857752067819316</v>
      </c>
      <c r="W7" s="9">
        <f>VLOOKUP($A7,'RES installed'!$A$2:$C$6,3,FALSE)*'[1]Profiles, RES, Winter'!W$7</f>
        <v>8.9894788579968559</v>
      </c>
      <c r="X7" s="9">
        <f>VLOOKUP($A7,'RES installed'!$A$2:$C$6,3,FALSE)*'[1]Profiles, RES, Winter'!X$7</f>
        <v>8.6075683797572733</v>
      </c>
      <c r="Y7" s="9">
        <f>VLOOKUP($A7,'RES installed'!$A$2:$C$6,3,FALSE)*'[1]Profiles, RES, Winter'!Y$7</f>
        <v>7.9389147491561243</v>
      </c>
    </row>
    <row r="8" spans="1:25" x14ac:dyDescent="0.25">
      <c r="A8" s="8">
        <v>7</v>
      </c>
      <c r="B8" s="9">
        <f>VLOOKUP($A8,'RES installed'!$A$2:$C$6,3,FALSE)*'[1]Profiles, RES, Winter'!B$7</f>
        <v>9.4792301721250229</v>
      </c>
      <c r="C8" s="9">
        <f>VLOOKUP($A8,'RES installed'!$A$2:$C$6,3,FALSE)*'[1]Profiles, RES, Winter'!C$7</f>
        <v>8.8101470341931005</v>
      </c>
      <c r="D8" s="9">
        <f>VLOOKUP($A8,'RES installed'!$A$2:$C$6,3,FALSE)*'[1]Profiles, RES, Winter'!D$7</f>
        <v>9.5486622304104714</v>
      </c>
      <c r="E8" s="9">
        <f>VLOOKUP($A8,'RES installed'!$A$2:$C$6,3,FALSE)*'[1]Profiles, RES, Winter'!E$7</f>
        <v>10.647099835089797</v>
      </c>
      <c r="F8" s="9">
        <f>VLOOKUP($A8,'RES installed'!$A$2:$C$6,3,FALSE)*'[1]Profiles, RES, Winter'!F$7</f>
        <v>9.1071625138498788</v>
      </c>
      <c r="G8" s="9">
        <f>VLOOKUP($A8,'RES installed'!$A$2:$C$6,3,FALSE)*'[1]Profiles, RES, Winter'!G$7</f>
        <v>7.7261834883660994</v>
      </c>
      <c r="H8" s="9">
        <f>VLOOKUP($A8,'RES installed'!$A$2:$C$6,3,FALSE)*'[1]Profiles, RES, Winter'!H$7</f>
        <v>5.5610850575897333</v>
      </c>
      <c r="I8" s="9">
        <f>VLOOKUP($A8,'RES installed'!$A$2:$C$6,3,FALSE)*'[1]Profiles, RES, Winter'!I$7</f>
        <v>4.9503594527042694</v>
      </c>
      <c r="J8" s="9">
        <f>VLOOKUP($A8,'RES installed'!$A$2:$C$6,3,FALSE)*'[1]Profiles, RES, Winter'!J$7</f>
        <v>5.0506653095931346</v>
      </c>
      <c r="K8" s="9">
        <f>VLOOKUP($A8,'RES installed'!$A$2:$C$6,3,FALSE)*'[1]Profiles, RES, Winter'!K$7</f>
        <v>4.9371928547501858</v>
      </c>
      <c r="L8" s="9">
        <f>VLOOKUP($A8,'RES installed'!$A$2:$C$6,3,FALSE)*'[1]Profiles, RES, Winter'!L$7</f>
        <v>4.9944695173799891</v>
      </c>
      <c r="M8" s="9">
        <f>VLOOKUP($A8,'RES installed'!$A$2:$C$6,3,FALSE)*'[1]Profiles, RES, Winter'!M$7</f>
        <v>5.2533143085366794</v>
      </c>
      <c r="N8" s="9">
        <f>VLOOKUP($A8,'RES installed'!$A$2:$C$6,3,FALSE)*'[1]Profiles, RES, Winter'!N$7</f>
        <v>4.8053496611610704</v>
      </c>
      <c r="O8" s="9">
        <f>VLOOKUP($A8,'RES installed'!$A$2:$C$6,3,FALSE)*'[1]Profiles, RES, Winter'!O$7</f>
        <v>4.630672749877605</v>
      </c>
      <c r="P8" s="9">
        <f>VLOOKUP($A8,'RES installed'!$A$2:$C$6,3,FALSE)*'[1]Profiles, RES, Winter'!P$7</f>
        <v>6.3449393181993861</v>
      </c>
      <c r="Q8" s="9">
        <f>VLOOKUP($A8,'RES installed'!$A$2:$C$6,3,FALSE)*'[1]Profiles, RES, Winter'!Q$7</f>
        <v>8.2658381432142018</v>
      </c>
      <c r="R8" s="9">
        <f>VLOOKUP($A8,'RES installed'!$A$2:$C$6,3,FALSE)*'[1]Profiles, RES, Winter'!R$7</f>
        <v>8.4391764796825477</v>
      </c>
      <c r="S8" s="9">
        <f>VLOOKUP($A8,'RES installed'!$A$2:$C$6,3,FALSE)*'[1]Profiles, RES, Winter'!S$7</f>
        <v>8.5916103223479077</v>
      </c>
      <c r="T8" s="9">
        <f>VLOOKUP($A8,'RES installed'!$A$2:$C$6,3,FALSE)*'[1]Profiles, RES, Winter'!T$7</f>
        <v>8.8285279187817274</v>
      </c>
      <c r="U8" s="9">
        <f>VLOOKUP($A8,'RES installed'!$A$2:$C$6,3,FALSE)*'[1]Profiles, RES, Winter'!U$7</f>
        <v>9.3134876897111489</v>
      </c>
      <c r="V8" s="9">
        <f>VLOOKUP($A8,'RES installed'!$A$2:$C$6,3,FALSE)*'[1]Profiles, RES, Winter'!V$7</f>
        <v>9.1857752067819316</v>
      </c>
      <c r="W8" s="9">
        <f>VLOOKUP($A8,'RES installed'!$A$2:$C$6,3,FALSE)*'[1]Profiles, RES, Winter'!W$7</f>
        <v>8.9894788579968559</v>
      </c>
      <c r="X8" s="9">
        <f>VLOOKUP($A8,'RES installed'!$A$2:$C$6,3,FALSE)*'[1]Profiles, RES, Winter'!X$7</f>
        <v>8.6075683797572733</v>
      </c>
      <c r="Y8" s="9">
        <f>VLOOKUP($A8,'RES installed'!$A$2:$C$6,3,FALSE)*'[1]Profiles, RES, Winter'!Y$7</f>
        <v>7.9389147491561243</v>
      </c>
    </row>
    <row r="9" spans="1:25" x14ac:dyDescent="0.25">
      <c r="A9" s="8">
        <v>8</v>
      </c>
      <c r="B9" s="9">
        <f>VLOOKUP($A9,'RES installed'!$A$2:$C$6,3,FALSE)*'[1]Profiles, RES, Winter'!B$7</f>
        <v>9.4792301721250229</v>
      </c>
      <c r="C9" s="9">
        <f>VLOOKUP($A9,'RES installed'!$A$2:$C$6,3,FALSE)*'[1]Profiles, RES, Winter'!C$7</f>
        <v>8.8101470341931005</v>
      </c>
      <c r="D9" s="9">
        <f>VLOOKUP($A9,'RES installed'!$A$2:$C$6,3,FALSE)*'[1]Profiles, RES, Winter'!D$7</f>
        <v>9.5486622304104714</v>
      </c>
      <c r="E9" s="9">
        <f>VLOOKUP($A9,'RES installed'!$A$2:$C$6,3,FALSE)*'[1]Profiles, RES, Winter'!E$7</f>
        <v>10.647099835089797</v>
      </c>
      <c r="F9" s="9">
        <f>VLOOKUP($A9,'RES installed'!$A$2:$C$6,3,FALSE)*'[1]Profiles, RES, Winter'!F$7</f>
        <v>9.1071625138498788</v>
      </c>
      <c r="G9" s="9">
        <f>VLOOKUP($A9,'RES installed'!$A$2:$C$6,3,FALSE)*'[1]Profiles, RES, Winter'!G$7</f>
        <v>7.7261834883660994</v>
      </c>
      <c r="H9" s="9">
        <f>VLOOKUP($A9,'RES installed'!$A$2:$C$6,3,FALSE)*'[1]Profiles, RES, Winter'!H$7</f>
        <v>5.5610850575897333</v>
      </c>
      <c r="I9" s="9">
        <f>VLOOKUP($A9,'RES installed'!$A$2:$C$6,3,FALSE)*'[1]Profiles, RES, Winter'!I$7</f>
        <v>4.9503594527042694</v>
      </c>
      <c r="J9" s="9">
        <f>VLOOKUP($A9,'RES installed'!$A$2:$C$6,3,FALSE)*'[1]Profiles, RES, Winter'!J$7</f>
        <v>5.0506653095931346</v>
      </c>
      <c r="K9" s="9">
        <f>VLOOKUP($A9,'RES installed'!$A$2:$C$6,3,FALSE)*'[1]Profiles, RES, Winter'!K$7</f>
        <v>4.9371928547501858</v>
      </c>
      <c r="L9" s="9">
        <f>VLOOKUP($A9,'RES installed'!$A$2:$C$6,3,FALSE)*'[1]Profiles, RES, Winter'!L$7</f>
        <v>4.9944695173799891</v>
      </c>
      <c r="M9" s="9">
        <f>VLOOKUP($A9,'RES installed'!$A$2:$C$6,3,FALSE)*'[1]Profiles, RES, Winter'!M$7</f>
        <v>5.2533143085366794</v>
      </c>
      <c r="N9" s="9">
        <f>VLOOKUP($A9,'RES installed'!$A$2:$C$6,3,FALSE)*'[1]Profiles, RES, Winter'!N$7</f>
        <v>4.8053496611610704</v>
      </c>
      <c r="O9" s="9">
        <f>VLOOKUP($A9,'RES installed'!$A$2:$C$6,3,FALSE)*'[1]Profiles, RES, Winter'!O$7</f>
        <v>4.630672749877605</v>
      </c>
      <c r="P9" s="9">
        <f>VLOOKUP($A9,'RES installed'!$A$2:$C$6,3,FALSE)*'[1]Profiles, RES, Winter'!P$7</f>
        <v>6.3449393181993861</v>
      </c>
      <c r="Q9" s="9">
        <f>VLOOKUP($A9,'RES installed'!$A$2:$C$6,3,FALSE)*'[1]Profiles, RES, Winter'!Q$7</f>
        <v>8.2658381432142018</v>
      </c>
      <c r="R9" s="9">
        <f>VLOOKUP($A9,'RES installed'!$A$2:$C$6,3,FALSE)*'[1]Profiles, RES, Winter'!R$7</f>
        <v>8.4391764796825477</v>
      </c>
      <c r="S9" s="9">
        <f>VLOOKUP($A9,'RES installed'!$A$2:$C$6,3,FALSE)*'[1]Profiles, RES, Winter'!S$7</f>
        <v>8.5916103223479077</v>
      </c>
      <c r="T9" s="9">
        <f>VLOOKUP($A9,'RES installed'!$A$2:$C$6,3,FALSE)*'[1]Profiles, RES, Winter'!T$7</f>
        <v>8.8285279187817274</v>
      </c>
      <c r="U9" s="9">
        <f>VLOOKUP($A9,'RES installed'!$A$2:$C$6,3,FALSE)*'[1]Profiles, RES, Winter'!U$7</f>
        <v>9.3134876897111489</v>
      </c>
      <c r="V9" s="9">
        <f>VLOOKUP($A9,'RES installed'!$A$2:$C$6,3,FALSE)*'[1]Profiles, RES, Winter'!V$7</f>
        <v>9.1857752067819316</v>
      </c>
      <c r="W9" s="9">
        <f>VLOOKUP($A9,'RES installed'!$A$2:$C$6,3,FALSE)*'[1]Profiles, RES, Winter'!W$7</f>
        <v>8.9894788579968559</v>
      </c>
      <c r="X9" s="9">
        <f>VLOOKUP($A9,'RES installed'!$A$2:$C$6,3,FALSE)*'[1]Profiles, RES, Winter'!X$7</f>
        <v>8.6075683797572733</v>
      </c>
      <c r="Y9" s="9">
        <f>VLOOKUP($A9,'RES installed'!$A$2:$C$6,3,FALSE)*'[1]Profiles, RES, Winter'!Y$7</f>
        <v>7.9389147491561243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tabSelected="1" workbookViewId="0">
      <selection activeCell="H16" sqref="H16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11</v>
      </c>
      <c r="B1" t="s">
        <v>5</v>
      </c>
      <c r="C1" t="s">
        <v>6</v>
      </c>
    </row>
    <row r="2" spans="1:3" x14ac:dyDescent="0.25">
      <c r="A2">
        <v>4</v>
      </c>
      <c r="B2">
        <v>6</v>
      </c>
      <c r="C2" s="4">
        <v>10</v>
      </c>
    </row>
    <row r="3" spans="1:3" x14ac:dyDescent="0.25">
      <c r="A3">
        <v>5</v>
      </c>
      <c r="B3">
        <v>8</v>
      </c>
      <c r="C3" s="4">
        <v>10</v>
      </c>
    </row>
    <row r="4" spans="1:3" x14ac:dyDescent="0.25">
      <c r="A4">
        <v>6</v>
      </c>
      <c r="B4">
        <v>4</v>
      </c>
      <c r="C4" s="4">
        <v>15</v>
      </c>
    </row>
    <row r="5" spans="1:3" x14ac:dyDescent="0.25">
      <c r="A5">
        <v>7</v>
      </c>
      <c r="B5">
        <v>6</v>
      </c>
      <c r="C5" s="4">
        <v>15</v>
      </c>
    </row>
    <row r="6" spans="1:3" x14ac:dyDescent="0.25">
      <c r="A6">
        <v>8</v>
      </c>
      <c r="B6">
        <v>8</v>
      </c>
      <c r="C6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topLeftCell="B1" workbookViewId="0">
      <selection activeCell="B4" sqref="B4:Y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S1'!B2*Main!$B$5)+(VLOOKUP($A2,'FL Ratio'!$A$2:$B$4,2,FALSE)*'FL Characterization'!B$2)</f>
        <v>76.241164049093783</v>
      </c>
      <c r="C2" s="2">
        <f>('[1]Pc, Summer, S1'!C2*Main!$B$5)+(VLOOKUP($A2,'FL Ratio'!$A$2:$B$4,2,FALSE)*'FL Characterization'!C$2)</f>
        <v>67.066311256950002</v>
      </c>
      <c r="D2" s="2">
        <f>('[1]Pc, Summer, S1'!D2*Main!$B$5)+(VLOOKUP($A2,'FL Ratio'!$A$2:$B$4,2,FALSE)*'FL Characterization'!D$2)</f>
        <v>63.232515889895289</v>
      </c>
      <c r="E2" s="2">
        <f>('[1]Pc, Summer, S1'!E2*Main!$B$5)+(VLOOKUP($A2,'FL Ratio'!$A$2:$B$4,2,FALSE)*'FL Characterization'!E$2)</f>
        <v>56.780806160464344</v>
      </c>
      <c r="F2" s="2">
        <f>('[1]Pc, Summer, S1'!F2*Main!$B$5)+(VLOOKUP($A2,'FL Ratio'!$A$2:$B$4,2,FALSE)*'FL Characterization'!F$2)</f>
        <v>66.398071126307968</v>
      </c>
      <c r="G2" s="2">
        <f>('[1]Pc, Summer, S1'!G2*Main!$B$5)+(VLOOKUP($A2,'FL Ratio'!$A$2:$B$4,2,FALSE)*'FL Characterization'!G$2)</f>
        <v>50.546189743194702</v>
      </c>
      <c r="H2" s="2">
        <f>('[1]Pc, Summer, S1'!H2*Main!$B$5)+(VLOOKUP($A2,'FL Ratio'!$A$2:$B$4,2,FALSE)*'FL Characterization'!H$2)</f>
        <v>63.130586371272187</v>
      </c>
      <c r="I2" s="2">
        <f>('[1]Pc, Summer, S1'!I2*Main!$B$5)+(VLOOKUP($A2,'FL Ratio'!$A$2:$B$4,2,FALSE)*'FL Characterization'!I$2)</f>
        <v>77.145782398664082</v>
      </c>
      <c r="J2" s="2">
        <f>('[1]Pc, Summer, S1'!J2*Main!$B$5)+(VLOOKUP($A2,'FL Ratio'!$A$2:$B$4,2,FALSE)*'FL Characterization'!J$2)</f>
        <v>76.200541419186678</v>
      </c>
      <c r="K2" s="2">
        <f>('[1]Pc, Summer, S1'!K2*Main!$B$5)+(VLOOKUP($A2,'FL Ratio'!$A$2:$B$4,2,FALSE)*'FL Characterization'!K$2)</f>
        <v>87.188608076092024</v>
      </c>
      <c r="L2" s="2">
        <f>('[1]Pc, Summer, S1'!L2*Main!$B$5)+(VLOOKUP($A2,'FL Ratio'!$A$2:$B$4,2,FALSE)*'FL Characterization'!L$2)</f>
        <v>88.812353124831233</v>
      </c>
      <c r="M2" s="2">
        <f>('[1]Pc, Summer, S1'!M2*Main!$B$5)+(VLOOKUP($A2,'FL Ratio'!$A$2:$B$4,2,FALSE)*'FL Characterization'!M$2)</f>
        <v>87.549036199708439</v>
      </c>
      <c r="N2" s="2">
        <f>('[1]Pc, Summer, S1'!N2*Main!$B$5)+(VLOOKUP($A2,'FL Ratio'!$A$2:$B$4,2,FALSE)*'FL Characterization'!N$2)</f>
        <v>89.519396250217056</v>
      </c>
      <c r="O2" s="2">
        <f>('[1]Pc, Summer, S1'!O2*Main!$B$5)+(VLOOKUP($A2,'FL Ratio'!$A$2:$B$4,2,FALSE)*'FL Characterization'!O$2)</f>
        <v>90.83498585864676</v>
      </c>
      <c r="P2" s="2">
        <f>('[1]Pc, Summer, S1'!P2*Main!$B$5)+(VLOOKUP($A2,'FL Ratio'!$A$2:$B$4,2,FALSE)*'FL Characterization'!P$2)</f>
        <v>90.287708174459979</v>
      </c>
      <c r="Q2" s="2">
        <f>('[1]Pc, Summer, S1'!Q2*Main!$B$5)+(VLOOKUP($A2,'FL Ratio'!$A$2:$B$4,2,FALSE)*'FL Characterization'!Q$2)</f>
        <v>83.271916113454637</v>
      </c>
      <c r="R2" s="2">
        <f>('[1]Pc, Summer, S1'!R2*Main!$B$5)+(VLOOKUP($A2,'FL Ratio'!$A$2:$B$4,2,FALSE)*'FL Characterization'!R$2)</f>
        <v>86.363252086660452</v>
      </c>
      <c r="S2" s="2">
        <f>('[1]Pc, Summer, S1'!S2*Main!$B$5)+(VLOOKUP($A2,'FL Ratio'!$A$2:$B$4,2,FALSE)*'FL Characterization'!S$2)</f>
        <v>90.812306962166929</v>
      </c>
      <c r="T2" s="2">
        <f>('[1]Pc, Summer, S1'!T2*Main!$B$5)+(VLOOKUP($A2,'FL Ratio'!$A$2:$B$4,2,FALSE)*'FL Characterization'!T$2)</f>
        <v>94.164103011189141</v>
      </c>
      <c r="U2" s="2">
        <f>('[1]Pc, Summer, S1'!U2*Main!$B$5)+(VLOOKUP($A2,'FL Ratio'!$A$2:$B$4,2,FALSE)*'FL Characterization'!U$2)</f>
        <v>93.775141163759869</v>
      </c>
      <c r="V2" s="2">
        <f>('[1]Pc, Summer, S1'!V2*Main!$B$5)+(VLOOKUP($A2,'FL Ratio'!$A$2:$B$4,2,FALSE)*'FL Characterization'!V$2)</f>
        <v>85.421747747322186</v>
      </c>
      <c r="W2" s="2">
        <f>('[1]Pc, Summer, S1'!W2*Main!$B$5)+(VLOOKUP($A2,'FL Ratio'!$A$2:$B$4,2,FALSE)*'FL Characterization'!W$2)</f>
        <v>90.814133814773115</v>
      </c>
      <c r="X2" s="2">
        <f>('[1]Pc, Summer, S1'!X2*Main!$B$5)+(VLOOKUP($A2,'FL Ratio'!$A$2:$B$4,2,FALSE)*'FL Characterization'!X$2)</f>
        <v>91.759146824285381</v>
      </c>
      <c r="Y2" s="2">
        <f>('[1]Pc, Summer, S1'!Y2*Main!$B$5)+(VLOOKUP($A2,'FL Ratio'!$A$2:$B$4,2,FALSE)*'FL Characterization'!Y$2)</f>
        <v>86.040754522775416</v>
      </c>
    </row>
    <row r="3" spans="1:25" x14ac:dyDescent="0.25">
      <c r="A3">
        <v>2</v>
      </c>
      <c r="B3" s="2">
        <f>('[1]Pc, Summer, S1'!B3*Main!$B$5)+(VLOOKUP($A3,'FL Ratio'!$A$2:$B$4,2,FALSE)*'FL Characterization'!B$2)</f>
        <v>84.463857803019749</v>
      </c>
      <c r="C3" s="2">
        <f>('[1]Pc, Summer, S1'!C3*Main!$B$5)+(VLOOKUP($A3,'FL Ratio'!$A$2:$B$4,2,FALSE)*'FL Characterization'!C$2)</f>
        <v>80.718328407998683</v>
      </c>
      <c r="D3" s="2">
        <f>('[1]Pc, Summer, S1'!D3*Main!$B$5)+(VLOOKUP($A3,'FL Ratio'!$A$2:$B$4,2,FALSE)*'FL Characterization'!D$2)</f>
        <v>74.84456850678913</v>
      </c>
      <c r="E3" s="2">
        <f>('[1]Pc, Summer, S1'!E3*Main!$B$5)+(VLOOKUP($A3,'FL Ratio'!$A$2:$B$4,2,FALSE)*'FL Characterization'!E$2)</f>
        <v>73.105647493147885</v>
      </c>
      <c r="F3" s="2">
        <f>('[1]Pc, Summer, S1'!F3*Main!$B$5)+(VLOOKUP($A3,'FL Ratio'!$A$2:$B$4,2,FALSE)*'FL Characterization'!F$2)</f>
        <v>66.337047715537068</v>
      </c>
      <c r="G3" s="2">
        <f>('[1]Pc, Summer, S1'!G3*Main!$B$5)+(VLOOKUP($A3,'FL Ratio'!$A$2:$B$4,2,FALSE)*'FL Characterization'!G$2)</f>
        <v>76.166386804741265</v>
      </c>
      <c r="H3" s="2">
        <f>('[1]Pc, Summer, S1'!H3*Main!$B$5)+(VLOOKUP($A3,'FL Ratio'!$A$2:$B$4,2,FALSE)*'FL Characterization'!H$2)</f>
        <v>68.700507542537366</v>
      </c>
      <c r="I3" s="2">
        <f>('[1]Pc, Summer, S1'!I3*Main!$B$5)+(VLOOKUP($A3,'FL Ratio'!$A$2:$B$4,2,FALSE)*'FL Characterization'!I$2)</f>
        <v>82.020888519271111</v>
      </c>
      <c r="J3" s="2">
        <f>('[1]Pc, Summer, S1'!J3*Main!$B$5)+(VLOOKUP($A3,'FL Ratio'!$A$2:$B$4,2,FALSE)*'FL Characterization'!J$2)</f>
        <v>97.299026992401664</v>
      </c>
      <c r="K3" s="2">
        <f>('[1]Pc, Summer, S1'!K3*Main!$B$5)+(VLOOKUP($A3,'FL Ratio'!$A$2:$B$4,2,FALSE)*'FL Characterization'!K$2)</f>
        <v>102.51982814289975</v>
      </c>
      <c r="L3" s="2">
        <f>('[1]Pc, Summer, S1'!L3*Main!$B$5)+(VLOOKUP($A3,'FL Ratio'!$A$2:$B$4,2,FALSE)*'FL Characterization'!L$2)</f>
        <v>110.29157448268501</v>
      </c>
      <c r="M3" s="2">
        <f>('[1]Pc, Summer, S1'!M3*Main!$B$5)+(VLOOKUP($A3,'FL Ratio'!$A$2:$B$4,2,FALSE)*'FL Characterization'!M$2)</f>
        <v>102.09202689858201</v>
      </c>
      <c r="N3" s="2">
        <f>('[1]Pc, Summer, S1'!N3*Main!$B$5)+(VLOOKUP($A3,'FL Ratio'!$A$2:$B$4,2,FALSE)*'FL Characterization'!N$2)</f>
        <v>114.2847404658</v>
      </c>
      <c r="O3" s="2">
        <f>('[1]Pc, Summer, S1'!O3*Main!$B$5)+(VLOOKUP($A3,'FL Ratio'!$A$2:$B$4,2,FALSE)*'FL Characterization'!O$2)</f>
        <v>100.45967119927418</v>
      </c>
      <c r="P3" s="2">
        <f>('[1]Pc, Summer, S1'!P3*Main!$B$5)+(VLOOKUP($A3,'FL Ratio'!$A$2:$B$4,2,FALSE)*'FL Characterization'!P$2)</f>
        <v>91.729353297001211</v>
      </c>
      <c r="Q3" s="2">
        <f>('[1]Pc, Summer, S1'!Q3*Main!$B$5)+(VLOOKUP($A3,'FL Ratio'!$A$2:$B$4,2,FALSE)*'FL Characterization'!Q$2)</f>
        <v>95.684395119787752</v>
      </c>
      <c r="R3" s="2">
        <f>('[1]Pc, Summer, S1'!R3*Main!$B$5)+(VLOOKUP($A3,'FL Ratio'!$A$2:$B$4,2,FALSE)*'FL Characterization'!R$2)</f>
        <v>100.54114063788326</v>
      </c>
      <c r="S3" s="2">
        <f>('[1]Pc, Summer, S1'!S3*Main!$B$5)+(VLOOKUP($A3,'FL Ratio'!$A$2:$B$4,2,FALSE)*'FL Characterization'!S$2)</f>
        <v>95.555727754772008</v>
      </c>
      <c r="T3" s="2">
        <f>('[1]Pc, Summer, S1'!T3*Main!$B$5)+(VLOOKUP($A3,'FL Ratio'!$A$2:$B$4,2,FALSE)*'FL Characterization'!T$2)</f>
        <v>105.06287992012902</v>
      </c>
      <c r="U3" s="2">
        <f>('[1]Pc, Summer, S1'!U3*Main!$B$5)+(VLOOKUP($A3,'FL Ratio'!$A$2:$B$4,2,FALSE)*'FL Characterization'!U$2)</f>
        <v>102.076300513509</v>
      </c>
      <c r="V3" s="2">
        <f>('[1]Pc, Summer, S1'!V3*Main!$B$5)+(VLOOKUP($A3,'FL Ratio'!$A$2:$B$4,2,FALSE)*'FL Characterization'!V$2)</f>
        <v>94.032558989834783</v>
      </c>
      <c r="W3" s="2">
        <f>('[1]Pc, Summer, S1'!W3*Main!$B$5)+(VLOOKUP($A3,'FL Ratio'!$A$2:$B$4,2,FALSE)*'FL Characterization'!W$2)</f>
        <v>95.455843974925457</v>
      </c>
      <c r="X3" s="2">
        <f>('[1]Pc, Summer, S1'!X3*Main!$B$5)+(VLOOKUP($A3,'FL Ratio'!$A$2:$B$4,2,FALSE)*'FL Characterization'!X$2)</f>
        <v>100.78610744653335</v>
      </c>
      <c r="Y3" s="2">
        <f>('[1]Pc, Summer, S1'!Y3*Main!$B$5)+(VLOOKUP($A3,'FL Ratio'!$A$2:$B$4,2,FALSE)*'FL Characterization'!Y$2)</f>
        <v>81.201267427685053</v>
      </c>
    </row>
    <row r="4" spans="1:25" x14ac:dyDescent="0.25">
      <c r="A4">
        <v>3</v>
      </c>
      <c r="B4" s="2">
        <f>('[1]Pc, Summer, S1'!B4*Main!$B$5)+(VLOOKUP($A4,'FL Ratio'!$A$2:$B$4,2,FALSE)*'FL Characterization'!B$2)</f>
        <v>99.404741214578848</v>
      </c>
      <c r="C4" s="2">
        <f>('[1]Pc, Summer, S1'!C4*Main!$B$5)+(VLOOKUP($A4,'FL Ratio'!$A$2:$B$4,2,FALSE)*'FL Characterization'!C$2)</f>
        <v>79.977558180530977</v>
      </c>
      <c r="D4" s="2">
        <f>('[1]Pc, Summer, S1'!D4*Main!$B$5)+(VLOOKUP($A4,'FL Ratio'!$A$2:$B$4,2,FALSE)*'FL Characterization'!D$2)</f>
        <v>79.562318261138799</v>
      </c>
      <c r="E4" s="2">
        <f>('[1]Pc, Summer, S1'!E4*Main!$B$5)+(VLOOKUP($A4,'FL Ratio'!$A$2:$B$4,2,FALSE)*'FL Characterization'!E$2)</f>
        <v>75.923507165135533</v>
      </c>
      <c r="F4" s="2">
        <f>('[1]Pc, Summer, S1'!F4*Main!$B$5)+(VLOOKUP($A4,'FL Ratio'!$A$2:$B$4,2,FALSE)*'FL Characterization'!F$2)</f>
        <v>75.134238440135533</v>
      </c>
      <c r="G4" s="2">
        <f>('[1]Pc, Summer, S1'!G4*Main!$B$5)+(VLOOKUP($A4,'FL Ratio'!$A$2:$B$4,2,FALSE)*'FL Characterization'!G$2)</f>
        <v>76.629386299301828</v>
      </c>
      <c r="H4" s="2">
        <f>('[1]Pc, Summer, S1'!H4*Main!$B$5)+(VLOOKUP($A4,'FL Ratio'!$A$2:$B$4,2,FALSE)*'FL Characterization'!H$2)</f>
        <v>109.65632046757673</v>
      </c>
      <c r="I4" s="2">
        <f>('[1]Pc, Summer, S1'!I4*Main!$B$5)+(VLOOKUP($A4,'FL Ratio'!$A$2:$B$4,2,FALSE)*'FL Characterization'!I$2)</f>
        <v>124.97841037290931</v>
      </c>
      <c r="J4" s="2">
        <f>('[1]Pc, Summer, S1'!J4*Main!$B$5)+(VLOOKUP($A4,'FL Ratio'!$A$2:$B$4,2,FALSE)*'FL Characterization'!J$2)</f>
        <v>113.95421830775048</v>
      </c>
      <c r="K4" s="2">
        <f>('[1]Pc, Summer, S1'!K4*Main!$B$5)+(VLOOKUP($A4,'FL Ratio'!$A$2:$B$4,2,FALSE)*'FL Characterization'!K$2)</f>
        <v>116.77479811853084</v>
      </c>
      <c r="L4" s="2">
        <f>('[1]Pc, Summer, S1'!L4*Main!$B$5)+(VLOOKUP($A4,'FL Ratio'!$A$2:$B$4,2,FALSE)*'FL Characterization'!L$2)</f>
        <v>128.70881150555994</v>
      </c>
      <c r="M4" s="2">
        <f>('[1]Pc, Summer, S1'!M4*Main!$B$5)+(VLOOKUP($A4,'FL Ratio'!$A$2:$B$4,2,FALSE)*'FL Characterization'!M$2)</f>
        <v>133.29858228762498</v>
      </c>
      <c r="N4" s="2">
        <f>('[1]Pc, Summer, S1'!N4*Main!$B$5)+(VLOOKUP($A4,'FL Ratio'!$A$2:$B$4,2,FALSE)*'FL Characterization'!N$2)</f>
        <v>128.40453739337499</v>
      </c>
      <c r="O4" s="2">
        <f>('[1]Pc, Summer, S1'!O4*Main!$B$5)+(VLOOKUP($A4,'FL Ratio'!$A$2:$B$4,2,FALSE)*'FL Characterization'!O$2)</f>
        <v>138.41769553174998</v>
      </c>
      <c r="P4" s="2">
        <f>('[1]Pc, Summer, S1'!P4*Main!$B$5)+(VLOOKUP($A4,'FL Ratio'!$A$2:$B$4,2,FALSE)*'FL Characterization'!P$2)</f>
        <v>120.45105426760753</v>
      </c>
      <c r="Q4" s="2">
        <f>('[1]Pc, Summer, S1'!Q4*Main!$B$5)+(VLOOKUP($A4,'FL Ratio'!$A$2:$B$4,2,FALSE)*'FL Characterization'!Q$2)</f>
        <v>130.64022212270007</v>
      </c>
      <c r="R4" s="2">
        <f>('[1]Pc, Summer, S1'!R4*Main!$B$5)+(VLOOKUP($A4,'FL Ratio'!$A$2:$B$4,2,FALSE)*'FL Characterization'!R$2)</f>
        <v>105.59683344207225</v>
      </c>
      <c r="S4" s="2">
        <f>('[1]Pc, Summer, S1'!S4*Main!$B$5)+(VLOOKUP($A4,'FL Ratio'!$A$2:$B$4,2,FALSE)*'FL Characterization'!S$2)</f>
        <v>119.89287987916298</v>
      </c>
      <c r="T4" s="2">
        <f>('[1]Pc, Summer, S1'!T4*Main!$B$5)+(VLOOKUP($A4,'FL Ratio'!$A$2:$B$4,2,FALSE)*'FL Characterization'!T$2)</f>
        <v>115.70655699645279</v>
      </c>
      <c r="U4" s="2">
        <f>('[1]Pc, Summer, S1'!U4*Main!$B$5)+(VLOOKUP($A4,'FL Ratio'!$A$2:$B$4,2,FALSE)*'FL Characterization'!U$2)</f>
        <v>121.93626524312315</v>
      </c>
      <c r="V4" s="2">
        <f>('[1]Pc, Summer, S1'!V4*Main!$B$5)+(VLOOKUP($A4,'FL Ratio'!$A$2:$B$4,2,FALSE)*'FL Characterization'!V$2)</f>
        <v>113.59068621214601</v>
      </c>
      <c r="W4" s="2">
        <f>('[1]Pc, Summer, S1'!W4*Main!$B$5)+(VLOOKUP($A4,'FL Ratio'!$A$2:$B$4,2,FALSE)*'FL Characterization'!W$2)</f>
        <v>109.77671341068584</v>
      </c>
      <c r="X4" s="2">
        <f>('[1]Pc, Summer, S1'!X4*Main!$B$5)+(VLOOKUP($A4,'FL Ratio'!$A$2:$B$4,2,FALSE)*'FL Characterization'!X$2)</f>
        <v>107.75633644169604</v>
      </c>
      <c r="Y4" s="2">
        <f>('[1]Pc, Summer, S1'!Y4*Main!$B$5)+(VLOOKUP($A4,'FL Ratio'!$A$2:$B$4,2,FALSE)*'FL Characterization'!Y$2)</f>
        <v>105.81518980929798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S2'!B2*Main!$B$5)+(VLOOKUP($A2,'FL Ratio'!$A$2:$B$4,2,FALSE)*'FL Characterization'!B$2)</f>
        <v>69.450919647916791</v>
      </c>
      <c r="C2" s="2">
        <f>('[1]Pc, Summer, S2'!C2*Main!$B$5)+(VLOOKUP($A2,'FL Ratio'!$A$2:$B$4,2,FALSE)*'FL Characterization'!C$2)</f>
        <v>61.088843663983013</v>
      </c>
      <c r="D2" s="2">
        <f>('[1]Pc, Summer, S2'!D2*Main!$B$5)+(VLOOKUP($A2,'FL Ratio'!$A$2:$B$4,2,FALSE)*'FL Characterization'!D$2)</f>
        <v>56.449712047963736</v>
      </c>
      <c r="E2" s="2">
        <f>('[1]Pc, Summer, S2'!E2*Main!$B$5)+(VLOOKUP($A2,'FL Ratio'!$A$2:$B$4,2,FALSE)*'FL Characterization'!E$2)</f>
        <v>63.348485555215085</v>
      </c>
      <c r="F2" s="2">
        <f>('[1]Pc, Summer, S2'!F2*Main!$B$5)+(VLOOKUP($A2,'FL Ratio'!$A$2:$B$4,2,FALSE)*'FL Characterization'!F$2)</f>
        <v>60.596108686461797</v>
      </c>
      <c r="G2" s="2">
        <f>('[1]Pc, Summer, S2'!G2*Main!$B$5)+(VLOOKUP($A2,'FL Ratio'!$A$2:$B$4,2,FALSE)*'FL Characterization'!G$2)</f>
        <v>55.328992033444727</v>
      </c>
      <c r="H2" s="2">
        <f>('[1]Pc, Summer, S2'!H2*Main!$B$5)+(VLOOKUP($A2,'FL Ratio'!$A$2:$B$4,2,FALSE)*'FL Characterization'!H$2)</f>
        <v>67.493417584317612</v>
      </c>
      <c r="I2" s="2">
        <f>('[1]Pc, Summer, S2'!I2*Main!$B$5)+(VLOOKUP($A2,'FL Ratio'!$A$2:$B$4,2,FALSE)*'FL Characterization'!I$2)</f>
        <v>74.252146105431464</v>
      </c>
      <c r="J2" s="2">
        <f>('[1]Pc, Summer, S2'!J2*Main!$B$5)+(VLOOKUP($A2,'FL Ratio'!$A$2:$B$4,2,FALSE)*'FL Characterization'!J$2)</f>
        <v>81.905325496974925</v>
      </c>
      <c r="K2" s="2">
        <f>('[1]Pc, Summer, S2'!K2*Main!$B$5)+(VLOOKUP($A2,'FL Ratio'!$A$2:$B$4,2,FALSE)*'FL Characterization'!K$2)</f>
        <v>80.191177409862377</v>
      </c>
      <c r="L2" s="2">
        <f>('[1]Pc, Summer, S2'!L2*Main!$B$5)+(VLOOKUP($A2,'FL Ratio'!$A$2:$B$4,2,FALSE)*'FL Characterization'!L$2)</f>
        <v>95.131046259247739</v>
      </c>
      <c r="M2" s="2">
        <f>('[1]Pc, Summer, S2'!M2*Main!$B$5)+(VLOOKUP($A2,'FL Ratio'!$A$2:$B$4,2,FALSE)*'FL Characterization'!M$2)</f>
        <v>91.216862326306682</v>
      </c>
      <c r="N2" s="2">
        <f>('[1]Pc, Summer, S2'!N2*Main!$B$5)+(VLOOKUP($A2,'FL Ratio'!$A$2:$B$4,2,FALSE)*'FL Characterization'!N$2)</f>
        <v>101.67389085136782</v>
      </c>
      <c r="O2" s="2">
        <f>('[1]Pc, Summer, S2'!O2*Main!$B$5)+(VLOOKUP($A2,'FL Ratio'!$A$2:$B$4,2,FALSE)*'FL Characterization'!O$2)</f>
        <v>91.777604656174631</v>
      </c>
      <c r="P2" s="2">
        <f>('[1]Pc, Summer, S2'!P2*Main!$B$5)+(VLOOKUP($A2,'FL Ratio'!$A$2:$B$4,2,FALSE)*'FL Characterization'!P$2)</f>
        <v>94.071344354819999</v>
      </c>
      <c r="Q2" s="2">
        <f>('[1]Pc, Summer, S2'!Q2*Main!$B$5)+(VLOOKUP($A2,'FL Ratio'!$A$2:$B$4,2,FALSE)*'FL Characterization'!Q$2)</f>
        <v>90.553908331628378</v>
      </c>
      <c r="R2" s="2">
        <f>('[1]Pc, Summer, S2'!R2*Main!$B$5)+(VLOOKUP($A2,'FL Ratio'!$A$2:$B$4,2,FALSE)*'FL Characterization'!R$2)</f>
        <v>86.363252086660452</v>
      </c>
      <c r="S2" s="2">
        <f>('[1]Pc, Summer, S2'!S2*Main!$B$5)+(VLOOKUP($A2,'FL Ratio'!$A$2:$B$4,2,FALSE)*'FL Characterization'!S$2)</f>
        <v>82.060319990287823</v>
      </c>
      <c r="T2" s="2">
        <f>('[1]Pc, Summer, S2'!T2*Main!$B$5)+(VLOOKUP($A2,'FL Ratio'!$A$2:$B$4,2,FALSE)*'FL Characterization'!T$2)</f>
        <v>85.366066886831675</v>
      </c>
      <c r="U2" s="2">
        <f>('[1]Pc, Summer, S2'!U2*Main!$B$5)+(VLOOKUP($A2,'FL Ratio'!$A$2:$B$4,2,FALSE)*'FL Characterization'!U$2)</f>
        <v>93.775141163759869</v>
      </c>
      <c r="V2" s="2">
        <f>('[1]Pc, Summer, S2'!V2*Main!$B$5)+(VLOOKUP($A2,'FL Ratio'!$A$2:$B$4,2,FALSE)*'FL Characterization'!V$2)</f>
        <v>81.902765824850434</v>
      </c>
      <c r="W2" s="2">
        <f>('[1]Pc, Summer, S2'!W2*Main!$B$5)+(VLOOKUP($A2,'FL Ratio'!$A$2:$B$4,2,FALSE)*'FL Characterization'!W$2)</f>
        <v>90.814133814773115</v>
      </c>
      <c r="X2" s="2">
        <f>('[1]Pc, Summer, S2'!X2*Main!$B$5)+(VLOOKUP($A2,'FL Ratio'!$A$2:$B$4,2,FALSE)*'FL Characterization'!X$2)</f>
        <v>98.881834252268206</v>
      </c>
      <c r="Y2" s="2">
        <f>('[1]Pc, Summer, S2'!Y2*Main!$B$5)+(VLOOKUP($A2,'FL Ratio'!$A$2:$B$4,2,FALSE)*'FL Characterization'!Y$2)</f>
        <v>75.696367614240998</v>
      </c>
    </row>
    <row r="3" spans="1:25" x14ac:dyDescent="0.25">
      <c r="A3">
        <v>2</v>
      </c>
      <c r="B3" s="2">
        <f>('[1]Pc, Summer, S2'!B3*Main!$B$5)+(VLOOKUP($A3,'FL Ratio'!$A$2:$B$4,2,FALSE)*'FL Characterization'!B$2)</f>
        <v>88.296234684830225</v>
      </c>
      <c r="C3" s="2">
        <f>('[1]Pc, Summer, S2'!C3*Main!$B$5)+(VLOOKUP($A3,'FL Ratio'!$A$2:$B$4,2,FALSE)*'FL Characterization'!C$2)</f>
        <v>77.236442509226009</v>
      </c>
      <c r="D3" s="2">
        <f>('[1]Pc, Summer, S2'!D3*Main!$B$5)+(VLOOKUP($A3,'FL Ratio'!$A$2:$B$4,2,FALSE)*'FL Characterization'!D$2)</f>
        <v>76.897208347706112</v>
      </c>
      <c r="E3" s="2">
        <f>('[1]Pc, Summer, S2'!E3*Main!$B$5)+(VLOOKUP($A3,'FL Ratio'!$A$2:$B$4,2,FALSE)*'FL Characterization'!E$2)</f>
        <v>66.96345877022307</v>
      </c>
      <c r="F3" s="2">
        <f>('[1]Pc, Summer, S2'!F3*Main!$B$5)+(VLOOKUP($A3,'FL Ratio'!$A$2:$B$4,2,FALSE)*'FL Characterization'!F$2)</f>
        <v>75.20979756652612</v>
      </c>
      <c r="G3" s="2">
        <f>('[1]Pc, Summer, S2'!G3*Main!$B$5)+(VLOOKUP($A3,'FL Ratio'!$A$2:$B$4,2,FALSE)*'FL Characterization'!G$2)</f>
        <v>73.460453929704883</v>
      </c>
      <c r="H3" s="2">
        <f>('[1]Pc, Summer, S2'!H3*Main!$B$5)+(VLOOKUP($A3,'FL Ratio'!$A$2:$B$4,2,FALSE)*'FL Characterization'!H$2)</f>
        <v>83.306987986434564</v>
      </c>
      <c r="I3" s="2">
        <f>('[1]Pc, Summer, S2'!I3*Main!$B$5)+(VLOOKUP($A3,'FL Ratio'!$A$2:$B$4,2,FALSE)*'FL Characterization'!I$2)</f>
        <v>82.887961557561226</v>
      </c>
      <c r="J3" s="2">
        <f>('[1]Pc, Summer, S2'!J3*Main!$B$5)+(VLOOKUP($A3,'FL Ratio'!$A$2:$B$4,2,FALSE)*'FL Characterization'!J$2)</f>
        <v>89.393293278736238</v>
      </c>
      <c r="K3" s="2">
        <f>('[1]Pc, Summer, S2'!K3*Main!$B$5)+(VLOOKUP($A3,'FL Ratio'!$A$2:$B$4,2,FALSE)*'FL Characterization'!K$2)</f>
        <v>101.50124545682075</v>
      </c>
      <c r="L3" s="2">
        <f>('[1]Pc, Summer, S2'!L3*Main!$B$5)+(VLOOKUP($A3,'FL Ratio'!$A$2:$B$4,2,FALSE)*'FL Characterization'!L$2)</f>
        <v>94.159176066144084</v>
      </c>
      <c r="M3" s="2">
        <f>('[1]Pc, Summer, S2'!M3*Main!$B$5)+(VLOOKUP($A3,'FL Ratio'!$A$2:$B$4,2,FALSE)*'FL Characterization'!M$2)</f>
        <v>95.871301829485162</v>
      </c>
      <c r="N3" s="2">
        <f>('[1]Pc, Summer, S2'!N3*Main!$B$5)+(VLOOKUP($A3,'FL Ratio'!$A$2:$B$4,2,FALSE)*'FL Characterization'!N$2)</f>
        <v>114.2847404658</v>
      </c>
      <c r="O3" s="2">
        <f>('[1]Pc, Summer, S2'!O3*Main!$B$5)+(VLOOKUP($A3,'FL Ratio'!$A$2:$B$4,2,FALSE)*'FL Characterization'!O$2)</f>
        <v>100.45967119927418</v>
      </c>
      <c r="P3" s="2">
        <f>('[1]Pc, Summer, S2'!P3*Main!$B$5)+(VLOOKUP($A3,'FL Ratio'!$A$2:$B$4,2,FALSE)*'FL Characterization'!P$2)</f>
        <v>107.58950666086955</v>
      </c>
      <c r="Q3" s="2">
        <f>('[1]Pc, Summer, S2'!Q3*Main!$B$5)+(VLOOKUP($A3,'FL Ratio'!$A$2:$B$4,2,FALSE)*'FL Characterization'!Q$2)</f>
        <v>104.24666299340483</v>
      </c>
      <c r="R3" s="2">
        <f>('[1]Pc, Summer, S2'!R3*Main!$B$5)+(VLOOKUP($A3,'FL Ratio'!$A$2:$B$4,2,FALSE)*'FL Characterization'!R$2)</f>
        <v>100.54114063788326</v>
      </c>
      <c r="S3" s="2">
        <f>('[1]Pc, Summer, S2'!S3*Main!$B$5)+(VLOOKUP($A3,'FL Ratio'!$A$2:$B$4,2,FALSE)*'FL Characterization'!S$2)</f>
        <v>89.690580870723764</v>
      </c>
      <c r="T3" s="2">
        <f>('[1]Pc, Summer, S2'!T3*Main!$B$5)+(VLOOKUP($A3,'FL Ratio'!$A$2:$B$4,2,FALSE)*'FL Characterization'!T$2)</f>
        <v>91.319447994640271</v>
      </c>
      <c r="U3" s="2">
        <f>('[1]Pc, Summer, S2'!U3*Main!$B$5)+(VLOOKUP($A3,'FL Ratio'!$A$2:$B$4,2,FALSE)*'FL Characterization'!U$2)</f>
        <v>103.04172300949479</v>
      </c>
      <c r="V3" s="2">
        <f>('[1]Pc, Summer, S2'!V3*Main!$B$5)+(VLOOKUP($A3,'FL Ratio'!$A$2:$B$4,2,FALSE)*'FL Characterization'!V$2)</f>
        <v>93.064235824524005</v>
      </c>
      <c r="W3" s="2">
        <f>('[1]Pc, Summer, S2'!W3*Main!$B$5)+(VLOOKUP($A3,'FL Ratio'!$A$2:$B$4,2,FALSE)*'FL Characterization'!W$2)</f>
        <v>104.53170627991834</v>
      </c>
      <c r="X3" s="2">
        <f>('[1]Pc, Summer, S2'!X3*Main!$B$5)+(VLOOKUP($A3,'FL Ratio'!$A$2:$B$4,2,FALSE)*'FL Characterization'!X$2)</f>
        <v>97.966173384758349</v>
      </c>
      <c r="Y3" s="2">
        <f>('[1]Pc, Summer, S2'!Y3*Main!$B$5)+(VLOOKUP($A3,'FL Ratio'!$A$2:$B$4,2,FALSE)*'FL Characterization'!Y$2)</f>
        <v>92.403011360961784</v>
      </c>
    </row>
    <row r="4" spans="1:25" x14ac:dyDescent="0.25">
      <c r="A4">
        <v>3</v>
      </c>
      <c r="B4" s="2">
        <f>('[1]Pc, Summer, S2'!B4*Main!$B$5)+(VLOOKUP($A4,'FL Ratio'!$A$2:$B$4,2,FALSE)*'FL Characterization'!B$2)</f>
        <v>95.033222135489552</v>
      </c>
      <c r="C4" s="2">
        <f>('[1]Pc, Summer, S2'!C4*Main!$B$5)+(VLOOKUP($A4,'FL Ratio'!$A$2:$B$4,2,FALSE)*'FL Characterization'!C$2)</f>
        <v>88.734436997069196</v>
      </c>
      <c r="D4" s="2">
        <f>('[1]Pc, Summer, S2'!D4*Main!$B$5)+(VLOOKUP($A4,'FL Ratio'!$A$2:$B$4,2,FALSE)*'FL Characterization'!D$2)</f>
        <v>72.748287891376179</v>
      </c>
      <c r="E4" s="2">
        <f>('[1]Pc, Summer, S2'!E4*Main!$B$5)+(VLOOKUP($A4,'FL Ratio'!$A$2:$B$4,2,FALSE)*'FL Characterization'!E$2)</f>
        <v>75.19334606268518</v>
      </c>
      <c r="F4" s="2">
        <f>('[1]Pc, Summer, S2'!F4*Main!$B$5)+(VLOOKUP($A4,'FL Ratio'!$A$2:$B$4,2,FALSE)*'FL Characterization'!F$2)</f>
        <v>74.404077337685166</v>
      </c>
      <c r="G4" s="2">
        <f>('[1]Pc, Summer, S2'!G4*Main!$B$5)+(VLOOKUP($A4,'FL Ratio'!$A$2:$B$4,2,FALSE)*'FL Characterization'!G$2)</f>
        <v>81.326763406704089</v>
      </c>
      <c r="H4" s="2">
        <f>('[1]Pc, Summer, S2'!H4*Main!$B$5)+(VLOOKUP($A4,'FL Ratio'!$A$2:$B$4,2,FALSE)*'FL Characterization'!H$2)</f>
        <v>102.78970037725925</v>
      </c>
      <c r="I4" s="2">
        <f>('[1]Pc, Summer, S2'!I4*Main!$B$5)+(VLOOKUP($A4,'FL Ratio'!$A$2:$B$4,2,FALSE)*'FL Characterization'!I$2)</f>
        <v>131.01401142741946</v>
      </c>
      <c r="J4" s="2">
        <f>('[1]Pc, Summer, S2'!J4*Main!$B$5)+(VLOOKUP($A4,'FL Ratio'!$A$2:$B$4,2,FALSE)*'FL Characterization'!J$2)</f>
        <v>118.99363973253938</v>
      </c>
      <c r="K4" s="2">
        <f>('[1]Pc, Summer, S2'!K4*Main!$B$5)+(VLOOKUP($A4,'FL Ratio'!$A$2:$B$4,2,FALSE)*'FL Characterization'!K$2)</f>
        <v>127.8761878876588</v>
      </c>
      <c r="L4" s="2">
        <f>('[1]Pc, Summer, S2'!L4*Main!$B$5)+(VLOOKUP($A4,'FL Ratio'!$A$2:$B$4,2,FALSE)*'FL Characterization'!L$2)</f>
        <v>123.77720386448071</v>
      </c>
      <c r="M4" s="2">
        <f>('[1]Pc, Summer, S2'!M4*Main!$B$5)+(VLOOKUP($A4,'FL Ratio'!$A$2:$B$4,2,FALSE)*'FL Characterization'!M$2)</f>
        <v>122.788481786625</v>
      </c>
      <c r="N4" s="2">
        <f>('[1]Pc, Summer, S2'!N4*Main!$B$5)+(VLOOKUP($A4,'FL Ratio'!$A$2:$B$4,2,FALSE)*'FL Characterization'!N$2)</f>
        <v>121.83572458025</v>
      </c>
      <c r="O4" s="2">
        <f>('[1]Pc, Summer, S2'!O4*Main!$B$5)+(VLOOKUP($A4,'FL Ratio'!$A$2:$B$4,2,FALSE)*'FL Characterization'!O$2)</f>
        <v>144.98650834487498</v>
      </c>
      <c r="P4" s="2">
        <f>('[1]Pc, Summer, S2'!P4*Main!$B$5)+(VLOOKUP($A4,'FL Ratio'!$A$2:$B$4,2,FALSE)*'FL Characterization'!P$2)</f>
        <v>135.4251772740422</v>
      </c>
      <c r="Q4" s="2">
        <f>('[1]Pc, Summer, S2'!Q4*Main!$B$5)+(VLOOKUP($A4,'FL Ratio'!$A$2:$B$4,2,FALSE)*'FL Characterization'!Q$2)</f>
        <v>117.64549711043215</v>
      </c>
      <c r="R4" s="2">
        <f>('[1]Pc, Summer, S2'!R4*Main!$B$5)+(VLOOKUP($A4,'FL Ratio'!$A$2:$B$4,2,FALSE)*'FL Characterization'!R$2)</f>
        <v>107.79778966387904</v>
      </c>
      <c r="S4" s="2">
        <f>('[1]Pc, Summer, S2'!S4*Main!$B$5)+(VLOOKUP($A4,'FL Ratio'!$A$2:$B$4,2,FALSE)*'FL Characterization'!S$2)</f>
        <v>104.48618632651549</v>
      </c>
      <c r="T4" s="2">
        <f>('[1]Pc, Summer, S2'!T4*Main!$B$5)+(VLOOKUP($A4,'FL Ratio'!$A$2:$B$4,2,FALSE)*'FL Characterization'!T$2)</f>
        <v>116.8070351073562</v>
      </c>
      <c r="U4" s="2">
        <f>('[1]Pc, Summer, S2'!U4*Main!$B$5)+(VLOOKUP($A4,'FL Ratio'!$A$2:$B$4,2,FALSE)*'FL Characterization'!U$2)</f>
        <v>110.93148413408922</v>
      </c>
      <c r="V4" s="2">
        <f>('[1]Pc, Summer, S2'!V4*Main!$B$5)+(VLOOKUP($A4,'FL Ratio'!$A$2:$B$4,2,FALSE)*'FL Characterization'!V$2)</f>
        <v>122.39451109937315</v>
      </c>
      <c r="W4" s="2">
        <f>('[1]Pc, Summer, S2'!W4*Main!$B$5)+(VLOOKUP($A4,'FL Ratio'!$A$2:$B$4,2,FALSE)*'FL Characterization'!W$2)</f>
        <v>119.68101640881638</v>
      </c>
      <c r="X4" s="2">
        <f>('[1]Pc, Summer, S2'!X4*Main!$B$5)+(VLOOKUP($A4,'FL Ratio'!$A$2:$B$4,2,FALSE)*'FL Characterization'!X$2)</f>
        <v>116.24375234458959</v>
      </c>
      <c r="Y4" s="2">
        <f>('[1]Pc, Summer, S2'!Y4*Main!$B$5)+(VLOOKUP($A4,'FL Ratio'!$A$2:$B$4,2,FALSE)*'FL Characterization'!Y$2)</f>
        <v>94.895880829312404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S3'!B2*Main!$B$5)+(VLOOKUP($A2,'FL Ratio'!$A$2:$B$4,2,FALSE)*'FL Characterization'!B$2)</f>
        <v>76.241164049093783</v>
      </c>
      <c r="C2" s="2">
        <f>('[1]Pc, Summer, S3'!C2*Main!$B$5)+(VLOOKUP($A2,'FL Ratio'!$A$2:$B$4,2,FALSE)*'FL Characterization'!C$2)</f>
        <v>61.088843663983013</v>
      </c>
      <c r="D2" s="2">
        <f>('[1]Pc, Summer, S3'!D2*Main!$B$5)+(VLOOKUP($A2,'FL Ratio'!$A$2:$B$4,2,FALSE)*'FL Characterization'!D$2)</f>
        <v>63.797749543389585</v>
      </c>
      <c r="E2" s="2">
        <f>('[1]Pc, Summer, S3'!E2*Main!$B$5)+(VLOOKUP($A2,'FL Ratio'!$A$2:$B$4,2,FALSE)*'FL Characterization'!E$2)</f>
        <v>58.422726009152029</v>
      </c>
      <c r="F2" s="2">
        <f>('[1]Pc, Summer, S3'!F2*Main!$B$5)+(VLOOKUP($A2,'FL Ratio'!$A$2:$B$4,2,FALSE)*'FL Characterization'!F$2)</f>
        <v>54.794146246615618</v>
      </c>
      <c r="G2" s="2">
        <f>('[1]Pc, Summer, S3'!G2*Main!$B$5)+(VLOOKUP($A2,'FL Ratio'!$A$2:$B$4,2,FALSE)*'FL Characterization'!G$2)</f>
        <v>59.048949370305863</v>
      </c>
      <c r="H2" s="2">
        <f>('[1]Pc, Summer, S3'!H2*Main!$B$5)+(VLOOKUP($A2,'FL Ratio'!$A$2:$B$4,2,FALSE)*'FL Characterization'!H$2)</f>
        <v>62.507324769408562</v>
      </c>
      <c r="I2" s="2">
        <f>('[1]Pc, Summer, S3'!I2*Main!$B$5)+(VLOOKUP($A2,'FL Ratio'!$A$2:$B$4,2,FALSE)*'FL Characterization'!I$2)</f>
        <v>80.039418691896699</v>
      </c>
      <c r="J2" s="2">
        <f>('[1]Pc, Summer, S3'!J2*Main!$B$5)+(VLOOKUP($A2,'FL Ratio'!$A$2:$B$4,2,FALSE)*'FL Characterization'!J$2)</f>
        <v>79.460418035065672</v>
      </c>
      <c r="K2" s="2">
        <f>('[1]Pc, Summer, S3'!K2*Main!$B$5)+(VLOOKUP($A2,'FL Ratio'!$A$2:$B$4,2,FALSE)*'FL Characterization'!K$2)</f>
        <v>87.188608076092024</v>
      </c>
      <c r="L2" s="2">
        <f>('[1]Pc, Summer, S3'!L2*Main!$B$5)+(VLOOKUP($A2,'FL Ratio'!$A$2:$B$4,2,FALSE)*'FL Characterization'!L$2)</f>
        <v>90.617694020378806</v>
      </c>
      <c r="M2" s="2">
        <f>('[1]Pc, Summer, S3'!M2*Main!$B$5)+(VLOOKUP($A2,'FL Ratio'!$A$2:$B$4,2,FALSE)*'FL Characterization'!M$2)</f>
        <v>100.38642764280232</v>
      </c>
      <c r="N2" s="2">
        <f>('[1]Pc, Summer, S3'!N2*Main!$B$5)+(VLOOKUP($A2,'FL Ratio'!$A$2:$B$4,2,FALSE)*'FL Characterization'!N$2)</f>
        <v>91.389318496547943</v>
      </c>
      <c r="O2" s="2">
        <f>('[1]Pc, Summer, S3'!O2*Main!$B$5)+(VLOOKUP($A2,'FL Ratio'!$A$2:$B$4,2,FALSE)*'FL Characterization'!O$2)</f>
        <v>87.064510668535334</v>
      </c>
      <c r="P2" s="2">
        <f>('[1]Pc, Summer, S3'!P2*Main!$B$5)+(VLOOKUP($A2,'FL Ratio'!$A$2:$B$4,2,FALSE)*'FL Characterization'!P$2)</f>
        <v>88.395890084279984</v>
      </c>
      <c r="Q2" s="2">
        <f>('[1]Pc, Summer, S3'!Q2*Main!$B$5)+(VLOOKUP($A2,'FL Ratio'!$A$2:$B$4,2,FALSE)*'FL Characterization'!Q$2)</f>
        <v>97.835900549802119</v>
      </c>
      <c r="R2" s="2">
        <f>('[1]Pc, Summer, S3'!R2*Main!$B$5)+(VLOOKUP($A2,'FL Ratio'!$A$2:$B$4,2,FALSE)*'FL Characterization'!R$2)</f>
        <v>99.113116843237549</v>
      </c>
      <c r="S2" s="2">
        <f>('[1]Pc, Summer, S3'!S2*Main!$B$5)+(VLOOKUP($A2,'FL Ratio'!$A$2:$B$4,2,FALSE)*'FL Characterization'!S$2)</f>
        <v>91.687505659354855</v>
      </c>
      <c r="T2" s="2">
        <f>('[1]Pc, Summer, S3'!T2*Main!$B$5)+(VLOOKUP($A2,'FL Ratio'!$A$2:$B$4,2,FALSE)*'FL Characterization'!T$2)</f>
        <v>96.80351384849638</v>
      </c>
      <c r="U2" s="2">
        <f>('[1]Pc, Summer, S3'!U2*Main!$B$5)+(VLOOKUP($A2,'FL Ratio'!$A$2:$B$4,2,FALSE)*'FL Characterization'!U$2)</f>
        <v>97.323289604607865</v>
      </c>
      <c r="V2" s="2">
        <f>('[1]Pc, Summer, S3'!V2*Main!$B$5)+(VLOOKUP($A2,'FL Ratio'!$A$2:$B$4,2,FALSE)*'FL Characterization'!V$2)</f>
        <v>92.459711592265705</v>
      </c>
      <c r="W2" s="2">
        <f>('[1]Pc, Summer, S3'!W2*Main!$B$5)+(VLOOKUP($A2,'FL Ratio'!$A$2:$B$4,2,FALSE)*'FL Characterization'!W$2)</f>
        <v>100.83824269302571</v>
      </c>
      <c r="X2" s="2">
        <f>('[1]Pc, Summer, S3'!X2*Main!$B$5)+(VLOOKUP($A2,'FL Ratio'!$A$2:$B$4,2,FALSE)*'FL Characterization'!X$2)</f>
        <v>94.430154609778938</v>
      </c>
      <c r="Y2" s="2">
        <f>('[1]Pc, Summer, S3'!Y2*Main!$B$5)+(VLOOKUP($A2,'FL Ratio'!$A$2:$B$4,2,FALSE)*'FL Characterization'!Y$2)</f>
        <v>86.836476592662692</v>
      </c>
    </row>
    <row r="3" spans="1:25" x14ac:dyDescent="0.25">
      <c r="A3">
        <v>2</v>
      </c>
      <c r="B3" s="2">
        <f>('[1]Pc, Summer, S3'!B3*Main!$B$5)+(VLOOKUP($A3,'FL Ratio'!$A$2:$B$4,2,FALSE)*'FL Characterization'!B$2)</f>
        <v>82.164431673933464</v>
      </c>
      <c r="C3" s="2">
        <f>('[1]Pc, Summer, S3'!C3*Main!$B$5)+(VLOOKUP($A3,'FL Ratio'!$A$2:$B$4,2,FALSE)*'FL Characterization'!C$2)</f>
        <v>75.147310969962405</v>
      </c>
      <c r="D3" s="2">
        <f>('[1]Pc, Summer, S3'!D3*Main!$B$5)+(VLOOKUP($A3,'FL Ratio'!$A$2:$B$4,2,FALSE)*'FL Characterization'!D$2)</f>
        <v>78.265634908317452</v>
      </c>
      <c r="E3" s="2">
        <f>('[1]Pc, Summer, S3'!E3*Main!$B$5)+(VLOOKUP($A3,'FL Ratio'!$A$2:$B$4,2,FALSE)*'FL Characterization'!E$2)</f>
        <v>69.69332042485631</v>
      </c>
      <c r="F3" s="2">
        <f>('[1]Pc, Summer, S3'!F3*Main!$B$5)+(VLOOKUP($A3,'FL Ratio'!$A$2:$B$4,2,FALSE)*'FL Characterization'!F$2)</f>
        <v>72.479720689298716</v>
      </c>
      <c r="G3" s="2">
        <f>('[1]Pc, Summer, S3'!G3*Main!$B$5)+(VLOOKUP($A3,'FL Ratio'!$A$2:$B$4,2,FALSE)*'FL Characterization'!G$2)</f>
        <v>66.695621742113943</v>
      </c>
      <c r="H3" s="2">
        <f>('[1]Pc, Summer, S3'!H3*Main!$B$5)+(VLOOKUP($A3,'FL Ratio'!$A$2:$B$4,2,FALSE)*'FL Characterization'!H$2)</f>
        <v>76.003747764485965</v>
      </c>
      <c r="I3" s="2">
        <f>('[1]Pc, Summer, S3'!I3*Main!$B$5)+(VLOOKUP($A3,'FL Ratio'!$A$2:$B$4,2,FALSE)*'FL Characterization'!I$2)</f>
        <v>81.15381548098101</v>
      </c>
      <c r="J3" s="2">
        <f>('[1]Pc, Summer, S3'!J3*Main!$B$5)+(VLOOKUP($A3,'FL Ratio'!$A$2:$B$4,2,FALSE)*'FL Characterization'!J$2)</f>
        <v>89.393293278736238</v>
      </c>
      <c r="K3" s="2">
        <f>('[1]Pc, Summer, S3'!K3*Main!$B$5)+(VLOOKUP($A3,'FL Ratio'!$A$2:$B$4,2,FALSE)*'FL Characterization'!K$2)</f>
        <v>106.59415888721576</v>
      </c>
      <c r="L3" s="2">
        <f>('[1]Pc, Summer, S3'!L3*Main!$B$5)+(VLOOKUP($A3,'FL Ratio'!$A$2:$B$4,2,FALSE)*'FL Characterization'!L$2)</f>
        <v>94.159176066144084</v>
      </c>
      <c r="M3" s="2">
        <f>('[1]Pc, Summer, S3'!M3*Main!$B$5)+(VLOOKUP($A3,'FL Ratio'!$A$2:$B$4,2,FALSE)*'FL Characterization'!M$2)</f>
        <v>97.944876852517439</v>
      </c>
      <c r="N3" s="2">
        <f>('[1]Pc, Summer, S3'!N3*Main!$B$5)+(VLOOKUP($A3,'FL Ratio'!$A$2:$B$4,2,FALSE)*'FL Characterization'!N$2)</f>
        <v>101.67261986459999</v>
      </c>
      <c r="O3" s="2">
        <f>('[1]Pc, Summer, S3'!O3*Main!$B$5)+(VLOOKUP($A3,'FL Ratio'!$A$2:$B$4,2,FALSE)*'FL Characterization'!O$2)</f>
        <v>103.55437619878275</v>
      </c>
      <c r="P3" s="2">
        <f>('[1]Pc, Summer, S3'!P3*Main!$B$5)+(VLOOKUP($A3,'FL Ratio'!$A$2:$B$4,2,FALSE)*'FL Characterization'!P$2)</f>
        <v>90.738093711759433</v>
      </c>
      <c r="Q3" s="2">
        <f>('[1]Pc, Summer, S3'!Q3*Main!$B$5)+(VLOOKUP($A3,'FL Ratio'!$A$2:$B$4,2,FALSE)*'FL Characterization'!Q$2)</f>
        <v>88.073490343239257</v>
      </c>
      <c r="R3" s="2">
        <f>('[1]Pc, Summer, S3'!R3*Main!$B$5)+(VLOOKUP($A3,'FL Ratio'!$A$2:$B$4,2,FALSE)*'FL Characterization'!R$2)</f>
        <v>90.86152798614701</v>
      </c>
      <c r="S3" s="2">
        <f>('[1]Pc, Summer, S3'!S3*Main!$B$5)+(VLOOKUP($A3,'FL Ratio'!$A$2:$B$4,2,FALSE)*'FL Characterization'!S$2)</f>
        <v>91.645629832073183</v>
      </c>
      <c r="T3" s="2">
        <f>('[1]Pc, Summer, S3'!T3*Main!$B$5)+(VLOOKUP($A3,'FL Ratio'!$A$2:$B$4,2,FALSE)*'FL Characterization'!T$2)</f>
        <v>97.209490248421162</v>
      </c>
      <c r="U3" s="2">
        <f>('[1]Pc, Summer, S3'!U3*Main!$B$5)+(VLOOKUP($A3,'FL Ratio'!$A$2:$B$4,2,FALSE)*'FL Characterization'!U$2)</f>
        <v>97.249188033579983</v>
      </c>
      <c r="V3" s="2">
        <f>('[1]Pc, Summer, S3'!V3*Main!$B$5)+(VLOOKUP($A3,'FL Ratio'!$A$2:$B$4,2,FALSE)*'FL Characterization'!V$2)</f>
        <v>88.222619997970128</v>
      </c>
      <c r="W3" s="2">
        <f>('[1]Pc, Summer, S3'!W3*Main!$B$5)+(VLOOKUP($A3,'FL Ratio'!$A$2:$B$4,2,FALSE)*'FL Characterization'!W$2)</f>
        <v>101.50641884492072</v>
      </c>
      <c r="X3" s="2">
        <f>('[1]Pc, Summer, S3'!X3*Main!$B$5)+(VLOOKUP($A3,'FL Ratio'!$A$2:$B$4,2,FALSE)*'FL Characterization'!X$2)</f>
        <v>106.42597557008337</v>
      </c>
      <c r="Y3" s="2">
        <f>('[1]Pc, Summer, S3'!Y3*Main!$B$5)+(VLOOKUP($A3,'FL Ratio'!$A$2:$B$4,2,FALSE)*'FL Characterization'!Y$2)</f>
        <v>90.67966614045767</v>
      </c>
    </row>
    <row r="4" spans="1:25" x14ac:dyDescent="0.25">
      <c r="A4">
        <v>3</v>
      </c>
      <c r="B4" s="2">
        <f>('[1]Pc, Summer, S3'!B4*Main!$B$5)+(VLOOKUP($A4,'FL Ratio'!$A$2:$B$4,2,FALSE)*'FL Characterization'!B$2)</f>
        <v>94.158918319671699</v>
      </c>
      <c r="C4" s="2">
        <f>('[1]Pc, Summer, S3'!C4*Main!$B$5)+(VLOOKUP($A4,'FL Ratio'!$A$2:$B$4,2,FALSE)*'FL Characterization'!C$2)</f>
        <v>77.589318503293299</v>
      </c>
      <c r="D4" s="2">
        <f>('[1]Pc, Summer, S3'!D4*Main!$B$5)+(VLOOKUP($A4,'FL Ratio'!$A$2:$B$4,2,FALSE)*'FL Characterization'!D$2)</f>
        <v>85.619234145372232</v>
      </c>
      <c r="E4" s="2">
        <f>('[1]Pc, Summer, S3'!E4*Main!$B$5)+(VLOOKUP($A4,'FL Ratio'!$A$2:$B$4,2,FALSE)*'FL Characterization'!E$2)</f>
        <v>81.764795984738441</v>
      </c>
      <c r="F4" s="2">
        <f>('[1]Pc, Summer, S3'!F4*Main!$B$5)+(VLOOKUP($A4,'FL Ratio'!$A$2:$B$4,2,FALSE)*'FL Characterization'!F$2)</f>
        <v>72.943755132784446</v>
      </c>
      <c r="G4" s="2">
        <f>('[1]Pc, Summer, S3'!G4*Main!$B$5)+(VLOOKUP($A4,'FL Ratio'!$A$2:$B$4,2,FALSE)*'FL Characterization'!G$2)</f>
        <v>78.195178668435915</v>
      </c>
      <c r="H4" s="2">
        <f>('[1]Pc, Summer, S3'!H4*Main!$B$5)+(VLOOKUP($A4,'FL Ratio'!$A$2:$B$4,2,FALSE)*'FL Characterization'!H$2)</f>
        <v>111.61821192195316</v>
      </c>
      <c r="I4" s="2">
        <f>('[1]Pc, Summer, S3'!I4*Main!$B$5)+(VLOOKUP($A4,'FL Ratio'!$A$2:$B$4,2,FALSE)*'FL Characterization'!I$2)</f>
        <v>109.28584763118289</v>
      </c>
      <c r="J4" s="2">
        <f>('[1]Pc, Summer, S3'!J4*Main!$B$5)+(VLOOKUP($A4,'FL Ratio'!$A$2:$B$4,2,FALSE)*'FL Characterization'!J$2)</f>
        <v>135.37175936310337</v>
      </c>
      <c r="K4" s="2">
        <f>('[1]Pc, Summer, S3'!K4*Main!$B$5)+(VLOOKUP($A4,'FL Ratio'!$A$2:$B$4,2,FALSE)*'FL Characterization'!K$2)</f>
        <v>136.51060215253611</v>
      </c>
      <c r="L4" s="2">
        <f>('[1]Pc, Summer, S3'!L4*Main!$B$5)+(VLOOKUP($A4,'FL Ratio'!$A$2:$B$4,2,FALSE)*'FL Characterization'!L$2)</f>
        <v>111.44818476178264</v>
      </c>
      <c r="M4" s="2">
        <f>('[1]Pc, Summer, S3'!M4*Main!$B$5)+(VLOOKUP($A4,'FL Ratio'!$A$2:$B$4,2,FALSE)*'FL Characterization'!M$2)</f>
        <v>141.18115766337499</v>
      </c>
      <c r="N4" s="2">
        <f>('[1]Pc, Summer, S3'!N4*Main!$B$5)+(VLOOKUP($A4,'FL Ratio'!$A$2:$B$4,2,FALSE)*'FL Characterization'!N$2)</f>
        <v>120.521962017625</v>
      </c>
      <c r="O4" s="2">
        <f>('[1]Pc, Summer, S3'!O4*Main!$B$5)+(VLOOKUP($A4,'FL Ratio'!$A$2:$B$4,2,FALSE)*'FL Characterization'!O$2)</f>
        <v>130.53512015599998</v>
      </c>
      <c r="P4" s="2">
        <f>('[1]Pc, Summer, S3'!P4*Main!$B$5)+(VLOOKUP($A4,'FL Ratio'!$A$2:$B$4,2,FALSE)*'FL Characterization'!P$2)</f>
        <v>115.45967993212932</v>
      </c>
      <c r="Q4" s="2">
        <f>('[1]Pc, Summer, S3'!Q4*Main!$B$5)+(VLOOKUP($A4,'FL Ratio'!$A$2:$B$4,2,FALSE)*'FL Characterization'!Q$2)</f>
        <v>122.37085166034777</v>
      </c>
      <c r="R4" s="2">
        <f>('[1]Pc, Summer, S3'!R4*Main!$B$5)+(VLOOKUP($A4,'FL Ratio'!$A$2:$B$4,2,FALSE)*'FL Characterization'!R$2)</f>
        <v>115.50113644020279</v>
      </c>
      <c r="S4" s="2">
        <f>('[1]Pc, Summer, S3'!S4*Main!$B$5)+(VLOOKUP($A4,'FL Ratio'!$A$2:$B$4,2,FALSE)*'FL Characterization'!S$2)</f>
        <v>116.59144554645279</v>
      </c>
      <c r="T4" s="2">
        <f>('[1]Pc, Summer, S3'!T4*Main!$B$5)+(VLOOKUP($A4,'FL Ratio'!$A$2:$B$4,2,FALSE)*'FL Characterization'!T$2)</f>
        <v>112.40512266374262</v>
      </c>
      <c r="U4" s="2">
        <f>('[1]Pc, Summer, S3'!U4*Main!$B$5)+(VLOOKUP($A4,'FL Ratio'!$A$2:$B$4,2,FALSE)*'FL Characterization'!U$2)</f>
        <v>107.63004980137904</v>
      </c>
      <c r="V4" s="2">
        <f>('[1]Pc, Summer, S3'!V4*Main!$B$5)+(VLOOKUP($A4,'FL Ratio'!$A$2:$B$4,2,FALSE)*'FL Characterization'!V$2)</f>
        <v>109.18877376853243</v>
      </c>
      <c r="W4" s="2">
        <f>('[1]Pc, Summer, S3'!W4*Main!$B$5)+(VLOOKUP($A4,'FL Ratio'!$A$2:$B$4,2,FALSE)*'FL Characterization'!W$2)</f>
        <v>114.17862585429941</v>
      </c>
      <c r="X4" s="2">
        <f>('[1]Pc, Summer, S3'!X4*Main!$B$5)+(VLOOKUP($A4,'FL Ratio'!$A$2:$B$4,2,FALSE)*'FL Characterization'!X$2)</f>
        <v>109.87819041741943</v>
      </c>
      <c r="Y4" s="2">
        <f>('[1]Pc, Summer, S3'!Y4*Main!$B$5)+(VLOOKUP($A4,'FL Ratio'!$A$2:$B$4,2,FALSE)*'FL Characterization'!Y$2)</f>
        <v>104.822525356572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12.399854690893703</v>
      </c>
      <c r="C2" s="2">
        <f>('[1]Qc, Summer, S1'!C2*Main!$B$5)</f>
        <v>10.223570197109579</v>
      </c>
      <c r="D2" s="2">
        <f>('[1]Qc, Summer, S1'!D2*Main!$B$5)</f>
        <v>9.7862263961862723</v>
      </c>
      <c r="E2" s="2">
        <f>('[1]Qc, Summer, S1'!E2*Main!$B$5)</f>
        <v>7.7778017328410405</v>
      </c>
      <c r="F2" s="2">
        <f>('[1]Qc, Summer, S1'!F2*Main!$B$5)</f>
        <v>10.429688451643306</v>
      </c>
      <c r="G2" s="2">
        <f>('[1]Qc, Summer, S1'!G2*Main!$B$5)</f>
        <v>4.1555923171679208</v>
      </c>
      <c r="H2" s="2">
        <f>('[1]Qc, Summer, S1'!H2*Main!$B$5)</f>
        <v>7.2505380802353985</v>
      </c>
      <c r="I2" s="2">
        <f>('[1]Qc, Summer, S1'!I2*Main!$B$5)</f>
        <v>13.779658275426996</v>
      </c>
      <c r="J2" s="2">
        <f>('[1]Qc, Summer, S1'!J2*Main!$B$5)</f>
        <v>23.83151117922996</v>
      </c>
      <c r="K2" s="2">
        <f>('[1]Qc, Summer, S1'!K2*Main!$B$5)</f>
        <v>26.73051243366859</v>
      </c>
      <c r="L2" s="2">
        <f>('[1]Qc, Summer, S1'!L2*Main!$B$5)</f>
        <v>29.470417286247095</v>
      </c>
      <c r="M2" s="2">
        <f>('[1]Qc, Summer, S1'!M2*Main!$B$5)</f>
        <v>29.048979676877689</v>
      </c>
      <c r="N2" s="2">
        <f>('[1]Qc, Summer, S1'!N2*Main!$B$5)</f>
        <v>30.667665976196027</v>
      </c>
      <c r="O2" s="2">
        <f>('[1]Qc, Summer, S1'!O2*Main!$B$5)</f>
        <v>34.368028638269998</v>
      </c>
      <c r="P2" s="2">
        <f>('[1]Qc, Summer, S1'!P2*Main!$B$5)</f>
        <v>29.115045055865629</v>
      </c>
      <c r="Q2" s="2">
        <f>('[1]Qc, Summer, S1'!Q2*Main!$B$5)</f>
        <v>32.68549959503391</v>
      </c>
      <c r="R2" s="2">
        <f>('[1]Qc, Summer, S1'!R2*Main!$B$5)</f>
        <v>31.105467172707726</v>
      </c>
      <c r="S2" s="2">
        <f>('[1]Qc, Summer, S1'!S2*Main!$B$5)</f>
        <v>25.813542338106423</v>
      </c>
      <c r="T2" s="2">
        <f>('[1]Qc, Summer, S1'!T2*Main!$B$5)</f>
        <v>26.202909680083213</v>
      </c>
      <c r="U2" s="2">
        <f>('[1]Qc, Summer, S1'!U2*Main!$B$5)</f>
        <v>23.232817158586506</v>
      </c>
      <c r="V2" s="2">
        <f>('[1]Qc, Summer, S1'!V2*Main!$B$5)</f>
        <v>20.72387095858225</v>
      </c>
      <c r="W2" s="2">
        <f>('[1]Qc, Summer, S1'!W2*Main!$B$5)</f>
        <v>25.889931958974067</v>
      </c>
      <c r="X2" s="2">
        <f>('[1]Qc, Summer, S1'!X2*Main!$B$5)</f>
        <v>21.792362529978416</v>
      </c>
      <c r="Y2" s="2">
        <f>('[1]Qc, Summer, S1'!Y2*Main!$B$5)</f>
        <v>19.423381154860031</v>
      </c>
    </row>
    <row r="3" spans="1:25" x14ac:dyDescent="0.25">
      <c r="A3">
        <v>2</v>
      </c>
      <c r="B3" s="2">
        <f>('[1]Qc, Summer, S1'!B3*Main!$B$5)</f>
        <v>-26.935665954296127</v>
      </c>
      <c r="C3" s="2">
        <f>('[1]Qc, Summer, S1'!C3*Main!$B$5)</f>
        <v>-32.685028302212629</v>
      </c>
      <c r="D3" s="2">
        <f>('[1]Qc, Summer, S1'!D3*Main!$B$5)</f>
        <v>-36.025208919642729</v>
      </c>
      <c r="E3" s="2">
        <f>('[1]Qc, Summer, S1'!E3*Main!$B$5)</f>
        <v>-33.54580665774165</v>
      </c>
      <c r="F3" s="2">
        <f>('[1]Qc, Summer, S1'!F3*Main!$B$5)</f>
        <v>-33.080064145539218</v>
      </c>
      <c r="G3" s="2">
        <f>('[1]Qc, Summer, S1'!G3*Main!$B$5)</f>
        <v>-39.360326376244998</v>
      </c>
      <c r="H3" s="2">
        <f>('[1]Qc, Summer, S1'!H3*Main!$B$5)</f>
        <v>-31.881507000797516</v>
      </c>
      <c r="I3" s="2">
        <f>('[1]Qc, Summer, S1'!I3*Main!$B$5)</f>
        <v>-5.4560508367521763</v>
      </c>
      <c r="J3" s="2">
        <f>('[1]Qc, Summer, S1'!J3*Main!$B$5)</f>
        <v>17.513521709634059</v>
      </c>
      <c r="K3" s="2">
        <f>('[1]Qc, Summer, S1'!K3*Main!$B$5)</f>
        <v>21.555948676699359</v>
      </c>
      <c r="L3" s="2">
        <f>('[1]Qc, Summer, S1'!L3*Main!$B$5)</f>
        <v>17.673715832486511</v>
      </c>
      <c r="M3" s="2">
        <f>('[1]Qc, Summer, S1'!M3*Main!$B$5)</f>
        <v>26.211571890262213</v>
      </c>
      <c r="N3" s="2">
        <f>('[1]Qc, Summer, S1'!N3*Main!$B$5)</f>
        <v>20.245397831380192</v>
      </c>
      <c r="O3" s="2">
        <f>('[1]Qc, Summer, S1'!O3*Main!$B$5)</f>
        <v>24.182881668222738</v>
      </c>
      <c r="P3" s="2">
        <f>('[1]Qc, Summer, S1'!P3*Main!$B$5)</f>
        <v>12.363007167659374</v>
      </c>
      <c r="Q3" s="2">
        <f>('[1]Qc, Summer, S1'!Q3*Main!$B$5)</f>
        <v>2.9229380047755202</v>
      </c>
      <c r="R3" s="2">
        <f>('[1]Qc, Summer, S1'!R3*Main!$B$5)</f>
        <v>6.1804727624270006</v>
      </c>
      <c r="S3" s="2">
        <f>('[1]Qc, Summer, S1'!S3*Main!$B$5)</f>
        <v>7.1161407607329972</v>
      </c>
      <c r="T3" s="2">
        <f>('[1]Qc, Summer, S1'!T3*Main!$B$5)</f>
        <v>4.9467770985127251</v>
      </c>
      <c r="U3" s="2">
        <f>('[1]Qc, Summer, S1'!U3*Main!$B$5)</f>
        <v>-0.91401518505910873</v>
      </c>
      <c r="V3" s="2">
        <f>('[1]Qc, Summer, S1'!V3*Main!$B$5)</f>
        <v>-3.4995498365564526</v>
      </c>
      <c r="W3" s="2">
        <f>('[1]Qc, Summer, S1'!W3*Main!$B$5)</f>
        <v>-2.4824672441257611</v>
      </c>
      <c r="X3" s="2">
        <f>('[1]Qc, Summer, S1'!X3*Main!$B$5)</f>
        <v>-11.218431271231875</v>
      </c>
      <c r="Y3" s="2">
        <f>('[1]Qc, Summer, S1'!Y3*Main!$B$5)</f>
        <v>-15.804858512984838</v>
      </c>
    </row>
    <row r="4" spans="1:25" x14ac:dyDescent="0.25">
      <c r="A4">
        <v>3</v>
      </c>
      <c r="B4" s="2">
        <f>('[1]Qc, Summer, S1'!B4*Main!$B$5)</f>
        <v>-38.959219022805051</v>
      </c>
      <c r="C4" s="2">
        <f>('[1]Qc, Summer, S1'!C4*Main!$B$5)</f>
        <v>-38.561675971551942</v>
      </c>
      <c r="D4" s="2">
        <f>('[1]Qc, Summer, S1'!D4*Main!$B$5)</f>
        <v>-46.613927853307189</v>
      </c>
      <c r="E4" s="2">
        <f>('[1]Qc, Summer, S1'!E4*Main!$B$5)</f>
        <v>-53.076007530049999</v>
      </c>
      <c r="F4" s="2">
        <f>('[1]Qc, Summer, S1'!F4*Main!$B$5)</f>
        <v>-47.820957279549994</v>
      </c>
      <c r="G4" s="2">
        <f>('[1]Qc, Summer, S1'!G4*Main!$B$5)</f>
        <v>-56.229037680349997</v>
      </c>
      <c r="H4" s="2">
        <f>('[1]Qc, Summer, S1'!H4*Main!$B$5)</f>
        <v>-22.630052736884927</v>
      </c>
      <c r="I4" s="2">
        <f>('[1]Qc, Summer, S1'!I4*Main!$B$5)</f>
        <v>4.6473793290767098</v>
      </c>
      <c r="J4" s="2">
        <f>('[1]Qc, Summer, S1'!J4*Main!$B$5)</f>
        <v>14.620432155248835</v>
      </c>
      <c r="K4" s="2">
        <f>('[1]Qc, Summer, S1'!K4*Main!$B$5)</f>
        <v>14.896289365725229</v>
      </c>
      <c r="L4" s="2">
        <f>('[1]Qc, Summer, S1'!L4*Main!$B$5)</f>
        <v>12.107185236018534</v>
      </c>
      <c r="M4" s="2">
        <f>('[1]Qc, Summer, S1'!M4*Main!$B$5)</f>
        <v>17.730104822975651</v>
      </c>
      <c r="N4" s="2">
        <f>('[1]Qc, Summer, S1'!N4*Main!$B$5)</f>
        <v>24.029767594732345</v>
      </c>
      <c r="O4" s="2">
        <f>('[1]Qc, Summer, S1'!O4*Main!$B$5)</f>
        <v>24.768036647859304</v>
      </c>
      <c r="P4" s="2">
        <f>('[1]Qc, Summer, S1'!P4*Main!$B$5)</f>
        <v>13.474547253781074</v>
      </c>
      <c r="Q4" s="2">
        <f>('[1]Qc, Summer, S1'!Q4*Main!$B$5)</f>
        <v>11.815457326199056</v>
      </c>
      <c r="R4" s="2">
        <f>('[1]Qc, Summer, S1'!R4*Main!$B$5)</f>
        <v>-1.759456547752265</v>
      </c>
      <c r="S4" s="2">
        <f>('[1]Qc, Summer, S1'!S4*Main!$B$5)</f>
        <v>-1.7770511132297877</v>
      </c>
      <c r="T4" s="2">
        <f>('[1]Qc, Summer, S1'!T4*Main!$B$5)</f>
        <v>-1.6890782858421742</v>
      </c>
      <c r="U4" s="2">
        <f>('[1]Qc, Summer, S1'!U4*Main!$B$5)</f>
        <v>-1.9002130715724461</v>
      </c>
      <c r="V4" s="2">
        <f>('[1]Qc, Summer, S1'!V4*Main!$B$5)</f>
        <v>-10.31226386509133</v>
      </c>
      <c r="W4" s="2">
        <f>('[1]Qc, Summer, S1'!W4*Main!$B$5)</f>
        <v>-13.640883211815785</v>
      </c>
      <c r="X4" s="2">
        <f>('[1]Qc, Summer, S1'!X4*Main!$B$5)</f>
        <v>-43.761326915607228</v>
      </c>
      <c r="Y4" s="2">
        <f>('[1]Qc, Summer, S1'!Y4*Main!$B$5)</f>
        <v>-40.148006344593782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13.478102924884459</v>
      </c>
      <c r="C2" s="2">
        <f>('[1]Qc, Summer, S2'!C2*Main!$B$5)</f>
        <v>10.636643740427139</v>
      </c>
      <c r="D2" s="2">
        <f>('[1]Qc, Summer, S2'!D2*Main!$B$5)</f>
        <v>9.590501868262546</v>
      </c>
      <c r="E2" s="2">
        <f>('[1]Qc, Summer, S2'!E2*Main!$B$5)</f>
        <v>9.1453273122416636</v>
      </c>
      <c r="F2" s="2">
        <f>('[1]Qc, Summer, S2'!F2*Main!$B$5)</f>
        <v>10.724868313482268</v>
      </c>
      <c r="G2" s="2">
        <f>('[1]Qc, Summer, S2'!G2*Main!$B$5)</f>
        <v>4.8405800617560395</v>
      </c>
      <c r="H2" s="2">
        <f>('[1]Qc, Summer, S2'!H2*Main!$B$5)</f>
        <v>8.3660054771946903</v>
      </c>
      <c r="I2" s="2">
        <f>('[1]Qc, Summer, S2'!I2*Main!$B$5)</f>
        <v>14.392087532112638</v>
      </c>
      <c r="J2" s="2">
        <f>('[1]Qc, Summer, S2'!J2*Main!$B$5)</f>
        <v>22.495164757964726</v>
      </c>
      <c r="K2" s="2">
        <f>('[1]Qc, Summer, S2'!K2*Main!$B$5)</f>
        <v>26.73051243366859</v>
      </c>
      <c r="L2" s="2">
        <f>('[1]Qc, Summer, S2'!L2*Main!$B$5)</f>
        <v>30.337194265254364</v>
      </c>
      <c r="M2" s="2">
        <f>('[1]Qc, Summer, S2'!M2*Main!$B$5)</f>
        <v>29.048979676877689</v>
      </c>
      <c r="N2" s="2">
        <f>('[1]Qc, Summer, S2'!N2*Main!$B$5)</f>
        <v>29.10298914067582</v>
      </c>
      <c r="O2" s="2">
        <f>('[1]Qc, Summer, S2'!O2*Main!$B$5)</f>
        <v>33.42211959318</v>
      </c>
      <c r="P2" s="2">
        <f>('[1]Qc, Summer, S2'!P2*Main!$B$5)</f>
        <v>31.306500060070565</v>
      </c>
      <c r="Q2" s="2">
        <f>('[1]Qc, Summer, S2'!Q2*Main!$B$5)</f>
        <v>32.382856080265078</v>
      </c>
      <c r="R2" s="2">
        <f>('[1]Qc, Summer, S2'!R2*Main!$B$5)</f>
        <v>27.937317738450453</v>
      </c>
      <c r="S2" s="2">
        <f>('[1]Qc, Summer, S2'!S2*Main!$B$5)</f>
        <v>26.069121965216389</v>
      </c>
      <c r="T2" s="2">
        <f>('[1]Qc, Summer, S2'!T2*Main!$B$5)</f>
        <v>24.676526591923025</v>
      </c>
      <c r="U2" s="2">
        <f>('[1]Qc, Summer, S2'!U2*Main!$B$5)</f>
        <v>23.232817158586506</v>
      </c>
      <c r="V2" s="2">
        <f>('[1]Qc, Summer, S2'!V2*Main!$B$5)</f>
        <v>22.687185049395307</v>
      </c>
      <c r="W2" s="2">
        <f>('[1]Qc, Summer, S2'!W2*Main!$B$5)</f>
        <v>25.628417494742006</v>
      </c>
      <c r="X2" s="2">
        <f>('[1]Qc, Summer, S2'!X2*Main!$B$5)</f>
        <v>24.135627318148135</v>
      </c>
      <c r="Y2" s="2">
        <f>('[1]Qc, Summer, S2'!Y2*Main!$B$5)</f>
        <v>17.53761599419401</v>
      </c>
    </row>
    <row r="3" spans="1:25" x14ac:dyDescent="0.25">
      <c r="A3">
        <v>2</v>
      </c>
      <c r="B3" s="2">
        <f>('[1]Qc, Summer, S2'!B3*Main!$B$5)</f>
        <v>-27.705256410133156</v>
      </c>
      <c r="C3" s="2">
        <f>('[1]Qc, Summer, S2'!C3*Main!$B$5)</f>
        <v>-33.685590393096689</v>
      </c>
      <c r="D3" s="2">
        <f>('[1]Qc, Summer, S2'!D3*Main!$B$5)</f>
        <v>-39.701250646136891</v>
      </c>
      <c r="E3" s="2">
        <f>('[1]Qc, Summer, S2'!E3*Main!$B$5)</f>
        <v>-30.191225991967489</v>
      </c>
      <c r="F3" s="2">
        <f>('[1]Qc, Summer, S2'!F3*Main!$B$5)</f>
        <v>-38.473552864920606</v>
      </c>
      <c r="G3" s="2">
        <f>('[1]Qc, Summer, S2'!G3*Main!$B$5)</f>
        <v>-39.728179893780002</v>
      </c>
      <c r="H3" s="2">
        <f>('[1]Qc, Summer, S2'!H3*Main!$B$5)</f>
        <v>-34.113212490853343</v>
      </c>
      <c r="I3" s="2">
        <f>('[1]Qc, Summer, S2'!I3*Main!$B$5)</f>
        <v>-4.9104457530769592</v>
      </c>
      <c r="J3" s="2">
        <f>('[1]Qc, Summer, S2'!J3*Main!$B$5)</f>
        <v>14.329245035155139</v>
      </c>
      <c r="K3" s="2">
        <f>('[1]Qc, Summer, S2'!K3*Main!$B$5)</f>
        <v>22.019517465445578</v>
      </c>
      <c r="L3" s="2">
        <f>('[1]Qc, Summer, S2'!L3*Main!$B$5)</f>
        <v>18.584732112511588</v>
      </c>
      <c r="M3" s="2">
        <f>('[1]Qc, Summer, S2'!M3*Main!$B$5)</f>
        <v>22.813775534117106</v>
      </c>
      <c r="N3" s="2">
        <f>('[1]Qc, Summer, S2'!N3*Main!$B$5)</f>
        <v>20.891527549402969</v>
      </c>
      <c r="O3" s="2">
        <f>('[1]Qc, Summer, S2'!O3*Main!$B$5)</f>
        <v>23.295436469388875</v>
      </c>
      <c r="P3" s="2">
        <f>('[1]Qc, Summer, S2'!P3*Main!$B$5)</f>
        <v>10.645922838817793</v>
      </c>
      <c r="Q3" s="2">
        <f>('[1]Qc, Summer, S2'!Q3*Main!$B$5)</f>
        <v>2.8650580442849161</v>
      </c>
      <c r="R3" s="2">
        <f>('[1]Qc, Summer, S2'!R3*Main!$B$5)</f>
        <v>6.6955121592959186</v>
      </c>
      <c r="S3" s="2">
        <f>('[1]Qc, Summer, S2'!S3*Main!$B$5)</f>
        <v>7.7417355528853475</v>
      </c>
      <c r="T3" s="2">
        <f>('[1]Qc, Summer, S2'!T3*Main!$B$5)</f>
        <v>4.7112162842978327</v>
      </c>
      <c r="U3" s="2">
        <f>('[1]Qc, Summer, S2'!U3*Main!$B$5)</f>
        <v>-0.9403810077050444</v>
      </c>
      <c r="V3" s="2">
        <f>('[1]Qc, Summer, S2'!V3*Main!$B$5)</f>
        <v>-3.7397150214181702</v>
      </c>
      <c r="W3" s="2">
        <f>('[1]Qc, Summer, S2'!W3*Main!$B$5)</f>
        <v>-2.4108576120836722</v>
      </c>
      <c r="X3" s="2">
        <f>('[1]Qc, Summer, S2'!X3*Main!$B$5)</f>
        <v>-10.646062328822085</v>
      </c>
      <c r="Y3" s="2">
        <f>('[1]Qc, Summer, S2'!Y3*Main!$B$5)</f>
        <v>-14.255362580339265</v>
      </c>
    </row>
    <row r="4" spans="1:25" x14ac:dyDescent="0.25">
      <c r="A4">
        <v>3</v>
      </c>
      <c r="B4" s="2">
        <f>('[1]Qc, Summer, S2'!B4*Main!$B$5)</f>
        <v>-39.754305125311276</v>
      </c>
      <c r="C4" s="2">
        <f>('[1]Qc, Summer, S2'!C4*Main!$B$5)</f>
        <v>-42.934649535336185</v>
      </c>
      <c r="D4" s="2">
        <f>('[1]Qc, Summer, S2'!D4*Main!$B$5)</f>
        <v>-43.844783624397856</v>
      </c>
      <c r="E4" s="2">
        <f>('[1]Qc, Summer, S2'!E4*Main!$B$5)</f>
        <v>-54.652522605199998</v>
      </c>
      <c r="F4" s="2">
        <f>('[1]Qc, Summer, S2'!F4*Main!$B$5)</f>
        <v>-56.754542705399999</v>
      </c>
      <c r="G4" s="2">
        <f>('[1]Qc, Summer, S2'!G4*Main!$B$5)</f>
        <v>-49.3974723547</v>
      </c>
      <c r="H4" s="2">
        <f>('[1]Qc, Summer, S2'!H4*Main!$B$5)</f>
        <v>-21.163290059494237</v>
      </c>
      <c r="I4" s="2">
        <f>('[1]Qc, Summer, S2'!I4*Main!$B$5)</f>
        <v>4.3867786190350246</v>
      </c>
      <c r="J4" s="2">
        <f>('[1]Qc, Summer, S2'!J4*Main!$B$5)</f>
        <v>13.930789129057853</v>
      </c>
      <c r="K4" s="2">
        <f>('[1]Qc, Summer, S2'!K4*Main!$B$5)</f>
        <v>14.896289365725229</v>
      </c>
      <c r="L4" s="2">
        <f>('[1]Qc, Summer, S2'!L4*Main!$B$5)</f>
        <v>12.107185236018534</v>
      </c>
      <c r="M4" s="2">
        <f>('[1]Qc, Summer, S2'!M4*Main!$B$5)</f>
        <v>18.793911112354191</v>
      </c>
      <c r="N4" s="2">
        <f>('[1]Qc, Summer, S2'!N4*Main!$B$5)</f>
        <v>22.5879815390484</v>
      </c>
      <c r="O4" s="2">
        <f>('[1]Qc, Summer, S2'!O4*Main!$B$5)</f>
        <v>23.034274082509157</v>
      </c>
      <c r="P4" s="2">
        <f>('[1]Qc, Summer, S2'!P4*Main!$B$5)</f>
        <v>13.057808678921864</v>
      </c>
      <c r="Q4" s="2">
        <f>('[1]Qc, Summer, S2'!Q4*Main!$B$5)</f>
        <v>10.839869106604638</v>
      </c>
      <c r="R4" s="2">
        <f>('[1]Qc, Summer, S2'!R4*Main!$B$5)</f>
        <v>-1.7946456787073102</v>
      </c>
      <c r="S4" s="2">
        <f>('[1]Qc, Summer, S2'!S4*Main!$B$5)</f>
        <v>-1.8826185060949236</v>
      </c>
      <c r="T4" s="2">
        <f>('[1]Qc, Summer, S2'!T4*Main!$B$5)</f>
        <v>-1.6538891548871288</v>
      </c>
      <c r="U4" s="2">
        <f>('[1]Qc, Summer, S2'!U4*Main!$B$5)</f>
        <v>-1.917807637049969</v>
      </c>
      <c r="V4" s="2">
        <f>('[1]Qc, Summer, S2'!V4*Main!$B$5)</f>
        <v>-10.088084215850214</v>
      </c>
      <c r="W4" s="2">
        <f>('[1]Qc, Summer, S2'!W4*Main!$B$5)</f>
        <v>-15.507530388169526</v>
      </c>
      <c r="X4" s="2">
        <f>('[1]Qc, Summer, S2'!X4*Main!$B$5)</f>
        <v>-40.549486408039719</v>
      </c>
      <c r="Y4" s="2">
        <f>('[1]Qc, Summer, S2'!Y4*Main!$B$5)</f>
        <v>-38.140606027364093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14.691132188124062</v>
      </c>
      <c r="C2" s="2">
        <f>('[1]Qc, Summer, S3'!C2*Main!$B$5)</f>
        <v>9.2941547246450735</v>
      </c>
      <c r="D2" s="2">
        <f>('[1]Qc, Summer, S3'!D2*Main!$B$5)</f>
        <v>9.7862263961862723</v>
      </c>
      <c r="E2" s="2">
        <f>('[1]Qc, Summer, S3'!E2*Main!$B$5)</f>
        <v>8.7179755686789679</v>
      </c>
      <c r="F2" s="2">
        <f>('[1]Qc, Summer, S3'!F2*Main!$B$5)</f>
        <v>9.347362291567114</v>
      </c>
      <c r="G2" s="2">
        <f>('[1]Qc, Summer, S3'!G2*Main!$B$5)</f>
        <v>4.3382557157247517</v>
      </c>
      <c r="H2" s="2">
        <f>('[1]Qc, Summer, S3'!H2*Main!$B$5)</f>
        <v>7.8879480213549931</v>
      </c>
      <c r="I2" s="2">
        <f>('[1]Qc, Summer, S3'!I2*Main!$B$5)</f>
        <v>15.61694604548393</v>
      </c>
      <c r="J2" s="2">
        <f>('[1]Qc, Summer, S3'!J2*Main!$B$5)</f>
        <v>24.276959986318371</v>
      </c>
      <c r="K2" s="2">
        <f>('[1]Qc, Summer, S3'!K2*Main!$B$5)</f>
        <v>27.259829511563016</v>
      </c>
      <c r="L2" s="2">
        <f>('[1]Qc, Summer, S3'!L2*Main!$B$5)</f>
        <v>29.759342945916188</v>
      </c>
      <c r="M2" s="2">
        <f>('[1]Qc, Summer, S3'!M2*Main!$B$5)</f>
        <v>32.642667884326478</v>
      </c>
      <c r="N2" s="2">
        <f>('[1]Qc, Summer, S3'!N2*Main!$B$5)</f>
        <v>33.171148913028354</v>
      </c>
      <c r="O2" s="2">
        <f>('[1]Qc, Summer, S3'!O2*Main!$B$5)</f>
        <v>29.638483412819998</v>
      </c>
      <c r="P2" s="2">
        <f>('[1]Qc, Summer, S3'!P2*Main!$B$5)</f>
        <v>33.1848900636748</v>
      </c>
      <c r="Q2" s="2">
        <f>('[1]Qc, Summer, S3'!Q2*Main!$B$5)</f>
        <v>28.751133903039083</v>
      </c>
      <c r="R2" s="2">
        <f>('[1]Qc, Summer, S3'!R2*Main!$B$5)</f>
        <v>26.20923622885558</v>
      </c>
      <c r="S2" s="2">
        <f>('[1]Qc, Summer, S3'!S2*Main!$B$5)</f>
        <v>24.024484948336671</v>
      </c>
      <c r="T2" s="2">
        <f>('[1]Qc, Summer, S3'!T2*Main!$B$5)</f>
        <v>26.96610122416331</v>
      </c>
      <c r="U2" s="2">
        <f>('[1]Qc, Summer, S3'!U2*Main!$B$5)</f>
        <v>22.26478311031207</v>
      </c>
      <c r="V2" s="2">
        <f>('[1]Qc, Summer, S3'!V2*Main!$B$5)</f>
        <v>21.81460100903395</v>
      </c>
      <c r="W2" s="2">
        <f>('[1]Qc, Summer, S3'!W2*Main!$B$5)</f>
        <v>28.766591065526743</v>
      </c>
      <c r="X2" s="2">
        <f>('[1]Qc, Summer, S3'!X2*Main!$B$5)</f>
        <v>22.261015487612358</v>
      </c>
      <c r="Y2" s="2">
        <f>('[1]Qc, Summer, S3'!Y2*Main!$B$5)</f>
        <v>18.857651606660223</v>
      </c>
    </row>
    <row r="3" spans="1:25" x14ac:dyDescent="0.25">
      <c r="A3">
        <v>2</v>
      </c>
      <c r="B3" s="2">
        <f>('[1]Qc, Summer, S3'!B3*Main!$B$5)</f>
        <v>-27.192196106241802</v>
      </c>
      <c r="C3" s="2">
        <f>('[1]Qc, Summer, S3'!C3*Main!$B$5)</f>
        <v>-31.017424817405864</v>
      </c>
      <c r="D3" s="2">
        <f>('[1]Qc, Summer, S3'!D3*Main!$B$5)</f>
        <v>-35.657604746993314</v>
      </c>
      <c r="E3" s="2">
        <f>('[1]Qc, Summer, S3'!E3*Main!$B$5)</f>
        <v>-31.197600191699738</v>
      </c>
      <c r="F3" s="2">
        <f>('[1]Qc, Summer, S3'!F3*Main!$B$5)</f>
        <v>-35.23745963329177</v>
      </c>
      <c r="G3" s="2">
        <f>('[1]Qc, Summer, S3'!G3*Main!$B$5)</f>
        <v>-34.946084165824999</v>
      </c>
      <c r="H3" s="2">
        <f>('[1]Qc, Summer, S3'!H3*Main!$B$5)</f>
        <v>-31.243876860781565</v>
      </c>
      <c r="I3" s="2">
        <f>('[1]Qc, Summer, S3'!I3*Main!$B$5)</f>
        <v>-5.2576489881430062</v>
      </c>
      <c r="J3" s="2">
        <f>('[1]Qc, Summer, S3'!J3*Main!$B$5)</f>
        <v>14.806886536326978</v>
      </c>
      <c r="K3" s="2">
        <f>('[1]Qc, Summer, S3'!K3*Main!$B$5)</f>
        <v>23.642008226057357</v>
      </c>
      <c r="L3" s="2">
        <f>('[1]Qc, Summer, S3'!L3*Main!$B$5)</f>
        <v>18.402528856506571</v>
      </c>
      <c r="M3" s="2">
        <f>('[1]Qc, Summer, S3'!M3*Main!$B$5)</f>
        <v>22.328376054667807</v>
      </c>
      <c r="N3" s="2">
        <f>('[1]Qc, Summer, S3'!N3*Main!$B$5)</f>
        <v>22.829916703471287</v>
      </c>
      <c r="O3" s="2">
        <f>('[1]Qc, Summer, S3'!O3*Main!$B$5)</f>
        <v>22.186129970846547</v>
      </c>
      <c r="P3" s="2">
        <f>('[1]Qc, Summer, S3'!P3*Main!$B$5)</f>
        <v>12.134062590480495</v>
      </c>
      <c r="Q3" s="2">
        <f>('[1]Qc, Summer, S3'!Q3*Main!$B$5)</f>
        <v>2.8071780837943114</v>
      </c>
      <c r="R3" s="2">
        <f>('[1]Qc, Summer, S3'!R3*Main!$B$5)</f>
        <v>6.2448526870356149</v>
      </c>
      <c r="S3" s="2">
        <f>('[1]Qc, Summer, S3'!S3*Main!$B$5)</f>
        <v>7.8199349019043911</v>
      </c>
      <c r="T3" s="2">
        <f>('[1]Qc, Summer, S3'!T3*Main!$B$5)</f>
        <v>4.3814311443969842</v>
      </c>
      <c r="U3" s="2">
        <f>('[1]Qc, Summer, S3'!U3*Main!$B$5)</f>
        <v>-0.88764936241317283</v>
      </c>
      <c r="V3" s="2">
        <f>('[1]Qc, Summer, S3'!V3*Main!$B$5)</f>
        <v>-3.1907660274485306</v>
      </c>
      <c r="W3" s="2">
        <f>('[1]Qc, Summer, S3'!W3*Main!$B$5)</f>
        <v>-2.4585973667783985</v>
      </c>
      <c r="X3" s="2">
        <f>('[1]Qc, Summer, S3'!X3*Main!$B$5)</f>
        <v>-10.760536117304042</v>
      </c>
      <c r="Y3" s="2">
        <f>('[1]Qc, Summer, S3'!Y3*Main!$B$5)</f>
        <v>-16.269707292778509</v>
      </c>
    </row>
    <row r="4" spans="1:25" x14ac:dyDescent="0.25">
      <c r="A4">
        <v>3</v>
      </c>
      <c r="B4" s="2">
        <f>('[1]Qc, Summer, S3'!B4*Main!$B$5)</f>
        <v>-39.754305125311276</v>
      </c>
      <c r="C4" s="2">
        <f>('[1]Qc, Summer, S3'!C4*Main!$B$5)</f>
        <v>-43.332192586589301</v>
      </c>
      <c r="D4" s="2">
        <f>('[1]Qc, Summer, S3'!D4*Main!$B$5)</f>
        <v>-49.844596120368088</v>
      </c>
      <c r="E4" s="2">
        <f>('[1]Qc, Summer, S3'!E4*Main!$B$5)</f>
        <v>-54.127017580149996</v>
      </c>
      <c r="F4" s="2">
        <f>('[1]Qc, Summer, S3'!F4*Main!$B$5)</f>
        <v>-55.703532655299995</v>
      </c>
      <c r="G4" s="2">
        <f>('[1]Qc, Summer, S3'!G4*Main!$B$5)</f>
        <v>-49.922977379749994</v>
      </c>
      <c r="H4" s="2">
        <f>('[1]Qc, Summer, S3'!H4*Main!$B$5)</f>
        <v>-20.325139958128126</v>
      </c>
      <c r="I4" s="2">
        <f>('[1]Qc, Summer, S3'!I4*Main!$B$5)</f>
        <v>4.2564782640141825</v>
      </c>
      <c r="J4" s="2">
        <f>('[1]Qc, Summer, S3'!J4*Main!$B$5)</f>
        <v>12.689431681914083</v>
      </c>
      <c r="K4" s="2">
        <f>('[1]Qc, Summer, S3'!K4*Main!$B$5)</f>
        <v>12.413574471437691</v>
      </c>
      <c r="L4" s="2">
        <f>('[1]Qc, Summer, S3'!L4*Main!$B$5)</f>
        <v>12.990000826144886</v>
      </c>
      <c r="M4" s="2">
        <f>('[1]Qc, Summer, S3'!M4*Main!$B$5)</f>
        <v>17.375502726516139</v>
      </c>
      <c r="N4" s="2">
        <f>('[1]Qc, Summer, S3'!N4*Main!$B$5)</f>
        <v>22.347683863101082</v>
      </c>
      <c r="O4" s="2">
        <f>('[1]Qc, Summer, S3'!O4*Main!$B$5)</f>
        <v>22.786593716030563</v>
      </c>
      <c r="P4" s="2">
        <f>('[1]Qc, Summer, S3'!P4*Main!$B$5)</f>
        <v>14.446937261785893</v>
      </c>
      <c r="Q4" s="2">
        <f>('[1]Qc, Summer, S3'!Q4*Main!$B$5)</f>
        <v>9.8642808870102208</v>
      </c>
      <c r="R4" s="2">
        <f>('[1]Qc, Summer, S3'!R4*Main!$B$5)</f>
        <v>-1.8298348096623558</v>
      </c>
      <c r="S4" s="2">
        <f>('[1]Qc, Summer, S3'!S4*Main!$B$5)</f>
        <v>-1.7242674167972196</v>
      </c>
      <c r="T4" s="2">
        <f>('[1]Qc, Summer, S3'!T4*Main!$B$5)</f>
        <v>-1.5835108929770385</v>
      </c>
      <c r="U4" s="2">
        <f>('[1]Qc, Summer, S3'!U4*Main!$B$5)</f>
        <v>-1.7066728513196969</v>
      </c>
      <c r="V4" s="2">
        <f>('[1]Qc, Summer, S3'!V4*Main!$B$5)</f>
        <v>-12.329880708261372</v>
      </c>
      <c r="W4" s="2">
        <f>('[1]Qc, Summer, S3'!W4*Main!$B$5)</f>
        <v>-15.076765655164817</v>
      </c>
      <c r="X4" s="2">
        <f>('[1]Qc, Summer, S3'!X4*Main!$B$5)</f>
        <v>-40.148006344593782</v>
      </c>
      <c r="Y4" s="2">
        <f>('[1]Qc, Summer, S3'!Y4*Main!$B$5)</f>
        <v>-37.739125963918156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4.2133044523499992</v>
      </c>
      <c r="C2" s="2">
        <f>('FL Characterization'!C$4-'FL Characterization'!C$2)*VLOOKUP($A2,'FL Ratio'!$A$2:$B$6,2,FALSE)</f>
        <v>4.6383135057000002</v>
      </c>
      <c r="D2" s="2">
        <f>('FL Characterization'!D$4-'FL Characterization'!D$2)*VLOOKUP($A2,'FL Ratio'!$A$2:$B$6,2,FALSE)</f>
        <v>6.0372056146499995</v>
      </c>
      <c r="E2" s="2">
        <f>('FL Characterization'!E$4-'FL Characterization'!E$2)*VLOOKUP($A2,'FL Ratio'!$A$2:$B$6,2,FALSE)</f>
        <v>6.921413481150001</v>
      </c>
      <c r="F2" s="2">
        <f>('FL Characterization'!F$4-'FL Characterization'!F$2)*VLOOKUP($A2,'FL Ratio'!$A$2:$B$6,2,FALSE)</f>
        <v>8.1380088247500009</v>
      </c>
      <c r="G2" s="2">
        <f>('FL Characterization'!G$4-'FL Characterization'!G$2)*VLOOKUP($A2,'FL Ratio'!$A$2:$B$6,2,FALSE)</f>
        <v>9.5127463935000023</v>
      </c>
      <c r="H2" s="2">
        <f>('FL Characterization'!H$4-'FL Characterization'!H$2)*VLOOKUP($A2,'FL Ratio'!$A$2:$B$6,2,FALSE)</f>
        <v>8.4797605620000009</v>
      </c>
      <c r="I2" s="2">
        <f>('FL Characterization'!I$4-'FL Characterization'!I$2)*VLOOKUP($A2,'FL Ratio'!$A$2:$B$6,2,FALSE)</f>
        <v>12.122749481850002</v>
      </c>
      <c r="J2" s="2">
        <f>('FL Characterization'!J$4-'FL Characterization'!J$2)*VLOOKUP($A2,'FL Ratio'!$A$2:$B$6,2,FALSE)</f>
        <v>11.121269572350002</v>
      </c>
      <c r="K2" s="2">
        <f>('FL Characterization'!K$4-'FL Characterization'!K$2)*VLOOKUP($A2,'FL Ratio'!$A$2:$B$6,2,FALSE)</f>
        <v>12.560827658400001</v>
      </c>
      <c r="L2" s="2">
        <f>('FL Characterization'!L$4-'FL Characterization'!L$2)*VLOOKUP($A2,'FL Ratio'!$A$2:$B$6,2,FALSE)</f>
        <v>12.909172301550001</v>
      </c>
      <c r="M2" s="2">
        <f>('FL Characterization'!M$4-'FL Characterization'!M$2)*VLOOKUP($A2,'FL Ratio'!$A$2:$B$6,2,FALSE)</f>
        <v>11.974321582649999</v>
      </c>
      <c r="N2" s="2">
        <f>('FL Characterization'!N$4-'FL Characterization'!N$2)*VLOOKUP($A2,'FL Ratio'!$A$2:$B$6,2,FALSE)</f>
        <v>11.296039923000002</v>
      </c>
      <c r="O2" s="2">
        <f>('FL Characterization'!O$4-'FL Characterization'!O$2)*VLOOKUP($A2,'FL Ratio'!$A$2:$B$6,2,FALSE)</f>
        <v>10.3996380978</v>
      </c>
      <c r="P2" s="2">
        <f>('FL Characterization'!P$4-'FL Characterization'!P$2)*VLOOKUP($A2,'FL Ratio'!$A$2:$B$6,2,FALSE)</f>
        <v>9.5792005512000014</v>
      </c>
      <c r="Q2" s="2">
        <f>('FL Characterization'!Q$4-'FL Characterization'!Q$2)*VLOOKUP($A2,'FL Ratio'!$A$2:$B$6,2,FALSE)</f>
        <v>8.6211579730500016</v>
      </c>
      <c r="R2" s="2">
        <f>('FL Characterization'!R$4-'FL Characterization'!R$2)*VLOOKUP($A2,'FL Ratio'!$A$2:$B$6,2,FALSE)</f>
        <v>8.5314244396500012</v>
      </c>
      <c r="S2" s="2">
        <f>('FL Characterization'!S$4-'FL Characterization'!S$2)*VLOOKUP($A2,'FL Ratio'!$A$2:$B$6,2,FALSE)</f>
        <v>6.7595372208000004</v>
      </c>
      <c r="T2" s="2">
        <f>('FL Characterization'!T$4-'FL Characterization'!T$2)*VLOOKUP($A2,'FL Ratio'!$A$2:$B$6,2,FALSE)</f>
        <v>5.5927095651000007</v>
      </c>
      <c r="U2" s="2">
        <f>('FL Characterization'!U$4-'FL Characterization'!U$2)*VLOOKUP($A2,'FL Ratio'!$A$2:$B$6,2,FALSE)</f>
        <v>6.6364890921000006</v>
      </c>
      <c r="V2" s="2">
        <f>('FL Characterization'!V$4-'FL Characterization'!V$2)*VLOOKUP($A2,'FL Ratio'!$A$2:$B$6,2,FALSE)</f>
        <v>6.7619293371000007</v>
      </c>
      <c r="W2" s="2">
        <f>('FL Characterization'!W$4-'FL Characterization'!W$2)*VLOOKUP($A2,'FL Ratio'!$A$2:$B$6,2,FALSE)</f>
        <v>7.7275275021000001</v>
      </c>
      <c r="X2" s="2">
        <f>('FL Characterization'!X$4-'FL Characterization'!X$2)*VLOOKUP($A2,'FL Ratio'!$A$2:$B$6,2,FALSE)</f>
        <v>3.7521219329999997</v>
      </c>
      <c r="Y2" s="2">
        <f>('FL Characterization'!Y$4-'FL Characterization'!Y$2)*VLOOKUP($A2,'FL Ratio'!$A$2:$B$6,2,FALSE)</f>
        <v>3.6024688035000008</v>
      </c>
    </row>
    <row r="3" spans="1:25" x14ac:dyDescent="0.25">
      <c r="A3">
        <v>2</v>
      </c>
      <c r="B3" s="2">
        <f>('FL Characterization'!B$4-'FL Characterization'!B$2)*VLOOKUP($A3,'FL Ratio'!$A$2:$B$6,2,FALSE)</f>
        <v>4.6814493914999993</v>
      </c>
      <c r="C3" s="2">
        <f>('FL Characterization'!C$4-'FL Characterization'!C$2)*VLOOKUP($A3,'FL Ratio'!$A$2:$B$6,2,FALSE)</f>
        <v>5.1536816730000004</v>
      </c>
      <c r="D3" s="2">
        <f>('FL Characterization'!D$4-'FL Characterization'!D$2)*VLOOKUP($A3,'FL Ratio'!$A$2:$B$6,2,FALSE)</f>
        <v>6.7080062384999994</v>
      </c>
      <c r="E3" s="2">
        <f>('FL Characterization'!E$4-'FL Characterization'!E$2)*VLOOKUP($A3,'FL Ratio'!$A$2:$B$6,2,FALSE)</f>
        <v>7.690459423500001</v>
      </c>
      <c r="F3" s="2">
        <f>('FL Characterization'!F$4-'FL Characterization'!F$2)*VLOOKUP($A3,'FL Ratio'!$A$2:$B$6,2,FALSE)</f>
        <v>9.0422320275000008</v>
      </c>
      <c r="G3" s="2">
        <f>('FL Characterization'!G$4-'FL Characterization'!G$2)*VLOOKUP($A3,'FL Ratio'!$A$2:$B$6,2,FALSE)</f>
        <v>10.569718215000004</v>
      </c>
      <c r="H3" s="2">
        <f>('FL Characterization'!H$4-'FL Characterization'!H$2)*VLOOKUP($A3,'FL Ratio'!$A$2:$B$6,2,FALSE)</f>
        <v>9.4219561800000022</v>
      </c>
      <c r="I3" s="2">
        <f>('FL Characterization'!I$4-'FL Characterization'!I$2)*VLOOKUP($A3,'FL Ratio'!$A$2:$B$6,2,FALSE)</f>
        <v>13.469721646500004</v>
      </c>
      <c r="J3" s="2">
        <f>('FL Characterization'!J$4-'FL Characterization'!J$2)*VLOOKUP($A3,'FL Ratio'!$A$2:$B$6,2,FALSE)</f>
        <v>12.356966191500002</v>
      </c>
      <c r="K3" s="2">
        <f>('FL Characterization'!K$4-'FL Characterization'!K$2)*VLOOKUP($A3,'FL Ratio'!$A$2:$B$6,2,FALSE)</f>
        <v>13.956475176</v>
      </c>
      <c r="L3" s="2">
        <f>('FL Characterization'!L$4-'FL Characterization'!L$2)*VLOOKUP($A3,'FL Ratio'!$A$2:$B$6,2,FALSE)</f>
        <v>14.343524779500001</v>
      </c>
      <c r="M3" s="2">
        <f>('FL Characterization'!M$4-'FL Characterization'!M$2)*VLOOKUP($A3,'FL Ratio'!$A$2:$B$6,2,FALSE)</f>
        <v>13.3048017585</v>
      </c>
      <c r="N3" s="2">
        <f>('FL Characterization'!N$4-'FL Characterization'!N$2)*VLOOKUP($A3,'FL Ratio'!$A$2:$B$6,2,FALSE)</f>
        <v>12.551155470000003</v>
      </c>
      <c r="O3" s="2">
        <f>('FL Characterization'!O$4-'FL Characterization'!O$2)*VLOOKUP($A3,'FL Ratio'!$A$2:$B$6,2,FALSE)</f>
        <v>11.555153442000002</v>
      </c>
      <c r="P3" s="2">
        <f>('FL Characterization'!P$4-'FL Characterization'!P$2)*VLOOKUP($A3,'FL Ratio'!$A$2:$B$6,2,FALSE)</f>
        <v>10.643556168</v>
      </c>
      <c r="Q3" s="2">
        <f>('FL Characterization'!Q$4-'FL Characterization'!Q$2)*VLOOKUP($A3,'FL Ratio'!$A$2:$B$6,2,FALSE)</f>
        <v>9.579064414500003</v>
      </c>
      <c r="R3" s="2">
        <f>('FL Characterization'!R$4-'FL Characterization'!R$2)*VLOOKUP($A3,'FL Ratio'!$A$2:$B$6,2,FALSE)</f>
        <v>9.4793604885000011</v>
      </c>
      <c r="S3" s="2">
        <f>('FL Characterization'!S$4-'FL Characterization'!S$2)*VLOOKUP($A3,'FL Ratio'!$A$2:$B$6,2,FALSE)</f>
        <v>7.5105969120000005</v>
      </c>
      <c r="T3" s="2">
        <f>('FL Characterization'!T$4-'FL Characterization'!T$2)*VLOOKUP($A3,'FL Ratio'!$A$2:$B$6,2,FALSE)</f>
        <v>6.2141217390000003</v>
      </c>
      <c r="U3" s="2">
        <f>('FL Characterization'!U$4-'FL Characterization'!U$2)*VLOOKUP($A3,'FL Ratio'!$A$2:$B$6,2,FALSE)</f>
        <v>7.3738767690000007</v>
      </c>
      <c r="V3" s="2">
        <f>('FL Characterization'!V$4-'FL Characterization'!V$2)*VLOOKUP($A3,'FL Ratio'!$A$2:$B$6,2,FALSE)</f>
        <v>7.5132548190000001</v>
      </c>
      <c r="W3" s="2">
        <f>('FL Characterization'!W$4-'FL Characterization'!W$2)*VLOOKUP($A3,'FL Ratio'!$A$2:$B$6,2,FALSE)</f>
        <v>8.5861416689999999</v>
      </c>
      <c r="X3" s="2">
        <f>('FL Characterization'!X$4-'FL Characterization'!X$2)*VLOOKUP($A3,'FL Ratio'!$A$2:$B$6,2,FALSE)</f>
        <v>4.1690243699999998</v>
      </c>
      <c r="Y3" s="2">
        <f>('FL Characterization'!Y$4-'FL Characterization'!Y$2)*VLOOKUP($A3,'FL Ratio'!$A$2:$B$6,2,FALSE)</f>
        <v>4.0027431150000012</v>
      </c>
    </row>
    <row r="4" spans="1:25" x14ac:dyDescent="0.25">
      <c r="A4">
        <v>3</v>
      </c>
      <c r="B4" s="2">
        <f>('FL Characterization'!B$4-'FL Characterization'!B$2)*VLOOKUP($A4,'FL Ratio'!$A$2:$B$6,2,FALSE)</f>
        <v>5.8518117393749991</v>
      </c>
      <c r="C4" s="2">
        <f>('FL Characterization'!C$4-'FL Characterization'!C$2)*VLOOKUP($A4,'FL Ratio'!$A$2:$B$6,2,FALSE)</f>
        <v>6.4421020912500007</v>
      </c>
      <c r="D4" s="2">
        <f>('FL Characterization'!D$4-'FL Characterization'!D$2)*VLOOKUP($A4,'FL Ratio'!$A$2:$B$6,2,FALSE)</f>
        <v>8.3850077981249989</v>
      </c>
      <c r="E4" s="2">
        <f>('FL Characterization'!E$4-'FL Characterization'!E$2)*VLOOKUP($A4,'FL Ratio'!$A$2:$B$6,2,FALSE)</f>
        <v>9.6130742793750024</v>
      </c>
      <c r="F4" s="2">
        <f>('FL Characterization'!F$4-'FL Characterization'!F$2)*VLOOKUP($A4,'FL Ratio'!$A$2:$B$6,2,FALSE)</f>
        <v>11.302790034375002</v>
      </c>
      <c r="G4" s="2">
        <f>('FL Characterization'!G$4-'FL Characterization'!G$2)*VLOOKUP($A4,'FL Ratio'!$A$2:$B$6,2,FALSE)</f>
        <v>13.212147768750004</v>
      </c>
      <c r="H4" s="2">
        <f>('FL Characterization'!H$4-'FL Characterization'!H$2)*VLOOKUP($A4,'FL Ratio'!$A$2:$B$6,2,FALSE)</f>
        <v>11.777445225000001</v>
      </c>
      <c r="I4" s="2">
        <f>('FL Characterization'!I$4-'FL Characterization'!I$2)*VLOOKUP($A4,'FL Ratio'!$A$2:$B$6,2,FALSE)</f>
        <v>16.837152058125003</v>
      </c>
      <c r="J4" s="2">
        <f>('FL Characterization'!J$4-'FL Characterization'!J$2)*VLOOKUP($A4,'FL Ratio'!$A$2:$B$6,2,FALSE)</f>
        <v>15.446207739375001</v>
      </c>
      <c r="K4" s="2">
        <f>('FL Characterization'!K$4-'FL Characterization'!K$2)*VLOOKUP($A4,'FL Ratio'!$A$2:$B$6,2,FALSE)</f>
        <v>17.445593970000001</v>
      </c>
      <c r="L4" s="2">
        <f>('FL Characterization'!L$4-'FL Characterization'!L$2)*VLOOKUP($A4,'FL Ratio'!$A$2:$B$6,2,FALSE)</f>
        <v>17.929405974375001</v>
      </c>
      <c r="M4" s="2">
        <f>('FL Characterization'!M$4-'FL Characterization'!M$2)*VLOOKUP($A4,'FL Ratio'!$A$2:$B$6,2,FALSE)</f>
        <v>16.631002198125</v>
      </c>
      <c r="N4" s="2">
        <f>('FL Characterization'!N$4-'FL Characterization'!N$2)*VLOOKUP($A4,'FL Ratio'!$A$2:$B$6,2,FALSE)</f>
        <v>15.688944337500004</v>
      </c>
      <c r="O4" s="2">
        <f>('FL Characterization'!O$4-'FL Characterization'!O$2)*VLOOKUP($A4,'FL Ratio'!$A$2:$B$6,2,FALSE)</f>
        <v>14.443941802500001</v>
      </c>
      <c r="P4" s="2">
        <f>('FL Characterization'!P$4-'FL Characterization'!P$2)*VLOOKUP($A4,'FL Ratio'!$A$2:$B$6,2,FALSE)</f>
        <v>13.304445210000001</v>
      </c>
      <c r="Q4" s="2">
        <f>('FL Characterization'!Q$4-'FL Characterization'!Q$2)*VLOOKUP($A4,'FL Ratio'!$A$2:$B$6,2,FALSE)</f>
        <v>11.973830518125002</v>
      </c>
      <c r="R4" s="2">
        <f>('FL Characterization'!R$4-'FL Characterization'!R$2)*VLOOKUP($A4,'FL Ratio'!$A$2:$B$6,2,FALSE)</f>
        <v>11.849200610625001</v>
      </c>
      <c r="S4" s="2">
        <f>('FL Characterization'!S$4-'FL Characterization'!S$2)*VLOOKUP($A4,'FL Ratio'!$A$2:$B$6,2,FALSE)</f>
        <v>9.3882461399999997</v>
      </c>
      <c r="T4" s="2">
        <f>('FL Characterization'!T$4-'FL Characterization'!T$2)*VLOOKUP($A4,'FL Ratio'!$A$2:$B$6,2,FALSE)</f>
        <v>7.7676521737500002</v>
      </c>
      <c r="U4" s="2">
        <f>('FL Characterization'!U$4-'FL Characterization'!U$2)*VLOOKUP($A4,'FL Ratio'!$A$2:$B$6,2,FALSE)</f>
        <v>9.2173459612500004</v>
      </c>
      <c r="V4" s="2">
        <f>('FL Characterization'!V$4-'FL Characterization'!V$2)*VLOOKUP($A4,'FL Ratio'!$A$2:$B$6,2,FALSE)</f>
        <v>9.3915685237500011</v>
      </c>
      <c r="W4" s="2">
        <f>('FL Characterization'!W$4-'FL Characterization'!W$2)*VLOOKUP($A4,'FL Ratio'!$A$2:$B$6,2,FALSE)</f>
        <v>10.73267708625</v>
      </c>
      <c r="X4" s="2">
        <f>('FL Characterization'!X$4-'FL Characterization'!X$2)*VLOOKUP($A4,'FL Ratio'!$A$2:$B$6,2,FALSE)</f>
        <v>5.2112804624999995</v>
      </c>
      <c r="Y4" s="2">
        <f>('FL Characterization'!Y$4-'FL Characterization'!Y$2)*VLOOKUP($A4,'FL Ratio'!$A$2:$B$6,2,FALSE)</f>
        <v>5.0034288937500015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11.680820581500001</v>
      </c>
      <c r="C2" s="2">
        <f>('FL Characterization'!C$2-'FL Characterization'!C$3)*VLOOKUP($A2,'FL Ratio'!$A$2:$B$6,2,FALSE)</f>
        <v>12.361698562500001</v>
      </c>
      <c r="D2" s="2">
        <f>('FL Characterization'!D$2-'FL Characterization'!D$3)*VLOOKUP($A2,'FL Ratio'!$A$2:$B$6,2,FALSE)</f>
        <v>13.053661960500001</v>
      </c>
      <c r="E2" s="2">
        <f>('FL Characterization'!E$2-'FL Characterization'!E$3)*VLOOKUP($A2,'FL Ratio'!$A$2:$B$6,2,FALSE)</f>
        <v>13.647023491500001</v>
      </c>
      <c r="F2" s="2">
        <f>('FL Characterization'!F$2-'FL Characterization'!F$3)*VLOOKUP($A2,'FL Ratio'!$A$2:$B$6,2,FALSE)</f>
        <v>13.801927608</v>
      </c>
      <c r="G2" s="2">
        <f>('FL Characterization'!G$2-'FL Characterization'!G$3)*VLOOKUP($A2,'FL Ratio'!$A$2:$B$6,2,FALSE)</f>
        <v>14.437588756499999</v>
      </c>
      <c r="H2" s="2">
        <f>('FL Characterization'!H$2-'FL Characterization'!H$3)*VLOOKUP($A2,'FL Ratio'!$A$2:$B$6,2,FALSE)</f>
        <v>14.363783217000002</v>
      </c>
      <c r="I2" s="2">
        <f>('FL Characterization'!I$2-'FL Characterization'!I$3)*VLOOKUP($A2,'FL Ratio'!$A$2:$B$6,2,FALSE)</f>
        <v>13.577127020099999</v>
      </c>
      <c r="J2" s="2">
        <f>('FL Characterization'!J$2-'FL Characterization'!J$3)*VLOOKUP($A2,'FL Ratio'!$A$2:$B$6,2,FALSE)</f>
        <v>12.301428900599998</v>
      </c>
      <c r="K2" s="2">
        <f>('FL Characterization'!K$2-'FL Characterization'!K$3)*VLOOKUP($A2,'FL Ratio'!$A$2:$B$6,2,FALSE)</f>
        <v>18.064299616650001</v>
      </c>
      <c r="L2" s="2">
        <f>('FL Characterization'!L$2-'FL Characterization'!L$3)*VLOOKUP($A2,'FL Ratio'!$A$2:$B$6,2,FALSE)</f>
        <v>17.640515793600002</v>
      </c>
      <c r="M2" s="2">
        <f>('FL Characterization'!M$2-'FL Characterization'!M$3)*VLOOKUP($A2,'FL Ratio'!$A$2:$B$6,2,FALSE)</f>
        <v>16.243753251600001</v>
      </c>
      <c r="N2" s="2">
        <f>('FL Characterization'!N$2-'FL Characterization'!N$3)*VLOOKUP($A2,'FL Ratio'!$A$2:$B$6,2,FALSE)</f>
        <v>15.8490540621</v>
      </c>
      <c r="O2" s="2">
        <f>('FL Characterization'!O$2-'FL Characterization'!O$3)*VLOOKUP($A2,'FL Ratio'!$A$2:$B$6,2,FALSE)</f>
        <v>15.914195473050002</v>
      </c>
      <c r="P2" s="2">
        <f>('FL Characterization'!P$2-'FL Characterization'!P$3)*VLOOKUP($A2,'FL Ratio'!$A$2:$B$6,2,FALSE)</f>
        <v>15.160241256300003</v>
      </c>
      <c r="Q2" s="2">
        <f>('FL Characterization'!Q$2-'FL Characterization'!Q$3)*VLOOKUP($A2,'FL Ratio'!$A$2:$B$6,2,FALSE)</f>
        <v>13.8966204069</v>
      </c>
      <c r="R2" s="2">
        <f>('FL Characterization'!R$2-'FL Characterization'!R$3)*VLOOKUP($A2,'FL Ratio'!$A$2:$B$6,2,FALSE)</f>
        <v>12.489297546600001</v>
      </c>
      <c r="S2" s="2">
        <f>('FL Characterization'!S$2-'FL Characterization'!S$3)*VLOOKUP($A2,'FL Ratio'!$A$2:$B$6,2,FALSE)</f>
        <v>12.041271666899998</v>
      </c>
      <c r="T2" s="2">
        <f>('FL Characterization'!T$2-'FL Characterization'!T$3)*VLOOKUP($A2,'FL Ratio'!$A$2:$B$6,2,FALSE)</f>
        <v>7.5690935554500003</v>
      </c>
      <c r="U2" s="2">
        <f>('FL Characterization'!U$2-'FL Characterization'!U$3)*VLOOKUP($A2,'FL Ratio'!$A$2:$B$6,2,FALSE)</f>
        <v>8.0944548048000016</v>
      </c>
      <c r="V2" s="2">
        <f>('FL Characterization'!V$2-'FL Characterization'!V$3)*VLOOKUP($A2,'FL Ratio'!$A$2:$B$6,2,FALSE)</f>
        <v>8.8498384569000006</v>
      </c>
      <c r="W2" s="2">
        <f>('FL Characterization'!W$2-'FL Characterization'!W$3)*VLOOKUP($A2,'FL Ratio'!$A$2:$B$6,2,FALSE)</f>
        <v>9.061015650749999</v>
      </c>
      <c r="X2" s="2">
        <f>('FL Characterization'!X$2-'FL Characterization'!X$3)*VLOOKUP($A2,'FL Ratio'!$A$2:$B$6,2,FALSE)</f>
        <v>9.4500262710000005</v>
      </c>
      <c r="Y2" s="2">
        <f>('FL Characterization'!Y$2-'FL Characterization'!Y$3)*VLOOKUP($A2,'FL Ratio'!$A$2:$B$6,2,FALSE)</f>
        <v>10.4310856755</v>
      </c>
    </row>
    <row r="3" spans="1:25" x14ac:dyDescent="0.25">
      <c r="A3">
        <v>2</v>
      </c>
      <c r="B3" s="2">
        <f>('FL Characterization'!B$2-'FL Characterization'!B$3)*VLOOKUP($A3,'FL Ratio'!$A$2:$B$6,2,FALSE)</f>
        <v>12.978689535000001</v>
      </c>
      <c r="C3" s="2">
        <f>('FL Characterization'!C$2-'FL Characterization'!C$3)*VLOOKUP($A3,'FL Ratio'!$A$2:$B$6,2,FALSE)</f>
        <v>13.735220625</v>
      </c>
      <c r="D3" s="2">
        <f>('FL Characterization'!D$2-'FL Characterization'!D$3)*VLOOKUP($A3,'FL Ratio'!$A$2:$B$6,2,FALSE)</f>
        <v>14.504068845000003</v>
      </c>
      <c r="E3" s="2">
        <f>('FL Characterization'!E$2-'FL Characterization'!E$3)*VLOOKUP($A3,'FL Ratio'!$A$2:$B$6,2,FALSE)</f>
        <v>15.163359435</v>
      </c>
      <c r="F3" s="2">
        <f>('FL Characterization'!F$2-'FL Characterization'!F$3)*VLOOKUP($A3,'FL Ratio'!$A$2:$B$6,2,FALSE)</f>
        <v>15.335475119999998</v>
      </c>
      <c r="G3" s="2">
        <f>('FL Characterization'!G$2-'FL Characterization'!G$3)*VLOOKUP($A3,'FL Ratio'!$A$2:$B$6,2,FALSE)</f>
        <v>16.041765285</v>
      </c>
      <c r="H3" s="2">
        <f>('FL Characterization'!H$2-'FL Characterization'!H$3)*VLOOKUP($A3,'FL Ratio'!$A$2:$B$6,2,FALSE)</f>
        <v>15.959759130000002</v>
      </c>
      <c r="I3" s="2">
        <f>('FL Characterization'!I$2-'FL Characterization'!I$3)*VLOOKUP($A3,'FL Ratio'!$A$2:$B$6,2,FALSE)</f>
        <v>15.085696688999999</v>
      </c>
      <c r="J3" s="2">
        <f>('FL Characterization'!J$2-'FL Characterization'!J$3)*VLOOKUP($A3,'FL Ratio'!$A$2:$B$6,2,FALSE)</f>
        <v>13.668254333999998</v>
      </c>
      <c r="K3" s="2">
        <f>('FL Characterization'!K$2-'FL Characterization'!K$3)*VLOOKUP($A3,'FL Ratio'!$A$2:$B$6,2,FALSE)</f>
        <v>20.071444018499999</v>
      </c>
      <c r="L3" s="2">
        <f>('FL Characterization'!L$2-'FL Characterization'!L$3)*VLOOKUP($A3,'FL Ratio'!$A$2:$B$6,2,FALSE)</f>
        <v>19.600573104000002</v>
      </c>
      <c r="M3" s="2">
        <f>('FL Characterization'!M$2-'FL Characterization'!M$3)*VLOOKUP($A3,'FL Ratio'!$A$2:$B$6,2,FALSE)</f>
        <v>18.048614724000004</v>
      </c>
      <c r="N3" s="2">
        <f>('FL Characterization'!N$2-'FL Characterization'!N$3)*VLOOKUP($A3,'FL Ratio'!$A$2:$B$6,2,FALSE)</f>
        <v>17.610060068999999</v>
      </c>
      <c r="O3" s="2">
        <f>('FL Characterization'!O$2-'FL Characterization'!O$3)*VLOOKUP($A3,'FL Ratio'!$A$2:$B$6,2,FALSE)</f>
        <v>17.682439414500003</v>
      </c>
      <c r="P3" s="2">
        <f>('FL Characterization'!P$2-'FL Characterization'!P$3)*VLOOKUP($A3,'FL Ratio'!$A$2:$B$6,2,FALSE)</f>
        <v>16.844712507000004</v>
      </c>
      <c r="Q3" s="2">
        <f>('FL Characterization'!Q$2-'FL Characterization'!Q$3)*VLOOKUP($A3,'FL Ratio'!$A$2:$B$6,2,FALSE)</f>
        <v>15.440689341000001</v>
      </c>
      <c r="R3" s="2">
        <f>('FL Characterization'!R$2-'FL Characterization'!R$3)*VLOOKUP($A3,'FL Ratio'!$A$2:$B$6,2,FALSE)</f>
        <v>13.876997274000001</v>
      </c>
      <c r="S3" s="2">
        <f>('FL Characterization'!S$2-'FL Characterization'!S$3)*VLOOKUP($A3,'FL Ratio'!$A$2:$B$6,2,FALSE)</f>
        <v>13.379190740999999</v>
      </c>
      <c r="T3" s="2">
        <f>('FL Characterization'!T$2-'FL Characterization'!T$3)*VLOOKUP($A3,'FL Ratio'!$A$2:$B$6,2,FALSE)</f>
        <v>8.4101039504999999</v>
      </c>
      <c r="U3" s="2">
        <f>('FL Characterization'!U$2-'FL Characterization'!U$3)*VLOOKUP($A3,'FL Ratio'!$A$2:$B$6,2,FALSE)</f>
        <v>8.9938386720000008</v>
      </c>
      <c r="V3" s="2">
        <f>('FL Characterization'!V$2-'FL Characterization'!V$3)*VLOOKUP($A3,'FL Ratio'!$A$2:$B$6,2,FALSE)</f>
        <v>9.8331538410000014</v>
      </c>
      <c r="W3" s="2">
        <f>('FL Characterization'!W$2-'FL Characterization'!W$3)*VLOOKUP($A3,'FL Ratio'!$A$2:$B$6,2,FALSE)</f>
        <v>10.0677951675</v>
      </c>
      <c r="X3" s="2">
        <f>('FL Characterization'!X$2-'FL Characterization'!X$3)*VLOOKUP($A3,'FL Ratio'!$A$2:$B$6,2,FALSE)</f>
        <v>10.500029189999999</v>
      </c>
      <c r="Y3" s="2">
        <f>('FL Characterization'!Y$2-'FL Characterization'!Y$3)*VLOOKUP($A3,'FL Ratio'!$A$2:$B$6,2,FALSE)</f>
        <v>11.590095195</v>
      </c>
    </row>
    <row r="4" spans="1:25" x14ac:dyDescent="0.25">
      <c r="A4">
        <v>3</v>
      </c>
      <c r="B4" s="2">
        <f>('FL Characterization'!B$2-'FL Characterization'!B$3)*VLOOKUP($A4,'FL Ratio'!$A$2:$B$6,2,FALSE)</f>
        <v>16.223361918750001</v>
      </c>
      <c r="C4" s="2">
        <f>('FL Characterization'!C$2-'FL Characterization'!C$3)*VLOOKUP($A4,'FL Ratio'!$A$2:$B$6,2,FALSE)</f>
        <v>17.169025781250003</v>
      </c>
      <c r="D4" s="2">
        <f>('FL Characterization'!D$2-'FL Characterization'!D$3)*VLOOKUP($A4,'FL Ratio'!$A$2:$B$6,2,FALSE)</f>
        <v>18.130086056250001</v>
      </c>
      <c r="E4" s="2">
        <f>('FL Characterization'!E$2-'FL Characterization'!E$3)*VLOOKUP($A4,'FL Ratio'!$A$2:$B$6,2,FALSE)</f>
        <v>18.954199293750001</v>
      </c>
      <c r="F4" s="2">
        <f>('FL Characterization'!F$2-'FL Characterization'!F$3)*VLOOKUP($A4,'FL Ratio'!$A$2:$B$6,2,FALSE)</f>
        <v>19.169343899999998</v>
      </c>
      <c r="G4" s="2">
        <f>('FL Characterization'!G$2-'FL Characterization'!G$3)*VLOOKUP($A4,'FL Ratio'!$A$2:$B$6,2,FALSE)</f>
        <v>20.05220660625</v>
      </c>
      <c r="H4" s="2">
        <f>('FL Characterization'!H$2-'FL Characterization'!H$3)*VLOOKUP($A4,'FL Ratio'!$A$2:$B$6,2,FALSE)</f>
        <v>19.949698912500004</v>
      </c>
      <c r="I4" s="2">
        <f>('FL Characterization'!I$2-'FL Characterization'!I$3)*VLOOKUP($A4,'FL Ratio'!$A$2:$B$6,2,FALSE)</f>
        <v>18.857120861249999</v>
      </c>
      <c r="J4" s="2">
        <f>('FL Characterization'!J$2-'FL Characterization'!J$3)*VLOOKUP($A4,'FL Ratio'!$A$2:$B$6,2,FALSE)</f>
        <v>17.085317917499999</v>
      </c>
      <c r="K4" s="2">
        <f>('FL Characterization'!K$2-'FL Characterization'!K$3)*VLOOKUP($A4,'FL Ratio'!$A$2:$B$6,2,FALSE)</f>
        <v>25.089305023125</v>
      </c>
      <c r="L4" s="2">
        <f>('FL Characterization'!L$2-'FL Characterization'!L$3)*VLOOKUP($A4,'FL Ratio'!$A$2:$B$6,2,FALSE)</f>
        <v>24.500716380000004</v>
      </c>
      <c r="M4" s="2">
        <f>('FL Characterization'!M$2-'FL Characterization'!M$3)*VLOOKUP($A4,'FL Ratio'!$A$2:$B$6,2,FALSE)</f>
        <v>22.560768405000005</v>
      </c>
      <c r="N4" s="2">
        <f>('FL Characterization'!N$2-'FL Characterization'!N$3)*VLOOKUP($A4,'FL Ratio'!$A$2:$B$6,2,FALSE)</f>
        <v>22.012575086249999</v>
      </c>
      <c r="O4" s="2">
        <f>('FL Characterization'!O$2-'FL Characterization'!O$3)*VLOOKUP($A4,'FL Ratio'!$A$2:$B$6,2,FALSE)</f>
        <v>22.103049268125002</v>
      </c>
      <c r="P4" s="2">
        <f>('FL Characterization'!P$2-'FL Characterization'!P$3)*VLOOKUP($A4,'FL Ratio'!$A$2:$B$6,2,FALSE)</f>
        <v>21.055890633750003</v>
      </c>
      <c r="Q4" s="2">
        <f>('FL Characterization'!Q$2-'FL Characterization'!Q$3)*VLOOKUP($A4,'FL Ratio'!$A$2:$B$6,2,FALSE)</f>
        <v>19.300861676250001</v>
      </c>
      <c r="R4" s="2">
        <f>('FL Characterization'!R$2-'FL Characterization'!R$3)*VLOOKUP($A4,'FL Ratio'!$A$2:$B$6,2,FALSE)</f>
        <v>17.346246592500002</v>
      </c>
      <c r="S4" s="2">
        <f>('FL Characterization'!S$2-'FL Characterization'!S$3)*VLOOKUP($A4,'FL Ratio'!$A$2:$B$6,2,FALSE)</f>
        <v>16.723988426249999</v>
      </c>
      <c r="T4" s="2">
        <f>('FL Characterization'!T$2-'FL Characterization'!T$3)*VLOOKUP($A4,'FL Ratio'!$A$2:$B$6,2,FALSE)</f>
        <v>10.512629938125</v>
      </c>
      <c r="U4" s="2">
        <f>('FL Characterization'!U$2-'FL Characterization'!U$3)*VLOOKUP($A4,'FL Ratio'!$A$2:$B$6,2,FALSE)</f>
        <v>11.242298340000001</v>
      </c>
      <c r="V4" s="2">
        <f>('FL Characterization'!V$2-'FL Characterization'!V$3)*VLOOKUP($A4,'FL Ratio'!$A$2:$B$6,2,FALSE)</f>
        <v>12.291442301250001</v>
      </c>
      <c r="W4" s="2">
        <f>('FL Characterization'!W$2-'FL Characterization'!W$3)*VLOOKUP($A4,'FL Ratio'!$A$2:$B$6,2,FALSE)</f>
        <v>12.584743959374999</v>
      </c>
      <c r="X4" s="2">
        <f>('FL Characterization'!X$2-'FL Characterization'!X$3)*VLOOKUP($A4,'FL Ratio'!$A$2:$B$6,2,FALSE)</f>
        <v>13.125036487500001</v>
      </c>
      <c r="Y4" s="2">
        <f>('FL Characterization'!Y$2-'FL Characterization'!Y$3)*VLOOKUP($A4,'FL Ratio'!$A$2:$B$6,2,FALSE)</f>
        <v>14.487618993749999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1.9757703209289567E-4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0.11537538630337385</v>
      </c>
      <c r="J5" s="6">
        <f>VLOOKUP($A5,'RES installed'!$A$2:$C$6,3,FALSE)*'[1]Profiles, RES, Summer'!J$2</f>
        <v>2.3990604233336379</v>
      </c>
      <c r="K5" s="6">
        <f>VLOOKUP($A5,'RES installed'!$A$2:$C$6,3,FALSE)*'[1]Profiles, RES, Summer'!K$2</f>
        <v>6.3584220307214032</v>
      </c>
      <c r="L5" s="6">
        <f>VLOOKUP($A5,'RES installed'!$A$2:$C$6,3,FALSE)*'[1]Profiles, RES, Summer'!L$2</f>
        <v>7.9965095547225005</v>
      </c>
      <c r="M5" s="6">
        <f>VLOOKUP($A5,'RES installed'!$A$2:$C$6,3,FALSE)*'[1]Profiles, RES, Summer'!M$2</f>
        <v>8.2668578495016884</v>
      </c>
      <c r="N5" s="6">
        <f>VLOOKUP($A5,'RES installed'!$A$2:$C$6,3,FALSE)*'[1]Profiles, RES, Summer'!N$2</f>
        <v>9.0464583523818227</v>
      </c>
      <c r="O5" s="6">
        <f>VLOOKUP($A5,'RES installed'!$A$2:$C$6,3,FALSE)*'[1]Profiles, RES, Summer'!O$2</f>
        <v>8.8120316357319179</v>
      </c>
      <c r="P5" s="6">
        <f>VLOOKUP($A5,'RES installed'!$A$2:$C$6,3,FALSE)*'[1]Profiles, RES, Summer'!P$2</f>
        <v>7.4075719758617522</v>
      </c>
      <c r="Q5" s="6">
        <f>VLOOKUP($A5,'RES installed'!$A$2:$C$6,3,FALSE)*'[1]Profiles, RES, Summer'!Q$2</f>
        <v>4.7409516092164212</v>
      </c>
      <c r="R5" s="6">
        <f>VLOOKUP($A5,'RES installed'!$A$2:$C$6,3,FALSE)*'[1]Profiles, RES, Summer'!R$2</f>
        <v>1.1865206409435858</v>
      </c>
      <c r="S5" s="6">
        <f>VLOOKUP($A5,'RES installed'!$A$2:$C$6,3,FALSE)*'[1]Profiles, RES, Summer'!S$2</f>
        <v>9.2740239553808189E-3</v>
      </c>
      <c r="T5" s="6">
        <f>VLOOKUP($A5,'RES installed'!$A$2:$C$6,3,FALSE)*'[1]Profiles, RES, Summer'!T$2</f>
        <v>7.8569991771052395E-4</v>
      </c>
      <c r="U5" s="6">
        <f>VLOOKUP($A5,'RES installed'!$A$2:$C$6,3,FALSE)*'[1]Profiles, RES, Summer'!U$2</f>
        <v>5.8663481759166131E-4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1.9757703209289567E-4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0.11537538630337385</v>
      </c>
      <c r="J6" s="6">
        <f>VLOOKUP($A6,'RES installed'!$A$2:$C$6,3,FALSE)*'[1]Profiles, RES, Summer'!J$2</f>
        <v>2.3990604233336379</v>
      </c>
      <c r="K6" s="6">
        <f>VLOOKUP($A6,'RES installed'!$A$2:$C$6,3,FALSE)*'[1]Profiles, RES, Summer'!K$2</f>
        <v>6.3584220307214032</v>
      </c>
      <c r="L6" s="6">
        <f>VLOOKUP($A6,'RES installed'!$A$2:$C$6,3,FALSE)*'[1]Profiles, RES, Summer'!L$2</f>
        <v>7.9965095547225005</v>
      </c>
      <c r="M6" s="6">
        <f>VLOOKUP($A6,'RES installed'!$A$2:$C$6,3,FALSE)*'[1]Profiles, RES, Summer'!M$2</f>
        <v>8.2668578495016884</v>
      </c>
      <c r="N6" s="6">
        <f>VLOOKUP($A6,'RES installed'!$A$2:$C$6,3,FALSE)*'[1]Profiles, RES, Summer'!N$2</f>
        <v>9.0464583523818227</v>
      </c>
      <c r="O6" s="6">
        <f>VLOOKUP($A6,'RES installed'!$A$2:$C$6,3,FALSE)*'[1]Profiles, RES, Summer'!O$2</f>
        <v>8.8120316357319179</v>
      </c>
      <c r="P6" s="6">
        <f>VLOOKUP($A6,'RES installed'!$A$2:$C$6,3,FALSE)*'[1]Profiles, RES, Summer'!P$2</f>
        <v>7.4075719758617522</v>
      </c>
      <c r="Q6" s="6">
        <f>VLOOKUP($A6,'RES installed'!$A$2:$C$6,3,FALSE)*'[1]Profiles, RES, Summer'!Q$2</f>
        <v>4.7409516092164212</v>
      </c>
      <c r="R6" s="6">
        <f>VLOOKUP($A6,'RES installed'!$A$2:$C$6,3,FALSE)*'[1]Profiles, RES, Summer'!R$2</f>
        <v>1.1865206409435858</v>
      </c>
      <c r="S6" s="6">
        <f>VLOOKUP($A6,'RES installed'!$A$2:$C$6,3,FALSE)*'[1]Profiles, RES, Summer'!S$2</f>
        <v>9.2740239553808189E-3</v>
      </c>
      <c r="T6" s="6">
        <f>VLOOKUP($A6,'RES installed'!$A$2:$C$6,3,FALSE)*'[1]Profiles, RES, Summer'!T$2</f>
        <v>7.8569991771052395E-4</v>
      </c>
      <c r="U6" s="6">
        <f>VLOOKUP($A6,'RES installed'!$A$2:$C$6,3,FALSE)*'[1]Profiles, RES, Summer'!U$2</f>
        <v>5.8663481759166131E-4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8">
        <v>6</v>
      </c>
      <c r="B7" s="9">
        <f>VLOOKUP($A7,'RES installed'!$A$2:$C$6,3,FALSE)*'[1]Profiles, RES, Summer'!B$5</f>
        <v>5.8940322015280415</v>
      </c>
      <c r="C7" s="9">
        <f>VLOOKUP($A7,'RES installed'!$A$2:$C$6,3,FALSE)*'[1]Profiles, RES, Summer'!C$5</f>
        <v>5.3054649893652757</v>
      </c>
      <c r="D7" s="9">
        <f>VLOOKUP($A7,'RES installed'!$A$2:$C$6,3,FALSE)*'[1]Profiles, RES, Summer'!D$5</f>
        <v>5.4673199534031127</v>
      </c>
      <c r="E7" s="9">
        <f>VLOOKUP($A7,'RES installed'!$A$2:$C$6,3,FALSE)*'[1]Profiles, RES, Summer'!E$5</f>
        <v>5.3689435016231952</v>
      </c>
      <c r="F7" s="9">
        <f>VLOOKUP($A7,'RES installed'!$A$2:$C$6,3,FALSE)*'[1]Profiles, RES, Summer'!F$5</f>
        <v>4.6044903727751025</v>
      </c>
      <c r="G7" s="9">
        <f>VLOOKUP($A7,'RES installed'!$A$2:$C$6,3,FALSE)*'[1]Profiles, RES, Summer'!G$5</f>
        <v>4.3589539908205541</v>
      </c>
      <c r="H7" s="9">
        <f>VLOOKUP($A7,'RES installed'!$A$2:$C$6,3,FALSE)*'[1]Profiles, RES, Summer'!H$5</f>
        <v>4.8051581495578191</v>
      </c>
      <c r="I7" s="9">
        <f>VLOOKUP($A7,'RES installed'!$A$2:$C$6,3,FALSE)*'[1]Profiles, RES, Summer'!I$5</f>
        <v>4.3711798555916257</v>
      </c>
      <c r="J7" s="9">
        <f>VLOOKUP($A7,'RES installed'!$A$2:$C$6,3,FALSE)*'[1]Profiles, RES, Summer'!J$5</f>
        <v>3.5933905336952883</v>
      </c>
      <c r="K7" s="9">
        <f>VLOOKUP($A7,'RES installed'!$A$2:$C$6,3,FALSE)*'[1]Profiles, RES, Summer'!K$5</f>
        <v>2.5975079368633152</v>
      </c>
      <c r="L7" s="9">
        <f>VLOOKUP($A7,'RES installed'!$A$2:$C$6,3,FALSE)*'[1]Profiles, RES, Summer'!L$5</f>
        <v>2.6657565263629239</v>
      </c>
      <c r="M7" s="9">
        <f>VLOOKUP($A7,'RES installed'!$A$2:$C$6,3,FALSE)*'[1]Profiles, RES, Summer'!M$5</f>
        <v>1.6526127840591067</v>
      </c>
      <c r="N7" s="9">
        <f>VLOOKUP($A7,'RES installed'!$A$2:$C$6,3,FALSE)*'[1]Profiles, RES, Summer'!N$5</f>
        <v>1.3547140434344564</v>
      </c>
      <c r="O7" s="9">
        <f>VLOOKUP($A7,'RES installed'!$A$2:$C$6,3,FALSE)*'[1]Profiles, RES, Summer'!O$5</f>
        <v>1.4412257920071641</v>
      </c>
      <c r="P7" s="9">
        <f>VLOOKUP($A7,'RES installed'!$A$2:$C$6,3,FALSE)*'[1]Profiles, RES, Summer'!P$5</f>
        <v>1.9244684862308294</v>
      </c>
      <c r="Q7" s="9">
        <f>VLOOKUP($A7,'RES installed'!$A$2:$C$6,3,FALSE)*'[1]Profiles, RES, Summer'!Q$5</f>
        <v>2.4343096328221194</v>
      </c>
      <c r="R7" s="9">
        <f>VLOOKUP($A7,'RES installed'!$A$2:$C$6,3,FALSE)*'[1]Profiles, RES, Summer'!R$5</f>
        <v>2.8728960315683425</v>
      </c>
      <c r="S7" s="9">
        <f>VLOOKUP($A7,'RES installed'!$A$2:$C$6,3,FALSE)*'[1]Profiles, RES, Summer'!S$5</f>
        <v>3.9456523984103891</v>
      </c>
      <c r="T7" s="9">
        <f>VLOOKUP($A7,'RES installed'!$A$2:$C$6,3,FALSE)*'[1]Profiles, RES, Summer'!T$5</f>
        <v>3.5888828389118994</v>
      </c>
      <c r="U7" s="9">
        <f>VLOOKUP($A7,'RES installed'!$A$2:$C$6,3,FALSE)*'[1]Profiles, RES, Summer'!U$5</f>
        <v>3.1873400593305719</v>
      </c>
      <c r="V7" s="9">
        <f>VLOOKUP($A7,'RES installed'!$A$2:$C$6,3,FALSE)*'[1]Profiles, RES, Summer'!V$5</f>
        <v>4.7387206425612902</v>
      </c>
      <c r="W7" s="9">
        <f>VLOOKUP($A7,'RES installed'!$A$2:$C$6,3,FALSE)*'[1]Profiles, RES, Summer'!W$5</f>
        <v>5.1009117541699318</v>
      </c>
      <c r="X7" s="9">
        <f>VLOOKUP($A7,'RES installed'!$A$2:$C$6,3,FALSE)*'[1]Profiles, RES, Summer'!X$5</f>
        <v>4.9565650229486176</v>
      </c>
      <c r="Y7" s="9">
        <f>VLOOKUP($A7,'RES installed'!$A$2:$C$6,3,FALSE)*'[1]Profiles, RES, Summer'!Y$5</f>
        <v>7.2357955446098741</v>
      </c>
    </row>
    <row r="8" spans="1:25" x14ac:dyDescent="0.25">
      <c r="A8" s="8">
        <v>7</v>
      </c>
      <c r="B8" s="9">
        <f>VLOOKUP($A8,'RES installed'!$A$2:$C$6,3,FALSE)*'[1]Profiles, RES, Summer'!B$5</f>
        <v>5.8940322015280415</v>
      </c>
      <c r="C8" s="9">
        <f>VLOOKUP($A8,'RES installed'!$A$2:$C$6,3,FALSE)*'[1]Profiles, RES, Summer'!C$5</f>
        <v>5.3054649893652757</v>
      </c>
      <c r="D8" s="9">
        <f>VLOOKUP($A8,'RES installed'!$A$2:$C$6,3,FALSE)*'[1]Profiles, RES, Summer'!D$5</f>
        <v>5.4673199534031127</v>
      </c>
      <c r="E8" s="9">
        <f>VLOOKUP($A8,'RES installed'!$A$2:$C$6,3,FALSE)*'[1]Profiles, RES, Summer'!E$5</f>
        <v>5.3689435016231952</v>
      </c>
      <c r="F8" s="9">
        <f>VLOOKUP($A8,'RES installed'!$A$2:$C$6,3,FALSE)*'[1]Profiles, RES, Summer'!F$5</f>
        <v>4.6044903727751025</v>
      </c>
      <c r="G8" s="9">
        <f>VLOOKUP($A8,'RES installed'!$A$2:$C$6,3,FALSE)*'[1]Profiles, RES, Summer'!G$5</f>
        <v>4.3589539908205541</v>
      </c>
      <c r="H8" s="9">
        <f>VLOOKUP($A8,'RES installed'!$A$2:$C$6,3,FALSE)*'[1]Profiles, RES, Summer'!H$5</f>
        <v>4.8051581495578191</v>
      </c>
      <c r="I8" s="9">
        <f>VLOOKUP($A8,'RES installed'!$A$2:$C$6,3,FALSE)*'[1]Profiles, RES, Summer'!I$5</f>
        <v>4.3711798555916257</v>
      </c>
      <c r="J8" s="9">
        <f>VLOOKUP($A8,'RES installed'!$A$2:$C$6,3,FALSE)*'[1]Profiles, RES, Summer'!J$5</f>
        <v>3.5933905336952883</v>
      </c>
      <c r="K8" s="9">
        <f>VLOOKUP($A8,'RES installed'!$A$2:$C$6,3,FALSE)*'[1]Profiles, RES, Summer'!K$5</f>
        <v>2.5975079368633152</v>
      </c>
      <c r="L8" s="9">
        <f>VLOOKUP($A8,'RES installed'!$A$2:$C$6,3,FALSE)*'[1]Profiles, RES, Summer'!L$5</f>
        <v>2.6657565263629239</v>
      </c>
      <c r="M8" s="9">
        <f>VLOOKUP($A8,'RES installed'!$A$2:$C$6,3,FALSE)*'[1]Profiles, RES, Summer'!M$5</f>
        <v>1.6526127840591067</v>
      </c>
      <c r="N8" s="9">
        <f>VLOOKUP($A8,'RES installed'!$A$2:$C$6,3,FALSE)*'[1]Profiles, RES, Summer'!N$5</f>
        <v>1.3547140434344564</v>
      </c>
      <c r="O8" s="9">
        <f>VLOOKUP($A8,'RES installed'!$A$2:$C$6,3,FALSE)*'[1]Profiles, RES, Summer'!O$5</f>
        <v>1.4412257920071641</v>
      </c>
      <c r="P8" s="9">
        <f>VLOOKUP($A8,'RES installed'!$A$2:$C$6,3,FALSE)*'[1]Profiles, RES, Summer'!P$5</f>
        <v>1.9244684862308294</v>
      </c>
      <c r="Q8" s="9">
        <f>VLOOKUP($A8,'RES installed'!$A$2:$C$6,3,FALSE)*'[1]Profiles, RES, Summer'!Q$5</f>
        <v>2.4343096328221194</v>
      </c>
      <c r="R8" s="9">
        <f>VLOOKUP($A8,'RES installed'!$A$2:$C$6,3,FALSE)*'[1]Profiles, RES, Summer'!R$5</f>
        <v>2.8728960315683425</v>
      </c>
      <c r="S8" s="9">
        <f>VLOOKUP($A8,'RES installed'!$A$2:$C$6,3,FALSE)*'[1]Profiles, RES, Summer'!S$5</f>
        <v>3.9456523984103891</v>
      </c>
      <c r="T8" s="9">
        <f>VLOOKUP($A8,'RES installed'!$A$2:$C$6,3,FALSE)*'[1]Profiles, RES, Summer'!T$5</f>
        <v>3.5888828389118994</v>
      </c>
      <c r="U8" s="9">
        <f>VLOOKUP($A8,'RES installed'!$A$2:$C$6,3,FALSE)*'[1]Profiles, RES, Summer'!U$5</f>
        <v>3.1873400593305719</v>
      </c>
      <c r="V8" s="9">
        <f>VLOOKUP($A8,'RES installed'!$A$2:$C$6,3,FALSE)*'[1]Profiles, RES, Summer'!V$5</f>
        <v>4.7387206425612902</v>
      </c>
      <c r="W8" s="9">
        <f>VLOOKUP($A8,'RES installed'!$A$2:$C$6,3,FALSE)*'[1]Profiles, RES, Summer'!W$5</f>
        <v>5.1009117541699318</v>
      </c>
      <c r="X8" s="9">
        <f>VLOOKUP($A8,'RES installed'!$A$2:$C$6,3,FALSE)*'[1]Profiles, RES, Summer'!X$5</f>
        <v>4.9565650229486176</v>
      </c>
      <c r="Y8" s="9">
        <f>VLOOKUP($A8,'RES installed'!$A$2:$C$6,3,FALSE)*'[1]Profiles, RES, Summer'!Y$5</f>
        <v>7.2357955446098741</v>
      </c>
    </row>
    <row r="9" spans="1:25" x14ac:dyDescent="0.25">
      <c r="A9" s="8">
        <v>8</v>
      </c>
      <c r="B9" s="9">
        <f>VLOOKUP($A9,'RES installed'!$A$2:$C$6,3,FALSE)*'[1]Profiles, RES, Summer'!B$5</f>
        <v>5.8940322015280415</v>
      </c>
      <c r="C9" s="9">
        <f>VLOOKUP($A9,'RES installed'!$A$2:$C$6,3,FALSE)*'[1]Profiles, RES, Summer'!C$5</f>
        <v>5.3054649893652757</v>
      </c>
      <c r="D9" s="9">
        <f>VLOOKUP($A9,'RES installed'!$A$2:$C$6,3,FALSE)*'[1]Profiles, RES, Summer'!D$5</f>
        <v>5.4673199534031127</v>
      </c>
      <c r="E9" s="9">
        <f>VLOOKUP($A9,'RES installed'!$A$2:$C$6,3,FALSE)*'[1]Profiles, RES, Summer'!E$5</f>
        <v>5.3689435016231952</v>
      </c>
      <c r="F9" s="9">
        <f>VLOOKUP($A9,'RES installed'!$A$2:$C$6,3,FALSE)*'[1]Profiles, RES, Summer'!F$5</f>
        <v>4.6044903727751025</v>
      </c>
      <c r="G9" s="9">
        <f>VLOOKUP($A9,'RES installed'!$A$2:$C$6,3,FALSE)*'[1]Profiles, RES, Summer'!G$5</f>
        <v>4.3589539908205541</v>
      </c>
      <c r="H9" s="9">
        <f>VLOOKUP($A9,'RES installed'!$A$2:$C$6,3,FALSE)*'[1]Profiles, RES, Summer'!H$5</f>
        <v>4.8051581495578191</v>
      </c>
      <c r="I9" s="9">
        <f>VLOOKUP($A9,'RES installed'!$A$2:$C$6,3,FALSE)*'[1]Profiles, RES, Summer'!I$5</f>
        <v>4.3711798555916257</v>
      </c>
      <c r="J9" s="9">
        <f>VLOOKUP($A9,'RES installed'!$A$2:$C$6,3,FALSE)*'[1]Profiles, RES, Summer'!J$5</f>
        <v>3.5933905336952883</v>
      </c>
      <c r="K9" s="9">
        <f>VLOOKUP($A9,'RES installed'!$A$2:$C$6,3,FALSE)*'[1]Profiles, RES, Summer'!K$5</f>
        <v>2.5975079368633152</v>
      </c>
      <c r="L9" s="9">
        <f>VLOOKUP($A9,'RES installed'!$A$2:$C$6,3,FALSE)*'[1]Profiles, RES, Summer'!L$5</f>
        <v>2.6657565263629239</v>
      </c>
      <c r="M9" s="9">
        <f>VLOOKUP($A9,'RES installed'!$A$2:$C$6,3,FALSE)*'[1]Profiles, RES, Summer'!M$5</f>
        <v>1.6526127840591067</v>
      </c>
      <c r="N9" s="9">
        <f>VLOOKUP($A9,'RES installed'!$A$2:$C$6,3,FALSE)*'[1]Profiles, RES, Summer'!N$5</f>
        <v>1.3547140434344564</v>
      </c>
      <c r="O9" s="9">
        <f>VLOOKUP($A9,'RES installed'!$A$2:$C$6,3,FALSE)*'[1]Profiles, RES, Summer'!O$5</f>
        <v>1.4412257920071641</v>
      </c>
      <c r="P9" s="9">
        <f>VLOOKUP($A9,'RES installed'!$A$2:$C$6,3,FALSE)*'[1]Profiles, RES, Summer'!P$5</f>
        <v>1.9244684862308294</v>
      </c>
      <c r="Q9" s="9">
        <f>VLOOKUP($A9,'RES installed'!$A$2:$C$6,3,FALSE)*'[1]Profiles, RES, Summer'!Q$5</f>
        <v>2.4343096328221194</v>
      </c>
      <c r="R9" s="9">
        <f>VLOOKUP($A9,'RES installed'!$A$2:$C$6,3,FALSE)*'[1]Profiles, RES, Summer'!R$5</f>
        <v>2.8728960315683425</v>
      </c>
      <c r="S9" s="9">
        <f>VLOOKUP($A9,'RES installed'!$A$2:$C$6,3,FALSE)*'[1]Profiles, RES, Summer'!S$5</f>
        <v>3.9456523984103891</v>
      </c>
      <c r="T9" s="9">
        <f>VLOOKUP($A9,'RES installed'!$A$2:$C$6,3,FALSE)*'[1]Profiles, RES, Summer'!T$5</f>
        <v>3.5888828389118994</v>
      </c>
      <c r="U9" s="9">
        <f>VLOOKUP($A9,'RES installed'!$A$2:$C$6,3,FALSE)*'[1]Profiles, RES, Summer'!U$5</f>
        <v>3.1873400593305719</v>
      </c>
      <c r="V9" s="9">
        <f>VLOOKUP($A9,'RES installed'!$A$2:$C$6,3,FALSE)*'[1]Profiles, RES, Summer'!V$5</f>
        <v>4.7387206425612902</v>
      </c>
      <c r="W9" s="9">
        <f>VLOOKUP($A9,'RES installed'!$A$2:$C$6,3,FALSE)*'[1]Profiles, RES, Summer'!W$5</f>
        <v>5.1009117541699318</v>
      </c>
      <c r="X9" s="9">
        <f>VLOOKUP($A9,'RES installed'!$A$2:$C$6,3,FALSE)*'[1]Profiles, RES, Summer'!X$5</f>
        <v>4.9565650229486176</v>
      </c>
      <c r="Y9" s="9">
        <f>VLOOKUP($A9,'RES installed'!$A$2:$C$6,3,FALSE)*'[1]Profiles, RES, Summer'!Y$5</f>
        <v>7.2357955446098741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13</v>
      </c>
      <c r="B1" t="s">
        <v>1</v>
      </c>
      <c r="C1" t="s">
        <v>6</v>
      </c>
    </row>
    <row r="2" spans="1:3" x14ac:dyDescent="0.25">
      <c r="A2">
        <v>1</v>
      </c>
      <c r="B2" t="s">
        <v>14</v>
      </c>
      <c r="C2" s="4">
        <v>0</v>
      </c>
    </row>
    <row r="3" spans="1:3" x14ac:dyDescent="0.25">
      <c r="A3">
        <v>2</v>
      </c>
      <c r="B3" t="s">
        <v>14</v>
      </c>
      <c r="C3" s="4">
        <v>0</v>
      </c>
    </row>
    <row r="4" spans="1:3" x14ac:dyDescent="0.25">
      <c r="A4">
        <v>3</v>
      </c>
      <c r="B4" t="s">
        <v>14</v>
      </c>
      <c r="C4" s="4">
        <v>0</v>
      </c>
    </row>
    <row r="5" spans="1:3" x14ac:dyDescent="0.25">
      <c r="A5">
        <v>4</v>
      </c>
      <c r="B5" t="s">
        <v>14</v>
      </c>
      <c r="C5" s="4">
        <v>0</v>
      </c>
    </row>
    <row r="6" spans="1:3" x14ac:dyDescent="0.25">
      <c r="A6">
        <v>5</v>
      </c>
      <c r="B6" t="s">
        <v>14</v>
      </c>
      <c r="C6" s="4">
        <v>0</v>
      </c>
    </row>
    <row r="7" spans="1:3" x14ac:dyDescent="0.25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3.4612704918032789E-4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9.9320532786885241E-2</v>
      </c>
      <c r="J5" s="6">
        <f>VLOOKUP($A5,'RES installed'!$A$2:$C$6,3,FALSE)*'[1]Profiles, RES, Summer'!J$3</f>
        <v>1.9398216393442622</v>
      </c>
      <c r="K5" s="6">
        <f>VLOOKUP($A5,'RES installed'!$A$2:$C$6,3,FALSE)*'[1]Profiles, RES, Summer'!K$3</f>
        <v>4.614552049180328</v>
      </c>
      <c r="L5" s="6">
        <f>VLOOKUP($A5,'RES installed'!$A$2:$C$6,3,FALSE)*'[1]Profiles, RES, Summer'!L$3</f>
        <v>6.1135364098360654</v>
      </c>
      <c r="M5" s="6">
        <f>VLOOKUP($A5,'RES installed'!$A$2:$C$6,3,FALSE)*'[1]Profiles, RES, Summer'!M$3</f>
        <v>7.6751488524590163</v>
      </c>
      <c r="N5" s="6">
        <f>VLOOKUP($A5,'RES installed'!$A$2:$C$6,3,FALSE)*'[1]Profiles, RES, Summer'!N$3</f>
        <v>9.1148434426229503</v>
      </c>
      <c r="O5" s="6">
        <f>VLOOKUP($A5,'RES installed'!$A$2:$C$6,3,FALSE)*'[1]Profiles, RES, Summer'!O$3</f>
        <v>7.6065370901639344</v>
      </c>
      <c r="P5" s="6">
        <f>VLOOKUP($A5,'RES installed'!$A$2:$C$6,3,FALSE)*'[1]Profiles, RES, Summer'!P$3</f>
        <v>5.2453275000000001</v>
      </c>
      <c r="Q5" s="6">
        <f>VLOOKUP($A5,'RES installed'!$A$2:$C$6,3,FALSE)*'[1]Profiles, RES, Summer'!Q$3</f>
        <v>2.6193729180327869</v>
      </c>
      <c r="R5" s="6">
        <f>VLOOKUP($A5,'RES installed'!$A$2:$C$6,3,FALSE)*'[1]Profiles, RES, Summer'!R$3</f>
        <v>0.55153573770491793</v>
      </c>
      <c r="S5" s="6">
        <f>VLOOKUP($A5,'RES installed'!$A$2:$C$6,3,FALSE)*'[1]Profiles, RES, Summer'!S$3</f>
        <v>3.3324590163934416E-3</v>
      </c>
      <c r="T5" s="6">
        <f>VLOOKUP($A5,'RES installed'!$A$2:$C$6,3,FALSE)*'[1]Profiles, RES, Summer'!T$3</f>
        <v>1.47E-3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3.4612704918032789E-4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9.9320532786885241E-2</v>
      </c>
      <c r="J6" s="6">
        <f>VLOOKUP($A6,'RES installed'!$A$2:$C$6,3,FALSE)*'[1]Profiles, RES, Summer'!J$3</f>
        <v>1.9398216393442622</v>
      </c>
      <c r="K6" s="6">
        <f>VLOOKUP($A6,'RES installed'!$A$2:$C$6,3,FALSE)*'[1]Profiles, RES, Summer'!K$3</f>
        <v>4.614552049180328</v>
      </c>
      <c r="L6" s="6">
        <f>VLOOKUP($A6,'RES installed'!$A$2:$C$6,3,FALSE)*'[1]Profiles, RES, Summer'!L$3</f>
        <v>6.1135364098360654</v>
      </c>
      <c r="M6" s="6">
        <f>VLOOKUP($A6,'RES installed'!$A$2:$C$6,3,FALSE)*'[1]Profiles, RES, Summer'!M$3</f>
        <v>7.6751488524590163</v>
      </c>
      <c r="N6" s="6">
        <f>VLOOKUP($A6,'RES installed'!$A$2:$C$6,3,FALSE)*'[1]Profiles, RES, Summer'!N$3</f>
        <v>9.1148434426229503</v>
      </c>
      <c r="O6" s="6">
        <f>VLOOKUP($A6,'RES installed'!$A$2:$C$6,3,FALSE)*'[1]Profiles, RES, Summer'!O$3</f>
        <v>7.6065370901639344</v>
      </c>
      <c r="P6" s="6">
        <f>VLOOKUP($A6,'RES installed'!$A$2:$C$6,3,FALSE)*'[1]Profiles, RES, Summer'!P$3</f>
        <v>5.2453275000000001</v>
      </c>
      <c r="Q6" s="6">
        <f>VLOOKUP($A6,'RES installed'!$A$2:$C$6,3,FALSE)*'[1]Profiles, RES, Summer'!Q$3</f>
        <v>2.6193729180327869</v>
      </c>
      <c r="R6" s="6">
        <f>VLOOKUP($A6,'RES installed'!$A$2:$C$6,3,FALSE)*'[1]Profiles, RES, Summer'!R$3</f>
        <v>0.55153573770491793</v>
      </c>
      <c r="S6" s="6">
        <f>VLOOKUP($A6,'RES installed'!$A$2:$C$6,3,FALSE)*'[1]Profiles, RES, Summer'!S$3</f>
        <v>3.3324590163934416E-3</v>
      </c>
      <c r="T6" s="6">
        <f>VLOOKUP($A6,'RES installed'!$A$2:$C$6,3,FALSE)*'[1]Profiles, RES, Summer'!T$3</f>
        <v>1.47E-3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8">
        <v>6</v>
      </c>
      <c r="B7" s="9">
        <f>VLOOKUP($A7,'RES installed'!$A$2:$C$6,3,FALSE)*'[1]Profiles, RES, Summer'!B$6</f>
        <v>7.7916844257325932</v>
      </c>
      <c r="C7" s="9">
        <f>VLOOKUP($A7,'RES installed'!$A$2:$C$6,3,FALSE)*'[1]Profiles, RES, Summer'!C$6</f>
        <v>6.3948447423167245</v>
      </c>
      <c r="D7" s="9">
        <f>VLOOKUP($A7,'RES installed'!$A$2:$C$6,3,FALSE)*'[1]Profiles, RES, Summer'!D$6</f>
        <v>5.7894526096972614</v>
      </c>
      <c r="E7" s="9">
        <f>VLOOKUP($A7,'RES installed'!$A$2:$C$6,3,FALSE)*'[1]Profiles, RES, Summer'!E$6</f>
        <v>5.0771247472942616</v>
      </c>
      <c r="F7" s="9">
        <f>VLOOKUP($A7,'RES installed'!$A$2:$C$6,3,FALSE)*'[1]Profiles, RES, Summer'!F$6</f>
        <v>4.551319725405861</v>
      </c>
      <c r="G7" s="9">
        <f>VLOOKUP($A7,'RES installed'!$A$2:$C$6,3,FALSE)*'[1]Profiles, RES, Summer'!G$6</f>
        <v>3.8876030222585256</v>
      </c>
      <c r="H7" s="9">
        <f>VLOOKUP($A7,'RES installed'!$A$2:$C$6,3,FALSE)*'[1]Profiles, RES, Summer'!H$6</f>
        <v>3.6430461864406776</v>
      </c>
      <c r="I7" s="9">
        <f>VLOOKUP($A7,'RES installed'!$A$2:$C$6,3,FALSE)*'[1]Profiles, RES, Summer'!I$6</f>
        <v>3.3886692668981007</v>
      </c>
      <c r="J7" s="9">
        <f>VLOOKUP($A7,'RES installed'!$A$2:$C$6,3,FALSE)*'[1]Profiles, RES, Summer'!J$6</f>
        <v>3.1832007555646307</v>
      </c>
      <c r="K7" s="9">
        <f>VLOOKUP($A7,'RES installed'!$A$2:$C$6,3,FALSE)*'[1]Profiles, RES, Summer'!K$6</f>
        <v>3.5536319430263434</v>
      </c>
      <c r="L7" s="9">
        <f>VLOOKUP($A7,'RES installed'!$A$2:$C$6,3,FALSE)*'[1]Profiles, RES, Summer'!L$6</f>
        <v>3.3229074487568915</v>
      </c>
      <c r="M7" s="9">
        <f>VLOOKUP($A7,'RES installed'!$A$2:$C$6,3,FALSE)*'[1]Profiles, RES, Summer'!M$6</f>
        <v>3.8400551166530525</v>
      </c>
      <c r="N7" s="9">
        <f>VLOOKUP($A7,'RES installed'!$A$2:$C$6,3,FALSE)*'[1]Profiles, RES, Summer'!N$6</f>
        <v>4.2258994416224223</v>
      </c>
      <c r="O7" s="9">
        <f>VLOOKUP($A7,'RES installed'!$A$2:$C$6,3,FALSE)*'[1]Profiles, RES, Summer'!O$6</f>
        <v>4.0619637960741271</v>
      </c>
      <c r="P7" s="9">
        <f>VLOOKUP($A7,'RES installed'!$A$2:$C$6,3,FALSE)*'[1]Profiles, RES, Summer'!P$6</f>
        <v>4.6366898834745767</v>
      </c>
      <c r="Q7" s="9">
        <f>VLOOKUP($A7,'RES installed'!$A$2:$C$6,3,FALSE)*'[1]Profiles, RES, Summer'!Q$6</f>
        <v>4.0862572544414952</v>
      </c>
      <c r="R7" s="9">
        <f>VLOOKUP($A7,'RES installed'!$A$2:$C$6,3,FALSE)*'[1]Profiles, RES, Summer'!R$6</f>
        <v>3.8579128088625678</v>
      </c>
      <c r="S7" s="9">
        <f>VLOOKUP($A7,'RES installed'!$A$2:$C$6,3,FALSE)*'[1]Profiles, RES, Summer'!S$6</f>
        <v>3.9715862709311818</v>
      </c>
      <c r="T7" s="9">
        <f>VLOOKUP($A7,'RES installed'!$A$2:$C$6,3,FALSE)*'[1]Profiles, RES, Summer'!T$6</f>
        <v>3.8110731694787616</v>
      </c>
      <c r="U7" s="9">
        <f>VLOOKUP($A7,'RES installed'!$A$2:$C$6,3,FALSE)*'[1]Profiles, RES, Summer'!U$6</f>
        <v>3.9986928668062083</v>
      </c>
      <c r="V7" s="9">
        <f>VLOOKUP($A7,'RES installed'!$A$2:$C$6,3,FALSE)*'[1]Profiles, RES, Summer'!V$6</f>
        <v>3.7471601886358998</v>
      </c>
      <c r="W7" s="9">
        <f>VLOOKUP($A7,'RES installed'!$A$2:$C$6,3,FALSE)*'[1]Profiles, RES, Summer'!W$6</f>
        <v>3.1824854604860118</v>
      </c>
      <c r="X7" s="9">
        <f>VLOOKUP($A7,'RES installed'!$A$2:$C$6,3,FALSE)*'[1]Profiles, RES, Summer'!X$6</f>
        <v>3.5746035327751682</v>
      </c>
      <c r="Y7" s="9">
        <f>VLOOKUP($A7,'RES installed'!$A$2:$C$6,3,FALSE)*'[1]Profiles, RES, Summer'!Y$6</f>
        <v>3.4203465897488257</v>
      </c>
    </row>
    <row r="8" spans="1:25" x14ac:dyDescent="0.25">
      <c r="A8" s="8">
        <v>7</v>
      </c>
      <c r="B8" s="9">
        <f>VLOOKUP($A8,'RES installed'!$A$2:$C$6,3,FALSE)*'[1]Profiles, RES, Summer'!B$6</f>
        <v>7.7916844257325932</v>
      </c>
      <c r="C8" s="9">
        <f>VLOOKUP($A8,'RES installed'!$A$2:$C$6,3,FALSE)*'[1]Profiles, RES, Summer'!C$6</f>
        <v>6.3948447423167245</v>
      </c>
      <c r="D8" s="9">
        <f>VLOOKUP($A8,'RES installed'!$A$2:$C$6,3,FALSE)*'[1]Profiles, RES, Summer'!D$6</f>
        <v>5.7894526096972614</v>
      </c>
      <c r="E8" s="9">
        <f>VLOOKUP($A8,'RES installed'!$A$2:$C$6,3,FALSE)*'[1]Profiles, RES, Summer'!E$6</f>
        <v>5.0771247472942616</v>
      </c>
      <c r="F8" s="9">
        <f>VLOOKUP($A8,'RES installed'!$A$2:$C$6,3,FALSE)*'[1]Profiles, RES, Summer'!F$6</f>
        <v>4.551319725405861</v>
      </c>
      <c r="G8" s="9">
        <f>VLOOKUP($A8,'RES installed'!$A$2:$C$6,3,FALSE)*'[1]Profiles, RES, Summer'!G$6</f>
        <v>3.8876030222585256</v>
      </c>
      <c r="H8" s="9">
        <f>VLOOKUP($A8,'RES installed'!$A$2:$C$6,3,FALSE)*'[1]Profiles, RES, Summer'!H$6</f>
        <v>3.6430461864406776</v>
      </c>
      <c r="I8" s="9">
        <f>VLOOKUP($A8,'RES installed'!$A$2:$C$6,3,FALSE)*'[1]Profiles, RES, Summer'!I$6</f>
        <v>3.3886692668981007</v>
      </c>
      <c r="J8" s="9">
        <f>VLOOKUP($A8,'RES installed'!$A$2:$C$6,3,FALSE)*'[1]Profiles, RES, Summer'!J$6</f>
        <v>3.1832007555646307</v>
      </c>
      <c r="K8" s="9">
        <f>VLOOKUP($A8,'RES installed'!$A$2:$C$6,3,FALSE)*'[1]Profiles, RES, Summer'!K$6</f>
        <v>3.5536319430263434</v>
      </c>
      <c r="L8" s="9">
        <f>VLOOKUP($A8,'RES installed'!$A$2:$C$6,3,FALSE)*'[1]Profiles, RES, Summer'!L$6</f>
        <v>3.3229074487568915</v>
      </c>
      <c r="M8" s="9">
        <f>VLOOKUP($A8,'RES installed'!$A$2:$C$6,3,FALSE)*'[1]Profiles, RES, Summer'!M$6</f>
        <v>3.8400551166530525</v>
      </c>
      <c r="N8" s="9">
        <f>VLOOKUP($A8,'RES installed'!$A$2:$C$6,3,FALSE)*'[1]Profiles, RES, Summer'!N$6</f>
        <v>4.2258994416224223</v>
      </c>
      <c r="O8" s="9">
        <f>VLOOKUP($A8,'RES installed'!$A$2:$C$6,3,FALSE)*'[1]Profiles, RES, Summer'!O$6</f>
        <v>4.0619637960741271</v>
      </c>
      <c r="P8" s="9">
        <f>VLOOKUP($A8,'RES installed'!$A$2:$C$6,3,FALSE)*'[1]Profiles, RES, Summer'!P$6</f>
        <v>4.6366898834745767</v>
      </c>
      <c r="Q8" s="9">
        <f>VLOOKUP($A8,'RES installed'!$A$2:$C$6,3,FALSE)*'[1]Profiles, RES, Summer'!Q$6</f>
        <v>4.0862572544414952</v>
      </c>
      <c r="R8" s="9">
        <f>VLOOKUP($A8,'RES installed'!$A$2:$C$6,3,FALSE)*'[1]Profiles, RES, Summer'!R$6</f>
        <v>3.8579128088625678</v>
      </c>
      <c r="S8" s="9">
        <f>VLOOKUP($A8,'RES installed'!$A$2:$C$6,3,FALSE)*'[1]Profiles, RES, Summer'!S$6</f>
        <v>3.9715862709311818</v>
      </c>
      <c r="T8" s="9">
        <f>VLOOKUP($A8,'RES installed'!$A$2:$C$6,3,FALSE)*'[1]Profiles, RES, Summer'!T$6</f>
        <v>3.8110731694787616</v>
      </c>
      <c r="U8" s="9">
        <f>VLOOKUP($A8,'RES installed'!$A$2:$C$6,3,FALSE)*'[1]Profiles, RES, Summer'!U$6</f>
        <v>3.9986928668062083</v>
      </c>
      <c r="V8" s="9">
        <f>VLOOKUP($A8,'RES installed'!$A$2:$C$6,3,FALSE)*'[1]Profiles, RES, Summer'!V$6</f>
        <v>3.7471601886358998</v>
      </c>
      <c r="W8" s="9">
        <f>VLOOKUP($A8,'RES installed'!$A$2:$C$6,3,FALSE)*'[1]Profiles, RES, Summer'!W$6</f>
        <v>3.1824854604860118</v>
      </c>
      <c r="X8" s="9">
        <f>VLOOKUP($A8,'RES installed'!$A$2:$C$6,3,FALSE)*'[1]Profiles, RES, Summer'!X$6</f>
        <v>3.5746035327751682</v>
      </c>
      <c r="Y8" s="9">
        <f>VLOOKUP($A8,'RES installed'!$A$2:$C$6,3,FALSE)*'[1]Profiles, RES, Summer'!Y$6</f>
        <v>3.4203465897488257</v>
      </c>
    </row>
    <row r="9" spans="1:25" x14ac:dyDescent="0.25">
      <c r="A9" s="8">
        <v>8</v>
      </c>
      <c r="B9" s="9">
        <f>VLOOKUP($A9,'RES installed'!$A$2:$C$6,3,FALSE)*'[1]Profiles, RES, Summer'!B$6</f>
        <v>7.7916844257325932</v>
      </c>
      <c r="C9" s="9">
        <f>VLOOKUP($A9,'RES installed'!$A$2:$C$6,3,FALSE)*'[1]Profiles, RES, Summer'!C$6</f>
        <v>6.3948447423167245</v>
      </c>
      <c r="D9" s="9">
        <f>VLOOKUP($A9,'RES installed'!$A$2:$C$6,3,FALSE)*'[1]Profiles, RES, Summer'!D$6</f>
        <v>5.7894526096972614</v>
      </c>
      <c r="E9" s="9">
        <f>VLOOKUP($A9,'RES installed'!$A$2:$C$6,3,FALSE)*'[1]Profiles, RES, Summer'!E$6</f>
        <v>5.0771247472942616</v>
      </c>
      <c r="F9" s="9">
        <f>VLOOKUP($A9,'RES installed'!$A$2:$C$6,3,FALSE)*'[1]Profiles, RES, Summer'!F$6</f>
        <v>4.551319725405861</v>
      </c>
      <c r="G9" s="9">
        <f>VLOOKUP($A9,'RES installed'!$A$2:$C$6,3,FALSE)*'[1]Profiles, RES, Summer'!G$6</f>
        <v>3.8876030222585256</v>
      </c>
      <c r="H9" s="9">
        <f>VLOOKUP($A9,'RES installed'!$A$2:$C$6,3,FALSE)*'[1]Profiles, RES, Summer'!H$6</f>
        <v>3.6430461864406776</v>
      </c>
      <c r="I9" s="9">
        <f>VLOOKUP($A9,'RES installed'!$A$2:$C$6,3,FALSE)*'[1]Profiles, RES, Summer'!I$6</f>
        <v>3.3886692668981007</v>
      </c>
      <c r="J9" s="9">
        <f>VLOOKUP($A9,'RES installed'!$A$2:$C$6,3,FALSE)*'[1]Profiles, RES, Summer'!J$6</f>
        <v>3.1832007555646307</v>
      </c>
      <c r="K9" s="9">
        <f>VLOOKUP($A9,'RES installed'!$A$2:$C$6,3,FALSE)*'[1]Profiles, RES, Summer'!K$6</f>
        <v>3.5536319430263434</v>
      </c>
      <c r="L9" s="9">
        <f>VLOOKUP($A9,'RES installed'!$A$2:$C$6,3,FALSE)*'[1]Profiles, RES, Summer'!L$6</f>
        <v>3.3229074487568915</v>
      </c>
      <c r="M9" s="9">
        <f>VLOOKUP($A9,'RES installed'!$A$2:$C$6,3,FALSE)*'[1]Profiles, RES, Summer'!M$6</f>
        <v>3.8400551166530525</v>
      </c>
      <c r="N9" s="9">
        <f>VLOOKUP($A9,'RES installed'!$A$2:$C$6,3,FALSE)*'[1]Profiles, RES, Summer'!N$6</f>
        <v>4.2258994416224223</v>
      </c>
      <c r="O9" s="9">
        <f>VLOOKUP($A9,'RES installed'!$A$2:$C$6,3,FALSE)*'[1]Profiles, RES, Summer'!O$6</f>
        <v>4.0619637960741271</v>
      </c>
      <c r="P9" s="9">
        <f>VLOOKUP($A9,'RES installed'!$A$2:$C$6,3,FALSE)*'[1]Profiles, RES, Summer'!P$6</f>
        <v>4.6366898834745767</v>
      </c>
      <c r="Q9" s="9">
        <f>VLOOKUP($A9,'RES installed'!$A$2:$C$6,3,FALSE)*'[1]Profiles, RES, Summer'!Q$6</f>
        <v>4.0862572544414952</v>
      </c>
      <c r="R9" s="9">
        <f>VLOOKUP($A9,'RES installed'!$A$2:$C$6,3,FALSE)*'[1]Profiles, RES, Summer'!R$6</f>
        <v>3.8579128088625678</v>
      </c>
      <c r="S9" s="9">
        <f>VLOOKUP($A9,'RES installed'!$A$2:$C$6,3,FALSE)*'[1]Profiles, RES, Summer'!S$6</f>
        <v>3.9715862709311818</v>
      </c>
      <c r="T9" s="9">
        <f>VLOOKUP($A9,'RES installed'!$A$2:$C$6,3,FALSE)*'[1]Profiles, RES, Summer'!T$6</f>
        <v>3.8110731694787616</v>
      </c>
      <c r="U9" s="9">
        <f>VLOOKUP($A9,'RES installed'!$A$2:$C$6,3,FALSE)*'[1]Profiles, RES, Summer'!U$6</f>
        <v>3.9986928668062083</v>
      </c>
      <c r="V9" s="9">
        <f>VLOOKUP($A9,'RES installed'!$A$2:$C$6,3,FALSE)*'[1]Profiles, RES, Summer'!V$6</f>
        <v>3.7471601886358998</v>
      </c>
      <c r="W9" s="9">
        <f>VLOOKUP($A9,'RES installed'!$A$2:$C$6,3,FALSE)*'[1]Profiles, RES, Summer'!W$6</f>
        <v>3.1824854604860118</v>
      </c>
      <c r="X9" s="9">
        <f>VLOOKUP($A9,'RES installed'!$A$2:$C$6,3,FALSE)*'[1]Profiles, RES, Summer'!X$6</f>
        <v>3.5746035327751682</v>
      </c>
      <c r="Y9" s="9">
        <f>VLOOKUP($A9,'RES installed'!$A$2:$C$6,3,FALSE)*'[1]Profiles, RES, Summer'!Y$6</f>
        <v>3.4203465897488257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0.10243103011895721</v>
      </c>
      <c r="J5" s="6">
        <f>VLOOKUP($A5,'RES installed'!$A$2:$C$6,3,FALSE)*'[1]Profiles, RES, Summer'!J$4</f>
        <v>2.2186521924829155</v>
      </c>
      <c r="K5" s="6">
        <f>VLOOKUP($A5,'RES installed'!$A$2:$C$6,3,FALSE)*'[1]Profiles, RES, Summer'!K$4</f>
        <v>5.2074370412553774</v>
      </c>
      <c r="L5" s="6">
        <f>VLOOKUP($A5,'RES installed'!$A$2:$C$6,3,FALSE)*'[1]Profiles, RES, Summer'!L$4</f>
        <v>7.6913350417615796</v>
      </c>
      <c r="M5" s="6">
        <f>VLOOKUP($A5,'RES installed'!$A$2:$C$6,3,FALSE)*'[1]Profiles, RES, Summer'!M$4</f>
        <v>8.0424794514047058</v>
      </c>
      <c r="N5" s="6">
        <f>VLOOKUP($A5,'RES installed'!$A$2:$C$6,3,FALSE)*'[1]Profiles, RES, Summer'!N$4</f>
        <v>7.1036845102505675</v>
      </c>
      <c r="O5" s="6">
        <f>VLOOKUP($A5,'RES installed'!$A$2:$C$6,3,FALSE)*'[1]Profiles, RES, Summer'!O$4</f>
        <v>5.70074724753227</v>
      </c>
      <c r="P5" s="6">
        <f>VLOOKUP($A5,'RES installed'!$A$2:$C$6,3,FALSE)*'[1]Profiles, RES, Summer'!P$4</f>
        <v>4.5698721336370536</v>
      </c>
      <c r="Q5" s="6">
        <f>VLOOKUP($A5,'RES installed'!$A$2:$C$6,3,FALSE)*'[1]Profiles, RES, Summer'!Q$4</f>
        <v>1.954214502657555</v>
      </c>
      <c r="R5" s="6">
        <f>VLOOKUP($A5,'RES installed'!$A$2:$C$6,3,FALSE)*'[1]Profiles, RES, Summer'!R$4</f>
        <v>0.34501010820045552</v>
      </c>
      <c r="S5" s="6">
        <f>VLOOKUP($A5,'RES installed'!$A$2:$C$6,3,FALSE)*'[1]Profiles, RES, Summer'!S$4</f>
        <v>5.6428752214629215E-4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0.10243103011895721</v>
      </c>
      <c r="J6" s="6">
        <f>VLOOKUP($A6,'RES installed'!$A$2:$C$6,3,FALSE)*'[1]Profiles, RES, Summer'!J$4</f>
        <v>2.2186521924829155</v>
      </c>
      <c r="K6" s="6">
        <f>VLOOKUP($A6,'RES installed'!$A$2:$C$6,3,FALSE)*'[1]Profiles, RES, Summer'!K$4</f>
        <v>5.2074370412553774</v>
      </c>
      <c r="L6" s="6">
        <f>VLOOKUP($A6,'RES installed'!$A$2:$C$6,3,FALSE)*'[1]Profiles, RES, Summer'!L$4</f>
        <v>7.6913350417615796</v>
      </c>
      <c r="M6" s="6">
        <f>VLOOKUP($A6,'RES installed'!$A$2:$C$6,3,FALSE)*'[1]Profiles, RES, Summer'!M$4</f>
        <v>8.0424794514047058</v>
      </c>
      <c r="N6" s="6">
        <f>VLOOKUP($A6,'RES installed'!$A$2:$C$6,3,FALSE)*'[1]Profiles, RES, Summer'!N$4</f>
        <v>7.1036845102505675</v>
      </c>
      <c r="O6" s="6">
        <f>VLOOKUP($A6,'RES installed'!$A$2:$C$6,3,FALSE)*'[1]Profiles, RES, Summer'!O$4</f>
        <v>5.70074724753227</v>
      </c>
      <c r="P6" s="6">
        <f>VLOOKUP($A6,'RES installed'!$A$2:$C$6,3,FALSE)*'[1]Profiles, RES, Summer'!P$4</f>
        <v>4.5698721336370536</v>
      </c>
      <c r="Q6" s="6">
        <f>VLOOKUP($A6,'RES installed'!$A$2:$C$6,3,FALSE)*'[1]Profiles, RES, Summer'!Q$4</f>
        <v>1.954214502657555</v>
      </c>
      <c r="R6" s="6">
        <f>VLOOKUP($A6,'RES installed'!$A$2:$C$6,3,FALSE)*'[1]Profiles, RES, Summer'!R$4</f>
        <v>0.34501010820045552</v>
      </c>
      <c r="S6" s="6">
        <f>VLOOKUP($A6,'RES installed'!$A$2:$C$6,3,FALSE)*'[1]Profiles, RES, Summer'!S$4</f>
        <v>5.6428752214629215E-4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8">
        <v>6</v>
      </c>
      <c r="B7" s="9">
        <f>VLOOKUP($A7,'RES installed'!$A$2:$C$6,3,FALSE)*'[1]Profiles, RES, Summer'!B$7</f>
        <v>6.7302534222087669</v>
      </c>
      <c r="C7" s="9">
        <f>VLOOKUP($A7,'RES installed'!$A$2:$C$6,3,FALSE)*'[1]Profiles, RES, Summer'!C$7</f>
        <v>6.2552043942771007</v>
      </c>
      <c r="D7" s="9">
        <f>VLOOKUP($A7,'RES installed'!$A$2:$C$6,3,FALSE)*'[1]Profiles, RES, Summer'!D$7</f>
        <v>7.543443162024273</v>
      </c>
      <c r="E7" s="9">
        <f>VLOOKUP($A7,'RES installed'!$A$2:$C$6,3,FALSE)*'[1]Profiles, RES, Summer'!E$7</f>
        <v>7.6659118812646536</v>
      </c>
      <c r="F7" s="9">
        <f>VLOOKUP($A7,'RES installed'!$A$2:$C$6,3,FALSE)*'[1]Profiles, RES, Summer'!F$7</f>
        <v>6.8303718853874091</v>
      </c>
      <c r="G7" s="9">
        <f>VLOOKUP($A7,'RES installed'!$A$2:$C$6,3,FALSE)*'[1]Profiles, RES, Summer'!G$7</f>
        <v>6.0264231209255579</v>
      </c>
      <c r="H7" s="9">
        <f>VLOOKUP($A7,'RES installed'!$A$2:$C$6,3,FALSE)*'[1]Profiles, RES, Summer'!H$7</f>
        <v>4.393257195495889</v>
      </c>
      <c r="I7" s="9">
        <f>VLOOKUP($A7,'RES installed'!$A$2:$C$6,3,FALSE)*'[1]Profiles, RES, Summer'!I$7</f>
        <v>3.7622731840552452</v>
      </c>
      <c r="J7" s="9">
        <f>VLOOKUP($A7,'RES installed'!$A$2:$C$6,3,FALSE)*'[1]Profiles, RES, Summer'!J$7</f>
        <v>3.8890122883867138</v>
      </c>
      <c r="K7" s="9">
        <f>VLOOKUP($A7,'RES installed'!$A$2:$C$6,3,FALSE)*'[1]Profiles, RES, Summer'!K$7</f>
        <v>3.6535227125151377</v>
      </c>
      <c r="L7" s="9">
        <f>VLOOKUP($A7,'RES installed'!$A$2:$C$6,3,FALSE)*'[1]Profiles, RES, Summer'!L$7</f>
        <v>3.9955756139039913</v>
      </c>
      <c r="M7" s="9">
        <f>VLOOKUP($A7,'RES installed'!$A$2:$C$6,3,FALSE)*'[1]Profiles, RES, Summer'!M$7</f>
        <v>4.1501183037439766</v>
      </c>
      <c r="N7" s="9">
        <f>VLOOKUP($A7,'RES installed'!$A$2:$C$6,3,FALSE)*'[1]Profiles, RES, Summer'!N$7</f>
        <v>3.4117982594243603</v>
      </c>
      <c r="O7" s="9">
        <f>VLOOKUP($A7,'RES installed'!$A$2:$C$6,3,FALSE)*'[1]Profiles, RES, Summer'!O$7</f>
        <v>3.611924744904532</v>
      </c>
      <c r="P7" s="9">
        <f>VLOOKUP($A7,'RES installed'!$A$2:$C$6,3,FALSE)*'[1]Profiles, RES, Summer'!P$7</f>
        <v>4.6318057022855523</v>
      </c>
      <c r="Q7" s="9">
        <f>VLOOKUP($A7,'RES installed'!$A$2:$C$6,3,FALSE)*'[1]Profiles, RES, Summer'!Q$7</f>
        <v>6.0340618445463674</v>
      </c>
      <c r="R7" s="9">
        <f>VLOOKUP($A7,'RES installed'!$A$2:$C$6,3,FALSE)*'[1]Profiles, RES, Summer'!R$7</f>
        <v>5.9074235357777836</v>
      </c>
      <c r="S7" s="9">
        <f>VLOOKUP($A7,'RES installed'!$A$2:$C$6,3,FALSE)*'[1]Profiles, RES, Summer'!S$7</f>
        <v>6.357791638537452</v>
      </c>
      <c r="T7" s="9">
        <f>VLOOKUP($A7,'RES installed'!$A$2:$C$6,3,FALSE)*'[1]Profiles, RES, Summer'!T$7</f>
        <v>6.1799695431472088</v>
      </c>
      <c r="U7" s="9">
        <f>VLOOKUP($A7,'RES installed'!$A$2:$C$6,3,FALSE)*'[1]Profiles, RES, Summer'!U$7</f>
        <v>6.9851157672833617</v>
      </c>
      <c r="V7" s="9">
        <f>VLOOKUP($A7,'RES installed'!$A$2:$C$6,3,FALSE)*'[1]Profiles, RES, Summer'!V$7</f>
        <v>7.0730469092220876</v>
      </c>
      <c r="W7" s="9">
        <f>VLOOKUP($A7,'RES installed'!$A$2:$C$6,3,FALSE)*'[1]Profiles, RES, Summer'!W$7</f>
        <v>6.83200393207761</v>
      </c>
      <c r="X7" s="9">
        <f>VLOOKUP($A7,'RES installed'!$A$2:$C$6,3,FALSE)*'[1]Profiles, RES, Summer'!X$7</f>
        <v>6.2835249172228096</v>
      </c>
      <c r="Y7" s="9">
        <f>VLOOKUP($A7,'RES installed'!$A$2:$C$6,3,FALSE)*'[1]Profiles, RES, Summer'!Y$7</f>
        <v>6.112964356850215</v>
      </c>
    </row>
    <row r="8" spans="1:25" x14ac:dyDescent="0.25">
      <c r="A8" s="8">
        <v>7</v>
      </c>
      <c r="B8" s="9">
        <f>VLOOKUP($A8,'RES installed'!$A$2:$C$6,3,FALSE)*'[1]Profiles, RES, Summer'!B$7</f>
        <v>6.7302534222087669</v>
      </c>
      <c r="C8" s="9">
        <f>VLOOKUP($A8,'RES installed'!$A$2:$C$6,3,FALSE)*'[1]Profiles, RES, Summer'!C$7</f>
        <v>6.2552043942771007</v>
      </c>
      <c r="D8" s="9">
        <f>VLOOKUP($A8,'RES installed'!$A$2:$C$6,3,FALSE)*'[1]Profiles, RES, Summer'!D$7</f>
        <v>7.543443162024273</v>
      </c>
      <c r="E8" s="9">
        <f>VLOOKUP($A8,'RES installed'!$A$2:$C$6,3,FALSE)*'[1]Profiles, RES, Summer'!E$7</f>
        <v>7.6659118812646536</v>
      </c>
      <c r="F8" s="9">
        <f>VLOOKUP($A8,'RES installed'!$A$2:$C$6,3,FALSE)*'[1]Profiles, RES, Summer'!F$7</f>
        <v>6.8303718853874091</v>
      </c>
      <c r="G8" s="9">
        <f>VLOOKUP($A8,'RES installed'!$A$2:$C$6,3,FALSE)*'[1]Profiles, RES, Summer'!G$7</f>
        <v>6.0264231209255579</v>
      </c>
      <c r="H8" s="9">
        <f>VLOOKUP($A8,'RES installed'!$A$2:$C$6,3,FALSE)*'[1]Profiles, RES, Summer'!H$7</f>
        <v>4.393257195495889</v>
      </c>
      <c r="I8" s="9">
        <f>VLOOKUP($A8,'RES installed'!$A$2:$C$6,3,FALSE)*'[1]Profiles, RES, Summer'!I$7</f>
        <v>3.7622731840552452</v>
      </c>
      <c r="J8" s="9">
        <f>VLOOKUP($A8,'RES installed'!$A$2:$C$6,3,FALSE)*'[1]Profiles, RES, Summer'!J$7</f>
        <v>3.8890122883867138</v>
      </c>
      <c r="K8" s="9">
        <f>VLOOKUP($A8,'RES installed'!$A$2:$C$6,3,FALSE)*'[1]Profiles, RES, Summer'!K$7</f>
        <v>3.6535227125151377</v>
      </c>
      <c r="L8" s="9">
        <f>VLOOKUP($A8,'RES installed'!$A$2:$C$6,3,FALSE)*'[1]Profiles, RES, Summer'!L$7</f>
        <v>3.9955756139039913</v>
      </c>
      <c r="M8" s="9">
        <f>VLOOKUP($A8,'RES installed'!$A$2:$C$6,3,FALSE)*'[1]Profiles, RES, Summer'!M$7</f>
        <v>4.1501183037439766</v>
      </c>
      <c r="N8" s="9">
        <f>VLOOKUP($A8,'RES installed'!$A$2:$C$6,3,FALSE)*'[1]Profiles, RES, Summer'!N$7</f>
        <v>3.4117982594243603</v>
      </c>
      <c r="O8" s="9">
        <f>VLOOKUP($A8,'RES installed'!$A$2:$C$6,3,FALSE)*'[1]Profiles, RES, Summer'!O$7</f>
        <v>3.611924744904532</v>
      </c>
      <c r="P8" s="9">
        <f>VLOOKUP($A8,'RES installed'!$A$2:$C$6,3,FALSE)*'[1]Profiles, RES, Summer'!P$7</f>
        <v>4.6318057022855523</v>
      </c>
      <c r="Q8" s="9">
        <f>VLOOKUP($A8,'RES installed'!$A$2:$C$6,3,FALSE)*'[1]Profiles, RES, Summer'!Q$7</f>
        <v>6.0340618445463674</v>
      </c>
      <c r="R8" s="9">
        <f>VLOOKUP($A8,'RES installed'!$A$2:$C$6,3,FALSE)*'[1]Profiles, RES, Summer'!R$7</f>
        <v>5.9074235357777836</v>
      </c>
      <c r="S8" s="9">
        <f>VLOOKUP($A8,'RES installed'!$A$2:$C$6,3,FALSE)*'[1]Profiles, RES, Summer'!S$7</f>
        <v>6.357791638537452</v>
      </c>
      <c r="T8" s="9">
        <f>VLOOKUP($A8,'RES installed'!$A$2:$C$6,3,FALSE)*'[1]Profiles, RES, Summer'!T$7</f>
        <v>6.1799695431472088</v>
      </c>
      <c r="U8" s="9">
        <f>VLOOKUP($A8,'RES installed'!$A$2:$C$6,3,FALSE)*'[1]Profiles, RES, Summer'!U$7</f>
        <v>6.9851157672833617</v>
      </c>
      <c r="V8" s="9">
        <f>VLOOKUP($A8,'RES installed'!$A$2:$C$6,3,FALSE)*'[1]Profiles, RES, Summer'!V$7</f>
        <v>7.0730469092220876</v>
      </c>
      <c r="W8" s="9">
        <f>VLOOKUP($A8,'RES installed'!$A$2:$C$6,3,FALSE)*'[1]Profiles, RES, Summer'!W$7</f>
        <v>6.83200393207761</v>
      </c>
      <c r="X8" s="9">
        <f>VLOOKUP($A8,'RES installed'!$A$2:$C$6,3,FALSE)*'[1]Profiles, RES, Summer'!X$7</f>
        <v>6.2835249172228096</v>
      </c>
      <c r="Y8" s="9">
        <f>VLOOKUP($A8,'RES installed'!$A$2:$C$6,3,FALSE)*'[1]Profiles, RES, Summer'!Y$7</f>
        <v>6.112964356850215</v>
      </c>
    </row>
    <row r="9" spans="1:25" x14ac:dyDescent="0.25">
      <c r="A9" s="8">
        <v>8</v>
      </c>
      <c r="B9" s="9">
        <f>VLOOKUP($A9,'RES installed'!$A$2:$C$6,3,FALSE)*'[1]Profiles, RES, Summer'!B$7</f>
        <v>6.7302534222087669</v>
      </c>
      <c r="C9" s="9">
        <f>VLOOKUP($A9,'RES installed'!$A$2:$C$6,3,FALSE)*'[1]Profiles, RES, Summer'!C$7</f>
        <v>6.2552043942771007</v>
      </c>
      <c r="D9" s="9">
        <f>VLOOKUP($A9,'RES installed'!$A$2:$C$6,3,FALSE)*'[1]Profiles, RES, Summer'!D$7</f>
        <v>7.543443162024273</v>
      </c>
      <c r="E9" s="9">
        <f>VLOOKUP($A9,'RES installed'!$A$2:$C$6,3,FALSE)*'[1]Profiles, RES, Summer'!E$7</f>
        <v>7.6659118812646536</v>
      </c>
      <c r="F9" s="9">
        <f>VLOOKUP($A9,'RES installed'!$A$2:$C$6,3,FALSE)*'[1]Profiles, RES, Summer'!F$7</f>
        <v>6.8303718853874091</v>
      </c>
      <c r="G9" s="9">
        <f>VLOOKUP($A9,'RES installed'!$A$2:$C$6,3,FALSE)*'[1]Profiles, RES, Summer'!G$7</f>
        <v>6.0264231209255579</v>
      </c>
      <c r="H9" s="9">
        <f>VLOOKUP($A9,'RES installed'!$A$2:$C$6,3,FALSE)*'[1]Profiles, RES, Summer'!H$7</f>
        <v>4.393257195495889</v>
      </c>
      <c r="I9" s="9">
        <f>VLOOKUP($A9,'RES installed'!$A$2:$C$6,3,FALSE)*'[1]Profiles, RES, Summer'!I$7</f>
        <v>3.7622731840552452</v>
      </c>
      <c r="J9" s="9">
        <f>VLOOKUP($A9,'RES installed'!$A$2:$C$6,3,FALSE)*'[1]Profiles, RES, Summer'!J$7</f>
        <v>3.8890122883867138</v>
      </c>
      <c r="K9" s="9">
        <f>VLOOKUP($A9,'RES installed'!$A$2:$C$6,3,FALSE)*'[1]Profiles, RES, Summer'!K$7</f>
        <v>3.6535227125151377</v>
      </c>
      <c r="L9" s="9">
        <f>VLOOKUP($A9,'RES installed'!$A$2:$C$6,3,FALSE)*'[1]Profiles, RES, Summer'!L$7</f>
        <v>3.9955756139039913</v>
      </c>
      <c r="M9" s="9">
        <f>VLOOKUP($A9,'RES installed'!$A$2:$C$6,3,FALSE)*'[1]Profiles, RES, Summer'!M$7</f>
        <v>4.1501183037439766</v>
      </c>
      <c r="N9" s="9">
        <f>VLOOKUP($A9,'RES installed'!$A$2:$C$6,3,FALSE)*'[1]Profiles, RES, Summer'!N$7</f>
        <v>3.4117982594243603</v>
      </c>
      <c r="O9" s="9">
        <f>VLOOKUP($A9,'RES installed'!$A$2:$C$6,3,FALSE)*'[1]Profiles, RES, Summer'!O$7</f>
        <v>3.611924744904532</v>
      </c>
      <c r="P9" s="9">
        <f>VLOOKUP($A9,'RES installed'!$A$2:$C$6,3,FALSE)*'[1]Profiles, RES, Summer'!P$7</f>
        <v>4.6318057022855523</v>
      </c>
      <c r="Q9" s="9">
        <f>VLOOKUP($A9,'RES installed'!$A$2:$C$6,3,FALSE)*'[1]Profiles, RES, Summer'!Q$7</f>
        <v>6.0340618445463674</v>
      </c>
      <c r="R9" s="9">
        <f>VLOOKUP($A9,'RES installed'!$A$2:$C$6,3,FALSE)*'[1]Profiles, RES, Summer'!R$7</f>
        <v>5.9074235357777836</v>
      </c>
      <c r="S9" s="9">
        <f>VLOOKUP($A9,'RES installed'!$A$2:$C$6,3,FALSE)*'[1]Profiles, RES, Summer'!S$7</f>
        <v>6.357791638537452</v>
      </c>
      <c r="T9" s="9">
        <f>VLOOKUP($A9,'RES installed'!$A$2:$C$6,3,FALSE)*'[1]Profiles, RES, Summer'!T$7</f>
        <v>6.1799695431472088</v>
      </c>
      <c r="U9" s="9">
        <f>VLOOKUP($A9,'RES installed'!$A$2:$C$6,3,FALSE)*'[1]Profiles, RES, Summer'!U$7</f>
        <v>6.9851157672833617</v>
      </c>
      <c r="V9" s="9">
        <f>VLOOKUP($A9,'RES installed'!$A$2:$C$6,3,FALSE)*'[1]Profiles, RES, Summer'!V$7</f>
        <v>7.0730469092220876</v>
      </c>
      <c r="W9" s="9">
        <f>VLOOKUP($A9,'RES installed'!$A$2:$C$6,3,FALSE)*'[1]Profiles, RES, Summer'!W$7</f>
        <v>6.83200393207761</v>
      </c>
      <c r="X9" s="9">
        <f>VLOOKUP($A9,'RES installed'!$A$2:$C$6,3,FALSE)*'[1]Profiles, RES, Summer'!X$7</f>
        <v>6.2835249172228096</v>
      </c>
      <c r="Y9" s="9">
        <f>VLOOKUP($A9,'RES installed'!$A$2:$C$6,3,FALSE)*'[1]Profiles, RES, Summer'!Y$7</f>
        <v>6.112964356850215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topLeftCell="B1" workbookViewId="0">
      <selection activeCell="B4" sqref="B4:Y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5" x14ac:dyDescent="0.25"/>
  <sheetData>
    <row r="1" spans="1:2" x14ac:dyDescent="0.25">
      <c r="A1" t="s">
        <v>15</v>
      </c>
      <c r="B1" t="s">
        <v>7</v>
      </c>
    </row>
    <row r="2" spans="1:2" x14ac:dyDescent="0.25">
      <c r="A2">
        <v>1</v>
      </c>
      <c r="B2" s="1">
        <v>0.2857142857142857</v>
      </c>
    </row>
    <row r="3" spans="1:2" x14ac:dyDescent="0.25">
      <c r="A3">
        <v>2</v>
      </c>
      <c r="B3" s="1">
        <v>0.31746031746031744</v>
      </c>
    </row>
    <row r="4" spans="1:2" x14ac:dyDescent="0.25">
      <c r="A4">
        <v>3</v>
      </c>
      <c r="B4" s="1">
        <v>0.3968253968253968</v>
      </c>
    </row>
    <row r="5" spans="1:2" x14ac:dyDescent="0.25">
      <c r="B5" s="1"/>
    </row>
    <row r="6" spans="1:2" x14ac:dyDescent="0.25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16</v>
      </c>
      <c r="B2" s="2">
        <f>'[1]FL Profiles'!B2*Main!$B$6</f>
        <v>12.549421347750002</v>
      </c>
      <c r="C2" s="2">
        <f>'[1]FL Profiles'!C2*Main!$B$6</f>
        <v>12.968041700250001</v>
      </c>
      <c r="D2" s="2">
        <f>'[1]FL Profiles'!D2*Main!$B$6</f>
        <v>11.612120168250001</v>
      </c>
      <c r="E2" s="2">
        <f>'[1]FL Profiles'!E2*Main!$B$6</f>
        <v>11.006652195000003</v>
      </c>
      <c r="F2" s="2">
        <f>'[1]FL Profiles'!F2*Main!$B$6</f>
        <v>9.0176950080000005</v>
      </c>
      <c r="G2" s="2">
        <f>'[1]FL Profiles'!G2*Main!$B$6</f>
        <v>7.6536052740000011</v>
      </c>
      <c r="H2" s="2">
        <f>'[1]FL Profiles'!H2*Main!$B$6</f>
        <v>9.3597384667500005</v>
      </c>
      <c r="I2" s="2">
        <f>'[1]FL Profiles'!I2*Main!$B$6</f>
        <v>1.6254721980000002</v>
      </c>
      <c r="J2" s="2">
        <f>'[1]FL Profiles'!J2*Main!$B$6</f>
        <v>1.4294353500000003</v>
      </c>
      <c r="K2" s="2">
        <f>'[1]FL Profiles'!K2*Main!$B$6</f>
        <v>2.0839125352500001</v>
      </c>
      <c r="L2" s="2">
        <f>'[1]FL Profiles'!L2*Main!$B$6</f>
        <v>1.2272723505000001</v>
      </c>
      <c r="M2" s="2">
        <f>'[1]FL Profiles'!M2*Main!$B$6</f>
        <v>1.5335799255000002</v>
      </c>
      <c r="N2" s="2">
        <f>'[1]FL Profiles'!N2*Main!$B$6</f>
        <v>2.4433134232500002</v>
      </c>
      <c r="O2" s="2">
        <f>'[1]FL Profiles'!O2*Main!$B$6</f>
        <v>4.5017003272500009</v>
      </c>
      <c r="P2" s="2">
        <f>'[1]FL Profiles'!P2*Main!$B$6</f>
        <v>4.8029027760000007</v>
      </c>
      <c r="Q2" s="2">
        <f>'[1]FL Profiles'!Q2*Main!$B$6</f>
        <v>4.7232628065000002</v>
      </c>
      <c r="R2" s="2">
        <f>'[1]FL Profiles'!R2*Main!$B$6</f>
        <v>2.6495605237500004</v>
      </c>
      <c r="S2" s="2">
        <f>'[1]FL Profiles'!S2*Main!$B$6</f>
        <v>5.3971394715000001</v>
      </c>
      <c r="T2" s="2">
        <f>'[1]FL Profiles'!T2*Main!$B$6</f>
        <v>3.1672203255000002</v>
      </c>
      <c r="U2" s="2">
        <f>'[1]FL Profiles'!U2*Main!$B$6</f>
        <v>2.2268560702500002</v>
      </c>
      <c r="V2" s="2">
        <f>'[1]FL Profiles'!V2*Main!$B$6</f>
        <v>3.3816356280000002</v>
      </c>
      <c r="W2" s="2">
        <f>'[1]FL Profiles'!W2*Main!$B$6</f>
        <v>2.0900386867500003</v>
      </c>
      <c r="X2" s="2">
        <f>'[1]FL Profiles'!X2*Main!$B$6</f>
        <v>9.5394389107500004</v>
      </c>
      <c r="Y2" s="2">
        <f>'[1]FL Profiles'!Y2*Main!$B$6</f>
        <v>11.499807390750002</v>
      </c>
    </row>
    <row r="3" spans="1:25" x14ac:dyDescent="0.25">
      <c r="A3" t="s">
        <v>17</v>
      </c>
      <c r="B3" s="2">
        <f>'[1]FL Profiles'!B3*Main!$B$6</f>
        <v>-28.333450687500001</v>
      </c>
      <c r="C3" s="2">
        <f>'[1]FL Profiles'!C3*Main!$B$6</f>
        <v>-30.297903268500004</v>
      </c>
      <c r="D3" s="2">
        <f>'[1]FL Profiles'!D3*Main!$B$6</f>
        <v>-34.075696693500007</v>
      </c>
      <c r="E3" s="2">
        <f>'[1]FL Profiles'!E3*Main!$B$6</f>
        <v>-36.757930025250005</v>
      </c>
      <c r="F3" s="2">
        <f>'[1]FL Profiles'!F3*Main!$B$6</f>
        <v>-39.289051620000002</v>
      </c>
      <c r="G3" s="2">
        <f>'[1]FL Profiles'!G3*Main!$B$6</f>
        <v>-42.877955373749998</v>
      </c>
      <c r="H3" s="2">
        <f>'[1]FL Profiles'!H3*Main!$B$6</f>
        <v>-40.913502792750009</v>
      </c>
      <c r="I3" s="2">
        <f>'[1]FL Profiles'!I3*Main!$B$6</f>
        <v>-45.894472372350002</v>
      </c>
      <c r="J3" s="2">
        <f>'[1]FL Profiles'!J3*Main!$B$6</f>
        <v>-41.625565802099999</v>
      </c>
      <c r="K3" s="2">
        <f>'[1]FL Profiles'!K3*Main!$B$6</f>
        <v>-61.141136123024999</v>
      </c>
      <c r="L3" s="2">
        <f>'[1]FL Profiles'!L3*Main!$B$6</f>
        <v>-60.514532927100007</v>
      </c>
      <c r="M3" s="2">
        <f>'[1]FL Profiles'!M3*Main!$B$6</f>
        <v>-55.319556455100013</v>
      </c>
      <c r="N3" s="2">
        <f>'[1]FL Profiles'!N3*Main!$B$6</f>
        <v>-53.028375794100008</v>
      </c>
      <c r="O3" s="2">
        <f>'[1]FL Profiles'!O3*Main!$B$6</f>
        <v>-51.197983828425009</v>
      </c>
      <c r="P3" s="2">
        <f>'[1]FL Profiles'!P3*Main!$B$6</f>
        <v>-48.257941621050009</v>
      </c>
      <c r="Q3" s="2">
        <f>'[1]FL Profiles'!Q3*Main!$B$6</f>
        <v>-43.914908617649999</v>
      </c>
      <c r="R3" s="2">
        <f>'[1]FL Profiles'!R3*Main!$B$6</f>
        <v>-41.062980889350008</v>
      </c>
      <c r="S3" s="2">
        <f>'[1]FL Profiles'!S3*Main!$B$6</f>
        <v>-36.747311362650002</v>
      </c>
      <c r="T3" s="2">
        <f>'[1]FL Profiles'!T3*Main!$B$6</f>
        <v>-23.324607118575003</v>
      </c>
      <c r="U3" s="2">
        <f>'[1]FL Profiles'!U3*Main!$B$6</f>
        <v>-26.103735746550004</v>
      </c>
      <c r="V3" s="2">
        <f>'[1]FL Profiles'!V3*Main!$B$6</f>
        <v>-27.592798971150003</v>
      </c>
      <c r="W3" s="2">
        <f>'[1]FL Profiles'!W3*Main!$B$6</f>
        <v>-29.623516090875</v>
      </c>
      <c r="X3" s="2">
        <f>'[1]FL Profiles'!X3*Main!$B$6</f>
        <v>-23.535653037750002</v>
      </c>
      <c r="Y3" s="2">
        <f>'[1]FL Profiles'!Y3*Main!$B$6</f>
        <v>-25.008992473500001</v>
      </c>
    </row>
    <row r="4" spans="1:25" x14ac:dyDescent="0.25">
      <c r="A4" t="s">
        <v>18</v>
      </c>
      <c r="B4" s="2">
        <f>'[1]FL Profiles'!B4*Main!$B$6</f>
        <v>27.295986930975001</v>
      </c>
      <c r="C4" s="2">
        <f>'[1]FL Profiles'!C4*Main!$B$6</f>
        <v>29.202138970200004</v>
      </c>
      <c r="D4" s="2">
        <f>'[1]FL Profiles'!D4*Main!$B$6</f>
        <v>32.742339819525</v>
      </c>
      <c r="E4" s="2">
        <f>'[1]FL Profiles'!E4*Main!$B$6</f>
        <v>35.231599379025006</v>
      </c>
      <c r="F4" s="2">
        <f>'[1]FL Profiles'!F4*Main!$B$6</f>
        <v>37.500725894625006</v>
      </c>
      <c r="G4" s="2">
        <f>'[1]FL Profiles'!G4*Main!$B$6</f>
        <v>40.948217651250012</v>
      </c>
      <c r="H4" s="2">
        <f>'[1]FL Profiles'!H4*Main!$B$6</f>
        <v>39.038900433750008</v>
      </c>
      <c r="I4" s="2">
        <f>'[1]FL Profiles'!I4*Main!$B$6</f>
        <v>44.05509538447501</v>
      </c>
      <c r="J4" s="2">
        <f>'[1]FL Profiles'!J4*Main!$B$6</f>
        <v>40.353878853225005</v>
      </c>
      <c r="K4" s="2">
        <f>'[1]FL Profiles'!K4*Main!$B$6</f>
        <v>46.046809339650004</v>
      </c>
      <c r="L4" s="2">
        <f>'[1]FL Profiles'!L4*Main!$B$6</f>
        <v>46.409375405925005</v>
      </c>
      <c r="M4" s="2">
        <f>'[1]FL Profiles'!M4*Main!$B$6</f>
        <v>43.443705464775</v>
      </c>
      <c r="N4" s="2">
        <f>'[1]FL Profiles'!N4*Main!$B$6</f>
        <v>41.979453153750008</v>
      </c>
      <c r="O4" s="2">
        <f>'[1]FL Profiles'!O4*Main!$B$6</f>
        <v>40.900433669550004</v>
      </c>
      <c r="P4" s="2">
        <f>'[1]FL Profiles'!P4*Main!$B$6</f>
        <v>38.330104705200007</v>
      </c>
      <c r="Q4" s="2">
        <f>'[1]FL Profiles'!Q4*Main!$B$6</f>
        <v>34.897315712175008</v>
      </c>
      <c r="R4" s="2">
        <f>'[1]FL Profiles'!R4*Main!$B$6</f>
        <v>32.509546062525004</v>
      </c>
      <c r="S4" s="2">
        <f>'[1]FL Profiles'!S4*Main!$B$6</f>
        <v>29.055519744300003</v>
      </c>
      <c r="T4" s="2">
        <f>'[1]FL Profiles'!T4*Main!$B$6</f>
        <v>22.741703803350003</v>
      </c>
      <c r="U4" s="2">
        <f>'[1]FL Profiles'!U4*Main!$B$6</f>
        <v>25.454567892600004</v>
      </c>
      <c r="V4" s="2">
        <f>'[1]FL Profiles'!V4*Main!$B$6</f>
        <v>27.048388307850004</v>
      </c>
      <c r="W4" s="2">
        <f>'[1]FL Profiles'!W4*Main!$B$6</f>
        <v>29.136384944100001</v>
      </c>
      <c r="X4" s="2">
        <f>'[1]FL Profiles'!X4*Main!$B$6</f>
        <v>22.67186567625</v>
      </c>
      <c r="Y4" s="2">
        <f>'[1]FL Profiles'!Y4*Main!$B$6</f>
        <v>24.108448203000005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S1'!B2*Main!$B$5)+(VLOOKUP($A2,'FL Ratio'!$A$2:$B$4,2,FALSE)*'FL Characterization'!B$2)</f>
        <v>68.997081110971948</v>
      </c>
      <c r="C2" s="2">
        <f>('[1]Pc, Winter, S1'!C2*Main!$B$5)+(VLOOKUP($A2,'FL Ratio'!$A$2:$B$4,2,FALSE)*'FL Characterization'!C$2)</f>
        <v>61.80658175226241</v>
      </c>
      <c r="D2" s="2">
        <f>('[1]Pc, Winter, S1'!D2*Main!$B$5)+(VLOOKUP($A2,'FL Ratio'!$A$2:$B$4,2,FALSE)*'FL Characterization'!D$2)</f>
        <v>59.565664889837805</v>
      </c>
      <c r="E2" s="2">
        <f>('[1]Pc, Winter, S1'!E2*Main!$B$5)+(VLOOKUP($A2,'FL Ratio'!$A$2:$B$4,2,FALSE)*'FL Characterization'!E$2)</f>
        <v>56.685072466346149</v>
      </c>
      <c r="F2" s="2">
        <f>('[1]Pc, Winter, S1'!F2*Main!$B$5)+(VLOOKUP($A2,'FL Ratio'!$A$2:$B$4,2,FALSE)*'FL Characterization'!F$2)</f>
        <v>60.218486492120746</v>
      </c>
      <c r="G2" s="2">
        <f>('[1]Pc, Winter, S1'!G2*Main!$B$5)+(VLOOKUP($A2,'FL Ratio'!$A$2:$B$4,2,FALSE)*'FL Characterization'!G$2)</f>
        <v>55.202839816190469</v>
      </c>
      <c r="H2" s="2">
        <f>('[1]Pc, Winter, S1'!H2*Main!$B$5)+(VLOOKUP($A2,'FL Ratio'!$A$2:$B$4,2,FALSE)*'FL Characterization'!H$2)</f>
        <v>79.163900137734657</v>
      </c>
      <c r="I2" s="2">
        <f>('[1]Pc, Winter, S1'!I2*Main!$B$5)+(VLOOKUP($A2,'FL Ratio'!$A$2:$B$4,2,FALSE)*'FL Characterization'!I$2)</f>
        <v>80.533386908901136</v>
      </c>
      <c r="J2" s="2">
        <f>('[1]Pc, Winter, S1'!J2*Main!$B$5)+(VLOOKUP($A2,'FL Ratio'!$A$2:$B$4,2,FALSE)*'FL Characterization'!J$2)</f>
        <v>83.508581021022422</v>
      </c>
      <c r="K2" s="2">
        <f>('[1]Pc, Winter, S1'!K2*Main!$B$5)+(VLOOKUP($A2,'FL Ratio'!$A$2:$B$4,2,FALSE)*'FL Characterization'!K$2)</f>
        <v>78.865697164425711</v>
      </c>
      <c r="L2" s="2">
        <f>('[1]Pc, Winter, S1'!L2*Main!$B$5)+(VLOOKUP($A2,'FL Ratio'!$A$2:$B$4,2,FALSE)*'FL Characterization'!L$2)</f>
        <v>88.781110998045534</v>
      </c>
      <c r="M2" s="2">
        <f>('[1]Pc, Winter, S1'!M2*Main!$B$5)+(VLOOKUP($A2,'FL Ratio'!$A$2:$B$4,2,FALSE)*'FL Characterization'!M$2)</f>
        <v>88.795859542360049</v>
      </c>
      <c r="N2" s="2">
        <f>('[1]Pc, Winter, S1'!N2*Main!$B$5)+(VLOOKUP($A2,'FL Ratio'!$A$2:$B$4,2,FALSE)*'FL Characterization'!N$2)</f>
        <v>92.778285685167262</v>
      </c>
      <c r="O2" s="2">
        <f>('[1]Pc, Winter, S1'!O2*Main!$B$5)+(VLOOKUP($A2,'FL Ratio'!$A$2:$B$4,2,FALSE)*'FL Characterization'!O$2)</f>
        <v>89.81281528026777</v>
      </c>
      <c r="P2" s="2">
        <f>('[1]Pc, Winter, S1'!P2*Main!$B$5)+(VLOOKUP($A2,'FL Ratio'!$A$2:$B$4,2,FALSE)*'FL Characterization'!P$2)</f>
        <v>83.876852801546747</v>
      </c>
      <c r="Q2" s="2">
        <f>('[1]Pc, Winter, S1'!Q2*Main!$B$5)+(VLOOKUP($A2,'FL Ratio'!$A$2:$B$4,2,FALSE)*'FL Characterization'!Q$2)</f>
        <v>80.000681085233666</v>
      </c>
      <c r="R2" s="2">
        <f>('[1]Pc, Winter, S1'!R2*Main!$B$5)+(VLOOKUP($A2,'FL Ratio'!$A$2:$B$4,2,FALSE)*'FL Characterization'!R$2)</f>
        <v>81.401401170389391</v>
      </c>
      <c r="S2" s="2">
        <f>('[1]Pc, Winter, S1'!S2*Main!$B$5)+(VLOOKUP($A2,'FL Ratio'!$A$2:$B$4,2,FALSE)*'FL Characterization'!S$2)</f>
        <v>85.465058132500957</v>
      </c>
      <c r="T2" s="2">
        <f>('[1]Pc, Winter, S1'!T2*Main!$B$5)+(VLOOKUP($A2,'FL Ratio'!$A$2:$B$4,2,FALSE)*'FL Characterization'!T$2)</f>
        <v>103.40027567089656</v>
      </c>
      <c r="U2" s="2">
        <f>('[1]Pc, Winter, S1'!U2*Main!$B$5)+(VLOOKUP($A2,'FL Ratio'!$A$2:$B$4,2,FALSE)*'FL Characterization'!U$2)</f>
        <v>91.44351292013998</v>
      </c>
      <c r="V2" s="2">
        <f>('[1]Pc, Winter, S1'!V2*Main!$B$5)+(VLOOKUP($A2,'FL Ratio'!$A$2:$B$4,2,FALSE)*'FL Characterization'!V$2)</f>
        <v>90.908681022177561</v>
      </c>
      <c r="W2" s="2">
        <f>('[1]Pc, Winter, S1'!W2*Main!$B$5)+(VLOOKUP($A2,'FL Ratio'!$A$2:$B$4,2,FALSE)*'FL Characterization'!W$2)</f>
        <v>96.93816065773936</v>
      </c>
      <c r="X2" s="2">
        <f>('[1]Pc, Winter, S1'!X2*Main!$B$5)+(VLOOKUP($A2,'FL Ratio'!$A$2:$B$4,2,FALSE)*'FL Characterization'!X$2)</f>
        <v>88.178574914023571</v>
      </c>
      <c r="Y2" s="2">
        <f>('[1]Pc, Winter, S1'!Y2*Main!$B$5)+(VLOOKUP($A2,'FL Ratio'!$A$2:$B$4,2,FALSE)*'FL Characterization'!Y$2)</f>
        <v>78.818171570694162</v>
      </c>
    </row>
    <row r="3" spans="1:25" x14ac:dyDescent="0.25">
      <c r="A3">
        <v>2</v>
      </c>
      <c r="B3" s="2">
        <f>('[1]Pc, Winter, S1'!B3*Main!$B$5)+(VLOOKUP($A3,'FL Ratio'!$A$2:$B$4,2,FALSE)*'FL Characterization'!B$2)</f>
        <v>72.883330277987113</v>
      </c>
      <c r="C3" s="2">
        <f>('[1]Pc, Winter, S1'!C3*Main!$B$5)+(VLOOKUP($A3,'FL Ratio'!$A$2:$B$4,2,FALSE)*'FL Characterization'!C$2)</f>
        <v>64.638986307925478</v>
      </c>
      <c r="D3" s="2">
        <f>('[1]Pc, Winter, S1'!D3*Main!$B$5)+(VLOOKUP($A3,'FL Ratio'!$A$2:$B$4,2,FALSE)*'FL Characterization'!D$2)</f>
        <v>64.580194256730863</v>
      </c>
      <c r="E3" s="2">
        <f>('[1]Pc, Winter, S1'!E3*Main!$B$5)+(VLOOKUP($A3,'FL Ratio'!$A$2:$B$4,2,FALSE)*'FL Characterization'!E$2)</f>
        <v>63.370105703765311</v>
      </c>
      <c r="F3" s="2">
        <f>('[1]Pc, Winter, S1'!F3*Main!$B$5)+(VLOOKUP($A3,'FL Ratio'!$A$2:$B$4,2,FALSE)*'FL Characterization'!F$2)</f>
        <v>65.243229508237235</v>
      </c>
      <c r="G3" s="2">
        <f>('[1]Pc, Winter, S1'!G3*Main!$B$5)+(VLOOKUP($A3,'FL Ratio'!$A$2:$B$4,2,FALSE)*'FL Characterization'!G$2)</f>
        <v>65.774969649831306</v>
      </c>
      <c r="H3" s="2">
        <f>('[1]Pc, Winter, S1'!H3*Main!$B$5)+(VLOOKUP($A3,'FL Ratio'!$A$2:$B$4,2,FALSE)*'FL Characterization'!H$2)</f>
        <v>86.350075200544694</v>
      </c>
      <c r="I3" s="2">
        <f>('[1]Pc, Winter, S1'!I3*Main!$B$5)+(VLOOKUP($A3,'FL Ratio'!$A$2:$B$4,2,FALSE)*'FL Characterization'!I$2)</f>
        <v>85.871105966729729</v>
      </c>
      <c r="J3" s="2">
        <f>('[1]Pc, Winter, S1'!J3*Main!$B$5)+(VLOOKUP($A3,'FL Ratio'!$A$2:$B$4,2,FALSE)*'FL Characterization'!J$2)</f>
        <v>98.488241957746041</v>
      </c>
      <c r="K3" s="2">
        <f>('[1]Pc, Winter, S1'!K3*Main!$B$5)+(VLOOKUP($A3,'FL Ratio'!$A$2:$B$4,2,FALSE)*'FL Characterization'!K$2)</f>
        <v>104.05419067318516</v>
      </c>
      <c r="L3" s="2">
        <f>('[1]Pc, Winter, S1'!L3*Main!$B$5)+(VLOOKUP($A3,'FL Ratio'!$A$2:$B$4,2,FALSE)*'FL Characterization'!L$2)</f>
        <v>104.01009305072679</v>
      </c>
      <c r="M3" s="2">
        <f>('[1]Pc, Winter, S1'!M3*Main!$B$5)+(VLOOKUP($A3,'FL Ratio'!$A$2:$B$4,2,FALSE)*'FL Characterization'!M$2)</f>
        <v>92.50689592045714</v>
      </c>
      <c r="N3" s="2">
        <f>('[1]Pc, Winter, S1'!N3*Main!$B$5)+(VLOOKUP($A3,'FL Ratio'!$A$2:$B$4,2,FALSE)*'FL Characterization'!N$2)</f>
        <v>102.82386374968605</v>
      </c>
      <c r="O3" s="2">
        <f>('[1]Pc, Winter, S1'!O3*Main!$B$5)+(VLOOKUP($A3,'FL Ratio'!$A$2:$B$4,2,FALSE)*'FL Characterization'!O$2)</f>
        <v>107.77420352416917</v>
      </c>
      <c r="P3" s="2">
        <f>('[1]Pc, Winter, S1'!P3*Main!$B$5)+(VLOOKUP($A3,'FL Ratio'!$A$2:$B$4,2,FALSE)*'FL Characterization'!P$2)</f>
        <v>102.74650268184686</v>
      </c>
      <c r="Q3" s="2">
        <f>('[1]Pc, Winter, S1'!Q3*Main!$B$5)+(VLOOKUP($A3,'FL Ratio'!$A$2:$B$4,2,FALSE)*'FL Characterization'!Q$2)</f>
        <v>93.448474244318433</v>
      </c>
      <c r="R3" s="2">
        <f>('[1]Pc, Winter, S1'!R3*Main!$B$5)+(VLOOKUP($A3,'FL Ratio'!$A$2:$B$4,2,FALSE)*'FL Characterization'!R$2)</f>
        <v>100.39384660838932</v>
      </c>
      <c r="S3" s="2">
        <f>('[1]Pc, Winter, S1'!S3*Main!$B$5)+(VLOOKUP($A3,'FL Ratio'!$A$2:$B$4,2,FALSE)*'FL Characterization'!S$2)</f>
        <v>108.91640272019998</v>
      </c>
      <c r="T3" s="2">
        <f>('[1]Pc, Winter, S1'!T3*Main!$B$5)+(VLOOKUP($A3,'FL Ratio'!$A$2:$B$4,2,FALSE)*'FL Characterization'!T$2)</f>
        <v>97.347881056758524</v>
      </c>
      <c r="U3" s="2">
        <f>('[1]Pc, Winter, S1'!U3*Main!$B$5)+(VLOOKUP($A3,'FL Ratio'!$A$2:$B$4,2,FALSE)*'FL Characterization'!U$2)</f>
        <v>104.28439243644782</v>
      </c>
      <c r="V3" s="2">
        <f>('[1]Pc, Winter, S1'!V3*Main!$B$5)+(VLOOKUP($A3,'FL Ratio'!$A$2:$B$4,2,FALSE)*'FL Characterization'!V$2)</f>
        <v>110.93278949340706</v>
      </c>
      <c r="W3" s="2">
        <f>('[1]Pc, Winter, S1'!W3*Main!$B$5)+(VLOOKUP($A3,'FL Ratio'!$A$2:$B$4,2,FALSE)*'FL Characterization'!W$2)</f>
        <v>89.461311774987067</v>
      </c>
      <c r="X3" s="2">
        <f>('[1]Pc, Winter, S1'!X3*Main!$B$5)+(VLOOKUP($A3,'FL Ratio'!$A$2:$B$4,2,FALSE)*'FL Characterization'!X$2)</f>
        <v>87.321149912414768</v>
      </c>
      <c r="Y3" s="2">
        <f>('[1]Pc, Winter, S1'!Y3*Main!$B$5)+(VLOOKUP($A3,'FL Ratio'!$A$2:$B$4,2,FALSE)*'FL Characterization'!Y$2)</f>
        <v>75.627134339137626</v>
      </c>
    </row>
    <row r="4" spans="1:25" x14ac:dyDescent="0.25">
      <c r="A4">
        <v>3</v>
      </c>
      <c r="B4" s="2">
        <f>('[1]Pc, Winter, S1'!B4*Main!$B$5)+(VLOOKUP($A4,'FL Ratio'!$A$2:$B$4,2,FALSE)*'FL Characterization'!B$2)</f>
        <v>79.38805333096397</v>
      </c>
      <c r="C4" s="2">
        <f>('[1]Pc, Winter, S1'!C4*Main!$B$5)+(VLOOKUP($A4,'FL Ratio'!$A$2:$B$4,2,FALSE)*'FL Characterization'!C$2)</f>
        <v>69.449838325334468</v>
      </c>
      <c r="D4" s="2">
        <f>('[1]Pc, Winter, S1'!D4*Main!$B$5)+(VLOOKUP($A4,'FL Ratio'!$A$2:$B$4,2,FALSE)*'FL Characterization'!D$2)</f>
        <v>68.431341177248669</v>
      </c>
      <c r="E4" s="2">
        <f>('[1]Pc, Winter, S1'!E4*Main!$B$5)+(VLOOKUP($A4,'FL Ratio'!$A$2:$B$4,2,FALSE)*'FL Characterization'!E$2)</f>
        <v>65.610437200659931</v>
      </c>
      <c r="F4" s="2">
        <f>('[1]Pc, Winter, S1'!F4*Main!$B$5)+(VLOOKUP($A4,'FL Ratio'!$A$2:$B$4,2,FALSE)*'FL Characterization'!F$2)</f>
        <v>70.643426073933497</v>
      </c>
      <c r="G4" s="2">
        <f>('[1]Pc, Winter, S1'!G4*Main!$B$5)+(VLOOKUP($A4,'FL Ratio'!$A$2:$B$4,2,FALSE)*'FL Characterization'!G$2)</f>
        <v>79.943687127352661</v>
      </c>
      <c r="H4" s="2">
        <f>('[1]Pc, Winter, S1'!H4*Main!$B$5)+(VLOOKUP($A4,'FL Ratio'!$A$2:$B$4,2,FALSE)*'FL Characterization'!H$2)</f>
        <v>105.68219544605483</v>
      </c>
      <c r="I4" s="2">
        <f>('[1]Pc, Winter, S1'!I4*Main!$B$5)+(VLOOKUP($A4,'FL Ratio'!$A$2:$B$4,2,FALSE)*'FL Characterization'!I$2)</f>
        <v>115.3713970376935</v>
      </c>
      <c r="J4" s="2">
        <f>('[1]Pc, Winter, S1'!J4*Main!$B$5)+(VLOOKUP($A4,'FL Ratio'!$A$2:$B$4,2,FALSE)*'FL Characterization'!J$2)</f>
        <v>131.42958986870519</v>
      </c>
      <c r="K4" s="2">
        <f>('[1]Pc, Winter, S1'!K4*Main!$B$5)+(VLOOKUP($A4,'FL Ratio'!$A$2:$B$4,2,FALSE)*'FL Characterization'!K$2)</f>
        <v>135.5719074226852</v>
      </c>
      <c r="L4" s="2">
        <f>('[1]Pc, Winter, S1'!L4*Main!$B$5)+(VLOOKUP($A4,'FL Ratio'!$A$2:$B$4,2,FALSE)*'FL Characterization'!L$2)</f>
        <v>131.37041334165147</v>
      </c>
      <c r="M4" s="2">
        <f>('[1]Pc, Winter, S1'!M4*Main!$B$5)+(VLOOKUP($A4,'FL Ratio'!$A$2:$B$4,2,FALSE)*'FL Characterization'!M$2)</f>
        <v>133.29858228762498</v>
      </c>
      <c r="N4" s="2">
        <f>('[1]Pc, Winter, S1'!N4*Main!$B$5)+(VLOOKUP($A4,'FL Ratio'!$A$2:$B$4,2,FALSE)*'FL Characterization'!N$2)</f>
        <v>128.58552669662836</v>
      </c>
      <c r="O4" s="2">
        <f>('[1]Pc, Winter, S1'!O4*Main!$B$5)+(VLOOKUP($A4,'FL Ratio'!$A$2:$B$4,2,FALSE)*'FL Characterization'!O$2)</f>
        <v>122.41163726617077</v>
      </c>
      <c r="P4" s="2">
        <f>('[1]Pc, Winter, S1'!P4*Main!$B$5)+(VLOOKUP($A4,'FL Ratio'!$A$2:$B$4,2,FALSE)*'FL Characterization'!P$2)</f>
        <v>108.74778414918593</v>
      </c>
      <c r="Q4" s="2">
        <f>('[1]Pc, Winter, S1'!Q4*Main!$B$5)+(VLOOKUP($A4,'FL Ratio'!$A$2:$B$4,2,FALSE)*'FL Characterization'!Q$2)</f>
        <v>106.96274990397096</v>
      </c>
      <c r="R4" s="2">
        <f>('[1]Pc, Winter, S1'!R4*Main!$B$5)+(VLOOKUP($A4,'FL Ratio'!$A$2:$B$4,2,FALSE)*'FL Characterization'!R$2)</f>
        <v>116.72246578029849</v>
      </c>
      <c r="S4" s="2">
        <f>('[1]Pc, Winter, S1'!S4*Main!$B$5)+(VLOOKUP($A4,'FL Ratio'!$A$2:$B$4,2,FALSE)*'FL Characterization'!S$2)</f>
        <v>114.58007319901581</v>
      </c>
      <c r="T4" s="2">
        <f>('[1]Pc, Winter, S1'!T4*Main!$B$5)+(VLOOKUP($A4,'FL Ratio'!$A$2:$B$4,2,FALSE)*'FL Characterization'!T$2)</f>
        <v>121.48794166194267</v>
      </c>
      <c r="U4" s="2">
        <f>('[1]Pc, Winter, S1'!U4*Main!$B$5)+(VLOOKUP($A4,'FL Ratio'!$A$2:$B$4,2,FALSE)*'FL Characterization'!U$2)</f>
        <v>105.97515868218065</v>
      </c>
      <c r="V4" s="2">
        <f>('[1]Pc, Winter, S1'!V4*Main!$B$5)+(VLOOKUP($A4,'FL Ratio'!$A$2:$B$4,2,FALSE)*'FL Characterization'!V$2)</f>
        <v>106.89423603396425</v>
      </c>
      <c r="W4" s="2">
        <f>('[1]Pc, Winter, S1'!W4*Main!$B$5)+(VLOOKUP($A4,'FL Ratio'!$A$2:$B$4,2,FALSE)*'FL Characterization'!W$2)</f>
        <v>92.235727122385953</v>
      </c>
      <c r="X4" s="2">
        <f>('[1]Pc, Winter, S1'!X4*Main!$B$5)+(VLOOKUP($A4,'FL Ratio'!$A$2:$B$4,2,FALSE)*'FL Characterization'!X$2)</f>
        <v>92.018413932889644</v>
      </c>
      <c r="Y4" s="2">
        <f>('[1]Pc, Winter, S1'!Y4*Main!$B$5)+(VLOOKUP($A4,'FL Ratio'!$A$2:$B$4,2,FALSE)*'FL Characterization'!Y$2)</f>
        <v>85.065644417959035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S2'!B2*Main!$B$5)+(VLOOKUP($A2,'FL Ratio'!$A$2:$B$4,2,FALSE)*'FL Characterization'!B$2)</f>
        <v>60.898510463275414</v>
      </c>
      <c r="C2" s="2">
        <f>('[1]Pc, Winter, S2'!C2*Main!$B$5)+(VLOOKUP($A2,'FL Ratio'!$A$2:$B$4,2,FALSE)*'FL Characterization'!C$2)</f>
        <v>53.036555038185064</v>
      </c>
      <c r="D2" s="2">
        <f>('[1]Pc, Winter, S2'!D2*Main!$B$5)+(VLOOKUP($A2,'FL Ratio'!$A$2:$B$4,2,FALSE)*'FL Characterization'!D$2)</f>
        <v>53.889269669895448</v>
      </c>
      <c r="E2" s="2">
        <f>('[1]Pc, Winter, S2'!E2*Main!$B$5)+(VLOOKUP($A2,'FL Ratio'!$A$2:$B$4,2,FALSE)*'FL Characterization'!E$2)</f>
        <v>53.625625912269228</v>
      </c>
      <c r="F2" s="2">
        <f>('[1]Pc, Winter, S2'!F2*Main!$B$5)+(VLOOKUP($A2,'FL Ratio'!$A$2:$B$4,2,FALSE)*'FL Characterization'!F$2)</f>
        <v>58.08359752159776</v>
      </c>
      <c r="G2" s="2">
        <f>('[1]Pc, Winter, S2'!G2*Main!$B$5)+(VLOOKUP($A2,'FL Ratio'!$A$2:$B$4,2,FALSE)*'FL Characterization'!G$2)</f>
        <v>54.626577909101435</v>
      </c>
      <c r="H2" s="2">
        <f>('[1]Pc, Winter, S2'!H2*Main!$B$5)+(VLOOKUP($A2,'FL Ratio'!$A$2:$B$4,2,FALSE)*'FL Characterization'!H$2)</f>
        <v>65.256683929146533</v>
      </c>
      <c r="I2" s="2">
        <f>('[1]Pc, Winter, S2'!I2*Main!$B$5)+(VLOOKUP($A2,'FL Ratio'!$A$2:$B$4,2,FALSE)*'FL Characterization'!I$2)</f>
        <v>75.091806676218525</v>
      </c>
      <c r="J2" s="2">
        <f>('[1]Pc, Winter, S2'!J2*Main!$B$5)+(VLOOKUP($A2,'FL Ratio'!$A$2:$B$4,2,FALSE)*'FL Characterization'!J$2)</f>
        <v>77.749163234416883</v>
      </c>
      <c r="K2" s="2">
        <f>('[1]Pc, Winter, S2'!K2*Main!$B$5)+(VLOOKUP($A2,'FL Ratio'!$A$2:$B$4,2,FALSE)*'FL Characterization'!K$2)</f>
        <v>87.373337771265454</v>
      </c>
      <c r="L2" s="2">
        <f>('[1]Pc, Winter, S2'!L2*Main!$B$5)+(VLOOKUP($A2,'FL Ratio'!$A$2:$B$4,2,FALSE)*'FL Characterization'!L$2)</f>
        <v>79.337081101875626</v>
      </c>
      <c r="M2" s="2">
        <f>('[1]Pc, Winter, S2'!M2*Main!$B$5)+(VLOOKUP($A2,'FL Ratio'!$A$2:$B$4,2,FALSE)*'FL Characterization'!M$2)</f>
        <v>77.751147811190037</v>
      </c>
      <c r="N2" s="2">
        <f>('[1]Pc, Winter, S2'!N2*Main!$B$5)+(VLOOKUP($A2,'FL Ratio'!$A$2:$B$4,2,FALSE)*'FL Characterization'!N$2)</f>
        <v>79.261926619381228</v>
      </c>
      <c r="O2" s="2">
        <f>('[1]Pc, Winter, S2'!O2*Main!$B$5)+(VLOOKUP($A2,'FL Ratio'!$A$2:$B$4,2,FALSE)*'FL Characterization'!O$2)</f>
        <v>92.294869911672478</v>
      </c>
      <c r="P2" s="2">
        <f>('[1]Pc, Winter, S2'!P2*Main!$B$5)+(VLOOKUP($A2,'FL Ratio'!$A$2:$B$4,2,FALSE)*'FL Characterization'!P$2)</f>
        <v>83.075837317415221</v>
      </c>
      <c r="Q2" s="2">
        <f>('[1]Pc, Winter, S2'!Q2*Main!$B$5)+(VLOOKUP($A2,'FL Ratio'!$A$2:$B$4,2,FALSE)*'FL Characterization'!Q$2)</f>
        <v>82.36021640802069</v>
      </c>
      <c r="R2" s="2">
        <f>('[1]Pc, Winter, S2'!R2*Main!$B$5)+(VLOOKUP($A2,'FL Ratio'!$A$2:$B$4,2,FALSE)*'FL Characterization'!R$2)</f>
        <v>88.732708795652073</v>
      </c>
      <c r="S2" s="2">
        <f>('[1]Pc, Winter, S2'!S2*Main!$B$5)+(VLOOKUP($A2,'FL Ratio'!$A$2:$B$4,2,FALSE)*'FL Characterization'!S$2)</f>
        <v>85.465058132500957</v>
      </c>
      <c r="T2" s="2">
        <f>('[1]Pc, Winter, S2'!T2*Main!$B$5)+(VLOOKUP($A2,'FL Ratio'!$A$2:$B$4,2,FALSE)*'FL Characterization'!T$2)</f>
        <v>89.295410224397017</v>
      </c>
      <c r="U2" s="2">
        <f>('[1]Pc, Winter, S2'!U2*Main!$B$5)+(VLOOKUP($A2,'FL Ratio'!$A$2:$B$4,2,FALSE)*'FL Characterization'!U$2)</f>
        <v>90.49760387504999</v>
      </c>
      <c r="V2" s="2">
        <f>('[1]Pc, Winter, S2'!V2*Main!$B$5)+(VLOOKUP($A2,'FL Ratio'!$A$2:$B$4,2,FALSE)*'FL Characterization'!V$2)</f>
        <v>101.00426769111586</v>
      </c>
      <c r="W2" s="2">
        <f>('[1]Pc, Winter, S2'!W2*Main!$B$5)+(VLOOKUP($A2,'FL Ratio'!$A$2:$B$4,2,FALSE)*'FL Characterization'!W$2)</f>
        <v>95.186505989607724</v>
      </c>
      <c r="X2" s="2">
        <f>('[1]Pc, Winter, S2'!X2*Main!$B$5)+(VLOOKUP($A2,'FL Ratio'!$A$2:$B$4,2,FALSE)*'FL Characterization'!X$2)</f>
        <v>76.199179455211876</v>
      </c>
      <c r="Y2" s="2">
        <f>('[1]Pc, Winter, S2'!Y2*Main!$B$5)+(VLOOKUP($A2,'FL Ratio'!$A$2:$B$4,2,FALSE)*'FL Characterization'!Y$2)</f>
        <v>75.994526250462599</v>
      </c>
    </row>
    <row r="3" spans="1:25" x14ac:dyDescent="0.25">
      <c r="A3">
        <v>2</v>
      </c>
      <c r="B3" s="2">
        <f>('[1]Pc, Winter, S2'!B3*Main!$B$5)+(VLOOKUP($A3,'FL Ratio'!$A$2:$B$4,2,FALSE)*'FL Characterization'!B$2)</f>
        <v>70.207625928744903</v>
      </c>
      <c r="C3" s="2">
        <f>('[1]Pc, Winter, S2'!C3*Main!$B$5)+(VLOOKUP($A3,'FL Ratio'!$A$2:$B$4,2,FALSE)*'FL Characterization'!C$2)</f>
        <v>60.895348307538335</v>
      </c>
      <c r="D3" s="2">
        <f>('[1]Pc, Winter, S2'!D3*Main!$B$5)+(VLOOKUP($A3,'FL Ratio'!$A$2:$B$4,2,FALSE)*'FL Characterization'!D$2)</f>
        <v>61.03298220420286</v>
      </c>
      <c r="E3" s="2">
        <f>('[1]Pc, Winter, S2'!E3*Main!$B$5)+(VLOOKUP($A3,'FL Ratio'!$A$2:$B$4,2,FALSE)*'FL Characterization'!E$2)</f>
        <v>66.892219256927973</v>
      </c>
      <c r="F3" s="2">
        <f>('[1]Pc, Winter, S2'!F3*Main!$B$5)+(VLOOKUP($A3,'FL Ratio'!$A$2:$B$4,2,FALSE)*'FL Characterization'!F$2)</f>
        <v>63.46093038857331</v>
      </c>
      <c r="G3" s="2">
        <f>('[1]Pc, Winter, S2'!G3*Main!$B$5)+(VLOOKUP($A3,'FL Ratio'!$A$2:$B$4,2,FALSE)*'FL Characterization'!G$2)</f>
        <v>63.162794239941363</v>
      </c>
      <c r="H3" s="2">
        <f>('[1]Pc, Winter, S2'!H3*Main!$B$5)+(VLOOKUP($A3,'FL Ratio'!$A$2:$B$4,2,FALSE)*'FL Characterization'!H$2)</f>
        <v>77.778430095769068</v>
      </c>
      <c r="I3" s="2">
        <f>('[1]Pc, Winter, S2'!I3*Main!$B$5)+(VLOOKUP($A3,'FL Ratio'!$A$2:$B$4,2,FALSE)*'FL Characterization'!I$2)</f>
        <v>91.498913640140472</v>
      </c>
      <c r="J3" s="2">
        <f>('[1]Pc, Winter, S2'!J3*Main!$B$5)+(VLOOKUP($A3,'FL Ratio'!$A$2:$B$4,2,FALSE)*'FL Characterization'!J$2)</f>
        <v>98.488241957746041</v>
      </c>
      <c r="K3" s="2">
        <f>('[1]Pc, Winter, S2'!K3*Main!$B$5)+(VLOOKUP($A3,'FL Ratio'!$A$2:$B$4,2,FALSE)*'FL Characterization'!K$2)</f>
        <v>94.748853870748505</v>
      </c>
      <c r="L3" s="2">
        <f>('[1]Pc, Winter, S2'!L3*Main!$B$5)+(VLOOKUP($A3,'FL Ratio'!$A$2:$B$4,2,FALSE)*'FL Characterization'!L$2)</f>
        <v>103.00406894605955</v>
      </c>
      <c r="M3" s="2">
        <f>('[1]Pc, Winter, S2'!M3*Main!$B$5)+(VLOOKUP($A3,'FL Ratio'!$A$2:$B$4,2,FALSE)*'FL Characterization'!M$2)</f>
        <v>108.68624451833972</v>
      </c>
      <c r="N3" s="2">
        <f>('[1]Pc, Winter, S2'!N3*Main!$B$5)+(VLOOKUP($A3,'FL Ratio'!$A$2:$B$4,2,FALSE)*'FL Characterization'!N$2)</f>
        <v>99.792728837962699</v>
      </c>
      <c r="O3" s="2">
        <f>('[1]Pc, Winter, S2'!O3*Main!$B$5)+(VLOOKUP($A3,'FL Ratio'!$A$2:$B$4,2,FALSE)*'FL Characterization'!O$2)</f>
        <v>97.835409850415033</v>
      </c>
      <c r="P3" s="2">
        <f>('[1]Pc, Winter, S2'!P3*Main!$B$5)+(VLOOKUP($A3,'FL Ratio'!$A$2:$B$4,2,FALSE)*'FL Characterization'!P$2)</f>
        <v>100.87202542922006</v>
      </c>
      <c r="Q3" s="2">
        <f>('[1]Pc, Winter, S2'!Q3*Main!$B$5)+(VLOOKUP($A3,'FL Ratio'!$A$2:$B$4,2,FALSE)*'FL Characterization'!Q$2)</f>
        <v>99.821178998182091</v>
      </c>
      <c r="R3" s="2">
        <f>('[1]Pc, Winter, S2'!R3*Main!$B$5)+(VLOOKUP($A3,'FL Ratio'!$A$2:$B$4,2,FALSE)*'FL Characterization'!R$2)</f>
        <v>103.23820993077189</v>
      </c>
      <c r="S3" s="2">
        <f>('[1]Pc, Winter, S2'!S3*Main!$B$5)+(VLOOKUP($A3,'FL Ratio'!$A$2:$B$4,2,FALSE)*'FL Characterization'!S$2)</f>
        <v>105.76337256989999</v>
      </c>
      <c r="T3" s="2">
        <f>('[1]Pc, Winter, S2'!T3*Main!$B$5)+(VLOOKUP($A3,'FL Ratio'!$A$2:$B$4,2,FALSE)*'FL Characterization'!T$2)</f>
        <v>112.00868323083046</v>
      </c>
      <c r="U3" s="2">
        <f>('[1]Pc, Winter, S2'!U3*Main!$B$5)+(VLOOKUP($A3,'FL Ratio'!$A$2:$B$4,2,FALSE)*'FL Characterization'!U$2)</f>
        <v>96.080237664055915</v>
      </c>
      <c r="V3" s="2">
        <f>('[1]Pc, Winter, S2'!V3*Main!$B$5)+(VLOOKUP($A3,'FL Ratio'!$A$2:$B$4,2,FALSE)*'FL Characterization'!V$2)</f>
        <v>103.8776080198855</v>
      </c>
      <c r="W3" s="2">
        <f>('[1]Pc, Winter, S2'!W3*Main!$B$5)+(VLOOKUP($A3,'FL Ratio'!$A$2:$B$4,2,FALSE)*'FL Characterization'!W$2)</f>
        <v>97.963229507645408</v>
      </c>
      <c r="X3" s="2">
        <f>('[1]Pc, Winter, S2'!X3*Main!$B$5)+(VLOOKUP($A3,'FL Ratio'!$A$2:$B$4,2,FALSE)*'FL Characterization'!X$2)</f>
        <v>84.015551614084785</v>
      </c>
      <c r="Y3" s="2">
        <f>('[1]Pc, Winter, S2'!Y3*Main!$B$5)+(VLOOKUP($A3,'FL Ratio'!$A$2:$B$4,2,FALSE)*'FL Characterization'!Y$2)</f>
        <v>75.627134339137626</v>
      </c>
    </row>
    <row r="4" spans="1:25" x14ac:dyDescent="0.25">
      <c r="A4">
        <v>3</v>
      </c>
      <c r="B4" s="2">
        <f>('[1]Pc, Winter, S2'!B4*Main!$B$5)+(VLOOKUP($A4,'FL Ratio'!$A$2:$B$4,2,FALSE)*'FL Characterization'!B$2)</f>
        <v>83.852540784446816</v>
      </c>
      <c r="C4" s="2">
        <f>('[1]Pc, Winter, S2'!C4*Main!$B$5)+(VLOOKUP($A4,'FL Ratio'!$A$2:$B$4,2,FALSE)*'FL Characterization'!C$2)</f>
        <v>68.066961120354151</v>
      </c>
      <c r="D4" s="2">
        <f>('[1]Pc, Winter, S2'!D4*Main!$B$5)+(VLOOKUP($A4,'FL Ratio'!$A$2:$B$4,2,FALSE)*'FL Characterization'!D$2)</f>
        <v>72.811375480037796</v>
      </c>
      <c r="E4" s="2">
        <f>('[1]Pc, Winter, S2'!E4*Main!$B$5)+(VLOOKUP($A4,'FL Ratio'!$A$2:$B$4,2,FALSE)*'FL Characterization'!E$2)</f>
        <v>77.051384533475499</v>
      </c>
      <c r="F4" s="2">
        <f>('[1]Pc, Winter, S2'!F4*Main!$B$5)+(VLOOKUP($A4,'FL Ratio'!$A$2:$B$4,2,FALSE)*'FL Characterization'!F$2)</f>
        <v>74.667324614369505</v>
      </c>
      <c r="G4" s="2">
        <f>('[1]Pc, Winter, S2'!G4*Main!$B$5)+(VLOOKUP($A4,'FL Ratio'!$A$2:$B$4,2,FALSE)*'FL Characterization'!G$2)</f>
        <v>77.846235977061227</v>
      </c>
      <c r="H4" s="2">
        <f>('[1]Pc, Winter, S2'!H4*Main!$B$5)+(VLOOKUP($A4,'FL Ratio'!$A$2:$B$4,2,FALSE)*'FL Characterization'!H$2)</f>
        <v>97.35827597545854</v>
      </c>
      <c r="I4" s="2">
        <f>('[1]Pc, Winter, S2'!I4*Main!$B$5)+(VLOOKUP($A4,'FL Ratio'!$A$2:$B$4,2,FALSE)*'FL Characterization'!I$2)</f>
        <v>120.00680586143871</v>
      </c>
      <c r="J4" s="2">
        <f>('[1]Pc, Winter, S2'!J4*Main!$B$5)+(VLOOKUP($A4,'FL Ratio'!$A$2:$B$4,2,FALSE)*'FL Characterization'!J$2)</f>
        <v>125.07704843090396</v>
      </c>
      <c r="K4" s="2">
        <f>('[1]Pc, Winter, S2'!K4*Main!$B$5)+(VLOOKUP($A4,'FL Ratio'!$A$2:$B$4,2,FALSE)*'FL Characterization'!K$2)</f>
        <v>122.86011893174792</v>
      </c>
      <c r="L4" s="2">
        <f>('[1]Pc, Winter, S2'!L4*Main!$B$5)+(VLOOKUP($A4,'FL Ratio'!$A$2:$B$4,2,FALSE)*'FL Characterization'!L$2)</f>
        <v>132.57117848389137</v>
      </c>
      <c r="M4" s="2">
        <f>('[1]Pc, Winter, S2'!M4*Main!$B$5)+(VLOOKUP($A4,'FL Ratio'!$A$2:$B$4,2,FALSE)*'FL Characterization'!M$2)</f>
        <v>122.788481786625</v>
      </c>
      <c r="N4" s="2">
        <f>('[1]Pc, Winter, S2'!N4*Main!$B$5)+(VLOOKUP($A4,'FL Ratio'!$A$2:$B$4,2,FALSE)*'FL Characterization'!N$2)</f>
        <v>133.54148622586635</v>
      </c>
      <c r="O4" s="2">
        <f>('[1]Pc, Winter, S2'!O4*Main!$B$5)+(VLOOKUP($A4,'FL Ratio'!$A$2:$B$4,2,FALSE)*'FL Characterization'!O$2)</f>
        <v>129.37078620352196</v>
      </c>
      <c r="P4" s="2">
        <f>('[1]Pc, Winter, S2'!P4*Main!$B$5)+(VLOOKUP($A4,'FL Ratio'!$A$2:$B$4,2,FALSE)*'FL Characterization'!P$2)</f>
        <v>114.37104048335361</v>
      </c>
      <c r="Q4" s="2">
        <f>('[1]Pc, Winter, S2'!Q4*Main!$B$5)+(VLOOKUP($A4,'FL Ratio'!$A$2:$B$4,2,FALSE)*'FL Characterization'!Q$2)</f>
        <v>109.06451868930039</v>
      </c>
      <c r="R4" s="2">
        <f>('[1]Pc, Winter, S2'!R4*Main!$B$5)+(VLOOKUP($A4,'FL Ratio'!$A$2:$B$4,2,FALSE)*'FL Characterization'!R$2)</f>
        <v>104.10380546676592</v>
      </c>
      <c r="S4" s="2">
        <f>('[1]Pc, Winter, S2'!S4*Main!$B$5)+(VLOOKUP($A4,'FL Ratio'!$A$2:$B$4,2,FALSE)*'FL Characterization'!S$2)</f>
        <v>110.12706919162906</v>
      </c>
      <c r="T4" s="2">
        <f>('[1]Pc, Winter, S2'!T4*Main!$B$5)+(VLOOKUP($A4,'FL Ratio'!$A$2:$B$4,2,FALSE)*'FL Characterization'!T$2)</f>
        <v>120.37469066009598</v>
      </c>
      <c r="U4" s="2">
        <f>('[1]Pc, Winter, S2'!U4*Main!$B$5)+(VLOOKUP($A4,'FL Ratio'!$A$2:$B$4,2,FALSE)*'FL Characterization'!U$2)</f>
        <v>124.05541427588913</v>
      </c>
      <c r="V4" s="2">
        <f>('[1]Pc, Winter, S2'!V4*Main!$B$5)+(VLOOKUP($A4,'FL Ratio'!$A$2:$B$4,2,FALSE)*'FL Characterization'!V$2)</f>
        <v>106.89423603396425</v>
      </c>
      <c r="W4" s="2">
        <f>('[1]Pc, Winter, S2'!W4*Main!$B$5)+(VLOOKUP($A4,'FL Ratio'!$A$2:$B$4,2,FALSE)*'FL Characterization'!W$2)</f>
        <v>105.15184132874212</v>
      </c>
      <c r="X4" s="2">
        <f>('[1]Pc, Winter, S2'!X4*Main!$B$5)+(VLOOKUP($A4,'FL Ratio'!$A$2:$B$4,2,FALSE)*'FL Characterization'!X$2)</f>
        <v>87.816846204240136</v>
      </c>
      <c r="Y4" s="2">
        <f>('[1]Pc, Winter, S2'!Y4*Main!$B$5)+(VLOOKUP($A4,'FL Ratio'!$A$2:$B$4,2,FALSE)*'FL Characterization'!Y$2)</f>
        <v>83.439336765702294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S3'!B2*Main!$B$5)+(VLOOKUP($A2,'FL Ratio'!$A$2:$B$4,2,FALSE)*'FL Characterization'!B$2)</f>
        <v>62.767411381974604</v>
      </c>
      <c r="C2" s="2">
        <f>('[1]Pc, Winter, S3'!C2*Main!$B$5)+(VLOOKUP($A2,'FL Ratio'!$A$2:$B$4,2,FALSE)*'FL Characterization'!C$2)</f>
        <v>59.065948404113243</v>
      </c>
      <c r="D2" s="2">
        <f>('[1]Pc, Winter, S3'!D2*Main!$B$5)+(VLOOKUP($A2,'FL Ratio'!$A$2:$B$4,2,FALSE)*'FL Characterization'!D$2)</f>
        <v>58.017557102580803</v>
      </c>
      <c r="E2" s="2">
        <f>('[1]Pc, Winter, S3'!E2*Main!$B$5)+(VLOOKUP($A2,'FL Ratio'!$A$2:$B$4,2,FALSE)*'FL Characterization'!E$2)</f>
        <v>58.724703502397439</v>
      </c>
      <c r="F2" s="2">
        <f>('[1]Pc, Winter, S3'!F2*Main!$B$5)+(VLOOKUP($A2,'FL Ratio'!$A$2:$B$4,2,FALSE)*'FL Characterization'!F$2)</f>
        <v>51.145208367398034</v>
      </c>
      <c r="G2" s="2">
        <f>('[1]Pc, Winter, S3'!G2*Main!$B$5)+(VLOOKUP($A2,'FL Ratio'!$A$2:$B$4,2,FALSE)*'FL Characterization'!G$2)</f>
        <v>63.270506515436843</v>
      </c>
      <c r="H2" s="2">
        <f>('[1]Pc, Winter, S3'!H2*Main!$B$5)+(VLOOKUP($A2,'FL Ratio'!$A$2:$B$4,2,FALSE)*'FL Characterization'!H$2)</f>
        <v>69.42884879172297</v>
      </c>
      <c r="I2" s="2">
        <f>('[1]Pc, Winter, S3'!I2*Main!$B$5)+(VLOOKUP($A2,'FL Ratio'!$A$2:$B$4,2,FALSE)*'FL Characterization'!I$2)</f>
        <v>82.088124118239037</v>
      </c>
      <c r="J2" s="2">
        <f>('[1]Pc, Winter, S3'!J2*Main!$B$5)+(VLOOKUP($A2,'FL Ratio'!$A$2:$B$4,2,FALSE)*'FL Characterization'!J$2)</f>
        <v>84.331354990537477</v>
      </c>
      <c r="K2" s="2">
        <f>('[1]Pc, Winter, S3'!K2*Main!$B$5)+(VLOOKUP($A2,'FL Ratio'!$A$2:$B$4,2,FALSE)*'FL Characterization'!K$2)</f>
        <v>90.776394014001355</v>
      </c>
      <c r="L2" s="2">
        <f>('[1]Pc, Winter, S3'!L2*Main!$B$5)+(VLOOKUP($A2,'FL Ratio'!$A$2:$B$4,2,FALSE)*'FL Characterization'!L$2)</f>
        <v>89.639659170424608</v>
      </c>
      <c r="M2" s="2">
        <f>('[1]Pc, Winter, S3'!M2*Main!$B$5)+(VLOOKUP($A2,'FL Ratio'!$A$2:$B$4,2,FALSE)*'FL Characterization'!M$2)</f>
        <v>85.397486702000037</v>
      </c>
      <c r="N2" s="2">
        <f>('[1]Pc, Winter, S3'!N2*Main!$B$5)+(VLOOKUP($A2,'FL Ratio'!$A$2:$B$4,2,FALSE)*'FL Characterization'!N$2)</f>
        <v>88.55442347710914</v>
      </c>
      <c r="O2" s="2">
        <f>('[1]Pc, Winter, S3'!O2*Main!$B$5)+(VLOOKUP($A2,'FL Ratio'!$A$2:$B$4,2,FALSE)*'FL Characterization'!O$2)</f>
        <v>87.330760648863063</v>
      </c>
      <c r="P2" s="2">
        <f>('[1]Pc, Winter, S3'!P2*Main!$B$5)+(VLOOKUP($A2,'FL Ratio'!$A$2:$B$4,2,FALSE)*'FL Characterization'!P$2)</f>
        <v>88.682945706335886</v>
      </c>
      <c r="Q2" s="2">
        <f>('[1]Pc, Winter, S3'!Q2*Main!$B$5)+(VLOOKUP($A2,'FL Ratio'!$A$2:$B$4,2,FALSE)*'FL Characterization'!Q$2)</f>
        <v>80.787192859496002</v>
      </c>
      <c r="R2" s="2">
        <f>('[1]Pc, Winter, S3'!R2*Main!$B$5)+(VLOOKUP($A2,'FL Ratio'!$A$2:$B$4,2,FALSE)*'FL Characterization'!R$2)</f>
        <v>80.5868114342491</v>
      </c>
      <c r="S2" s="2">
        <f>('[1]Pc, Winter, S3'!S2*Main!$B$5)+(VLOOKUP($A2,'FL Ratio'!$A$2:$B$4,2,FALSE)*'FL Characterization'!S$2)</f>
        <v>100.22075365487474</v>
      </c>
      <c r="T2" s="2">
        <f>('[1]Pc, Winter, S3'!T2*Main!$B$5)+(VLOOKUP($A2,'FL Ratio'!$A$2:$B$4,2,FALSE)*'FL Characterization'!T$2)</f>
        <v>99.638978218496689</v>
      </c>
      <c r="U2" s="2">
        <f>('[1]Pc, Winter, S3'!U2*Main!$B$5)+(VLOOKUP($A2,'FL Ratio'!$A$2:$B$4,2,FALSE)*'FL Characterization'!U$2)</f>
        <v>92.38942196523</v>
      </c>
      <c r="V2" s="2">
        <f>('[1]Pc, Winter, S3'!V2*Main!$B$5)+(VLOOKUP($A2,'FL Ratio'!$A$2:$B$4,2,FALSE)*'FL Characterization'!V$2)</f>
        <v>85.401997384574855</v>
      </c>
      <c r="W2" s="2">
        <f>('[1]Pc, Winter, S3'!W2*Main!$B$5)+(VLOOKUP($A2,'FL Ratio'!$A$2:$B$4,2,FALSE)*'FL Characterization'!W$2)</f>
        <v>89.93154198521286</v>
      </c>
      <c r="X2" s="2">
        <f>('[1]Pc, Winter, S3'!X2*Main!$B$5)+(VLOOKUP($A2,'FL Ratio'!$A$2:$B$4,2,FALSE)*'FL Characterization'!X$2)</f>
        <v>89.775827641865135</v>
      </c>
      <c r="Y2" s="2">
        <f>('[1]Pc, Winter, S3'!Y2*Main!$B$5)+(VLOOKUP($A2,'FL Ratio'!$A$2:$B$4,2,FALSE)*'FL Characterization'!Y$2)</f>
        <v>80.22999423080995</v>
      </c>
    </row>
    <row r="3" spans="1:25" x14ac:dyDescent="0.25">
      <c r="A3">
        <v>2</v>
      </c>
      <c r="B3" s="2">
        <f>('[1]Pc, Winter, S3'!B3*Main!$B$5)+(VLOOKUP($A3,'FL Ratio'!$A$2:$B$4,2,FALSE)*'FL Characterization'!B$2)</f>
        <v>66.194069404881574</v>
      </c>
      <c r="C3" s="2">
        <f>('[1]Pc, Winter, S3'!C3*Main!$B$5)+(VLOOKUP($A3,'FL Ratio'!$A$2:$B$4,2,FALSE)*'FL Characterization'!C$2)</f>
        <v>61.519287974269531</v>
      </c>
      <c r="D3" s="2">
        <f>('[1]Pc, Winter, S3'!D3*Main!$B$5)+(VLOOKUP($A3,'FL Ratio'!$A$2:$B$4,2,FALSE)*'FL Characterization'!D$2)</f>
        <v>68.127406309258888</v>
      </c>
      <c r="E3" s="2">
        <f>('[1]Pc, Winter, S3'!E3*Main!$B$5)+(VLOOKUP($A3,'FL Ratio'!$A$2:$B$4,2,FALSE)*'FL Characterization'!E$2)</f>
        <v>59.260973225075531</v>
      </c>
      <c r="F3" s="2">
        <f>('[1]Pc, Winter, S3'!F3*Main!$B$5)+(VLOOKUP($A3,'FL Ratio'!$A$2:$B$4,2,FALSE)*'FL Characterization'!F$2)</f>
        <v>58.114033029581549</v>
      </c>
      <c r="G3" s="2">
        <f>('[1]Pc, Winter, S3'!G3*Main!$B$5)+(VLOOKUP($A3,'FL Ratio'!$A$2:$B$4,2,FALSE)*'FL Characterization'!G$2)</f>
        <v>63.815838092413848</v>
      </c>
      <c r="H3" s="2">
        <f>('[1]Pc, Winter, S3'!H3*Main!$B$5)+(VLOOKUP($A3,'FL Ratio'!$A$2:$B$4,2,FALSE)*'FL Characterization'!H$2)</f>
        <v>85.570834736474197</v>
      </c>
      <c r="I3" s="2">
        <f>('[1]Pc, Winter, S3'!I3*Main!$B$5)+(VLOOKUP($A3,'FL Ratio'!$A$2:$B$4,2,FALSE)*'FL Characterization'!I$2)</f>
        <v>97.126721313551215</v>
      </c>
      <c r="J3" s="2">
        <f>('[1]Pc, Winter, S3'!J3*Main!$B$5)+(VLOOKUP($A3,'FL Ratio'!$A$2:$B$4,2,FALSE)*'FL Characterization'!J$2)</f>
        <v>108.70016414084459</v>
      </c>
      <c r="K3" s="2">
        <f>('[1]Pc, Winter, S3'!K3*Main!$B$5)+(VLOOKUP($A3,'FL Ratio'!$A$2:$B$4,2,FALSE)*'FL Characterization'!K$2)</f>
        <v>113.35952747562185</v>
      </c>
      <c r="L3" s="2">
        <f>('[1]Pc, Winter, S3'!L3*Main!$B$5)+(VLOOKUP($A3,'FL Ratio'!$A$2:$B$4,2,FALSE)*'FL Characterization'!L$2)</f>
        <v>106.02214126006129</v>
      </c>
      <c r="M3" s="2">
        <f>('[1]Pc, Winter, S3'!M3*Main!$B$5)+(VLOOKUP($A3,'FL Ratio'!$A$2:$B$4,2,FALSE)*'FL Characterization'!M$2)</f>
        <v>98.574151644663104</v>
      </c>
      <c r="N3" s="2">
        <f>('[1]Pc, Winter, S3'!N3*Main!$B$5)+(VLOOKUP($A3,'FL Ratio'!$A$2:$B$4,2,FALSE)*'FL Characterization'!N$2)</f>
        <v>91.709702406700444</v>
      </c>
      <c r="O3" s="2">
        <f>('[1]Pc, Winter, S3'!O3*Main!$B$5)+(VLOOKUP($A3,'FL Ratio'!$A$2:$B$4,2,FALSE)*'FL Characterization'!O$2)</f>
        <v>95.847651115664192</v>
      </c>
      <c r="P3" s="2">
        <f>('[1]Pc, Winter, S3'!P3*Main!$B$5)+(VLOOKUP($A3,'FL Ratio'!$A$2:$B$4,2,FALSE)*'FL Characterization'!P$2)</f>
        <v>92.436877792399486</v>
      </c>
      <c r="Q3" s="2">
        <f>('[1]Pc, Winter, S3'!Q3*Main!$B$5)+(VLOOKUP($A3,'FL Ratio'!$A$2:$B$4,2,FALSE)*'FL Characterization'!Q$2)</f>
        <v>93.448474244318433</v>
      </c>
      <c r="R3" s="2">
        <f>('[1]Pc, Winter, S3'!R3*Main!$B$5)+(VLOOKUP($A3,'FL Ratio'!$A$2:$B$4,2,FALSE)*'FL Characterization'!R$2)</f>
        <v>103.23820993077189</v>
      </c>
      <c r="S3" s="2">
        <f>('[1]Pc, Winter, S3'!S3*Main!$B$5)+(VLOOKUP($A3,'FL Ratio'!$A$2:$B$4,2,FALSE)*'FL Characterization'!S$2)</f>
        <v>108.91640272019998</v>
      </c>
      <c r="T3" s="2">
        <f>('[1]Pc, Winter, S3'!T3*Main!$B$5)+(VLOOKUP($A3,'FL Ratio'!$A$2:$B$4,2,FALSE)*'FL Characterization'!T$2)</f>
        <v>102.58388183321279</v>
      </c>
      <c r="U3" s="2">
        <f>('[1]Pc, Winter, S3'!U3*Main!$B$5)+(VLOOKUP($A3,'FL Ratio'!$A$2:$B$4,2,FALSE)*'FL Characterization'!U$2)</f>
        <v>94.02919897095795</v>
      </c>
      <c r="V3" s="2">
        <f>('[1]Pc, Winter, S3'!V3*Main!$B$5)+(VLOOKUP($A3,'FL Ratio'!$A$2:$B$4,2,FALSE)*'FL Characterization'!V$2)</f>
        <v>104.88549108753143</v>
      </c>
      <c r="W3" s="2">
        <f>('[1]Pc, Winter, S3'!W3*Main!$B$5)+(VLOOKUP($A3,'FL Ratio'!$A$2:$B$4,2,FALSE)*'FL Characterization'!W$2)</f>
        <v>85.682681671583367</v>
      </c>
      <c r="X3" s="2">
        <f>('[1]Pc, Winter, S3'!X3*Main!$B$5)+(VLOOKUP($A3,'FL Ratio'!$A$2:$B$4,2,FALSE)*'FL Characterization'!X$2)</f>
        <v>90.626748210744765</v>
      </c>
      <c r="Y3" s="2">
        <f>('[1]Pc, Winter, S3'!Y3*Main!$B$5)+(VLOOKUP($A3,'FL Ratio'!$A$2:$B$4,2,FALSE)*'FL Characterization'!Y$2)</f>
        <v>80.125659453771249</v>
      </c>
    </row>
    <row r="4" spans="1:25" x14ac:dyDescent="0.25">
      <c r="A4">
        <v>3</v>
      </c>
      <c r="B4" s="2">
        <f>('[1]Pc, Winter, S3'!B4*Main!$B$5)+(VLOOKUP($A4,'FL Ratio'!$A$2:$B$4,2,FALSE)*'FL Characterization'!B$2)</f>
        <v>86.084784511188232</v>
      </c>
      <c r="C4" s="2">
        <f>('[1]Pc, Winter, S3'!C4*Main!$B$5)+(VLOOKUP($A4,'FL Ratio'!$A$2:$B$4,2,FALSE)*'FL Characterization'!C$2)</f>
        <v>72.907031337785227</v>
      </c>
      <c r="D4" s="2">
        <f>('[1]Pc, Winter, S3'!D4*Main!$B$5)+(VLOOKUP($A4,'FL Ratio'!$A$2:$B$4,2,FALSE)*'FL Characterization'!D$2)</f>
        <v>64.051306874459542</v>
      </c>
      <c r="E4" s="2">
        <f>('[1]Pc, Winter, S3'!E4*Main!$B$5)+(VLOOKUP($A4,'FL Ratio'!$A$2:$B$4,2,FALSE)*'FL Characterization'!E$2)</f>
        <v>72.340406219963199</v>
      </c>
      <c r="F4" s="2">
        <f>('[1]Pc, Winter, S3'!F4*Main!$B$5)+(VLOOKUP($A4,'FL Ratio'!$A$2:$B$4,2,FALSE)*'FL Characterization'!F$2)</f>
        <v>65.948877776758152</v>
      </c>
      <c r="G4" s="2">
        <f>('[1]Pc, Winter, S3'!G4*Main!$B$5)+(VLOOKUP($A4,'FL Ratio'!$A$2:$B$4,2,FALSE)*'FL Characterization'!G$2)</f>
        <v>78.545386360491705</v>
      </c>
      <c r="H4" s="2">
        <f>('[1]Pc, Winter, S3'!H4*Main!$B$5)+(VLOOKUP($A4,'FL Ratio'!$A$2:$B$4,2,FALSE)*'FL Characterization'!H$2)</f>
        <v>118.16807465194934</v>
      </c>
      <c r="I4" s="2">
        <f>('[1]Pc, Winter, S3'!I4*Main!$B$5)+(VLOOKUP($A4,'FL Ratio'!$A$2:$B$4,2,FALSE)*'FL Characterization'!I$2)</f>
        <v>120.00680586143871</v>
      </c>
      <c r="J4" s="2">
        <f>('[1]Pc, Winter, S3'!J4*Main!$B$5)+(VLOOKUP($A4,'FL Ratio'!$A$2:$B$4,2,FALSE)*'FL Characterization'!J$2)</f>
        <v>128.8885732935847</v>
      </c>
      <c r="K4" s="2">
        <f>('[1]Pc, Winter, S3'!K4*Main!$B$5)+(VLOOKUP($A4,'FL Ratio'!$A$2:$B$4,2,FALSE)*'FL Characterization'!K$2)</f>
        <v>125.40247662993538</v>
      </c>
      <c r="L4" s="2">
        <f>('[1]Pc, Winter, S3'!L4*Main!$B$5)+(VLOOKUP($A4,'FL Ratio'!$A$2:$B$4,2,FALSE)*'FL Characterization'!L$2)</f>
        <v>113.35893620805263</v>
      </c>
      <c r="M4" s="2">
        <f>('[1]Pc, Winter, S3'!M4*Main!$B$5)+(VLOOKUP($A4,'FL Ratio'!$A$2:$B$4,2,FALSE)*'FL Characterization'!M$2)</f>
        <v>130.67105716237498</v>
      </c>
      <c r="N4" s="2">
        <f>('[1]Pc, Winter, S3'!N4*Main!$B$5)+(VLOOKUP($A4,'FL Ratio'!$A$2:$B$4,2,FALSE)*'FL Characterization'!N$2)</f>
        <v>119.91259752046186</v>
      </c>
      <c r="O4" s="2">
        <f>('[1]Pc, Winter, S3'!O4*Main!$B$5)+(VLOOKUP($A4,'FL Ratio'!$A$2:$B$4,2,FALSE)*'FL Characterization'!O$2)</f>
        <v>117.77220464126997</v>
      </c>
      <c r="P4" s="2">
        <f>('[1]Pc, Winter, S3'!P4*Main!$B$5)+(VLOOKUP($A4,'FL Ratio'!$A$2:$B$4,2,FALSE)*'FL Characterization'!P$2)</f>
        <v>123.3682506180219</v>
      </c>
      <c r="Q4" s="2">
        <f>('[1]Pc, Winter, S3'!Q4*Main!$B$5)+(VLOOKUP($A4,'FL Ratio'!$A$2:$B$4,2,FALSE)*'FL Characterization'!Q$2)</f>
        <v>97.504790369988584</v>
      </c>
      <c r="R4" s="2">
        <f>('[1]Pc, Winter, S3'!R4*Main!$B$5)+(VLOOKUP($A4,'FL Ratio'!$A$2:$B$4,2,FALSE)*'FL Characterization'!R$2)</f>
        <v>97.79447530999964</v>
      </c>
      <c r="S4" s="2">
        <f>('[1]Pc, Winter, S3'!S4*Main!$B$5)+(VLOOKUP($A4,'FL Ratio'!$A$2:$B$4,2,FALSE)*'FL Characterization'!S$2)</f>
        <v>124.59933221563605</v>
      </c>
      <c r="T4" s="2">
        <f>('[1]Pc, Winter, S3'!T4*Main!$B$5)+(VLOOKUP($A4,'FL Ratio'!$A$2:$B$4,2,FALSE)*'FL Characterization'!T$2)</f>
        <v>103.6759256323956</v>
      </c>
      <c r="U4" s="2">
        <f>('[1]Pc, Winter, S3'!U4*Main!$B$5)+(VLOOKUP($A4,'FL Ratio'!$A$2:$B$4,2,FALSE)*'FL Characterization'!U$2)</f>
        <v>107.10517465678741</v>
      </c>
      <c r="V4" s="2">
        <f>('[1]Pc, Winter, S3'!V4*Main!$B$5)+(VLOOKUP($A4,'FL Ratio'!$A$2:$B$4,2,FALSE)*'FL Characterization'!V$2)</f>
        <v>117.8892690687522</v>
      </c>
      <c r="W4" s="2">
        <f>('[1]Pc, Winter, S3'!W4*Main!$B$5)+(VLOOKUP($A4,'FL Ratio'!$A$2:$B$4,2,FALSE)*'FL Characterization'!W$2)</f>
        <v>106.1453885753849</v>
      </c>
      <c r="X4" s="2">
        <f>('[1]Pc, Winter, S3'!X4*Main!$B$5)+(VLOOKUP($A4,'FL Ratio'!$A$2:$B$4,2,FALSE)*'FL Characterization'!X$2)</f>
        <v>89.497473295699933</v>
      </c>
      <c r="Y4" s="2">
        <f>('[1]Pc, Winter, S3'!Y4*Main!$B$5)+(VLOOKUP($A4,'FL Ratio'!$A$2:$B$4,2,FALSE)*'FL Characterization'!Y$2)</f>
        <v>81.813029113445538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11.243944601341724</v>
      </c>
      <c r="C2" s="2">
        <f>('[1]Qc, Winter, S1'!C2*Main!$B$5)</f>
        <v>8.4867480578854124</v>
      </c>
      <c r="D2" s="2">
        <f>('[1]Qc, Winter, S1'!D2*Main!$B$5)</f>
        <v>7.6642714584990097</v>
      </c>
      <c r="E2" s="2">
        <f>('[1]Qc, Winter, S1'!E2*Main!$B$5)</f>
        <v>7.890623913334994</v>
      </c>
      <c r="F2" s="2">
        <f>('[1]Qc, Winter, S1'!F2*Main!$B$5)</f>
        <v>9.0569673910042017</v>
      </c>
      <c r="G2" s="2">
        <f>('[1]Qc, Winter, S1'!G2*Main!$B$5)</f>
        <v>10.914723802026483</v>
      </c>
      <c r="H2" s="2">
        <f>('[1]Qc, Winter, S1'!H2*Main!$B$5)</f>
        <v>15.736909861041804</v>
      </c>
      <c r="I2" s="2">
        <f>('[1]Qc, Winter, S1'!I2*Main!$B$5)</f>
        <v>20.047049525870044</v>
      </c>
      <c r="J2" s="2">
        <f>('[1]Qc, Winter, S1'!J2*Main!$B$5)</f>
        <v>22.196462623488348</v>
      </c>
      <c r="K2" s="2">
        <f>('[1]Qc, Winter, S1'!K2*Main!$B$5)</f>
        <v>23.911033477528569</v>
      </c>
      <c r="L2" s="2">
        <f>('[1]Qc, Winter, S1'!L2*Main!$B$5)</f>
        <v>29.203309387540525</v>
      </c>
      <c r="M2" s="2">
        <f>('[1]Qc, Winter, S1'!M2*Main!$B$5)</f>
        <v>27.364089198868008</v>
      </c>
      <c r="N2" s="2">
        <f>('[1]Qc, Winter, S1'!N2*Main!$B$5)</f>
        <v>26.423684073185829</v>
      </c>
      <c r="O2" s="2">
        <f>('[1]Qc, Winter, S1'!O2*Main!$B$5)</f>
        <v>25.892505115772281</v>
      </c>
      <c r="P2" s="2">
        <f>('[1]Qc, Winter, S1'!P2*Main!$B$5)</f>
        <v>24.301787080398043</v>
      </c>
      <c r="Q2" s="2">
        <f>('[1]Qc, Winter, S1'!Q2*Main!$B$5)</f>
        <v>20.174749441748602</v>
      </c>
      <c r="R2" s="2">
        <f>('[1]Qc, Winter, S1'!R2*Main!$B$5)</f>
        <v>23.365118704552248</v>
      </c>
      <c r="S2" s="2">
        <f>('[1]Qc, Winter, S1'!S2*Main!$B$5)</f>
        <v>31.214998487969996</v>
      </c>
      <c r="T2" s="2">
        <f>('[1]Qc, Winter, S1'!T2*Main!$B$5)</f>
        <v>29.595457324627471</v>
      </c>
      <c r="U2" s="2">
        <f>('[1]Qc, Winter, S1'!U2*Main!$B$5)</f>
        <v>28.387105473645587</v>
      </c>
      <c r="V2" s="2">
        <f>('[1]Qc, Winter, S1'!V2*Main!$B$5)</f>
        <v>27.122849606278411</v>
      </c>
      <c r="W2" s="2">
        <f>('[1]Qc, Winter, S1'!W2*Main!$B$5)</f>
        <v>24.875042866284865</v>
      </c>
      <c r="X2" s="2">
        <f>('[1]Qc, Winter, S1'!X2*Main!$B$5)</f>
        <v>21.313342994522888</v>
      </c>
      <c r="Y2" s="2">
        <f>('[1]Qc, Winter, S1'!Y2*Main!$B$5)</f>
        <v>16.194214617869513</v>
      </c>
    </row>
    <row r="3" spans="1:25" x14ac:dyDescent="0.25">
      <c r="A3">
        <v>2</v>
      </c>
      <c r="B3" s="2">
        <f>('[1]Qc, Winter, S1'!B3*Main!$B$5)</f>
        <v>-32.109381247254852</v>
      </c>
      <c r="C3" s="2">
        <f>('[1]Qc, Winter, S1'!C3*Main!$B$5)</f>
        <v>-31.24245596325915</v>
      </c>
      <c r="D3" s="2">
        <f>('[1]Qc, Winter, S1'!D3*Main!$B$5)</f>
        <v>-38.664504898272106</v>
      </c>
      <c r="E3" s="2">
        <f>('[1]Qc, Winter, S1'!E3*Main!$B$5)</f>
        <v>-37.31684173614056</v>
      </c>
      <c r="F3" s="2">
        <f>('[1]Qc, Winter, S1'!F3*Main!$B$5)</f>
        <v>-36.049644718429995</v>
      </c>
      <c r="G3" s="2">
        <f>('[1]Qc, Winter, S1'!G3*Main!$B$5)</f>
        <v>-32.418428653474713</v>
      </c>
      <c r="H3" s="2">
        <f>('[1]Qc, Winter, S1'!H3*Main!$B$5)</f>
        <v>-23.409974545310348</v>
      </c>
      <c r="I3" s="2">
        <f>('[1]Qc, Winter, S1'!I3*Main!$B$5)</f>
        <v>-10.238262031543417</v>
      </c>
      <c r="J3" s="2">
        <f>('[1]Qc, Winter, S1'!J3*Main!$B$5)</f>
        <v>-2.9559894965334297</v>
      </c>
      <c r="K3" s="2">
        <f>('[1]Qc, Winter, S1'!K3*Main!$B$5)</f>
        <v>-0.49940859705952284</v>
      </c>
      <c r="L3" s="2">
        <f>('[1]Qc, Winter, S1'!L3*Main!$B$5)</f>
        <v>-4.4418926627699182</v>
      </c>
      <c r="M3" s="2">
        <f>('[1]Qc, Winter, S1'!M3*Main!$B$5)</f>
        <v>-3.051956288095647</v>
      </c>
      <c r="N3" s="2">
        <f>('[1]Qc, Winter, S1'!N3*Main!$B$5)</f>
        <v>-4.308809341423304</v>
      </c>
      <c r="O3" s="2">
        <f>('[1]Qc, Winter, S1'!O3*Main!$B$5)</f>
        <v>-4.5170464100944763</v>
      </c>
      <c r="P3" s="2">
        <f>('[1]Qc, Winter, S1'!P3*Main!$B$5)</f>
        <v>-10.341935912129744</v>
      </c>
      <c r="Q3" s="2">
        <f>('[1]Qc, Winter, S1'!Q3*Main!$B$5)</f>
        <v>-14.118285961217651</v>
      </c>
      <c r="R3" s="2">
        <f>('[1]Qc, Winter, S1'!R3*Main!$B$5)</f>
        <v>-12.55563684758347</v>
      </c>
      <c r="S3" s="2">
        <f>('[1]Qc, Winter, S1'!S3*Main!$B$5)</f>
        <v>-4.521390485628725</v>
      </c>
      <c r="T3" s="2">
        <f>('[1]Qc, Winter, S1'!T3*Main!$B$5)</f>
        <v>-6.2344496908358984</v>
      </c>
      <c r="U3" s="2">
        <f>('[1]Qc, Winter, S1'!U3*Main!$B$5)</f>
        <v>-8.6120892492822811</v>
      </c>
      <c r="V3" s="2">
        <f>('[1]Qc, Winter, S1'!V3*Main!$B$5)</f>
        <v>-12.581101418841719</v>
      </c>
      <c r="W3" s="2">
        <f>('[1]Qc, Winter, S1'!W3*Main!$B$5)</f>
        <v>-19.140736011451235</v>
      </c>
      <c r="X3" s="2">
        <f>('[1]Qc, Winter, S1'!X3*Main!$B$5)</f>
        <v>-21.439183154226644</v>
      </c>
      <c r="Y3" s="2">
        <f>('[1]Qc, Winter, S1'!Y3*Main!$B$5)</f>
        <v>-24.927172467576586</v>
      </c>
    </row>
    <row r="4" spans="1:25" x14ac:dyDescent="0.25">
      <c r="A4">
        <v>3</v>
      </c>
      <c r="B4" s="2">
        <f>('[1]Qc, Winter, S1'!B4*Main!$B$5)</f>
        <v>46.665748526819151</v>
      </c>
      <c r="C4" s="2">
        <f>('[1]Qc, Winter, S1'!C4*Main!$B$5)</f>
        <v>56.229037680349997</v>
      </c>
      <c r="D4" s="2">
        <f>('[1]Qc, Winter, S1'!D4*Main!$B$5)</f>
        <v>53.076007530049999</v>
      </c>
      <c r="E4" s="2">
        <f>('[1]Qc, Winter, S1'!E4*Main!$B$5)</f>
        <v>49.3974723547</v>
      </c>
      <c r="F4" s="2">
        <f>('[1]Qc, Winter, S1'!F4*Main!$B$5)</f>
        <v>51.499492454899993</v>
      </c>
      <c r="G4" s="2">
        <f>('[1]Qc, Winter, S1'!G4*Main!$B$5)</f>
        <v>45.133967760308941</v>
      </c>
      <c r="H4" s="2">
        <f>('[1]Qc, Winter, S1'!H4*Main!$B$5)</f>
        <v>18.540362051305344</v>
      </c>
      <c r="I4" s="2">
        <f>('[1]Qc, Winter, S1'!I4*Main!$B$5)</f>
        <v>2.5360594119381075</v>
      </c>
      <c r="J4" s="2">
        <f>('[1]Qc, Winter, S1'!J4*Main!$B$5)</f>
        <v>-14.111494227029976</v>
      </c>
      <c r="K4" s="2">
        <f>('[1]Qc, Winter, S1'!K4*Main!$B$5)</f>
        <v>-14.984370158598841</v>
      </c>
      <c r="L4" s="2">
        <f>('[1]Qc, Winter, S1'!L4*Main!$B$5)</f>
        <v>-1.3280549310618481</v>
      </c>
      <c r="M4" s="2">
        <f>('[1]Qc, Winter, S1'!M4*Main!$B$5)</f>
        <v>-13.80575619974752</v>
      </c>
      <c r="N4" s="2">
        <f>('[1]Qc, Winter, S1'!N4*Main!$B$5)</f>
        <v>-13.957467806338151</v>
      </c>
      <c r="O4" s="2">
        <f>('[1]Qc, Winter, S1'!O4*Main!$B$5)</f>
        <v>-10.804044566232902</v>
      </c>
      <c r="P4" s="2">
        <f>('[1]Qc, Winter, S1'!P4*Main!$B$5)</f>
        <v>-1.5044435774941989</v>
      </c>
      <c r="Q4" s="2">
        <f>('[1]Qc, Winter, S1'!Q4*Main!$B$5)</f>
        <v>9.2633557956103694</v>
      </c>
      <c r="R4" s="2">
        <f>('[1]Qc, Winter, S1'!R4*Main!$B$5)</f>
        <v>11.392375780515881</v>
      </c>
      <c r="S4" s="2">
        <f>('[1]Qc, Winter, S1'!S4*Main!$B$5)</f>
        <v>12.127367766355615</v>
      </c>
      <c r="T4" s="2">
        <f>('[1]Qc, Winter, S1'!T4*Main!$B$5)</f>
        <v>11.26987711620926</v>
      </c>
      <c r="U4" s="2">
        <f>('[1]Qc, Winter, S1'!U4*Main!$B$5)</f>
        <v>11.759871773435748</v>
      </c>
      <c r="V4" s="2">
        <f>('[1]Qc, Winter, S1'!V4*Main!$B$5)</f>
        <v>13.229855745115218</v>
      </c>
      <c r="W4" s="2">
        <f>('[1]Qc, Winter, S1'!W4*Main!$B$5)</f>
        <v>26.822162320880565</v>
      </c>
      <c r="X4" s="2">
        <f>('[1]Qc, Winter, S1'!X4*Main!$B$5)</f>
        <v>36.314369835500685</v>
      </c>
      <c r="Y4" s="2">
        <f>('[1]Qc, Winter, S1'!Y4*Main!$B$5)</f>
        <v>42.952480450592205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2024-06-27T14:39:44Z</dcterms:modified>
</cp:coreProperties>
</file>