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CC6264AE-5F34-45AF-9744-F0659B94387E}" xr6:coauthVersionLast="47" xr6:coauthVersionMax="47" xr10:uidLastSave="{00000000-0000-0000-0000-000000000000}"/>
  <bookViews>
    <workbookView xWindow="-25035" yWindow="36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K4" i="135" s="1"/>
  <c r="M2" i="59"/>
  <c r="K3" i="59"/>
  <c r="N3" i="59"/>
  <c r="E4" i="59"/>
  <c r="C3" i="59"/>
  <c r="F3" i="59"/>
  <c r="G4" i="59"/>
  <c r="K4" i="59"/>
  <c r="K4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U2" i="135" s="1"/>
  <c r="I3" i="59"/>
  <c r="U2" i="59"/>
  <c r="U3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Y2" i="134"/>
  <c r="U4" i="134"/>
  <c r="J2" i="135"/>
  <c r="W3" i="134"/>
  <c r="K2" i="135"/>
  <c r="W2" i="135"/>
  <c r="K3" i="135"/>
  <c r="W3" i="135"/>
  <c r="E1" i="1"/>
  <c r="D1" i="1"/>
  <c r="V2" i="135" l="1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<sst xmlns="http://schemas.openxmlformats.org/spreadsheetml/2006/main" count="57" uniqueCount="19">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</sst>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1.0252831332277852</v>
      </c>
    </row>
    <row r="6" spans="1:5" x14ac:dyDescent="0.25">
      <c r="A6" t="s">
        <v>10</v>
      </c>
      <c r="B6" s="7">
        <f>((1+[1]Main!$B$3)^($B$3-2020))*$B$4</f>
        <v>1.2800845441963571</v>
      </c>
    </row>
    <row r="7" spans="1:5" x14ac:dyDescent="0.25">
      <c r="A7" t="s">
        <v>12</v>
      </c>
      <c r="B7" s="2">
        <f>SUM('RES installed'!$C$2:$C$7)</f>
        <v>54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11.086655334096505</v>
      </c>
      <c r="C2" s="2">
        <f>('[1]Qc, Winter, S2'!C2*Main!$B$5)</f>
        <v>10.007590968664109</v>
      </c>
      <c r="D2" s="2">
        <f>('[1]Qc, Winter, S2'!D2*Main!$B$5)</f>
        <v>7.2430175583848211</v>
      </c>
      <c r="E2" s="2">
        <f>('[1]Qc, Winter, S2'!E2*Main!$B$5)</f>
        <v>8.15475076635542</v>
      </c>
      <c r="F2" s="2">
        <f>('[1]Qc, Winter, S2'!F2*Main!$B$5)</f>
        <v>9.09512925533339</v>
      </c>
      <c r="G2" s="2">
        <f>('[1]Qc, Winter, S2'!G2*Main!$B$5)</f>
        <v>11.185305209543939</v>
      </c>
      <c r="H2" s="2">
        <f>('[1]Qc, Winter, S2'!H2*Main!$B$5)</f>
        <v>16.519761328675163</v>
      </c>
      <c r="I2" s="2">
        <f>('[1]Qc, Winter, S2'!I2*Main!$B$5)</f>
        <v>21.593450205327738</v>
      </c>
      <c r="J2" s="2">
        <f>('[1]Qc, Winter, S2'!J2*Main!$B$5)</f>
        <v>24.477452916693526</v>
      </c>
      <c r="K2" s="2">
        <f>('[1]Qc, Winter, S2'!K2*Main!$B$5)</f>
        <v>26.954179820778943</v>
      </c>
      <c r="L2" s="2">
        <f>('[1]Qc, Winter, S2'!L2*Main!$B$5)</f>
        <v>27.96573855760796</v>
      </c>
      <c r="M2" s="2">
        <f>('[1]Qc, Winter, S2'!M2*Main!$B$5)</f>
        <v>27.977641446404995</v>
      </c>
      <c r="N2" s="2">
        <f>('[1]Qc, Winter, S2'!N2*Main!$B$5)</f>
        <v>25.003571438291598</v>
      </c>
      <c r="O2" s="2">
        <f>('[1]Qc, Winter, S2'!O2*Main!$B$5)</f>
        <v>25.768977951676955</v>
      </c>
      <c r="P2" s="2">
        <f>('[1]Qc, Winter, S2'!P2*Main!$B$5)</f>
        <v>23.706921164506777</v>
      </c>
      <c r="Q2" s="2">
        <f>('[1]Qc, Winter, S2'!Q2*Main!$B$5)</f>
        <v>23.398410827117281</v>
      </c>
      <c r="R2" s="2">
        <f>('[1]Qc, Winter, S2'!R2*Main!$B$5)</f>
        <v>21.213455414929829</v>
      </c>
      <c r="S2" s="2">
        <f>('[1]Qc, Winter, S2'!S2*Main!$B$5)</f>
        <v>31.373663876770227</v>
      </c>
      <c r="T2" s="2">
        <f>('[1]Qc, Winter, S2'!T2*Main!$B$5)</f>
        <v>33.478087772355039</v>
      </c>
      <c r="U2" s="2">
        <f>('[1]Qc, Winter, S2'!U2*Main!$B$5)</f>
        <v>30.967663995239466</v>
      </c>
      <c r="V2" s="2">
        <f>('[1]Qc, Winter, S2'!V2*Main!$B$5)</f>
        <v>27.010156621946599</v>
      </c>
      <c r="W2" s="2">
        <f>('[1]Qc, Winter, S2'!W2*Main!$B$5)</f>
        <v>23.285694347223732</v>
      </c>
      <c r="X2" s="2">
        <f>('[1]Qc, Winter, S2'!X2*Main!$B$5)</f>
        <v>20.391790025591426</v>
      </c>
      <c r="Y2" s="2">
        <f>('[1]Qc, Winter, S2'!Y2*Main!$B$5)</f>
        <v>16.871445564948019</v>
      </c>
    </row>
    <row r="3" spans="1:25" x14ac:dyDescent="0.25">
      <c r="A3">
        <v>2</v>
      </c>
      <c r="B3" s="2">
        <f>('[1]Qc, Winter, S2'!B3*Main!$B$5)</f>
        <v>-27.743581852518691</v>
      </c>
      <c r="C3" s="2">
        <f>('[1]Qc, Winter, S2'!C3*Main!$B$5)</f>
        <v>-35.016925504315985</v>
      </c>
      <c r="D3" s="2">
        <f>('[1]Qc, Winter, S2'!D3*Main!$B$5)</f>
        <v>-31.431720311197839</v>
      </c>
      <c r="E3" s="2">
        <f>('[1]Qc, Winter, S2'!E3*Main!$B$5)</f>
        <v>-32.243002293063903</v>
      </c>
      <c r="F3" s="2">
        <f>('[1]Qc, Winter, S2'!F3*Main!$B$5)</f>
        <v>-38.03800424275083</v>
      </c>
      <c r="G3" s="2">
        <f>('[1]Qc, Winter, S2'!G3*Main!$B$5)</f>
        <v>-31.305438077749379</v>
      </c>
      <c r="H3" s="2">
        <f>('[1]Qc, Winter, S2'!H3*Main!$B$5)</f>
        <v>-23.312708220682278</v>
      </c>
      <c r="I3" s="2">
        <f>('[1]Qc, Winter, S2'!I3*Main!$B$5)</f>
        <v>-9.5959745692278577</v>
      </c>
      <c r="J3" s="2">
        <f>('[1]Qc, Winter, S2'!J3*Main!$B$5)</f>
        <v>-2.7106140442286959</v>
      </c>
      <c r="K3" s="2">
        <f>('[1]Qc, Winter, S2'!K3*Main!$B$5)</f>
        <v>-0.48718393425958362</v>
      </c>
      <c r="L3" s="2">
        <f>('[1]Qc, Winter, S2'!L3*Main!$B$5)</f>
        <v>-3.7662068991393514</v>
      </c>
      <c r="M3" s="2">
        <f>('[1]Qc, Winter, S2'!M3*Main!$B$5)</f>
        <v>-3.1261121342245799</v>
      </c>
      <c r="N3" s="2">
        <f>('[1]Qc, Winter, S2'!N3*Main!$B$5)</f>
        <v>-4.4093830422605986</v>
      </c>
      <c r="O3" s="2">
        <f>('[1]Qc, Winter, S2'!O3*Main!$B$5)</f>
        <v>-3.8244893756926106</v>
      </c>
      <c r="P3" s="2">
        <f>('[1]Qc, Winter, S2'!P3*Main!$B$5)</f>
        <v>-10.193874613938679</v>
      </c>
      <c r="Q3" s="2">
        <f>('[1]Qc, Winter, S2'!Q3*Main!$B$5)</f>
        <v>-13.924042915937374</v>
      </c>
      <c r="R3" s="2">
        <f>('[1]Qc, Winter, S2'!R3*Main!$B$5)</f>
        <v>-13.325069786236755</v>
      </c>
      <c r="S3" s="2">
        <f>('[1]Qc, Winter, S2'!S3*Main!$B$5)</f>
        <v>-4.2269348532016426</v>
      </c>
      <c r="T3" s="2">
        <f>('[1]Qc, Winter, S2'!T3*Main!$B$5)</f>
        <v>-7.1511757919200463</v>
      </c>
      <c r="U3" s="2">
        <f>('[1]Qc, Winter, S2'!U3*Main!$B$5)</f>
        <v>-8.9893697378844539</v>
      </c>
      <c r="V3" s="2">
        <f>('[1]Qc, Winter, S2'!V3*Main!$B$5)</f>
        <v>-13.592829939721929</v>
      </c>
      <c r="W3" s="2">
        <f>('[1]Qc, Winter, S2'!W3*Main!$B$5)</f>
        <v>-15.417415933564904</v>
      </c>
      <c r="X3" s="2">
        <f>('[1]Qc, Winter, S2'!X3*Main!$B$5)</f>
        <v>-22.063531099685282</v>
      </c>
      <c r="Y3" s="2">
        <f>('[1]Qc, Winter, S2'!Y3*Main!$B$5)</f>
        <v>-24.834381134209213</v>
      </c>
    </row>
    <row r="4" spans="1:25" x14ac:dyDescent="0.25">
      <c r="A4">
        <v>3</v>
      </c>
      <c r="B4" s="2">
        <f>('[1]Qc, Winter, S2'!B4*Main!$B$5)</f>
        <v>37.246460179813973</v>
      </c>
      <c r="C4" s="2">
        <f>('[1]Qc, Winter, S2'!C4*Main!$B$5)</f>
        <v>47.675665695092015</v>
      </c>
      <c r="D4" s="2">
        <f>('[1]Qc, Winter, S2'!D4*Main!$B$5)</f>
        <v>50.751515094775364</v>
      </c>
      <c r="E4" s="2">
        <f>('[1]Qc, Winter, S2'!E4*Main!$B$5)</f>
        <v>46.137740995250333</v>
      </c>
      <c r="F4" s="2">
        <f>('[1]Qc, Winter, S2'!F4*Main!$B$5)</f>
        <v>53.82736449445872</v>
      </c>
      <c r="G4" s="2">
        <f>('[1]Qc, Winter, S2'!G4*Main!$B$5)</f>
        <v>40.29084051243904</v>
      </c>
      <c r="H4" s="2">
        <f>('[1]Qc, Winter, S2'!H4*Main!$B$5)</f>
        <v>19.970539017573198</v>
      </c>
      <c r="I4" s="2">
        <f>('[1]Qc, Winter, S2'!I4*Main!$B$5)</f>
        <v>2.3284527463295128</v>
      </c>
      <c r="J4" s="2">
        <f>('[1]Qc, Winter, S2'!J4*Main!$B$5)</f>
        <v>-12.914559707859686</v>
      </c>
      <c r="K4" s="2">
        <f>('[1]Qc, Winter, S2'!K4*Main!$B$5)</f>
        <v>-14.901415047530408</v>
      </c>
      <c r="L4" s="2">
        <f>('[1]Qc, Winter, S2'!L4*Main!$B$5)</f>
        <v>-1.3077685685490523</v>
      </c>
      <c r="M4" s="2">
        <f>('[1]Qc, Winter, S2'!M4*Main!$B$5)</f>
        <v>-15.243790663808451</v>
      </c>
      <c r="N4" s="2">
        <f>('[1]Qc, Winter, S2'!N4*Main!$B$5)</f>
        <v>-16.131778469467196</v>
      </c>
      <c r="O4" s="2">
        <f>('[1]Qc, Winter, S2'!O4*Main!$B$5)</f>
        <v>-11.112383421946427</v>
      </c>
      <c r="P4" s="2">
        <f>('[1]Qc, Winter, S2'!P4*Main!$B$5)</f>
        <v>-1.4248712508624752</v>
      </c>
      <c r="Q4" s="2">
        <f>('[1]Qc, Winter, S2'!Q4*Main!$B$5)</f>
        <v>8.8644789856478727</v>
      </c>
      <c r="R4" s="2">
        <f>('[1]Qc, Winter, S2'!R4*Main!$B$5)</f>
        <v>12.90601164966286</v>
      </c>
      <c r="S4" s="2">
        <f>('[1]Qc, Winter, S2'!S4*Main!$B$5)</f>
        <v>11.472010355255874</v>
      </c>
      <c r="T4" s="2">
        <f>('[1]Qc, Winter, S2'!T4*Main!$B$5)</f>
        <v>11.233010139521378</v>
      </c>
      <c r="U4" s="2">
        <f>('[1]Qc, Winter, S2'!U4*Main!$B$5)</f>
        <v>11.352510247388626</v>
      </c>
      <c r="V4" s="2">
        <f>('[1]Qc, Winter, S2'!V4*Main!$B$5)</f>
        <v>11.591510463123122</v>
      </c>
      <c r="W4" s="2">
        <f>('[1]Qc, Winter, S2'!W4*Main!$B$5)</f>
        <v>24.172032284589758</v>
      </c>
      <c r="X4" s="2">
        <f>('[1]Qc, Winter, S2'!X4*Main!$B$5)</f>
        <v>41.139239889602237</v>
      </c>
      <c r="Y4" s="2">
        <f>('[1]Qc, Winter, S2'!Y4*Main!$B$5)</f>
        <v>36.187294347335296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12.619916178173684</v>
      </c>
      <c r="C2" s="2">
        <f>('[1]Qc, Winter, S3'!C2*Main!$B$5)</f>
        <v>10.007590968664109</v>
      </c>
      <c r="D2" s="2">
        <f>('[1]Qc, Winter, S3'!D2*Main!$B$5)</f>
        <v>7.0872537399249325</v>
      </c>
      <c r="E2" s="2">
        <f>('[1]Qc, Winter, S3'!E2*Main!$B$5)</f>
        <v>7.7736876464322684</v>
      </c>
      <c r="F2" s="2">
        <f>('[1]Qc, Winter, S3'!F2*Main!$B$5)</f>
        <v>8.2289264691111637</v>
      </c>
      <c r="G2" s="2">
        <f>('[1]Qc, Winter, S3'!G2*Main!$B$5)</f>
        <v>10.432448128132329</v>
      </c>
      <c r="H2" s="2">
        <f>('[1]Qc, Winter, S3'!H2*Main!$B$5)</f>
        <v>15.852296224486265</v>
      </c>
      <c r="I2" s="2">
        <f>('[1]Qc, Winter, S3'!I2*Main!$B$5)</f>
        <v>19.963755850208663</v>
      </c>
      <c r="J2" s="2">
        <f>('[1]Qc, Winter, S3'!J2*Main!$B$5)</f>
        <v>24.24209279249455</v>
      </c>
      <c r="K2" s="2">
        <f>('[1]Qc, Winter, S3'!K2*Main!$B$5)</f>
        <v>26.695005014809915</v>
      </c>
      <c r="L2" s="2">
        <f>('[1]Qc, Winter, S3'!L2*Main!$B$5)</f>
        <v>28.749824685391363</v>
      </c>
      <c r="M2" s="2">
        <f>('[1]Qc, Winter, S3'!M2*Main!$B$5)</f>
        <v>27.977641446404995</v>
      </c>
      <c r="N2" s="2">
        <f>('[1]Qc, Winter, S3'!N2*Main!$B$5)</f>
        <v>25.519108993720291</v>
      </c>
      <c r="O2" s="2">
        <f>('[1]Qc, Winter, S3'!O2*Main!$B$5)</f>
        <v>24.748424369432325</v>
      </c>
      <c r="P2" s="2">
        <f>('[1]Qc, Winter, S3'!P2*Main!$B$5)</f>
        <v>22.325935465603468</v>
      </c>
      <c r="Q2" s="2">
        <f>('[1]Qc, Winter, S3'!Q2*Main!$B$5)</f>
        <v>21.430320196799006</v>
      </c>
      <c r="R2" s="2">
        <f>('[1]Qc, Winter, S3'!R2*Main!$B$5)</f>
        <v>20.310755184507283</v>
      </c>
      <c r="S2" s="2">
        <f>('[1]Qc, Winter, S3'!S2*Main!$B$5)</f>
        <v>31.988833756706899</v>
      </c>
      <c r="T2" s="2">
        <f>('[1]Qc, Winter, S3'!T2*Main!$B$5)</f>
        <v>28.256734633547367</v>
      </c>
      <c r="U2" s="2">
        <f>('[1]Qc, Winter, S3'!U2*Main!$B$5)</f>
        <v>27.096705995834533</v>
      </c>
      <c r="V2" s="2">
        <f>('[1]Qc, Winter, S3'!V2*Main!$B$5)</f>
        <v>29.490681209676392</v>
      </c>
      <c r="W2" s="2">
        <f>('[1]Qc, Winter, S3'!W2*Main!$B$5)</f>
        <v>25.981932640060165</v>
      </c>
      <c r="X2" s="2">
        <f>('[1]Qc, Winter, S3'!X2*Main!$B$5)</f>
        <v>19.192272965262518</v>
      </c>
      <c r="Y2" s="2">
        <f>('[1]Qc, Winter, S3'!Y2*Main!$B$5)</f>
        <v>16.564692009221691</v>
      </c>
    </row>
    <row r="3" spans="1:25" x14ac:dyDescent="0.25">
      <c r="A3">
        <v>2</v>
      </c>
      <c r="B3" s="2">
        <f>('[1]Qc, Winter, S3'!B3*Main!$B$5)</f>
        <v>-31.621716950182595</v>
      </c>
      <c r="C3" s="2">
        <f>('[1]Qc, Winter, S3'!C3*Main!$B$5)</f>
        <v>-29.180771253596653</v>
      </c>
      <c r="D3" s="2">
        <f>('[1]Qc, Winter, S3'!D3*Main!$B$5)</f>
        <v>-31.780961647988924</v>
      </c>
      <c r="E3" s="2">
        <f>('[1]Qc, Winter, S3'!E3*Main!$B$5)</f>
        <v>-31.549604394288338</v>
      </c>
      <c r="F3" s="2">
        <f>('[1]Qc, Winter, S3'!F3*Main!$B$5)</f>
        <v>-37.679155146121104</v>
      </c>
      <c r="G3" s="2">
        <f>('[1]Qc, Winter, S3'!G3*Main!$B$5)</f>
        <v>-34.819313780353902</v>
      </c>
      <c r="H3" s="2">
        <f>('[1]Qc, Winter, S3'!H3*Main!$B$5)</f>
        <v>-21.885399554109895</v>
      </c>
      <c r="I3" s="2">
        <f>('[1]Qc, Winter, S3'!I3*Main!$B$5)</f>
        <v>-9.0084659221322756</v>
      </c>
      <c r="J3" s="2">
        <f>('[1]Qc, Winter, S3'!J3*Main!$B$5)</f>
        <v>-3.1431588385205096</v>
      </c>
      <c r="K3" s="2">
        <f>('[1]Qc, Winter, S3'!K3*Main!$B$5)</f>
        <v>-0.45109623542554039</v>
      </c>
      <c r="L3" s="2">
        <f>('[1]Qc, Winter, S3'!L3*Main!$B$5)</f>
        <v>-3.928194292650721</v>
      </c>
      <c r="M3" s="2">
        <f>('[1]Qc, Winter, S3'!M3*Main!$B$5)</f>
        <v>-2.8283871690603344</v>
      </c>
      <c r="N3" s="2">
        <f>('[1]Qc, Winter, S3'!N3*Main!$B$5)</f>
        <v>-4.1621279183955178</v>
      </c>
      <c r="O3" s="2">
        <f>('[1]Qc, Winter, S3'!O3*Main!$B$5)</f>
        <v>-4.281765279308031</v>
      </c>
      <c r="P3" s="2">
        <f>('[1]Qc, Winter, S3'!P3*Main!$B$5)</f>
        <v>-9.8786001413426376</v>
      </c>
      <c r="Q3" s="2">
        <f>('[1]Qc, Winter, S3'!Q3*Main!$B$5)</f>
        <v>-15.134829256453667</v>
      </c>
      <c r="R3" s="2">
        <f>('[1]Qc, Winter, S3'!R3*Main!$B$5)</f>
        <v>-13.863456444266525</v>
      </c>
      <c r="S3" s="2">
        <f>('[1]Qc, Winter, S3'!S3*Main!$B$5)</f>
        <v>-5.0539438462193562</v>
      </c>
      <c r="T3" s="2">
        <f>('[1]Qc, Winter, S3'!T3*Main!$B$5)</f>
        <v>-6.3491747685271438</v>
      </c>
      <c r="U3" s="2">
        <f>('[1]Qc, Winter, S3'!U3*Main!$B$5)</f>
        <v>-7.8972033211321371</v>
      </c>
      <c r="V3" s="2">
        <f>('[1]Qc, Winter, S3'!V3*Main!$B$5)</f>
        <v>-13.460860717006181</v>
      </c>
      <c r="W3" s="2">
        <f>('[1]Qc, Winter, S3'!W3*Main!$B$5)</f>
        <v>-16.959157526921395</v>
      </c>
      <c r="X3" s="2">
        <f>('[1]Qc, Winter, S3'!X3*Main!$B$5)</f>
        <v>-24.131987140280774</v>
      </c>
      <c r="Y3" s="2">
        <f>('[1]Qc, Winter, S3'!Y3*Main!$B$5)</f>
        <v>-27.421295835689339</v>
      </c>
    </row>
    <row r="4" spans="1:25" x14ac:dyDescent="0.25">
      <c r="A4">
        <v>3</v>
      </c>
      <c r="B4" s="2">
        <f>('[1]Qc, Winter, S3'!B4*Main!$B$5)</f>
        <v>45.523451330883752</v>
      </c>
      <c r="C4" s="2">
        <f>('[1]Qc, Winter, S3'!C4*Main!$B$5)</f>
        <v>49.213590394933689</v>
      </c>
      <c r="D4" s="2">
        <f>('[1]Qc, Winter, S3'!D4*Main!$B$5)</f>
        <v>48.700948828319795</v>
      </c>
      <c r="E4" s="2">
        <f>('[1]Qc, Winter, S3'!E4*Main!$B$5)</f>
        <v>47.675665695092015</v>
      </c>
      <c r="F4" s="2">
        <f>('[1]Qc, Winter, S3'!F4*Main!$B$5)</f>
        <v>52.80208136123094</v>
      </c>
      <c r="G4" s="2">
        <f>('[1]Qc, Winter, S3'!G4*Main!$B$5)</f>
        <v>44.859904900447596</v>
      </c>
      <c r="H4" s="2">
        <f>('[1]Qc, Winter, S3'!H4*Main!$B$5)</f>
        <v>20.347341640546276</v>
      </c>
      <c r="I4" s="2">
        <f>('[1]Qc, Winter, S3'!I4*Main!$B$5)</f>
        <v>2.3041980302219134</v>
      </c>
      <c r="J4" s="2">
        <f>('[1]Qc, Winter, S3'!J4*Main!$B$5)</f>
        <v>-15.185251524626226</v>
      </c>
      <c r="K4" s="2">
        <f>('[1]Qc, Winter, S3'!K4*Main!$B$5)</f>
        <v>-15.469088001722044</v>
      </c>
      <c r="L4" s="2">
        <f>('[1]Qc, Winter, S3'!L4*Main!$B$5)</f>
        <v>-1.3444349770130442</v>
      </c>
      <c r="M4" s="2">
        <f>('[1]Qc, Winter, S3'!M4*Main!$B$5)</f>
        <v>-14.503800825759496</v>
      </c>
      <c r="N4" s="2">
        <f>('[1]Qc, Winter, S3'!N4*Main!$B$5)</f>
        <v>-14.355802858149705</v>
      </c>
      <c r="O4" s="2">
        <f>('[1]Qc, Winter, S3'!O4*Main!$B$5)</f>
        <v>-11.914307998787924</v>
      </c>
      <c r="P4" s="2">
        <f>('[1]Qc, Winter, S3'!P4*Main!$B$5)</f>
        <v>-1.4106225383538507</v>
      </c>
      <c r="Q4" s="2">
        <f>('[1]Qc, Winter, S3'!Q4*Main!$B$5)</f>
        <v>8.3481015690081914</v>
      </c>
      <c r="R4" s="2">
        <f>('[1]Qc, Winter, S3'!R4*Main!$B$5)</f>
        <v>12.90601164966286</v>
      </c>
      <c r="S4" s="2">
        <f>('[1]Qc, Winter, S3'!S4*Main!$B$5)</f>
        <v>10.87450981591963</v>
      </c>
      <c r="T4" s="2">
        <f>('[1]Qc, Winter, S3'!T4*Main!$B$5)</f>
        <v>11.113510031654128</v>
      </c>
      <c r="U4" s="2">
        <f>('[1]Qc, Winter, S3'!U4*Main!$B$5)</f>
        <v>11.113510031654128</v>
      </c>
      <c r="V4" s="2">
        <f>('[1]Qc, Winter, S3'!V4*Main!$B$5)</f>
        <v>12.308511110326616</v>
      </c>
      <c r="W4" s="2">
        <f>('[1]Qc, Winter, S3'!W4*Main!$B$5)</f>
        <v>25.916405748426129</v>
      </c>
      <c r="X4" s="2">
        <f>('[1]Qc, Winter, S3'!X4*Main!$B$5)</f>
        <v>41.520158777468929</v>
      </c>
      <c r="Y4" s="2">
        <f>('[1]Qc, Winter, S3'!Y4*Main!$B$5)</f>
        <v>35.425456571601927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9.1855047296540899</v>
      </c>
      <c r="C7" s="9">
        <f>VLOOKUP($A7,'RES installed'!$A$2:$C$6,3,FALSE)*'[1]Profiles, RES, Winter'!C$5</f>
        <v>8.48874398298444</v>
      </c>
      <c r="D7" s="9">
        <f>VLOOKUP($A7,'RES installed'!$A$2:$C$6,3,FALSE)*'[1]Profiles, RES, Winter'!D$5</f>
        <v>8.9873752658681294</v>
      </c>
      <c r="E7" s="9">
        <f>VLOOKUP($A7,'RES installed'!$A$2:$C$6,3,FALSE)*'[1]Profiles, RES, Winter'!E$5</f>
        <v>8.9482391693719929</v>
      </c>
      <c r="F7" s="9">
        <f>VLOOKUP($A7,'RES installed'!$A$2:$C$6,3,FALSE)*'[1]Profiles, RES, Winter'!F$5</f>
        <v>7.3671845964401648</v>
      </c>
      <c r="G7" s="9">
        <f>VLOOKUP($A7,'RES installed'!$A$2:$C$6,3,FALSE)*'[1]Profiles, RES, Winter'!G$5</f>
        <v>7.4724925556923774</v>
      </c>
      <c r="H7" s="9">
        <f>VLOOKUP($A7,'RES installed'!$A$2:$C$6,3,FALSE)*'[1]Profiles, RES, Winter'!H$5</f>
        <v>7.4885581551550429</v>
      </c>
      <c r="I7" s="9">
        <f>VLOOKUP($A7,'RES installed'!$A$2:$C$6,3,FALSE)*'[1]Profiles, RES, Winter'!I$5</f>
        <v>6.7248920855255783</v>
      </c>
      <c r="J7" s="9">
        <f>VLOOKUP($A7,'RES installed'!$A$2:$C$6,3,FALSE)*'[1]Profiles, RES, Winter'!J$5</f>
        <v>6.0733361132878105</v>
      </c>
      <c r="K7" s="9">
        <f>VLOOKUP($A7,'RES installed'!$A$2:$C$6,3,FALSE)*'[1]Profiles, RES, Winter'!K$5</f>
        <v>4.3901542594872938</v>
      </c>
      <c r="L7" s="9">
        <f>VLOOKUP($A7,'RES installed'!$A$2:$C$6,3,FALSE)*'[1]Profiles, RES, Winter'!L$5</f>
        <v>4.0492504197917834</v>
      </c>
      <c r="M7" s="9">
        <f>VLOOKUP($A7,'RES installed'!$A$2:$C$6,3,FALSE)*'[1]Profiles, RES, Winter'!M$5</f>
        <v>2.7166237546177094</v>
      </c>
      <c r="N7" s="9">
        <f>VLOOKUP($A7,'RES installed'!$A$2:$C$6,3,FALSE)*'[1]Profiles, RES, Winter'!N$5</f>
        <v>2.2578567390574276</v>
      </c>
      <c r="O7" s="9">
        <f>VLOOKUP($A7,'RES installed'!$A$2:$C$6,3,FALSE)*'[1]Profiles, RES, Winter'!O$5</f>
        <v>2.1618386880107465</v>
      </c>
      <c r="P7" s="9">
        <f>VLOOKUP($A7,'RES installed'!$A$2:$C$6,3,FALSE)*'[1]Profiles, RES, Winter'!P$5</f>
        <v>2.9991716668532407</v>
      </c>
      <c r="Q7" s="9">
        <f>VLOOKUP($A7,'RES installed'!$A$2:$C$6,3,FALSE)*'[1]Profiles, RES, Winter'!Q$5</f>
        <v>4.0571827213701992</v>
      </c>
      <c r="R7" s="9">
        <f>VLOOKUP($A7,'RES installed'!$A$2:$C$6,3,FALSE)*'[1]Profiles, RES, Winter'!R$5</f>
        <v>4.5361516287921191</v>
      </c>
      <c r="S7" s="9">
        <f>VLOOKUP($A7,'RES installed'!$A$2:$C$6,3,FALSE)*'[1]Profiles, RES, Winter'!S$5</f>
        <v>6.2299774711742986</v>
      </c>
      <c r="T7" s="9">
        <f>VLOOKUP($A7,'RES installed'!$A$2:$C$6,3,FALSE)*'[1]Profiles, RES, Winter'!T$5</f>
        <v>5.6666571140714197</v>
      </c>
      <c r="U7" s="9">
        <f>VLOOKUP($A7,'RES installed'!$A$2:$C$6,3,FALSE)*'[1]Profiles, RES, Winter'!U$5</f>
        <v>5.3870536214037834</v>
      </c>
      <c r="V7" s="9">
        <f>VLOOKUP($A7,'RES installed'!$A$2:$C$6,3,FALSE)*'[1]Profiles, RES, Winter'!V$5</f>
        <v>7.1080809638419353</v>
      </c>
      <c r="W7" s="9">
        <f>VLOOKUP($A7,'RES installed'!$A$2:$C$6,3,FALSE)*'[1]Profiles, RES, Winter'!W$5</f>
        <v>8.5015195902832197</v>
      </c>
      <c r="X7" s="9">
        <f>VLOOKUP($A7,'RES installed'!$A$2:$C$6,3,FALSE)*'[1]Profiles, RES, Winter'!X$5</f>
        <v>8.037673010186948</v>
      </c>
      <c r="Y7" s="9">
        <f>VLOOKUP($A7,'RES installed'!$A$2:$C$6,3,FALSE)*'[1]Profiles, RES, Winter'!Y$5</f>
        <v>11.424940333594536</v>
      </c>
    </row>
    <row r="8" spans="1:25" x14ac:dyDescent="0.25">
      <c r="A8" s="8">
        <v>7</v>
      </c>
      <c r="B8" s="9">
        <f>VLOOKUP($A8,'RES installed'!$A$2:$C$6,3,FALSE)*'[1]Profiles, RES, Winter'!B$5</f>
        <v>9.1855047296540899</v>
      </c>
      <c r="C8" s="9">
        <f>VLOOKUP($A8,'RES installed'!$A$2:$C$6,3,FALSE)*'[1]Profiles, RES, Winter'!C$5</f>
        <v>8.48874398298444</v>
      </c>
      <c r="D8" s="9">
        <f>VLOOKUP($A8,'RES installed'!$A$2:$C$6,3,FALSE)*'[1]Profiles, RES, Winter'!D$5</f>
        <v>8.9873752658681294</v>
      </c>
      <c r="E8" s="9">
        <f>VLOOKUP($A8,'RES installed'!$A$2:$C$6,3,FALSE)*'[1]Profiles, RES, Winter'!E$5</f>
        <v>8.9482391693719929</v>
      </c>
      <c r="F8" s="9">
        <f>VLOOKUP($A8,'RES installed'!$A$2:$C$6,3,FALSE)*'[1]Profiles, RES, Winter'!F$5</f>
        <v>7.3671845964401648</v>
      </c>
      <c r="G8" s="9">
        <f>VLOOKUP($A8,'RES installed'!$A$2:$C$6,3,FALSE)*'[1]Profiles, RES, Winter'!G$5</f>
        <v>7.4724925556923774</v>
      </c>
      <c r="H8" s="9">
        <f>VLOOKUP($A8,'RES installed'!$A$2:$C$6,3,FALSE)*'[1]Profiles, RES, Winter'!H$5</f>
        <v>7.4885581551550429</v>
      </c>
      <c r="I8" s="9">
        <f>VLOOKUP($A8,'RES installed'!$A$2:$C$6,3,FALSE)*'[1]Profiles, RES, Winter'!I$5</f>
        <v>6.7248920855255783</v>
      </c>
      <c r="J8" s="9">
        <f>VLOOKUP($A8,'RES installed'!$A$2:$C$6,3,FALSE)*'[1]Profiles, RES, Winter'!J$5</f>
        <v>6.0733361132878105</v>
      </c>
      <c r="K8" s="9">
        <f>VLOOKUP($A8,'RES installed'!$A$2:$C$6,3,FALSE)*'[1]Profiles, RES, Winter'!K$5</f>
        <v>4.3901542594872938</v>
      </c>
      <c r="L8" s="9">
        <f>VLOOKUP($A8,'RES installed'!$A$2:$C$6,3,FALSE)*'[1]Profiles, RES, Winter'!L$5</f>
        <v>4.0492504197917834</v>
      </c>
      <c r="M8" s="9">
        <f>VLOOKUP($A8,'RES installed'!$A$2:$C$6,3,FALSE)*'[1]Profiles, RES, Winter'!M$5</f>
        <v>2.7166237546177094</v>
      </c>
      <c r="N8" s="9">
        <f>VLOOKUP($A8,'RES installed'!$A$2:$C$6,3,FALSE)*'[1]Profiles, RES, Winter'!N$5</f>
        <v>2.2578567390574276</v>
      </c>
      <c r="O8" s="9">
        <f>VLOOKUP($A8,'RES installed'!$A$2:$C$6,3,FALSE)*'[1]Profiles, RES, Winter'!O$5</f>
        <v>2.1618386880107465</v>
      </c>
      <c r="P8" s="9">
        <f>VLOOKUP($A8,'RES installed'!$A$2:$C$6,3,FALSE)*'[1]Profiles, RES, Winter'!P$5</f>
        <v>2.9991716668532407</v>
      </c>
      <c r="Q8" s="9">
        <f>VLOOKUP($A8,'RES installed'!$A$2:$C$6,3,FALSE)*'[1]Profiles, RES, Winter'!Q$5</f>
        <v>4.0571827213701992</v>
      </c>
      <c r="R8" s="9">
        <f>VLOOKUP($A8,'RES installed'!$A$2:$C$6,3,FALSE)*'[1]Profiles, RES, Winter'!R$5</f>
        <v>4.5361516287921191</v>
      </c>
      <c r="S8" s="9">
        <f>VLOOKUP($A8,'RES installed'!$A$2:$C$6,3,FALSE)*'[1]Profiles, RES, Winter'!S$5</f>
        <v>6.2299774711742986</v>
      </c>
      <c r="T8" s="9">
        <f>VLOOKUP($A8,'RES installed'!$A$2:$C$6,3,FALSE)*'[1]Profiles, RES, Winter'!T$5</f>
        <v>5.6666571140714197</v>
      </c>
      <c r="U8" s="9">
        <f>VLOOKUP($A8,'RES installed'!$A$2:$C$6,3,FALSE)*'[1]Profiles, RES, Winter'!U$5</f>
        <v>5.3870536214037834</v>
      </c>
      <c r="V8" s="9">
        <f>VLOOKUP($A8,'RES installed'!$A$2:$C$6,3,FALSE)*'[1]Profiles, RES, Winter'!V$5</f>
        <v>7.1080809638419353</v>
      </c>
      <c r="W8" s="9">
        <f>VLOOKUP($A8,'RES installed'!$A$2:$C$6,3,FALSE)*'[1]Profiles, RES, Winter'!W$5</f>
        <v>8.5015195902832197</v>
      </c>
      <c r="X8" s="9">
        <f>VLOOKUP($A8,'RES installed'!$A$2:$C$6,3,FALSE)*'[1]Profiles, RES, Winter'!X$5</f>
        <v>8.037673010186948</v>
      </c>
      <c r="Y8" s="9">
        <f>VLOOKUP($A8,'RES installed'!$A$2:$C$6,3,FALSE)*'[1]Profiles, RES, Winter'!Y$5</f>
        <v>11.424940333594536</v>
      </c>
    </row>
    <row r="9" spans="1:25" x14ac:dyDescent="0.25">
      <c r="A9" s="8">
        <v>8</v>
      </c>
      <c r="B9" s="9">
        <f>VLOOKUP($A9,'RES installed'!$A$2:$C$6,3,FALSE)*'[1]Profiles, RES, Winter'!B$5</f>
        <v>9.1855047296540899</v>
      </c>
      <c r="C9" s="9">
        <f>VLOOKUP($A9,'RES installed'!$A$2:$C$6,3,FALSE)*'[1]Profiles, RES, Winter'!C$5</f>
        <v>8.48874398298444</v>
      </c>
      <c r="D9" s="9">
        <f>VLOOKUP($A9,'RES installed'!$A$2:$C$6,3,FALSE)*'[1]Profiles, RES, Winter'!D$5</f>
        <v>8.9873752658681294</v>
      </c>
      <c r="E9" s="9">
        <f>VLOOKUP($A9,'RES installed'!$A$2:$C$6,3,FALSE)*'[1]Profiles, RES, Winter'!E$5</f>
        <v>8.9482391693719929</v>
      </c>
      <c r="F9" s="9">
        <f>VLOOKUP($A9,'RES installed'!$A$2:$C$6,3,FALSE)*'[1]Profiles, RES, Winter'!F$5</f>
        <v>7.3671845964401648</v>
      </c>
      <c r="G9" s="9">
        <f>VLOOKUP($A9,'RES installed'!$A$2:$C$6,3,FALSE)*'[1]Profiles, RES, Winter'!G$5</f>
        <v>7.4724925556923774</v>
      </c>
      <c r="H9" s="9">
        <f>VLOOKUP($A9,'RES installed'!$A$2:$C$6,3,FALSE)*'[1]Profiles, RES, Winter'!H$5</f>
        <v>7.4885581551550429</v>
      </c>
      <c r="I9" s="9">
        <f>VLOOKUP($A9,'RES installed'!$A$2:$C$6,3,FALSE)*'[1]Profiles, RES, Winter'!I$5</f>
        <v>6.7248920855255783</v>
      </c>
      <c r="J9" s="9">
        <f>VLOOKUP($A9,'RES installed'!$A$2:$C$6,3,FALSE)*'[1]Profiles, RES, Winter'!J$5</f>
        <v>6.0733361132878105</v>
      </c>
      <c r="K9" s="9">
        <f>VLOOKUP($A9,'RES installed'!$A$2:$C$6,3,FALSE)*'[1]Profiles, RES, Winter'!K$5</f>
        <v>4.3901542594872938</v>
      </c>
      <c r="L9" s="9">
        <f>VLOOKUP($A9,'RES installed'!$A$2:$C$6,3,FALSE)*'[1]Profiles, RES, Winter'!L$5</f>
        <v>4.0492504197917834</v>
      </c>
      <c r="M9" s="9">
        <f>VLOOKUP($A9,'RES installed'!$A$2:$C$6,3,FALSE)*'[1]Profiles, RES, Winter'!M$5</f>
        <v>2.7166237546177094</v>
      </c>
      <c r="N9" s="9">
        <f>VLOOKUP($A9,'RES installed'!$A$2:$C$6,3,FALSE)*'[1]Profiles, RES, Winter'!N$5</f>
        <v>2.2578567390574276</v>
      </c>
      <c r="O9" s="9">
        <f>VLOOKUP($A9,'RES installed'!$A$2:$C$6,3,FALSE)*'[1]Profiles, RES, Winter'!O$5</f>
        <v>2.1618386880107465</v>
      </c>
      <c r="P9" s="9">
        <f>VLOOKUP($A9,'RES installed'!$A$2:$C$6,3,FALSE)*'[1]Profiles, RES, Winter'!P$5</f>
        <v>2.9991716668532407</v>
      </c>
      <c r="Q9" s="9">
        <f>VLOOKUP($A9,'RES installed'!$A$2:$C$6,3,FALSE)*'[1]Profiles, RES, Winter'!Q$5</f>
        <v>4.0571827213701992</v>
      </c>
      <c r="R9" s="9">
        <f>VLOOKUP($A9,'RES installed'!$A$2:$C$6,3,FALSE)*'[1]Profiles, RES, Winter'!R$5</f>
        <v>4.5361516287921191</v>
      </c>
      <c r="S9" s="9">
        <f>VLOOKUP($A9,'RES installed'!$A$2:$C$6,3,FALSE)*'[1]Profiles, RES, Winter'!S$5</f>
        <v>6.2299774711742986</v>
      </c>
      <c r="T9" s="9">
        <f>VLOOKUP($A9,'RES installed'!$A$2:$C$6,3,FALSE)*'[1]Profiles, RES, Winter'!T$5</f>
        <v>5.6666571140714197</v>
      </c>
      <c r="U9" s="9">
        <f>VLOOKUP($A9,'RES installed'!$A$2:$C$6,3,FALSE)*'[1]Profiles, RES, Winter'!U$5</f>
        <v>5.3870536214037834</v>
      </c>
      <c r="V9" s="9">
        <f>VLOOKUP($A9,'RES installed'!$A$2:$C$6,3,FALSE)*'[1]Profiles, RES, Winter'!V$5</f>
        <v>7.1080809638419353</v>
      </c>
      <c r="W9" s="9">
        <f>VLOOKUP($A9,'RES installed'!$A$2:$C$6,3,FALSE)*'[1]Profiles, RES, Winter'!W$5</f>
        <v>8.5015195902832197</v>
      </c>
      <c r="X9" s="9">
        <f>VLOOKUP($A9,'RES installed'!$A$2:$C$6,3,FALSE)*'[1]Profiles, RES, Winter'!X$5</f>
        <v>8.037673010186948</v>
      </c>
      <c r="Y9" s="9">
        <f>VLOOKUP($A9,'RES installed'!$A$2:$C$6,3,FALSE)*'[1]Profiles, RES, Winter'!Y$5</f>
        <v>11.424940333594536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12.466695081172148</v>
      </c>
      <c r="C7" s="9">
        <f>VLOOKUP($A7,'RES installed'!$A$2:$C$6,3,FALSE)*'[1]Profiles, RES, Winter'!C$6</f>
        <v>10.962590986828671</v>
      </c>
      <c r="D7" s="9">
        <f>VLOOKUP($A7,'RES installed'!$A$2:$C$6,3,FALSE)*'[1]Profiles, RES, Winter'!D$6</f>
        <v>9.022523547580148</v>
      </c>
      <c r="E7" s="9">
        <f>VLOOKUP($A7,'RES installed'!$A$2:$C$6,3,FALSE)*'[1]Profiles, RES, Winter'!E$6</f>
        <v>7.8109611496834788</v>
      </c>
      <c r="F7" s="9">
        <f>VLOOKUP($A7,'RES installed'!$A$2:$C$6,3,FALSE)*'[1]Profiles, RES, Winter'!F$6</f>
        <v>7.2821115606493771</v>
      </c>
      <c r="G7" s="9">
        <f>VLOOKUP($A7,'RES installed'!$A$2:$C$6,3,FALSE)*'[1]Profiles, RES, Winter'!G$6</f>
        <v>5.8314045333877882</v>
      </c>
      <c r="H7" s="9">
        <f>VLOOKUP($A7,'RES installed'!$A$2:$C$6,3,FALSE)*'[1]Profiles, RES, Winter'!H$6</f>
        <v>5.6774745762711856</v>
      </c>
      <c r="I7" s="9">
        <f>VLOOKUP($A7,'RES installed'!$A$2:$C$6,3,FALSE)*'[1]Profiles, RES, Winter'!I$6</f>
        <v>5.1473457218705327</v>
      </c>
      <c r="J7" s="9">
        <f>VLOOKUP($A7,'RES installed'!$A$2:$C$6,3,FALSE)*'[1]Profiles, RES, Winter'!J$6</f>
        <v>5.3053345926077178</v>
      </c>
      <c r="K7" s="9">
        <f>VLOOKUP($A7,'RES installed'!$A$2:$C$6,3,FALSE)*'[1]Profiles, RES, Winter'!K$6</f>
        <v>5.610997804778437</v>
      </c>
      <c r="L7" s="9">
        <f>VLOOKUP($A7,'RES installed'!$A$2:$C$6,3,FALSE)*'[1]Profiles, RES, Winter'!L$6</f>
        <v>5.616181603532775</v>
      </c>
      <c r="M7" s="9">
        <f>VLOOKUP($A7,'RES installed'!$A$2:$C$6,3,FALSE)*'[1]Profiles, RES, Winter'!M$6</f>
        <v>6.5829516285480905</v>
      </c>
      <c r="N7" s="9">
        <f>VLOOKUP($A7,'RES installed'!$A$2:$C$6,3,FALSE)*'[1]Profiles, RES, Winter'!N$6</f>
        <v>6.5858173116193583</v>
      </c>
      <c r="O7" s="9">
        <f>VLOOKUP($A7,'RES installed'!$A$2:$C$6,3,FALSE)*'[1]Profiles, RES, Winter'!O$6</f>
        <v>6.6772007606697983</v>
      </c>
      <c r="P7" s="9">
        <f>VLOOKUP($A7,'RES installed'!$A$2:$C$6,3,FALSE)*'[1]Profiles, RES, Winter'!P$6</f>
        <v>7.5189565677966108</v>
      </c>
      <c r="Q7" s="9">
        <f>VLOOKUP($A7,'RES installed'!$A$2:$C$6,3,FALSE)*'[1]Profiles, RES, Winter'!Q$6</f>
        <v>6.2069730447212592</v>
      </c>
      <c r="R7" s="9">
        <f>VLOOKUP($A7,'RES installed'!$A$2:$C$6,3,FALSE)*'[1]Profiles, RES, Winter'!R$6</f>
        <v>6.4298546814376136</v>
      </c>
      <c r="S7" s="9">
        <f>VLOOKUP($A7,'RES installed'!$A$2:$C$6,3,FALSE)*'[1]Profiles, RES, Winter'!S$6</f>
        <v>6.8084336073105982</v>
      </c>
      <c r="T7" s="9">
        <f>VLOOKUP($A7,'RES installed'!$A$2:$C$6,3,FALSE)*'[1]Profiles, RES, Winter'!T$6</f>
        <v>5.9393348095772911</v>
      </c>
      <c r="U7" s="9">
        <f>VLOOKUP($A7,'RES installed'!$A$2:$C$6,3,FALSE)*'[1]Profiles, RES, Winter'!U$6</f>
        <v>6.1518351797018589</v>
      </c>
      <c r="V7" s="9">
        <f>VLOOKUP($A7,'RES installed'!$A$2:$C$6,3,FALSE)*'[1]Profiles, RES, Winter'!V$6</f>
        <v>5.7648618286706146</v>
      </c>
      <c r="W7" s="9">
        <f>VLOOKUP($A7,'RES installed'!$A$2:$C$6,3,FALSE)*'[1]Profiles, RES, Winter'!W$6</f>
        <v>5.2314829487441283</v>
      </c>
      <c r="X7" s="9">
        <f>VLOOKUP($A7,'RES installed'!$A$2:$C$6,3,FALSE)*'[1]Profiles, RES, Winter'!X$6</f>
        <v>5.3619052991627525</v>
      </c>
      <c r="Y7" s="9">
        <f>VLOOKUP($A7,'RES installed'!$A$2:$C$6,3,FALSE)*'[1]Profiles, RES, Winter'!Y$6</f>
        <v>5.8634512967122729</v>
      </c>
    </row>
    <row r="8" spans="1:25" x14ac:dyDescent="0.25">
      <c r="A8" s="8">
        <v>7</v>
      </c>
      <c r="B8" s="9">
        <f>VLOOKUP($A8,'RES installed'!$A$2:$C$6,3,FALSE)*'[1]Profiles, RES, Winter'!B$6</f>
        <v>12.466695081172148</v>
      </c>
      <c r="C8" s="9">
        <f>VLOOKUP($A8,'RES installed'!$A$2:$C$6,3,FALSE)*'[1]Profiles, RES, Winter'!C$6</f>
        <v>10.962590986828671</v>
      </c>
      <c r="D8" s="9">
        <f>VLOOKUP($A8,'RES installed'!$A$2:$C$6,3,FALSE)*'[1]Profiles, RES, Winter'!D$6</f>
        <v>9.022523547580148</v>
      </c>
      <c r="E8" s="9">
        <f>VLOOKUP($A8,'RES installed'!$A$2:$C$6,3,FALSE)*'[1]Profiles, RES, Winter'!E$6</f>
        <v>7.8109611496834788</v>
      </c>
      <c r="F8" s="9">
        <f>VLOOKUP($A8,'RES installed'!$A$2:$C$6,3,FALSE)*'[1]Profiles, RES, Winter'!F$6</f>
        <v>7.2821115606493771</v>
      </c>
      <c r="G8" s="9">
        <f>VLOOKUP($A8,'RES installed'!$A$2:$C$6,3,FALSE)*'[1]Profiles, RES, Winter'!G$6</f>
        <v>5.8314045333877882</v>
      </c>
      <c r="H8" s="9">
        <f>VLOOKUP($A8,'RES installed'!$A$2:$C$6,3,FALSE)*'[1]Profiles, RES, Winter'!H$6</f>
        <v>5.6774745762711856</v>
      </c>
      <c r="I8" s="9">
        <f>VLOOKUP($A8,'RES installed'!$A$2:$C$6,3,FALSE)*'[1]Profiles, RES, Winter'!I$6</f>
        <v>5.1473457218705327</v>
      </c>
      <c r="J8" s="9">
        <f>VLOOKUP($A8,'RES installed'!$A$2:$C$6,3,FALSE)*'[1]Profiles, RES, Winter'!J$6</f>
        <v>5.3053345926077178</v>
      </c>
      <c r="K8" s="9">
        <f>VLOOKUP($A8,'RES installed'!$A$2:$C$6,3,FALSE)*'[1]Profiles, RES, Winter'!K$6</f>
        <v>5.610997804778437</v>
      </c>
      <c r="L8" s="9">
        <f>VLOOKUP($A8,'RES installed'!$A$2:$C$6,3,FALSE)*'[1]Profiles, RES, Winter'!L$6</f>
        <v>5.616181603532775</v>
      </c>
      <c r="M8" s="9">
        <f>VLOOKUP($A8,'RES installed'!$A$2:$C$6,3,FALSE)*'[1]Profiles, RES, Winter'!M$6</f>
        <v>6.5829516285480905</v>
      </c>
      <c r="N8" s="9">
        <f>VLOOKUP($A8,'RES installed'!$A$2:$C$6,3,FALSE)*'[1]Profiles, RES, Winter'!N$6</f>
        <v>6.5858173116193583</v>
      </c>
      <c r="O8" s="9">
        <f>VLOOKUP($A8,'RES installed'!$A$2:$C$6,3,FALSE)*'[1]Profiles, RES, Winter'!O$6</f>
        <v>6.6772007606697983</v>
      </c>
      <c r="P8" s="9">
        <f>VLOOKUP($A8,'RES installed'!$A$2:$C$6,3,FALSE)*'[1]Profiles, RES, Winter'!P$6</f>
        <v>7.5189565677966108</v>
      </c>
      <c r="Q8" s="9">
        <f>VLOOKUP($A8,'RES installed'!$A$2:$C$6,3,FALSE)*'[1]Profiles, RES, Winter'!Q$6</f>
        <v>6.2069730447212592</v>
      </c>
      <c r="R8" s="9">
        <f>VLOOKUP($A8,'RES installed'!$A$2:$C$6,3,FALSE)*'[1]Profiles, RES, Winter'!R$6</f>
        <v>6.4298546814376136</v>
      </c>
      <c r="S8" s="9">
        <f>VLOOKUP($A8,'RES installed'!$A$2:$C$6,3,FALSE)*'[1]Profiles, RES, Winter'!S$6</f>
        <v>6.8084336073105982</v>
      </c>
      <c r="T8" s="9">
        <f>VLOOKUP($A8,'RES installed'!$A$2:$C$6,3,FALSE)*'[1]Profiles, RES, Winter'!T$6</f>
        <v>5.9393348095772911</v>
      </c>
      <c r="U8" s="9">
        <f>VLOOKUP($A8,'RES installed'!$A$2:$C$6,3,FALSE)*'[1]Profiles, RES, Winter'!U$6</f>
        <v>6.1518351797018589</v>
      </c>
      <c r="V8" s="9">
        <f>VLOOKUP($A8,'RES installed'!$A$2:$C$6,3,FALSE)*'[1]Profiles, RES, Winter'!V$6</f>
        <v>5.7648618286706146</v>
      </c>
      <c r="W8" s="9">
        <f>VLOOKUP($A8,'RES installed'!$A$2:$C$6,3,FALSE)*'[1]Profiles, RES, Winter'!W$6</f>
        <v>5.2314829487441283</v>
      </c>
      <c r="X8" s="9">
        <f>VLOOKUP($A8,'RES installed'!$A$2:$C$6,3,FALSE)*'[1]Profiles, RES, Winter'!X$6</f>
        <v>5.3619052991627525</v>
      </c>
      <c r="Y8" s="9">
        <f>VLOOKUP($A8,'RES installed'!$A$2:$C$6,3,FALSE)*'[1]Profiles, RES, Winter'!Y$6</f>
        <v>5.8634512967122729</v>
      </c>
    </row>
    <row r="9" spans="1:25" x14ac:dyDescent="0.25">
      <c r="A9" s="8">
        <v>8</v>
      </c>
      <c r="B9" s="9">
        <f>VLOOKUP($A9,'RES installed'!$A$2:$C$6,3,FALSE)*'[1]Profiles, RES, Winter'!B$6</f>
        <v>12.466695081172148</v>
      </c>
      <c r="C9" s="9">
        <f>VLOOKUP($A9,'RES installed'!$A$2:$C$6,3,FALSE)*'[1]Profiles, RES, Winter'!C$6</f>
        <v>10.962590986828671</v>
      </c>
      <c r="D9" s="9">
        <f>VLOOKUP($A9,'RES installed'!$A$2:$C$6,3,FALSE)*'[1]Profiles, RES, Winter'!D$6</f>
        <v>9.022523547580148</v>
      </c>
      <c r="E9" s="9">
        <f>VLOOKUP($A9,'RES installed'!$A$2:$C$6,3,FALSE)*'[1]Profiles, RES, Winter'!E$6</f>
        <v>7.8109611496834788</v>
      </c>
      <c r="F9" s="9">
        <f>VLOOKUP($A9,'RES installed'!$A$2:$C$6,3,FALSE)*'[1]Profiles, RES, Winter'!F$6</f>
        <v>7.2821115606493771</v>
      </c>
      <c r="G9" s="9">
        <f>VLOOKUP($A9,'RES installed'!$A$2:$C$6,3,FALSE)*'[1]Profiles, RES, Winter'!G$6</f>
        <v>5.8314045333877882</v>
      </c>
      <c r="H9" s="9">
        <f>VLOOKUP($A9,'RES installed'!$A$2:$C$6,3,FALSE)*'[1]Profiles, RES, Winter'!H$6</f>
        <v>5.6774745762711856</v>
      </c>
      <c r="I9" s="9">
        <f>VLOOKUP($A9,'RES installed'!$A$2:$C$6,3,FALSE)*'[1]Profiles, RES, Winter'!I$6</f>
        <v>5.1473457218705327</v>
      </c>
      <c r="J9" s="9">
        <f>VLOOKUP($A9,'RES installed'!$A$2:$C$6,3,FALSE)*'[1]Profiles, RES, Winter'!J$6</f>
        <v>5.3053345926077178</v>
      </c>
      <c r="K9" s="9">
        <f>VLOOKUP($A9,'RES installed'!$A$2:$C$6,3,FALSE)*'[1]Profiles, RES, Winter'!K$6</f>
        <v>5.610997804778437</v>
      </c>
      <c r="L9" s="9">
        <f>VLOOKUP($A9,'RES installed'!$A$2:$C$6,3,FALSE)*'[1]Profiles, RES, Winter'!L$6</f>
        <v>5.616181603532775</v>
      </c>
      <c r="M9" s="9">
        <f>VLOOKUP($A9,'RES installed'!$A$2:$C$6,3,FALSE)*'[1]Profiles, RES, Winter'!M$6</f>
        <v>6.5829516285480905</v>
      </c>
      <c r="N9" s="9">
        <f>VLOOKUP($A9,'RES installed'!$A$2:$C$6,3,FALSE)*'[1]Profiles, RES, Winter'!N$6</f>
        <v>6.5858173116193583</v>
      </c>
      <c r="O9" s="9">
        <f>VLOOKUP($A9,'RES installed'!$A$2:$C$6,3,FALSE)*'[1]Profiles, RES, Winter'!O$6</f>
        <v>6.6772007606697983</v>
      </c>
      <c r="P9" s="9">
        <f>VLOOKUP($A9,'RES installed'!$A$2:$C$6,3,FALSE)*'[1]Profiles, RES, Winter'!P$6</f>
        <v>7.5189565677966108</v>
      </c>
      <c r="Q9" s="9">
        <f>VLOOKUP($A9,'RES installed'!$A$2:$C$6,3,FALSE)*'[1]Profiles, RES, Winter'!Q$6</f>
        <v>6.2069730447212592</v>
      </c>
      <c r="R9" s="9">
        <f>VLOOKUP($A9,'RES installed'!$A$2:$C$6,3,FALSE)*'[1]Profiles, RES, Winter'!R$6</f>
        <v>6.4298546814376136</v>
      </c>
      <c r="S9" s="9">
        <f>VLOOKUP($A9,'RES installed'!$A$2:$C$6,3,FALSE)*'[1]Profiles, RES, Winter'!S$6</f>
        <v>6.8084336073105982</v>
      </c>
      <c r="T9" s="9">
        <f>VLOOKUP($A9,'RES installed'!$A$2:$C$6,3,FALSE)*'[1]Profiles, RES, Winter'!T$6</f>
        <v>5.9393348095772911</v>
      </c>
      <c r="U9" s="9">
        <f>VLOOKUP($A9,'RES installed'!$A$2:$C$6,3,FALSE)*'[1]Profiles, RES, Winter'!U$6</f>
        <v>6.1518351797018589</v>
      </c>
      <c r="V9" s="9">
        <f>VLOOKUP($A9,'RES installed'!$A$2:$C$6,3,FALSE)*'[1]Profiles, RES, Winter'!V$6</f>
        <v>5.7648618286706146</v>
      </c>
      <c r="W9" s="9">
        <f>VLOOKUP($A9,'RES installed'!$A$2:$C$6,3,FALSE)*'[1]Profiles, RES, Winter'!W$6</f>
        <v>5.2314829487441283</v>
      </c>
      <c r="X9" s="9">
        <f>VLOOKUP($A9,'RES installed'!$A$2:$C$6,3,FALSE)*'[1]Profiles, RES, Winter'!X$6</f>
        <v>5.3619052991627525</v>
      </c>
      <c r="Y9" s="9">
        <f>VLOOKUP($A9,'RES installed'!$A$2:$C$6,3,FALSE)*'[1]Profiles, RES, Winter'!Y$6</f>
        <v>5.8634512967122729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11.375076206550029</v>
      </c>
      <c r="C7" s="9">
        <f>VLOOKUP($A7,'RES installed'!$A$2:$C$6,3,FALSE)*'[1]Profiles, RES, Winter'!C$7</f>
        <v>10.57217644103172</v>
      </c>
      <c r="D7" s="9">
        <f>VLOOKUP($A7,'RES installed'!$A$2:$C$6,3,FALSE)*'[1]Profiles, RES, Winter'!D$7</f>
        <v>11.458394676492565</v>
      </c>
      <c r="E7" s="9">
        <f>VLOOKUP($A7,'RES installed'!$A$2:$C$6,3,FALSE)*'[1]Profiles, RES, Winter'!E$7</f>
        <v>12.776519802107757</v>
      </c>
      <c r="F7" s="9">
        <f>VLOOKUP($A7,'RES installed'!$A$2:$C$6,3,FALSE)*'[1]Profiles, RES, Winter'!F$7</f>
        <v>10.928595016619854</v>
      </c>
      <c r="G7" s="9">
        <f>VLOOKUP($A7,'RES installed'!$A$2:$C$6,3,FALSE)*'[1]Profiles, RES, Winter'!G$7</f>
        <v>9.2714201860393199</v>
      </c>
      <c r="H7" s="9">
        <f>VLOOKUP($A7,'RES installed'!$A$2:$C$6,3,FALSE)*'[1]Profiles, RES, Winter'!H$7</f>
        <v>6.6733020691076801</v>
      </c>
      <c r="I7" s="9">
        <f>VLOOKUP($A7,'RES installed'!$A$2:$C$6,3,FALSE)*'[1]Profiles, RES, Winter'!I$7</f>
        <v>5.9404313432451232</v>
      </c>
      <c r="J7" s="9">
        <f>VLOOKUP($A7,'RES installed'!$A$2:$C$6,3,FALSE)*'[1]Profiles, RES, Winter'!J$7</f>
        <v>6.0607983715117619</v>
      </c>
      <c r="K7" s="9">
        <f>VLOOKUP($A7,'RES installed'!$A$2:$C$6,3,FALSE)*'[1]Profiles, RES, Winter'!K$7</f>
        <v>5.9246314257002233</v>
      </c>
      <c r="L7" s="9">
        <f>VLOOKUP($A7,'RES installed'!$A$2:$C$6,3,FALSE)*'[1]Profiles, RES, Winter'!L$7</f>
        <v>5.9933634208559869</v>
      </c>
      <c r="M7" s="9">
        <f>VLOOKUP($A7,'RES installed'!$A$2:$C$6,3,FALSE)*'[1]Profiles, RES, Winter'!M$7</f>
        <v>6.303977170244015</v>
      </c>
      <c r="N7" s="9">
        <f>VLOOKUP($A7,'RES installed'!$A$2:$C$6,3,FALSE)*'[1]Profiles, RES, Winter'!N$7</f>
        <v>5.7664195933932847</v>
      </c>
      <c r="O7" s="9">
        <f>VLOOKUP($A7,'RES installed'!$A$2:$C$6,3,FALSE)*'[1]Profiles, RES, Winter'!O$7</f>
        <v>5.5568072998531255</v>
      </c>
      <c r="P7" s="9">
        <f>VLOOKUP($A7,'RES installed'!$A$2:$C$6,3,FALSE)*'[1]Profiles, RES, Winter'!P$7</f>
        <v>7.613927181839264</v>
      </c>
      <c r="Q7" s="9">
        <f>VLOOKUP($A7,'RES installed'!$A$2:$C$6,3,FALSE)*'[1]Profiles, RES, Winter'!Q$7</f>
        <v>9.9190057718570408</v>
      </c>
      <c r="R7" s="9">
        <f>VLOOKUP($A7,'RES installed'!$A$2:$C$6,3,FALSE)*'[1]Profiles, RES, Winter'!R$7</f>
        <v>10.127011775619057</v>
      </c>
      <c r="S7" s="9">
        <f>VLOOKUP($A7,'RES installed'!$A$2:$C$6,3,FALSE)*'[1]Profiles, RES, Winter'!S$7</f>
        <v>10.30993238681749</v>
      </c>
      <c r="T7" s="9">
        <f>VLOOKUP($A7,'RES installed'!$A$2:$C$6,3,FALSE)*'[1]Profiles, RES, Winter'!T$7</f>
        <v>10.594233502538072</v>
      </c>
      <c r="U7" s="9">
        <f>VLOOKUP($A7,'RES installed'!$A$2:$C$6,3,FALSE)*'[1]Profiles, RES, Winter'!U$7</f>
        <v>11.176185227653377</v>
      </c>
      <c r="V7" s="9">
        <f>VLOOKUP($A7,'RES installed'!$A$2:$C$6,3,FALSE)*'[1]Profiles, RES, Winter'!V$7</f>
        <v>11.022930248138318</v>
      </c>
      <c r="W7" s="9">
        <f>VLOOKUP($A7,'RES installed'!$A$2:$C$6,3,FALSE)*'[1]Profiles, RES, Winter'!W$7</f>
        <v>10.787374629596227</v>
      </c>
      <c r="X7" s="9">
        <f>VLOOKUP($A7,'RES installed'!$A$2:$C$6,3,FALSE)*'[1]Profiles, RES, Winter'!X$7</f>
        <v>10.329082055708728</v>
      </c>
      <c r="Y7" s="9">
        <f>VLOOKUP($A7,'RES installed'!$A$2:$C$6,3,FALSE)*'[1]Profiles, RES, Winter'!Y$7</f>
        <v>9.5266976989873484</v>
      </c>
    </row>
    <row r="8" spans="1:25" x14ac:dyDescent="0.25">
      <c r="A8" s="8">
        <v>7</v>
      </c>
      <c r="B8" s="9">
        <f>VLOOKUP($A8,'RES installed'!$A$2:$C$6,3,FALSE)*'[1]Profiles, RES, Winter'!B$7</f>
        <v>11.375076206550029</v>
      </c>
      <c r="C8" s="9">
        <f>VLOOKUP($A8,'RES installed'!$A$2:$C$6,3,FALSE)*'[1]Profiles, RES, Winter'!C$7</f>
        <v>10.57217644103172</v>
      </c>
      <c r="D8" s="9">
        <f>VLOOKUP($A8,'RES installed'!$A$2:$C$6,3,FALSE)*'[1]Profiles, RES, Winter'!D$7</f>
        <v>11.458394676492565</v>
      </c>
      <c r="E8" s="9">
        <f>VLOOKUP($A8,'RES installed'!$A$2:$C$6,3,FALSE)*'[1]Profiles, RES, Winter'!E$7</f>
        <v>12.776519802107757</v>
      </c>
      <c r="F8" s="9">
        <f>VLOOKUP($A8,'RES installed'!$A$2:$C$6,3,FALSE)*'[1]Profiles, RES, Winter'!F$7</f>
        <v>10.928595016619854</v>
      </c>
      <c r="G8" s="9">
        <f>VLOOKUP($A8,'RES installed'!$A$2:$C$6,3,FALSE)*'[1]Profiles, RES, Winter'!G$7</f>
        <v>9.2714201860393199</v>
      </c>
      <c r="H8" s="9">
        <f>VLOOKUP($A8,'RES installed'!$A$2:$C$6,3,FALSE)*'[1]Profiles, RES, Winter'!H$7</f>
        <v>6.6733020691076801</v>
      </c>
      <c r="I8" s="9">
        <f>VLOOKUP($A8,'RES installed'!$A$2:$C$6,3,FALSE)*'[1]Profiles, RES, Winter'!I$7</f>
        <v>5.9404313432451232</v>
      </c>
      <c r="J8" s="9">
        <f>VLOOKUP($A8,'RES installed'!$A$2:$C$6,3,FALSE)*'[1]Profiles, RES, Winter'!J$7</f>
        <v>6.0607983715117619</v>
      </c>
      <c r="K8" s="9">
        <f>VLOOKUP($A8,'RES installed'!$A$2:$C$6,3,FALSE)*'[1]Profiles, RES, Winter'!K$7</f>
        <v>5.9246314257002233</v>
      </c>
      <c r="L8" s="9">
        <f>VLOOKUP($A8,'RES installed'!$A$2:$C$6,3,FALSE)*'[1]Profiles, RES, Winter'!L$7</f>
        <v>5.9933634208559869</v>
      </c>
      <c r="M8" s="9">
        <f>VLOOKUP($A8,'RES installed'!$A$2:$C$6,3,FALSE)*'[1]Profiles, RES, Winter'!M$7</f>
        <v>6.303977170244015</v>
      </c>
      <c r="N8" s="9">
        <f>VLOOKUP($A8,'RES installed'!$A$2:$C$6,3,FALSE)*'[1]Profiles, RES, Winter'!N$7</f>
        <v>5.7664195933932847</v>
      </c>
      <c r="O8" s="9">
        <f>VLOOKUP($A8,'RES installed'!$A$2:$C$6,3,FALSE)*'[1]Profiles, RES, Winter'!O$7</f>
        <v>5.5568072998531255</v>
      </c>
      <c r="P8" s="9">
        <f>VLOOKUP($A8,'RES installed'!$A$2:$C$6,3,FALSE)*'[1]Profiles, RES, Winter'!P$7</f>
        <v>7.613927181839264</v>
      </c>
      <c r="Q8" s="9">
        <f>VLOOKUP($A8,'RES installed'!$A$2:$C$6,3,FALSE)*'[1]Profiles, RES, Winter'!Q$7</f>
        <v>9.9190057718570408</v>
      </c>
      <c r="R8" s="9">
        <f>VLOOKUP($A8,'RES installed'!$A$2:$C$6,3,FALSE)*'[1]Profiles, RES, Winter'!R$7</f>
        <v>10.127011775619057</v>
      </c>
      <c r="S8" s="9">
        <f>VLOOKUP($A8,'RES installed'!$A$2:$C$6,3,FALSE)*'[1]Profiles, RES, Winter'!S$7</f>
        <v>10.30993238681749</v>
      </c>
      <c r="T8" s="9">
        <f>VLOOKUP($A8,'RES installed'!$A$2:$C$6,3,FALSE)*'[1]Profiles, RES, Winter'!T$7</f>
        <v>10.594233502538072</v>
      </c>
      <c r="U8" s="9">
        <f>VLOOKUP($A8,'RES installed'!$A$2:$C$6,3,FALSE)*'[1]Profiles, RES, Winter'!U$7</f>
        <v>11.176185227653377</v>
      </c>
      <c r="V8" s="9">
        <f>VLOOKUP($A8,'RES installed'!$A$2:$C$6,3,FALSE)*'[1]Profiles, RES, Winter'!V$7</f>
        <v>11.022930248138318</v>
      </c>
      <c r="W8" s="9">
        <f>VLOOKUP($A8,'RES installed'!$A$2:$C$6,3,FALSE)*'[1]Profiles, RES, Winter'!W$7</f>
        <v>10.787374629596227</v>
      </c>
      <c r="X8" s="9">
        <f>VLOOKUP($A8,'RES installed'!$A$2:$C$6,3,FALSE)*'[1]Profiles, RES, Winter'!X$7</f>
        <v>10.329082055708728</v>
      </c>
      <c r="Y8" s="9">
        <f>VLOOKUP($A8,'RES installed'!$A$2:$C$6,3,FALSE)*'[1]Profiles, RES, Winter'!Y$7</f>
        <v>9.5266976989873484</v>
      </c>
    </row>
    <row r="9" spans="1:25" x14ac:dyDescent="0.25">
      <c r="A9" s="8">
        <v>8</v>
      </c>
      <c r="B9" s="9">
        <f>VLOOKUP($A9,'RES installed'!$A$2:$C$6,3,FALSE)*'[1]Profiles, RES, Winter'!B$7</f>
        <v>11.375076206550029</v>
      </c>
      <c r="C9" s="9">
        <f>VLOOKUP($A9,'RES installed'!$A$2:$C$6,3,FALSE)*'[1]Profiles, RES, Winter'!C$7</f>
        <v>10.57217644103172</v>
      </c>
      <c r="D9" s="9">
        <f>VLOOKUP($A9,'RES installed'!$A$2:$C$6,3,FALSE)*'[1]Profiles, RES, Winter'!D$7</f>
        <v>11.458394676492565</v>
      </c>
      <c r="E9" s="9">
        <f>VLOOKUP($A9,'RES installed'!$A$2:$C$6,3,FALSE)*'[1]Profiles, RES, Winter'!E$7</f>
        <v>12.776519802107757</v>
      </c>
      <c r="F9" s="9">
        <f>VLOOKUP($A9,'RES installed'!$A$2:$C$6,3,FALSE)*'[1]Profiles, RES, Winter'!F$7</f>
        <v>10.928595016619854</v>
      </c>
      <c r="G9" s="9">
        <f>VLOOKUP($A9,'RES installed'!$A$2:$C$6,3,FALSE)*'[1]Profiles, RES, Winter'!G$7</f>
        <v>9.2714201860393199</v>
      </c>
      <c r="H9" s="9">
        <f>VLOOKUP($A9,'RES installed'!$A$2:$C$6,3,FALSE)*'[1]Profiles, RES, Winter'!H$7</f>
        <v>6.6733020691076801</v>
      </c>
      <c r="I9" s="9">
        <f>VLOOKUP($A9,'RES installed'!$A$2:$C$6,3,FALSE)*'[1]Profiles, RES, Winter'!I$7</f>
        <v>5.9404313432451232</v>
      </c>
      <c r="J9" s="9">
        <f>VLOOKUP($A9,'RES installed'!$A$2:$C$6,3,FALSE)*'[1]Profiles, RES, Winter'!J$7</f>
        <v>6.0607983715117619</v>
      </c>
      <c r="K9" s="9">
        <f>VLOOKUP($A9,'RES installed'!$A$2:$C$6,3,FALSE)*'[1]Profiles, RES, Winter'!K$7</f>
        <v>5.9246314257002233</v>
      </c>
      <c r="L9" s="9">
        <f>VLOOKUP($A9,'RES installed'!$A$2:$C$6,3,FALSE)*'[1]Profiles, RES, Winter'!L$7</f>
        <v>5.9933634208559869</v>
      </c>
      <c r="M9" s="9">
        <f>VLOOKUP($A9,'RES installed'!$A$2:$C$6,3,FALSE)*'[1]Profiles, RES, Winter'!M$7</f>
        <v>6.303977170244015</v>
      </c>
      <c r="N9" s="9">
        <f>VLOOKUP($A9,'RES installed'!$A$2:$C$6,3,FALSE)*'[1]Profiles, RES, Winter'!N$7</f>
        <v>5.7664195933932847</v>
      </c>
      <c r="O9" s="9">
        <f>VLOOKUP($A9,'RES installed'!$A$2:$C$6,3,FALSE)*'[1]Profiles, RES, Winter'!O$7</f>
        <v>5.5568072998531255</v>
      </c>
      <c r="P9" s="9">
        <f>VLOOKUP($A9,'RES installed'!$A$2:$C$6,3,FALSE)*'[1]Profiles, RES, Winter'!P$7</f>
        <v>7.613927181839264</v>
      </c>
      <c r="Q9" s="9">
        <f>VLOOKUP($A9,'RES installed'!$A$2:$C$6,3,FALSE)*'[1]Profiles, RES, Winter'!Q$7</f>
        <v>9.9190057718570408</v>
      </c>
      <c r="R9" s="9">
        <f>VLOOKUP($A9,'RES installed'!$A$2:$C$6,3,FALSE)*'[1]Profiles, RES, Winter'!R$7</f>
        <v>10.127011775619057</v>
      </c>
      <c r="S9" s="9">
        <f>VLOOKUP($A9,'RES installed'!$A$2:$C$6,3,FALSE)*'[1]Profiles, RES, Winter'!S$7</f>
        <v>10.30993238681749</v>
      </c>
      <c r="T9" s="9">
        <f>VLOOKUP($A9,'RES installed'!$A$2:$C$6,3,FALSE)*'[1]Profiles, RES, Winter'!T$7</f>
        <v>10.594233502538072</v>
      </c>
      <c r="U9" s="9">
        <f>VLOOKUP($A9,'RES installed'!$A$2:$C$6,3,FALSE)*'[1]Profiles, RES, Winter'!U$7</f>
        <v>11.176185227653377</v>
      </c>
      <c r="V9" s="9">
        <f>VLOOKUP($A9,'RES installed'!$A$2:$C$6,3,FALSE)*'[1]Profiles, RES, Winter'!V$7</f>
        <v>11.022930248138318</v>
      </c>
      <c r="W9" s="9">
        <f>VLOOKUP($A9,'RES installed'!$A$2:$C$6,3,FALSE)*'[1]Profiles, RES, Winter'!W$7</f>
        <v>10.787374629596227</v>
      </c>
      <c r="X9" s="9">
        <f>VLOOKUP($A9,'RES installed'!$A$2:$C$6,3,FALSE)*'[1]Profiles, RES, Winter'!X$7</f>
        <v>10.329082055708728</v>
      </c>
      <c r="Y9" s="9">
        <f>VLOOKUP($A9,'RES installed'!$A$2:$C$6,3,FALSE)*'[1]Profiles, RES, Winter'!Y$7</f>
        <v>9.5266976989873484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E12" sqref="E1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18</v>
      </c>
    </row>
    <row r="5" spans="1:3" x14ac:dyDescent="0.25">
      <c r="A5">
        <v>7</v>
      </c>
      <c r="B5">
        <v>6</v>
      </c>
      <c r="C5" s="4">
        <v>18</v>
      </c>
    </row>
    <row r="6" spans="1:3" x14ac:dyDescent="0.25">
      <c r="A6">
        <v>8</v>
      </c>
      <c r="B6">
        <v>8</v>
      </c>
      <c r="C6" s="4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75.798169826680976</v>
      </c>
      <c r="C2" s="2">
        <f>('[1]Pc, Summer, S1'!C2*Main!$B$5)+(VLOOKUP($A2,'FL Ratio'!$A$2:$B$4,2,FALSE)*'FL Characterization'!C$2)</f>
        <v>63.777034751953515</v>
      </c>
      <c r="D2" s="2">
        <f>('[1]Pc, Summer, S1'!D2*Main!$B$5)+(VLOOKUP($A2,'FL Ratio'!$A$2:$B$4,2,FALSE)*'FL Characterization'!D$2)</f>
        <v>56.261814468989265</v>
      </c>
      <c r="E2" s="2">
        <f>('[1]Pc, Summer, S1'!E2*Main!$B$5)+(VLOOKUP($A2,'FL Ratio'!$A$2:$B$4,2,FALSE)*'FL Characterization'!E$2)</f>
        <v>54.943349076710518</v>
      </c>
      <c r="F2" s="2">
        <f>('[1]Pc, Summer, S1'!F2*Main!$B$5)+(VLOOKUP($A2,'FL Ratio'!$A$2:$B$4,2,FALSE)*'FL Characterization'!F$2)</f>
        <v>62.013535588555584</v>
      </c>
      <c r="G2" s="2">
        <f>('[1]Pc, Summer, S1'!G2*Main!$B$5)+(VLOOKUP($A2,'FL Ratio'!$A$2:$B$4,2,FALSE)*'FL Characterization'!G$2)</f>
        <v>54.553091376217843</v>
      </c>
      <c r="H2" s="2">
        <f>('[1]Pc, Summer, S1'!H2*Main!$B$5)+(VLOOKUP($A2,'FL Ratio'!$A$2:$B$4,2,FALSE)*'FL Characterization'!H$2)</f>
        <v>68.954749578701865</v>
      </c>
      <c r="I2" s="2">
        <f>('[1]Pc, Summer, S1'!I2*Main!$B$5)+(VLOOKUP($A2,'FL Ratio'!$A$2:$B$4,2,FALSE)*'FL Characterization'!I$2)</f>
        <v>65.390320806497073</v>
      </c>
      <c r="J2" s="2">
        <f>('[1]Pc, Summer, S1'!J2*Main!$B$5)+(VLOOKUP($A2,'FL Ratio'!$A$2:$B$4,2,FALSE)*'FL Characterization'!J$2)</f>
        <v>81.501678470618984</v>
      </c>
      <c r="K2" s="2">
        <f>('[1]Pc, Summer, S1'!K2*Main!$B$5)+(VLOOKUP($A2,'FL Ratio'!$A$2:$B$4,2,FALSE)*'FL Characterization'!K$2)</f>
        <v>86.777266034542464</v>
      </c>
      <c r="L2" s="2">
        <f>('[1]Pc, Summer, S1'!L2*Main!$B$5)+(VLOOKUP($A2,'FL Ratio'!$A$2:$B$4,2,FALSE)*'FL Characterization'!L$2)</f>
        <v>80.483985326096686</v>
      </c>
      <c r="M2" s="2">
        <f>('[1]Pc, Summer, S1'!M2*Main!$B$5)+(VLOOKUP($A2,'FL Ratio'!$A$2:$B$4,2,FALSE)*'FL Characterization'!M$2)</f>
        <v>92.574105769036862</v>
      </c>
      <c r="N2" s="2">
        <f>('[1]Pc, Summer, S1'!N2*Main!$B$5)+(VLOOKUP($A2,'FL Ratio'!$A$2:$B$4,2,FALSE)*'FL Characterization'!N$2)</f>
        <v>82.786909255589237</v>
      </c>
      <c r="O2" s="2">
        <f>('[1]Pc, Summer, S1'!O2*Main!$B$5)+(VLOOKUP($A2,'FL Ratio'!$A$2:$B$4,2,FALSE)*'FL Characterization'!O$2)</f>
        <v>98.76181449538683</v>
      </c>
      <c r="P2" s="2">
        <f>('[1]Pc, Summer, S1'!P2*Main!$B$5)+(VLOOKUP($A2,'FL Ratio'!$A$2:$B$4,2,FALSE)*'FL Characterization'!P$2)</f>
        <v>89.038054792895551</v>
      </c>
      <c r="Q2" s="2">
        <f>('[1]Pc, Summer, S1'!Q2*Main!$B$5)+(VLOOKUP($A2,'FL Ratio'!$A$2:$B$4,2,FALSE)*'FL Characterization'!Q$2)</f>
        <v>82.158585335693587</v>
      </c>
      <c r="R2" s="2">
        <f>('[1]Pc, Summer, S1'!R2*Main!$B$5)+(VLOOKUP($A2,'FL Ratio'!$A$2:$B$4,2,FALSE)*'FL Characterization'!R$2)</f>
        <v>87.82366310397677</v>
      </c>
      <c r="S2" s="2">
        <f>('[1]Pc, Summer, S1'!S2*Main!$B$5)+(VLOOKUP($A2,'FL Ratio'!$A$2:$B$4,2,FALSE)*'FL Characterization'!S$2)</f>
        <v>88.631719359590278</v>
      </c>
      <c r="T2" s="2">
        <f>('[1]Pc, Summer, S1'!T2*Main!$B$5)+(VLOOKUP($A2,'FL Ratio'!$A$2:$B$4,2,FALSE)*'FL Characterization'!T$2)</f>
        <v>79.868229685232393</v>
      </c>
      <c r="U2" s="2">
        <f>('[1]Pc, Summer, S1'!U2*Main!$B$5)+(VLOOKUP($A2,'FL Ratio'!$A$2:$B$4,2,FALSE)*'FL Characterization'!U$2)</f>
        <v>86.305213328922321</v>
      </c>
      <c r="V2" s="2">
        <f>('[1]Pc, Summer, S1'!V2*Main!$B$5)+(VLOOKUP($A2,'FL Ratio'!$A$2:$B$4,2,FALSE)*'FL Characterization'!V$2)</f>
        <v>83.357299831467117</v>
      </c>
      <c r="W2" s="2">
        <f>('[1]Pc, Summer, S1'!W2*Main!$B$5)+(VLOOKUP($A2,'FL Ratio'!$A$2:$B$4,2,FALSE)*'FL Characterization'!W$2)</f>
        <v>92.163460783410343</v>
      </c>
      <c r="X2" s="2">
        <f>('[1]Pc, Summer, S1'!X2*Main!$B$5)+(VLOOKUP($A2,'FL Ratio'!$A$2:$B$4,2,FALSE)*'FL Characterization'!X$2)</f>
        <v>91.324963234625528</v>
      </c>
      <c r="Y2" s="2">
        <f>('[1]Pc, Summer, S1'!Y2*Main!$B$5)+(VLOOKUP($A2,'FL Ratio'!$A$2:$B$4,2,FALSE)*'FL Characterization'!Y$2)</f>
        <v>87.906063453675259</v>
      </c>
    </row>
    <row r="3" spans="1:25" x14ac:dyDescent="0.25">
      <c r="A3">
        <v>2</v>
      </c>
      <c r="B3" s="2">
        <f>('[1]Pc, Summer, S1'!B3*Main!$B$5)+(VLOOKUP($A3,'FL Ratio'!$A$2:$B$4,2,FALSE)*'FL Characterization'!B$2)</f>
        <v>83.253432506004842</v>
      </c>
      <c r="C3" s="2">
        <f>('[1]Pc, Summer, S1'!C3*Main!$B$5)+(VLOOKUP($A3,'FL Ratio'!$A$2:$B$4,2,FALSE)*'FL Characterization'!C$2)</f>
        <v>67.986225845489798</v>
      </c>
      <c r="D3" s="2">
        <f>('[1]Pc, Summer, S1'!D3*Main!$B$5)+(VLOOKUP($A3,'FL Ratio'!$A$2:$B$4,2,FALSE)*'FL Characterization'!D$2)</f>
        <v>71.111328429173525</v>
      </c>
      <c r="E3" s="2">
        <f>('[1]Pc, Summer, S1'!E3*Main!$B$5)+(VLOOKUP($A3,'FL Ratio'!$A$2:$B$4,2,FALSE)*'FL Characterization'!E$2)</f>
        <v>69.414810692940279</v>
      </c>
      <c r="F3" s="2">
        <f>('[1]Pc, Summer, S1'!F3*Main!$B$5)+(VLOOKUP($A3,'FL Ratio'!$A$2:$B$4,2,FALSE)*'FL Characterization'!F$2)</f>
        <v>66.123461337825347</v>
      </c>
      <c r="G3" s="2">
        <f>('[1]Pc, Summer, S1'!G3*Main!$B$5)+(VLOOKUP($A3,'FL Ratio'!$A$2:$B$4,2,FALSE)*'FL Characterization'!G$2)</f>
        <v>65.129742903880768</v>
      </c>
      <c r="H3" s="2">
        <f>('[1]Pc, Summer, S1'!H3*Main!$B$5)+(VLOOKUP($A3,'FL Ratio'!$A$2:$B$4,2,FALSE)*'FL Characterization'!H$2)</f>
        <v>81.349363569387293</v>
      </c>
      <c r="I3" s="2">
        <f>('[1]Pc, Summer, S1'!I3*Main!$B$5)+(VLOOKUP($A3,'FL Ratio'!$A$2:$B$4,2,FALSE)*'FL Characterization'!I$2)</f>
        <v>92.715056062264395</v>
      </c>
      <c r="J3" s="2">
        <f>('[1]Pc, Summer, S1'!J3*Main!$B$5)+(VLOOKUP($A3,'FL Ratio'!$A$2:$B$4,2,FALSE)*'FL Characterization'!J$2)</f>
        <v>90.109640091444305</v>
      </c>
      <c r="K3" s="2">
        <f>('[1]Pc, Summer, S1'!K3*Main!$B$5)+(VLOOKUP($A3,'FL Ratio'!$A$2:$B$4,2,FALSE)*'FL Characterization'!K$2)</f>
        <v>101.02213386872661</v>
      </c>
      <c r="L3" s="2">
        <f>('[1]Pc, Summer, S1'!L3*Main!$B$5)+(VLOOKUP($A3,'FL Ratio'!$A$2:$B$4,2,FALSE)*'FL Characterization'!L$2)</f>
        <v>103.66814824572832</v>
      </c>
      <c r="M3" s="2">
        <f>('[1]Pc, Summer, S1'!M3*Main!$B$5)+(VLOOKUP($A3,'FL Ratio'!$A$2:$B$4,2,FALSE)*'FL Characterization'!M$2)</f>
        <v>100.61776650935069</v>
      </c>
      <c r="N3" s="2">
        <f>('[1]Pc, Summer, S1'!N3*Main!$B$5)+(VLOOKUP($A3,'FL Ratio'!$A$2:$B$4,2,FALSE)*'FL Characterization'!N$2)</f>
        <v>111.50854469063557</v>
      </c>
      <c r="O3" s="2">
        <f>('[1]Pc, Summer, S1'!O3*Main!$B$5)+(VLOOKUP($A3,'FL Ratio'!$A$2:$B$4,2,FALSE)*'FL Characterization'!O$2)</f>
        <v>108.10300509121431</v>
      </c>
      <c r="P3" s="2">
        <f>('[1]Pc, Summer, S1'!P3*Main!$B$5)+(VLOOKUP($A3,'FL Ratio'!$A$2:$B$4,2,FALSE)*'FL Characterization'!P$2)</f>
        <v>100.16279053905568</v>
      </c>
      <c r="Q3" s="2">
        <f>('[1]Pc, Summer, S1'!Q3*Main!$B$5)+(VLOOKUP($A3,'FL Ratio'!$A$2:$B$4,2,FALSE)*'FL Characterization'!Q$2)</f>
        <v>89.671076247758535</v>
      </c>
      <c r="R3" s="2">
        <f>('[1]Pc, Summer, S1'!R3*Main!$B$5)+(VLOOKUP($A3,'FL Ratio'!$A$2:$B$4,2,FALSE)*'FL Characterization'!R$2)</f>
        <v>97.158895110286565</v>
      </c>
      <c r="S3" s="2">
        <f>('[1]Pc, Summer, S1'!S3*Main!$B$5)+(VLOOKUP($A3,'FL Ratio'!$A$2:$B$4,2,FALSE)*'FL Characterization'!S$2)</f>
        <v>97.07811942715756</v>
      </c>
      <c r="T3" s="2">
        <f>('[1]Pc, Summer, S1'!T3*Main!$B$5)+(VLOOKUP($A3,'FL Ratio'!$A$2:$B$4,2,FALSE)*'FL Characterization'!T$2)</f>
        <v>102.5187295904515</v>
      </c>
      <c r="U3" s="2">
        <f>('[1]Pc, Summer, S1'!U3*Main!$B$5)+(VLOOKUP($A3,'FL Ratio'!$A$2:$B$4,2,FALSE)*'FL Characterization'!U$2)</f>
        <v>95.829897051015422</v>
      </c>
      <c r="V3" s="2">
        <f>('[1]Pc, Summer, S1'!V3*Main!$B$5)+(VLOOKUP($A3,'FL Ratio'!$A$2:$B$4,2,FALSE)*'FL Characterization'!V$2)</f>
        <v>87.981799827056065</v>
      </c>
      <c r="W3" s="2">
        <f>('[1]Pc, Summer, S1'!W3*Main!$B$5)+(VLOOKUP($A3,'FL Ratio'!$A$2:$B$4,2,FALSE)*'FL Characterization'!W$2)</f>
        <v>102.97491309284263</v>
      </c>
      <c r="X3" s="2">
        <f>('[1]Pc, Summer, S1'!X3*Main!$B$5)+(VLOOKUP($A3,'FL Ratio'!$A$2:$B$4,2,FALSE)*'FL Characterization'!X$2)</f>
        <v>91.983407854225135</v>
      </c>
      <c r="Y3" s="2">
        <f>('[1]Pc, Summer, S1'!Y3*Main!$B$5)+(VLOOKUP($A3,'FL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S1'!B4*Main!$B$5)+(VLOOKUP($A4,'FL Ratio'!$A$2:$B$4,2,FALSE)*'FL Characterization'!B$2)</f>
        <v>91.137906680820123</v>
      </c>
      <c r="C4" s="2">
        <f>('[1]Pc, Summer, S1'!C4*Main!$B$5)+(VLOOKUP($A4,'FL Ratio'!$A$2:$B$4,2,FALSE)*'FL Characterization'!C$2)</f>
        <v>77.384552266267562</v>
      </c>
      <c r="D4" s="2">
        <f>('[1]Pc, Summer, S1'!D4*Main!$B$5)+(VLOOKUP($A4,'FL Ratio'!$A$2:$B$4,2,FALSE)*'FL Characterization'!D$2)</f>
        <v>77.741295760542897</v>
      </c>
      <c r="E4" s="2">
        <f>('[1]Pc, Summer, S1'!E4*Main!$B$5)+(VLOOKUP($A4,'FL Ratio'!$A$2:$B$4,2,FALSE)*'FL Characterization'!E$2)</f>
        <v>80.595551434525007</v>
      </c>
      <c r="F4" s="2">
        <f>('[1]Pc, Summer, S1'!F4*Main!$B$5)+(VLOOKUP($A4,'FL Ratio'!$A$2:$B$4,2,FALSE)*'FL Characterization'!F$2)</f>
        <v>76.954778835256704</v>
      </c>
      <c r="G4" s="2">
        <f>('[1]Pc, Summer, S1'!G4*Main!$B$5)+(VLOOKUP($A4,'FL Ratio'!$A$2:$B$4,2,FALSE)*'FL Characterization'!G$2)</f>
        <v>87.056740535775091</v>
      </c>
      <c r="H4" s="2">
        <f>('[1]Pc, Summer, S1'!H4*Main!$B$5)+(VLOOKUP($A4,'FL Ratio'!$A$2:$B$4,2,FALSE)*'FL Characterization'!H$2)</f>
        <v>91.763164730526242</v>
      </c>
      <c r="I4" s="2">
        <f>('[1]Pc, Summer, S1'!I4*Main!$B$5)+(VLOOKUP($A4,'FL Ratio'!$A$2:$B$4,2,FALSE)*'FL Characterization'!I$2)</f>
        <v>118.4041492662088</v>
      </c>
      <c r="J4" s="2">
        <f>('[1]Pc, Summer, S1'!J4*Main!$B$5)+(VLOOKUP($A4,'FL Ratio'!$A$2:$B$4,2,FALSE)*'FL Characterization'!J$2)</f>
        <v>117.32547170817503</v>
      </c>
      <c r="K4" s="2">
        <f>('[1]Pc, Summer, S1'!K4*Main!$B$5)+(VLOOKUP($A4,'FL Ratio'!$A$2:$B$4,2,FALSE)*'FL Characterization'!K$2)</f>
        <v>115.14235255487341</v>
      </c>
      <c r="L4" s="2">
        <f>('[1]Pc, Summer, S1'!L4*Main!$B$5)+(VLOOKUP($A4,'FL Ratio'!$A$2:$B$4,2,FALSE)*'FL Characterization'!L$2)</f>
        <v>126.77433635180853</v>
      </c>
      <c r="M4" s="2">
        <f>('[1]Pc, Summer, S1'!M4*Main!$B$5)+(VLOOKUP($A4,'FL Ratio'!$A$2:$B$4,2,FALSE)*'FL Characterization'!M$2)</f>
        <v>127.48916455769491</v>
      </c>
      <c r="N4" s="2">
        <f>('[1]Pc, Summer, S1'!N4*Main!$B$5)+(VLOOKUP($A4,'FL Ratio'!$A$2:$B$4,2,FALSE)*'FL Characterization'!N$2)</f>
        <v>131.69605736408607</v>
      </c>
      <c r="O4" s="2">
        <f>('[1]Pc, Summer, S1'!O4*Main!$B$5)+(VLOOKUP($A4,'FL Ratio'!$A$2:$B$4,2,FALSE)*'FL Characterization'!O$2)</f>
        <v>141.48653888811486</v>
      </c>
      <c r="P4" s="2">
        <f>('[1]Pc, Summer, S1'!P4*Main!$B$5)+(VLOOKUP($A4,'FL Ratio'!$A$2:$B$4,2,FALSE)*'FL Characterization'!P$2)</f>
        <v>127.29334057303275</v>
      </c>
      <c r="Q4" s="2">
        <f>('[1]Pc, Summer, S1'!Q4*Main!$B$5)+(VLOOKUP($A4,'FL Ratio'!$A$2:$B$4,2,FALSE)*'FL Characterization'!Q$2)</f>
        <v>126.34141770964341</v>
      </c>
      <c r="R4" s="2">
        <f>('[1]Pc, Summer, S1'!R4*Main!$B$5)+(VLOOKUP($A4,'FL Ratio'!$A$2:$B$4,2,FALSE)*'FL Characterization'!R$2)</f>
        <v>114.84981775056382</v>
      </c>
      <c r="S4" s="2">
        <f>('[1]Pc, Summer, S1'!S4*Main!$B$5)+(VLOOKUP($A4,'FL Ratio'!$A$2:$B$4,2,FALSE)*'FL Characterization'!S$2)</f>
        <v>111.64921448553083</v>
      </c>
      <c r="T4" s="2">
        <f>('[1]Pc, Summer, S1'!T4*Main!$B$5)+(VLOOKUP($A4,'FL Ratio'!$A$2:$B$4,2,FALSE)*'FL Characterization'!T$2)</f>
        <v>98.952745889955551</v>
      </c>
      <c r="U4" s="2">
        <f>('[1]Pc, Summer, S1'!U4*Main!$B$5)+(VLOOKUP($A4,'FL Ratio'!$A$2:$B$4,2,FALSE)*'FL Characterization'!U$2)</f>
        <v>100.72555415390423</v>
      </c>
      <c r="V4" s="2">
        <f>('[1]Pc, Summer, S1'!V4*Main!$B$5)+(VLOOKUP($A4,'FL Ratio'!$A$2:$B$4,2,FALSE)*'FL Characterization'!V$2)</f>
        <v>104.40578636484098</v>
      </c>
      <c r="W4" s="2">
        <f>('[1]Pc, Summer, S1'!W4*Main!$B$5)+(VLOOKUP($A4,'FL Ratio'!$A$2:$B$4,2,FALSE)*'FL Characterization'!W$2)</f>
        <v>116.77420427958717</v>
      </c>
      <c r="X4" s="2">
        <f>('[1]Pc, Summer, S1'!X4*Main!$B$5)+(VLOOKUP($A4,'FL Ratio'!$A$2:$B$4,2,FALSE)*'FL Characterization'!X$2)</f>
        <v>103.15267425235426</v>
      </c>
      <c r="Y4" s="2">
        <f>('[1]Pc, Summer, S1'!Y4*Main!$B$5)+(VLOOKUP($A4,'FL Ratio'!$A$2:$B$4,2,FALSE)*'FL Characterization'!Y$2)</f>
        <v>98.508489761086437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66.524526557425574</v>
      </c>
      <c r="C2" s="2">
        <f>('[1]Pc, Summer, S2'!C2*Main!$B$5)+(VLOOKUP($A2,'FL Ratio'!$A$2:$B$4,2,FALSE)*'FL Characterization'!C$2)</f>
        <v>57.362770328800018</v>
      </c>
      <c r="D2" s="2">
        <f>('[1]Pc, Summer, S2'!D2*Main!$B$5)+(VLOOKUP($A2,'FL Ratio'!$A$2:$B$4,2,FALSE)*'FL Characterization'!D$2)</f>
        <v>58.467405295471963</v>
      </c>
      <c r="E2" s="2">
        <f>('[1]Pc, Summer, S2'!E2*Main!$B$5)+(VLOOKUP($A2,'FL Ratio'!$A$2:$B$4,2,FALSE)*'FL Characterization'!E$2)</f>
        <v>53.341620599602962</v>
      </c>
      <c r="F2" s="2">
        <f>('[1]Pc, Summer, S2'!F2*Main!$B$5)+(VLOOKUP($A2,'FL Ratio'!$A$2:$B$4,2,FALSE)*'FL Characterization'!F$2)</f>
        <v>60.881547511252343</v>
      </c>
      <c r="G2" s="2">
        <f>('[1]Pc, Summer, S2'!G2*Main!$B$5)+(VLOOKUP($A2,'FL Ratio'!$A$2:$B$4,2,FALSE)*'FL Characterization'!G$2)</f>
        <v>55.589919714673997</v>
      </c>
      <c r="H2" s="2">
        <f>('[1]Pc, Summer, S2'!H2*Main!$B$5)+(VLOOKUP($A2,'FL Ratio'!$A$2:$B$4,2,FALSE)*'FL Characterization'!H$2)</f>
        <v>59.226665887498172</v>
      </c>
      <c r="I2" s="2">
        <f>('[1]Pc, Summer, S2'!I2*Main!$B$5)+(VLOOKUP($A2,'FL Ratio'!$A$2:$B$4,2,FALSE)*'FL Characterization'!I$2)</f>
        <v>63.978918277632154</v>
      </c>
      <c r="J2" s="2">
        <f>('[1]Pc, Summer, S2'!J2*Main!$B$5)+(VLOOKUP($A2,'FL Ratio'!$A$2:$B$4,2,FALSE)*'FL Characterization'!J$2)</f>
        <v>87.861839366028889</v>
      </c>
      <c r="K2" s="2">
        <f>('[1]Pc, Summer, S2'!K2*Main!$B$5)+(VLOOKUP($A2,'FL Ratio'!$A$2:$B$4,2,FALSE)*'FL Characterization'!K$2)</f>
        <v>88.483802436676172</v>
      </c>
      <c r="L2" s="2">
        <f>('[1]Pc, Summer, S2'!L2*Main!$B$5)+(VLOOKUP($A2,'FL Ratio'!$A$2:$B$4,2,FALSE)*'FL Characterization'!L$2)</f>
        <v>95.453754019477742</v>
      </c>
      <c r="M2" s="2">
        <f>('[1]Pc, Summer, S2'!M2*Main!$B$5)+(VLOOKUP($A2,'FL Ratio'!$A$2:$B$4,2,FALSE)*'FL Characterization'!M$2)</f>
        <v>81.83997359916205</v>
      </c>
      <c r="N2" s="2">
        <f>('[1]Pc, Summer, S2'!N2*Main!$B$5)+(VLOOKUP($A2,'FL Ratio'!$A$2:$B$4,2,FALSE)*'FL Characterization'!N$2)</f>
        <v>83.698984139853223</v>
      </c>
      <c r="O2" s="2">
        <f>('[1]Pc, Summer, S2'!O2*Main!$B$5)+(VLOOKUP($A2,'FL Ratio'!$A$2:$B$4,2,FALSE)*'FL Characterization'!O$2)</f>
        <v>84.968637816293935</v>
      </c>
      <c r="P2" s="2">
        <f>('[1]Pc, Summer, S2'!P2*Main!$B$5)+(VLOOKUP($A2,'FL Ratio'!$A$2:$B$4,2,FALSE)*'FL Characterization'!P$2)</f>
        <v>88.115299972990542</v>
      </c>
      <c r="Q2" s="2">
        <f>('[1]Pc, Summer, S2'!Q2*Main!$B$5)+(VLOOKUP($A2,'FL Ratio'!$A$2:$B$4,2,FALSE)*'FL Characterization'!Q$2)</f>
        <v>94.590133106848128</v>
      </c>
      <c r="R2" s="2">
        <f>('[1]Pc, Summer, S2'!R2*Main!$B$5)+(VLOOKUP($A2,'FL Ratio'!$A$2:$B$4,2,FALSE)*'FL Characterization'!R$2)</f>
        <v>87.82366310397677</v>
      </c>
      <c r="S2" s="2">
        <f>('[1]Pc, Summer, S2'!S2*Main!$B$5)+(VLOOKUP($A2,'FL Ratio'!$A$2:$B$4,2,FALSE)*'FL Characterization'!S$2)</f>
        <v>78.386415284361107</v>
      </c>
      <c r="T2" s="2">
        <f>('[1]Pc, Summer, S2'!T2*Main!$B$5)+(VLOOKUP($A2,'FL Ratio'!$A$2:$B$4,2,FALSE)*'FL Characterization'!T$2)</f>
        <v>91.883975167555676</v>
      </c>
      <c r="U2" s="2">
        <f>('[1]Pc, Summer, S2'!U2*Main!$B$5)+(VLOOKUP($A2,'FL Ratio'!$A$2:$B$4,2,FALSE)*'FL Characterization'!U$2)</f>
        <v>94.958453015459554</v>
      </c>
      <c r="V2" s="2">
        <f>('[1]Pc, Summer, S2'!V2*Main!$B$5)+(VLOOKUP($A2,'FL Ratio'!$A$2:$B$4,2,FALSE)*'FL Characterization'!V$2)</f>
        <v>93.655829738675408</v>
      </c>
      <c r="W2" s="2">
        <f>('[1]Pc, Summer, S2'!W2*Main!$B$5)+(VLOOKUP($A2,'FL Ratio'!$A$2:$B$4,2,FALSE)*'FL Characterization'!W$2)</f>
        <v>93.941412773936605</v>
      </c>
      <c r="X2" s="2">
        <f>('[1]Pc, Summer, S2'!X2*Main!$B$5)+(VLOOKUP($A2,'FL Ratio'!$A$2:$B$4,2,FALSE)*'FL Characterization'!X$2)</f>
        <v>86.113711009347398</v>
      </c>
      <c r="Y2" s="2">
        <f>('[1]Pc, Summer, S2'!Y2*Main!$B$5)+(VLOOKUP($A2,'FL Ratio'!$A$2:$B$4,2,FALSE)*'FL Characterization'!Y$2)</f>
        <v>77.814889330370207</v>
      </c>
    </row>
    <row r="3" spans="1:25" x14ac:dyDescent="0.25">
      <c r="A3">
        <v>2</v>
      </c>
      <c r="B3" s="2">
        <f>('[1]Pc, Summer, S2'!B3*Main!$B$5)+(VLOOKUP($A3,'FL Ratio'!$A$2:$B$4,2,FALSE)*'FL Characterization'!B$2)</f>
        <v>83.253432506004842</v>
      </c>
      <c r="C3" s="2">
        <f>('[1]Pc, Summer, S2'!C3*Main!$B$5)+(VLOOKUP($A3,'FL Ratio'!$A$2:$B$4,2,FALSE)*'FL Characterization'!C$2)</f>
        <v>65.268901585082887</v>
      </c>
      <c r="D3" s="2">
        <f>('[1]Pc, Summer, S2'!D3*Main!$B$5)+(VLOOKUP($A3,'FL Ratio'!$A$2:$B$4,2,FALSE)*'FL Characterization'!D$2)</f>
        <v>67.106538927335123</v>
      </c>
      <c r="E3" s="2">
        <f>('[1]Pc, Summer, S2'!E3*Main!$B$5)+(VLOOKUP($A3,'FL Ratio'!$A$2:$B$4,2,FALSE)*'FL Characterization'!E$2)</f>
        <v>65.420251682384958</v>
      </c>
      <c r="F3" s="2">
        <f>('[1]Pc, Summer, S2'!F3*Main!$B$5)+(VLOOKUP($A3,'FL Ratio'!$A$2:$B$4,2,FALSE)*'FL Characterization'!F$2)</f>
        <v>74.113209221882528</v>
      </c>
      <c r="G3" s="2">
        <f>('[1]Pc, Summer, S2'!G3*Main!$B$5)+(VLOOKUP($A3,'FL Ratio'!$A$2:$B$4,2,FALSE)*'FL Characterization'!G$2)</f>
        <v>62.490046607772669</v>
      </c>
      <c r="H3" s="2">
        <f>('[1]Pc, Summer, S2'!H3*Main!$B$5)+(VLOOKUP($A3,'FL Ratio'!$A$2:$B$4,2,FALSE)*'FL Characterization'!H$2)</f>
        <v>72.087553254832386</v>
      </c>
      <c r="I3" s="2">
        <f>('[1]Pc, Summer, S2'!I3*Main!$B$5)+(VLOOKUP($A3,'FL Ratio'!$A$2:$B$4,2,FALSE)*'FL Characterization'!I$2)</f>
        <v>80.027327319553848</v>
      </c>
      <c r="J3" s="2">
        <f>('[1]Pc, Summer, S2'!J3*Main!$B$5)+(VLOOKUP($A3,'FL Ratio'!$A$2:$B$4,2,FALSE)*'FL Characterization'!J$2)</f>
        <v>92.037693831663105</v>
      </c>
      <c r="K3" s="2">
        <f>('[1]Pc, Summer, S2'!K3*Main!$B$5)+(VLOOKUP($A3,'FL Ratio'!$A$2:$B$4,2,FALSE)*'FL Characterization'!K$2)</f>
        <v>92.079288051393519</v>
      </c>
      <c r="L3" s="2">
        <f>('[1]Pc, Summer, S2'!L3*Main!$B$5)+(VLOOKUP($A3,'FL Ratio'!$A$2:$B$4,2,FALSE)*'FL Characterization'!L$2)</f>
        <v>93.832207575241682</v>
      </c>
      <c r="M3" s="2">
        <f>('[1]Pc, Summer, S2'!M3*Main!$B$5)+(VLOOKUP($A3,'FL Ratio'!$A$2:$B$4,2,FALSE)*'FL Characterization'!M$2)</f>
        <v>97.583540295631124</v>
      </c>
      <c r="N3" s="2">
        <f>('[1]Pc, Summer, S2'!N3*Main!$B$5)+(VLOOKUP($A3,'FL Ratio'!$A$2:$B$4,2,FALSE)*'FL Characterization'!N$2)</f>
        <v>107.40741215772442</v>
      </c>
      <c r="O3" s="2">
        <f>('[1]Pc, Summer, S2'!O3*Main!$B$5)+(VLOOKUP($A3,'FL Ratio'!$A$2:$B$4,2,FALSE)*'FL Characterization'!O$2)</f>
        <v>102.06510119484351</v>
      </c>
      <c r="P3" s="2">
        <f>('[1]Pc, Summer, S2'!P3*Main!$B$5)+(VLOOKUP($A3,'FL Ratio'!$A$2:$B$4,2,FALSE)*'FL Characterization'!P$2)</f>
        <v>104.99776682354535</v>
      </c>
      <c r="Q3" s="2">
        <f>('[1]Pc, Summer, S2'!Q3*Main!$B$5)+(VLOOKUP($A3,'FL Ratio'!$A$2:$B$4,2,FALSE)*'FL Characterization'!Q$2)</f>
        <v>85.030699417361262</v>
      </c>
      <c r="R3" s="2">
        <f>('[1]Pc, Summer, S2'!R3*Main!$B$5)+(VLOOKUP($A3,'FL Ratio'!$A$2:$B$4,2,FALSE)*'FL Characterization'!R$2)</f>
        <v>99.047429589487635</v>
      </c>
      <c r="S3" s="2">
        <f>('[1]Pc, Summer, S2'!S3*Main!$B$5)+(VLOOKUP($A3,'FL Ratio'!$A$2:$B$4,2,FALSE)*'FL Characterization'!S$2)</f>
        <v>95.170926699062008</v>
      </c>
      <c r="T3" s="2">
        <f>('[1]Pc, Summer, S2'!T3*Main!$B$5)+(VLOOKUP($A3,'FL Ratio'!$A$2:$B$4,2,FALSE)*'FL Characterization'!T$2)</f>
        <v>95.815221405859376</v>
      </c>
      <c r="U3" s="2">
        <f>('[1]Pc, Summer, S2'!U3*Main!$B$5)+(VLOOKUP($A3,'FL Ratio'!$A$2:$B$4,2,FALSE)*'FL Characterization'!U$2)</f>
        <v>100.53885012657703</v>
      </c>
      <c r="V3" s="2">
        <f>('[1]Pc, Summer, S2'!V3*Main!$B$5)+(VLOOKUP($A3,'FL Ratio'!$A$2:$B$4,2,FALSE)*'FL Characterization'!V$2)</f>
        <v>102.15110404273535</v>
      </c>
      <c r="W3" s="2">
        <f>('[1]Pc, Summer, S2'!W3*Main!$B$5)+(VLOOKUP($A3,'FL Ratio'!$A$2:$B$4,2,FALSE)*'FL Characterization'!W$2)</f>
        <v>108.8773803051664</v>
      </c>
      <c r="X3" s="2">
        <f>('[1]Pc, Summer, S2'!X3*Main!$B$5)+(VLOOKUP($A3,'FL Ratio'!$A$2:$B$4,2,FALSE)*'FL Characterization'!X$2)</f>
        <v>92.900376830902161</v>
      </c>
      <c r="Y3" s="2">
        <f>('[1]Pc, Summer, S2'!Y3*Main!$B$5)+(VLOOKUP($A3,'FL Ratio'!$A$2:$B$4,2,FALSE)*'FL Characterization'!Y$2)</f>
        <v>92.763127609981865</v>
      </c>
    </row>
    <row r="4" spans="1:25" x14ac:dyDescent="0.25">
      <c r="A4">
        <v>3</v>
      </c>
      <c r="B4" s="2">
        <f>('[1]Pc, Summer, S2'!B4*Main!$B$5)+(VLOOKUP($A4,'FL Ratio'!$A$2:$B$4,2,FALSE)*'FL Characterization'!B$2)</f>
        <v>97.10822322453555</v>
      </c>
      <c r="C4" s="2">
        <f>('[1]Pc, Summer, S2'!C4*Main!$B$5)+(VLOOKUP($A4,'FL Ratio'!$A$2:$B$4,2,FALSE)*'FL Characterization'!C$2)</f>
        <v>85.150484536037325</v>
      </c>
      <c r="D4" s="2">
        <f>('[1]Pc, Summer, S2'!D4*Main!$B$5)+(VLOOKUP($A4,'FL Ratio'!$A$2:$B$4,2,FALSE)*'FL Characterization'!D$2)</f>
        <v>74.786969255818633</v>
      </c>
      <c r="E4" s="2">
        <f>('[1]Pc, Summer, S2'!E4*Main!$B$5)+(VLOOKUP($A4,'FL Ratio'!$A$2:$B$4,2,FALSE)*'FL Characterization'!E$2)</f>
        <v>73.472671279286402</v>
      </c>
      <c r="F4" s="2">
        <f>('[1]Pc, Summer, S2'!F4*Main!$B$5)+(VLOOKUP($A4,'FL Ratio'!$A$2:$B$4,2,FALSE)*'FL Characterization'!F$2)</f>
        <v>74.105626773161248</v>
      </c>
      <c r="G4" s="2">
        <f>('[1]Pc, Summer, S2'!G4*Main!$B$5)+(VLOOKUP($A4,'FL Ratio'!$A$2:$B$4,2,FALSE)*'FL Characterization'!G$2)</f>
        <v>85.529276068563561</v>
      </c>
      <c r="H4" s="2">
        <f>('[1]Pc, Summer, S2'!H4*Main!$B$5)+(VLOOKUP($A4,'FL Ratio'!$A$2:$B$4,2,FALSE)*'FL Characterization'!H$2)</f>
        <v>93.677032459197775</v>
      </c>
      <c r="I4" s="2">
        <f>('[1]Pc, Summer, S2'!I4*Main!$B$5)+(VLOOKUP($A4,'FL Ratio'!$A$2:$B$4,2,FALSE)*'FL Characterization'!I$2)</f>
        <v>107.8060013920889</v>
      </c>
      <c r="J4" s="2">
        <f>('[1]Pc, Summer, S2'!J4*Main!$B$5)+(VLOOKUP($A4,'FL Ratio'!$A$2:$B$4,2,FALSE)*'FL Characterization'!J$2)</f>
        <v>134.5316994283564</v>
      </c>
      <c r="K4" s="2">
        <f>('[1]Pc, Summer, S2'!K4*Main!$B$5)+(VLOOKUP($A4,'FL Ratio'!$A$2:$B$4,2,FALSE)*'FL Characterization'!K$2)</f>
        <v>130.78517579267094</v>
      </c>
      <c r="L4" s="2">
        <f>('[1]Pc, Summer, S2'!L4*Main!$B$5)+(VLOOKUP($A4,'FL Ratio'!$A$2:$B$4,2,FALSE)*'FL Characterization'!L$2)</f>
        <v>117.15255560172965</v>
      </c>
      <c r="M4" s="2">
        <f>('[1]Pc, Summer, S2'!M4*Main!$B$5)+(VLOOKUP($A4,'FL Ratio'!$A$2:$B$4,2,FALSE)*'FL Characterization'!M$2)</f>
        <v>136.46039197343802</v>
      </c>
      <c r="N4" s="2">
        <f>('[1]Pc, Summer, S2'!N4*Main!$B$5)+(VLOOKUP($A4,'FL Ratio'!$A$2:$B$4,2,FALSE)*'FL Characterization'!N$2)</f>
        <v>116.31681036566928</v>
      </c>
      <c r="O4" s="2">
        <f>('[1]Pc, Summer, S2'!O4*Main!$B$5)+(VLOOKUP($A4,'FL Ratio'!$A$2:$B$4,2,FALSE)*'FL Characterization'!O$2)</f>
        <v>132.51531147237174</v>
      </c>
      <c r="P4" s="2">
        <f>('[1]Pc, Summer, S2'!P4*Main!$B$5)+(VLOOKUP($A4,'FL Ratio'!$A$2:$B$4,2,FALSE)*'FL Characterization'!P$2)</f>
        <v>119.98954944757452</v>
      </c>
      <c r="Q4" s="2">
        <f>('[1]Pc, Summer, S2'!Q4*Main!$B$5)+(VLOOKUP($A4,'FL Ratio'!$A$2:$B$4,2,FALSE)*'FL Characterization'!Q$2)</f>
        <v>114.81720269835814</v>
      </c>
      <c r="R4" s="2">
        <f>('[1]Pc, Summer, S2'!R4*Main!$B$5)+(VLOOKUP($A4,'FL Ratio'!$A$2:$B$4,2,FALSE)*'FL Characterization'!R$2)</f>
        <v>100.89379383685575</v>
      </c>
      <c r="S4" s="2">
        <f>('[1]Pc, Summer, S2'!S4*Main!$B$5)+(VLOOKUP($A4,'FL Ratio'!$A$2:$B$4,2,FALSE)*'FL Characterization'!S$2)</f>
        <v>115.94337568974871</v>
      </c>
      <c r="T4" s="2">
        <f>('[1]Pc, Summer, S2'!T4*Main!$B$5)+(VLOOKUP($A4,'FL Ratio'!$A$2:$B$4,2,FALSE)*'FL Characterization'!T$2)</f>
        <v>117.2029310078815</v>
      </c>
      <c r="U4" s="2">
        <f>('[1]Pc, Summer, S2'!U4*Main!$B$5)+(VLOOKUP($A4,'FL Ratio'!$A$2:$B$4,2,FALSE)*'FL Characterization'!U$2)</f>
        <v>112.53449746550335</v>
      </c>
      <c r="V4" s="2">
        <f>('[1]Pc, Summer, S2'!V4*Main!$B$5)+(VLOOKUP($A4,'FL Ratio'!$A$2:$B$4,2,FALSE)*'FL Characterization'!V$2)</f>
        <v>110.84702817116778</v>
      </c>
      <c r="W4" s="2">
        <f>('[1]Pc, Summer, S2'!W4*Main!$B$5)+(VLOOKUP($A4,'FL Ratio'!$A$2:$B$4,2,FALSE)*'FL Characterization'!W$2)</f>
        <v>111.40650277431482</v>
      </c>
      <c r="X4" s="2">
        <f>('[1]Pc, Summer, S2'!X4*Main!$B$5)+(VLOOKUP($A4,'FL Ratio'!$A$2:$B$4,2,FALSE)*'FL Characterization'!X$2)</f>
        <v>103.15267425235426</v>
      </c>
      <c r="Y4" s="2">
        <f>('[1]Pc, Summer, S2'!Y4*Main!$B$5)+(VLOOKUP($A4,'FL Ratio'!$A$2:$B$4,2,FALSE)*'FL Characterization'!Y$2)</f>
        <v>102.38195270366393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72.486154373375456</v>
      </c>
      <c r="C2" s="2">
        <f>('[1]Pc, Summer, S3'!C2*Main!$B$5)+(VLOOKUP($A2,'FL Ratio'!$A$2:$B$4,2,FALSE)*'FL Characterization'!C$2)</f>
        <v>63.193919804394099</v>
      </c>
      <c r="D2" s="2">
        <f>('[1]Pc, Summer, S3'!D2*Main!$B$5)+(VLOOKUP($A2,'FL Ratio'!$A$2:$B$4,2,FALSE)*'FL Characterization'!D$2)</f>
        <v>59.018803002092632</v>
      </c>
      <c r="E2" s="2">
        <f>('[1]Pc, Summer, S3'!E2*Main!$B$5)+(VLOOKUP($A2,'FL Ratio'!$A$2:$B$4,2,FALSE)*'FL Characterization'!E$2)</f>
        <v>53.875530091972145</v>
      </c>
      <c r="F2" s="2">
        <f>('[1]Pc, Summer, S3'!F2*Main!$B$5)+(VLOOKUP($A2,'FL Ratio'!$A$2:$B$4,2,FALSE)*'FL Characterization'!F$2)</f>
        <v>59.749559433949102</v>
      </c>
      <c r="G2" s="2">
        <f>('[1]Pc, Summer, S3'!G2*Main!$B$5)+(VLOOKUP($A2,'FL Ratio'!$A$2:$B$4,2,FALSE)*'FL Characterization'!G$2)</f>
        <v>51.442606360849368</v>
      </c>
      <c r="H2" s="2">
        <f>('[1]Pc, Summer, S3'!H2*Main!$B$5)+(VLOOKUP($A2,'FL Ratio'!$A$2:$B$4,2,FALSE)*'FL Characterization'!H$2)</f>
        <v>59.226665887498172</v>
      </c>
      <c r="I2" s="2">
        <f>('[1]Pc, Summer, S3'!I2*Main!$B$5)+(VLOOKUP($A2,'FL Ratio'!$A$2:$B$4,2,FALSE)*'FL Characterization'!I$2)</f>
        <v>75.270138508551483</v>
      </c>
      <c r="J2" s="2">
        <f>('[1]Pc, Summer, S3'!J2*Main!$B$5)+(VLOOKUP($A2,'FL Ratio'!$A$2:$B$4,2,FALSE)*'FL Characterization'!J$2)</f>
        <v>75.936537687135328</v>
      </c>
      <c r="K2" s="2">
        <f>('[1]Pc, Summer, S3'!K2*Main!$B$5)+(VLOOKUP($A2,'FL Ratio'!$A$2:$B$4,2,FALSE)*'FL Characterization'!K$2)</f>
        <v>77.391315822807016</v>
      </c>
      <c r="L2" s="2">
        <f>('[1]Pc, Summer, S3'!L2*Main!$B$5)+(VLOOKUP($A2,'FL Ratio'!$A$2:$B$4,2,FALSE)*'FL Characterization'!L$2)</f>
        <v>90.170306245343241</v>
      </c>
      <c r="M2" s="2">
        <f>('[1]Pc, Summer, S3'!M2*Main!$B$5)+(VLOOKUP($A2,'FL Ratio'!$A$2:$B$4,2,FALSE)*'FL Characterization'!M$2)</f>
        <v>93.468616783193099</v>
      </c>
      <c r="N2" s="2">
        <f>('[1]Pc, Summer, S3'!N2*Main!$B$5)+(VLOOKUP($A2,'FL Ratio'!$A$2:$B$4,2,FALSE)*'FL Characterization'!N$2)</f>
        <v>92.819732982492994</v>
      </c>
      <c r="O2" s="2">
        <f>('[1]Pc, Summer, S3'!O2*Main!$B$5)+(VLOOKUP($A2,'FL Ratio'!$A$2:$B$4,2,FALSE)*'FL Characterization'!O$2)</f>
        <v>100.6009047192659</v>
      </c>
      <c r="P2" s="2">
        <f>('[1]Pc, Summer, S3'!P2*Main!$B$5)+(VLOOKUP($A2,'FL Ratio'!$A$2:$B$4,2,FALSE)*'FL Characterization'!P$2)</f>
        <v>84.42428069337052</v>
      </c>
      <c r="Q2" s="2">
        <f>('[1]Pc, Summer, S3'!Q2*Main!$B$5)+(VLOOKUP($A2,'FL Ratio'!$A$2:$B$4,2,FALSE)*'FL Characterization'!Q$2)</f>
        <v>86.598423825391635</v>
      </c>
      <c r="R2" s="2">
        <f>('[1]Pc, Summer, S3'!R2*Main!$B$5)+(VLOOKUP($A2,'FL Ratio'!$A$2:$B$4,2,FALSE)*'FL Characterization'!R$2)</f>
        <v>96.707784542757153</v>
      </c>
      <c r="S2" s="2">
        <f>('[1]Pc, Summer, S3'!S2*Main!$B$5)+(VLOOKUP($A2,'FL Ratio'!$A$2:$B$4,2,FALSE)*'FL Characterization'!S$2)</f>
        <v>89.485494699192714</v>
      </c>
      <c r="T2" s="2">
        <f>('[1]Pc, Summer, S3'!T2*Main!$B$5)+(VLOOKUP($A2,'FL Ratio'!$A$2:$B$4,2,FALSE)*'FL Characterization'!T$2)</f>
        <v>93.600510236459016</v>
      </c>
      <c r="U2" s="2">
        <f>('[1]Pc, Summer, S3'!U2*Main!$B$5)+(VLOOKUP($A2,'FL Ratio'!$A$2:$B$4,2,FALSE)*'FL Characterization'!U$2)</f>
        <v>88.035861266229773</v>
      </c>
      <c r="V2" s="2">
        <f>('[1]Pc, Summer, S3'!V2*Main!$B$5)+(VLOOKUP($A2,'FL Ratio'!$A$2:$B$4,2,FALSE)*'FL Characterization'!V$2)</f>
        <v>90.222986436272635</v>
      </c>
      <c r="W2" s="2">
        <f>('[1]Pc, Summer, S3'!W2*Main!$B$5)+(VLOOKUP($A2,'FL Ratio'!$A$2:$B$4,2,FALSE)*'FL Characterization'!W$2)</f>
        <v>86.829604811831516</v>
      </c>
      <c r="X2" s="2">
        <f>('[1]Pc, Summer, S3'!X2*Main!$B$5)+(VLOOKUP($A2,'FL Ratio'!$A$2:$B$4,2,FALSE)*'FL Characterization'!X$2)</f>
        <v>81.771000821615644</v>
      </c>
      <c r="Y2" s="2">
        <f>('[1]Pc, Summer, S3'!Y2*Main!$B$5)+(VLOOKUP($A2,'FL Ratio'!$A$2:$B$4,2,FALSE)*'FL Characterization'!Y$2)</f>
        <v>78.591133493701363</v>
      </c>
    </row>
    <row r="3" spans="1:25" x14ac:dyDescent="0.25">
      <c r="A3">
        <v>2</v>
      </c>
      <c r="B3" s="2">
        <f>('[1]Pc, Summer, S3'!B3*Main!$B$5)+(VLOOKUP($A3,'FL Ratio'!$A$2:$B$4,2,FALSE)*'FL Characterization'!B$2)</f>
        <v>73.533158585248216</v>
      </c>
      <c r="C3" s="2">
        <f>('[1]Pc, Summer, S3'!C3*Main!$B$5)+(VLOOKUP($A3,'FL Ratio'!$A$2:$B$4,2,FALSE)*'FL Characterization'!C$2)</f>
        <v>78.176191822015767</v>
      </c>
      <c r="D3" s="2">
        <f>('[1]Pc, Summer, S3'!D3*Main!$B$5)+(VLOOKUP($A3,'FL Ratio'!$A$2:$B$4,2,FALSE)*'FL Characterization'!D$2)</f>
        <v>71.111328429173525</v>
      </c>
      <c r="E3" s="2">
        <f>('[1]Pc, Summer, S3'!E3*Main!$B$5)+(VLOOKUP($A3,'FL Ratio'!$A$2:$B$4,2,FALSE)*'FL Characterization'!E$2)</f>
        <v>72.743609868403041</v>
      </c>
      <c r="F3" s="2">
        <f>('[1]Pc, Summer, S3'!F3*Main!$B$5)+(VLOOKUP($A3,'FL Ratio'!$A$2:$B$4,2,FALSE)*'FL Characterization'!F$2)</f>
        <v>69.452522956182506</v>
      </c>
      <c r="G3" s="2">
        <f>('[1]Pc, Summer, S3'!G3*Main!$B$5)+(VLOOKUP($A3,'FL Ratio'!$A$2:$B$4,2,FALSE)*'FL Characterization'!G$2)</f>
        <v>67.109515125961849</v>
      </c>
      <c r="H3" s="2">
        <f>('[1]Pc, Summer, S3'!H3*Main!$B$5)+(VLOOKUP($A3,'FL Ratio'!$A$2:$B$4,2,FALSE)*'FL Characterization'!H$2)</f>
        <v>74.224894096652747</v>
      </c>
      <c r="I3" s="2">
        <f>('[1]Pc, Summer, S3'!I3*Main!$B$5)+(VLOOKUP($A3,'FL Ratio'!$A$2:$B$4,2,FALSE)*'FL Characterization'!I$2)</f>
        <v>83.410721650943316</v>
      </c>
      <c r="J3" s="2">
        <f>('[1]Pc, Summer, S3'!J3*Main!$B$5)+(VLOOKUP($A3,'FL Ratio'!$A$2:$B$4,2,FALSE)*'FL Characterization'!J$2)</f>
        <v>100.71393566264774</v>
      </c>
      <c r="K3" s="2">
        <f>('[1]Pc, Summer, S3'!K3*Main!$B$5)+(VLOOKUP($A3,'FL Ratio'!$A$2:$B$4,2,FALSE)*'FL Characterization'!K$2)</f>
        <v>97.047535727689677</v>
      </c>
      <c r="L3" s="2">
        <f>('[1]Pc, Summer, S3'!L3*Main!$B$5)+(VLOOKUP($A3,'FL Ratio'!$A$2:$B$4,2,FALSE)*'FL Characterization'!L$2)</f>
        <v>90.881425374095713</v>
      </c>
      <c r="M3" s="2">
        <f>('[1]Pc, Summer, S3'!M3*Main!$B$5)+(VLOOKUP($A3,'FL Ratio'!$A$2:$B$4,2,FALSE)*'FL Characterization'!M$2)</f>
        <v>91.515087868191998</v>
      </c>
      <c r="N3" s="2">
        <f>('[1]Pc, Summer, S3'!N3*Main!$B$5)+(VLOOKUP($A3,'FL Ratio'!$A$2:$B$4,2,FALSE)*'FL Characterization'!N$2)</f>
        <v>103.30627962481329</v>
      </c>
      <c r="O3" s="2">
        <f>('[1]Pc, Summer, S3'!O3*Main!$B$5)+(VLOOKUP($A3,'FL Ratio'!$A$2:$B$4,2,FALSE)*'FL Characterization'!O$2)</f>
        <v>107.09668777515253</v>
      </c>
      <c r="P3" s="2">
        <f>('[1]Pc, Summer, S3'!P3*Main!$B$5)+(VLOOKUP($A3,'FL Ratio'!$A$2:$B$4,2,FALSE)*'FL Characterization'!P$2)</f>
        <v>89.525842713178434</v>
      </c>
      <c r="Q3" s="2">
        <f>('[1]Pc, Summer, S3'!Q3*Main!$B$5)+(VLOOKUP($A3,'FL Ratio'!$A$2:$B$4,2,FALSE)*'FL Characterization'!Q$2)</f>
        <v>85.030699417361262</v>
      </c>
      <c r="R3" s="2">
        <f>('[1]Pc, Summer, S3'!R3*Main!$B$5)+(VLOOKUP($A3,'FL Ratio'!$A$2:$B$4,2,FALSE)*'FL Characterization'!R$2)</f>
        <v>89.6047571934823</v>
      </c>
      <c r="S3" s="2">
        <f>('[1]Pc, Summer, S3'!S3*Main!$B$5)+(VLOOKUP($A3,'FL Ratio'!$A$2:$B$4,2,FALSE)*'FL Characterization'!S$2)</f>
        <v>93.263733970966456</v>
      </c>
      <c r="T3" s="2">
        <f>('[1]Pc, Summer, S3'!T3*Main!$B$5)+(VLOOKUP($A3,'FL Ratio'!$A$2:$B$4,2,FALSE)*'FL Characterization'!T$2)</f>
        <v>91.027001274007844</v>
      </c>
      <c r="U3" s="2">
        <f>('[1]Pc, Summer, S3'!U3*Main!$B$5)+(VLOOKUP($A3,'FL Ratio'!$A$2:$B$4,2,FALSE)*'FL Characterization'!U$2)</f>
        <v>93.946315820790787</v>
      </c>
      <c r="V3" s="2">
        <f>('[1]Pc, Summer, S3'!V3*Main!$B$5)+(VLOOKUP($A3,'FL Ratio'!$A$2:$B$4,2,FALSE)*'FL Characterization'!V$2)</f>
        <v>100.26186348064479</v>
      </c>
      <c r="W3" s="2">
        <f>('[1]Pc, Summer, S3'!W3*Main!$B$5)+(VLOOKUP($A3,'FL Ratio'!$A$2:$B$4,2,FALSE)*'FL Characterization'!W$2)</f>
        <v>95.104956809744237</v>
      </c>
      <c r="X3" s="2">
        <f>('[1]Pc, Summer, S3'!X3*Main!$B$5)+(VLOOKUP($A3,'FL Ratio'!$A$2:$B$4,2,FALSE)*'FL Characterization'!X$2)</f>
        <v>89.232500924194028</v>
      </c>
      <c r="Y3" s="2">
        <f>('[1]Pc, Summer, S3'!Y3*Main!$B$5)+(VLOOKUP($A3,'FL Ratio'!$A$2:$B$4,2,FALSE)*'FL Characterization'!Y$2)</f>
        <v>83.516743782073576</v>
      </c>
    </row>
    <row r="4" spans="1:25" x14ac:dyDescent="0.25">
      <c r="A4">
        <v>3</v>
      </c>
      <c r="B4" s="2">
        <f>('[1]Pc, Summer, S3'!B4*Main!$B$5)+(VLOOKUP($A4,'FL Ratio'!$A$2:$B$4,2,FALSE)*'FL Characterization'!B$2)</f>
        <v>83.461785410328872</v>
      </c>
      <c r="C4" s="2">
        <f>('[1]Pc, Summer, S3'!C4*Main!$B$5)+(VLOOKUP($A4,'FL Ratio'!$A$2:$B$4,2,FALSE)*'FL Characterization'!C$2)</f>
        <v>90.586637124876162</v>
      </c>
      <c r="D4" s="2">
        <f>('[1]Pc, Summer, S3'!D4*Main!$B$5)+(VLOOKUP($A4,'FL Ratio'!$A$2:$B$4,2,FALSE)*'FL Characterization'!D$2)</f>
        <v>73.309806003456501</v>
      </c>
      <c r="E4" s="2">
        <f>('[1]Pc, Summer, S3'!E4*Main!$B$5)+(VLOOKUP($A4,'FL Ratio'!$A$2:$B$4,2,FALSE)*'FL Characterization'!E$2)</f>
        <v>77.034111356905697</v>
      </c>
      <c r="F4" s="2">
        <f>('[1]Pc, Summer, S3'!F4*Main!$B$5)+(VLOOKUP($A4,'FL Ratio'!$A$2:$B$4,2,FALSE)*'FL Characterization'!F$2)</f>
        <v>73.393338757637395</v>
      </c>
      <c r="G4" s="2">
        <f>('[1]Pc, Summer, S3'!G4*Main!$B$5)+(VLOOKUP($A4,'FL Ratio'!$A$2:$B$4,2,FALSE)*'FL Characterization'!G$2)</f>
        <v>85.529276068563561</v>
      </c>
      <c r="H4" s="2">
        <f>('[1]Pc, Summer, S3'!H4*Main!$B$5)+(VLOOKUP($A4,'FL Ratio'!$A$2:$B$4,2,FALSE)*'FL Characterization'!H$2)</f>
        <v>89.849297001854666</v>
      </c>
      <c r="I4" s="2">
        <f>('[1]Pc, Summer, S3'!I4*Main!$B$5)+(VLOOKUP($A4,'FL Ratio'!$A$2:$B$4,2,FALSE)*'FL Characterization'!I$2)</f>
        <v>112.51628933614218</v>
      </c>
      <c r="J4" s="2">
        <f>('[1]Pc, Summer, S3'!J4*Main!$B$5)+(VLOOKUP($A4,'FL Ratio'!$A$2:$B$4,2,FALSE)*'FL Characterization'!J$2)</f>
        <v>117.32547170817503</v>
      </c>
      <c r="K4" s="2">
        <f>('[1]Pc, Summer, S3'!K4*Main!$B$5)+(VLOOKUP($A4,'FL Ratio'!$A$2:$B$4,2,FALSE)*'FL Characterization'!K$2)</f>
        <v>124.76870531659496</v>
      </c>
      <c r="L4" s="2">
        <f>('[1]Pc, Summer, S3'!L4*Main!$B$5)+(VLOOKUP($A4,'FL Ratio'!$A$2:$B$4,2,FALSE)*'FL Characterization'!L$2)</f>
        <v>117.15255560172965</v>
      </c>
      <c r="M4" s="2">
        <f>('[1]Pc, Summer, S3'!M4*Main!$B$5)+(VLOOKUP($A4,'FL Ratio'!$A$2:$B$4,2,FALSE)*'FL Characterization'!M$2)</f>
        <v>117.23633322541706</v>
      </c>
      <c r="N4" s="2">
        <f>('[1]Pc, Summer, S3'!N4*Main!$B$5)+(VLOOKUP($A4,'FL Ratio'!$A$2:$B$4,2,FALSE)*'FL Characterization'!N$2)</f>
        <v>127.85124561448187</v>
      </c>
      <c r="O4" s="2">
        <f>('[1]Pc, Summer, S3'!O4*Main!$B$5)+(VLOOKUP($A4,'FL Ratio'!$A$2:$B$4,2,FALSE)*'FL Characterization'!O$2)</f>
        <v>140.20493497158012</v>
      </c>
      <c r="P4" s="2">
        <f>('[1]Pc, Summer, S3'!P4*Main!$B$5)+(VLOOKUP($A4,'FL Ratio'!$A$2:$B$4,2,FALSE)*'FL Characterization'!P$2)</f>
        <v>119.98954944757452</v>
      </c>
      <c r="Q4" s="2">
        <f>('[1]Pc, Summer, S3'!Q4*Main!$B$5)+(VLOOKUP($A4,'FL Ratio'!$A$2:$B$4,2,FALSE)*'FL Characterization'!Q$2)</f>
        <v>115.96962419948667</v>
      </c>
      <c r="R4" s="2">
        <f>('[1]Pc, Summer, S3'!R4*Main!$B$5)+(VLOOKUP($A4,'FL Ratio'!$A$2:$B$4,2,FALSE)*'FL Characterization'!R$2)</f>
        <v>105.18795504107361</v>
      </c>
      <c r="S4" s="2">
        <f>('[1]Pc, Summer, S3'!S4*Main!$B$5)+(VLOOKUP($A4,'FL Ratio'!$A$2:$B$4,2,FALSE)*'FL Characterization'!S$2)</f>
        <v>117.01691599080317</v>
      </c>
      <c r="T4" s="2">
        <f>('[1]Pc, Summer, S3'!T4*Main!$B$5)+(VLOOKUP($A4,'FL Ratio'!$A$2:$B$4,2,FALSE)*'FL Characterization'!T$2)</f>
        <v>115.05585040577256</v>
      </c>
      <c r="U4" s="2">
        <f>('[1]Pc, Summer, S3'!U4*Main!$B$5)+(VLOOKUP($A4,'FL Ratio'!$A$2:$B$4,2,FALSE)*'FL Characterization'!U$2)</f>
        <v>107.16679596023103</v>
      </c>
      <c r="V4" s="2">
        <f>('[1]Pc, Summer, S3'!V4*Main!$B$5)+(VLOOKUP($A4,'FL Ratio'!$A$2:$B$4,2,FALSE)*'FL Characterization'!V$2)</f>
        <v>107.62640726800439</v>
      </c>
      <c r="W4" s="2">
        <f>('[1]Pc, Summer, S3'!W4*Main!$B$5)+(VLOOKUP($A4,'FL Ratio'!$A$2:$B$4,2,FALSE)*'FL Characterization'!W$2)</f>
        <v>109.25942217220587</v>
      </c>
      <c r="X4" s="2">
        <f>('[1]Pc, Summer, S3'!X4*Main!$B$5)+(VLOOKUP($A4,'FL Ratio'!$A$2:$B$4,2,FALSE)*'FL Characterization'!X$2)</f>
        <v>107.29250353804856</v>
      </c>
      <c r="Y4" s="2">
        <f>('[1]Pc, Summer, S3'!Y4*Main!$B$5)+(VLOOKUP($A4,'FL Ratio'!$A$2:$B$4,2,FALSE)*'FL Characterization'!Y$2)</f>
        <v>91.729929611575812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12.49077305750162</v>
      </c>
      <c r="C2" s="2">
        <f>('[1]Qc, Summer, S1'!C2*Main!$B$5)</f>
        <v>9.0666498154620498</v>
      </c>
      <c r="D2" s="2">
        <f>('[1]Qc, Summer, S1'!D2*Main!$B$5)</f>
        <v>9.3557428911203822</v>
      </c>
      <c r="E2" s="2">
        <f>('[1]Qc, Summer, S1'!E2*Main!$B$5)</f>
        <v>8.671330896829625</v>
      </c>
      <c r="F2" s="2">
        <f>('[1]Qc, Summer, S1'!F2*Main!$B$5)</f>
        <v>10.558326787376892</v>
      </c>
      <c r="G2" s="2">
        <f>('[1]Qc, Summer, S1'!G2*Main!$B$5)</f>
        <v>4.0984185987117749</v>
      </c>
      <c r="H2" s="2">
        <f>('[1]Qc, Summer, S1'!H2*Main!$B$5)</f>
        <v>8.0834941585505593</v>
      </c>
      <c r="I2" s="2">
        <f>('[1]Qc, Summer, S1'!I2*Main!$B$5)</f>
        <v>16.28018666319252</v>
      </c>
      <c r="J2" s="2">
        <f>('[1]Qc, Summer, S1'!J2*Main!$B$5)</f>
        <v>19.554524417852011</v>
      </c>
      <c r="K2" s="2">
        <f>('[1]Qc, Summer, S1'!K2*Main!$B$5)</f>
        <v>28.399816883160732</v>
      </c>
      <c r="L2" s="2">
        <f>('[1]Qc, Summer, S1'!L2*Main!$B$5)</f>
        <v>26.2123528881704</v>
      </c>
      <c r="M2" s="2">
        <f>('[1]Qc, Summer, S1'!M2*Main!$B$5)</f>
        <v>32.135774972758263</v>
      </c>
      <c r="N2" s="2">
        <f>('[1]Qc, Summer, S1'!N2*Main!$B$5)</f>
        <v>28.390598062889367</v>
      </c>
      <c r="O2" s="2">
        <f>('[1]Qc, Summer, S1'!O2*Main!$B$5)</f>
        <v>31.373663876770227</v>
      </c>
      <c r="P2" s="2">
        <f>('[1]Qc, Summer, S1'!P2*Main!$B$5)</f>
        <v>31.456375952826438</v>
      </c>
      <c r="Q2" s="2">
        <f>('[1]Qc, Summer, S1'!Q2*Main!$B$5)</f>
        <v>29.818767570697531</v>
      </c>
      <c r="R2" s="2">
        <f>('[1]Qc, Summer, S1'!R2*Main!$B$5)</f>
        <v>28.096350814499107</v>
      </c>
      <c r="S2" s="2">
        <f>('[1]Qc, Summer, S1'!S2*Main!$B$5)</f>
        <v>27.176259078002314</v>
      </c>
      <c r="T2" s="2">
        <f>('[1]Qc, Summer, S1'!T2*Main!$B$5)</f>
        <v>23.079807792780958</v>
      </c>
      <c r="U2" s="2">
        <f>('[1]Qc, Summer, S1'!U2*Main!$B$5)</f>
        <v>23.136286906859922</v>
      </c>
      <c r="V2" s="2">
        <f>('[1]Qc, Summer, S1'!V2*Main!$B$5)</f>
        <v>22.770260325736423</v>
      </c>
      <c r="W2" s="2">
        <f>('[1]Qc, Summer, S1'!W2*Main!$B$5)</f>
        <v>26.276643151425976</v>
      </c>
      <c r="X2" s="2">
        <f>('[1]Qc, Summer, S1'!X2*Main!$B$5)</f>
        <v>20.573151297569076</v>
      </c>
      <c r="Y2" s="2">
        <f>('[1]Qc, Summer, S1'!Y2*Main!$B$5)</f>
        <v>17.66020680567685</v>
      </c>
    </row>
    <row r="3" spans="1:25" x14ac:dyDescent="0.25">
      <c r="A3">
        <v>2</v>
      </c>
      <c r="B3" s="2">
        <f>('[1]Qc, Summer, S1'!B3*Main!$B$5)</f>
        <v>-23.52356912795311</v>
      </c>
      <c r="C3" s="2">
        <f>('[1]Qc, Summer, S1'!C3*Main!$B$5)</f>
        <v>-35.138521915738167</v>
      </c>
      <c r="D3" s="2">
        <f>('[1]Qc, Summer, S1'!D3*Main!$B$5)</f>
        <v>-37.65361480416167</v>
      </c>
      <c r="E3" s="2">
        <f>('[1]Qc, Summer, S1'!E3*Main!$B$5)</f>
        <v>-33.706402946416461</v>
      </c>
      <c r="F3" s="2">
        <f>('[1]Qc, Summer, S1'!F3*Main!$B$5)</f>
        <v>-38.233315237114475</v>
      </c>
      <c r="G3" s="2">
        <f>('[1]Qc, Summer, S1'!G3*Main!$B$5)</f>
        <v>-33.014116889934684</v>
      </c>
      <c r="H3" s="2">
        <f>('[1]Qc, Summer, S1'!H3*Main!$B$5)</f>
        <v>-33.589190795679286</v>
      </c>
      <c r="I3" s="2">
        <f>('[1]Qc, Summer, S1'!I3*Main!$B$5)</f>
        <v>-5.2257234475947039</v>
      </c>
      <c r="J3" s="2">
        <f>('[1]Qc, Summer, S1'!J3*Main!$B$5)</f>
        <v>13.978489782314355</v>
      </c>
      <c r="K3" s="2">
        <f>('[1]Qc, Summer, S1'!K3*Main!$B$5)</f>
        <v>22.158849715289215</v>
      </c>
      <c r="L3" s="2">
        <f>('[1]Qc, Summer, S1'!L3*Main!$B$5)</f>
        <v>18.663039562991806</v>
      </c>
      <c r="M3" s="2">
        <f>('[1]Qc, Summer, S1'!M3*Main!$B$5)</f>
        <v>25.569957729630072</v>
      </c>
      <c r="N3" s="2">
        <f>('[1]Qc, Summer, S1'!N3*Main!$B$5)</f>
        <v>19.959929866759911</v>
      </c>
      <c r="O3" s="2">
        <f>('[1]Qc, Summer, S1'!O3*Main!$B$5)</f>
        <v>20.993760148238156</v>
      </c>
      <c r="P3" s="2">
        <f>('[1]Qc, Summer, S1'!P3*Main!$B$5)</f>
        <v>10.720339585097703</v>
      </c>
      <c r="Q3" s="2">
        <f>('[1]Qc, Summer, S1'!Q3*Main!$B$5)</f>
        <v>2.766694775778582</v>
      </c>
      <c r="R3" s="2">
        <f>('[1]Qc, Summer, S1'!R3*Main!$B$5)</f>
        <v>5.8407733833249234</v>
      </c>
      <c r="S3" s="2">
        <f>('[1]Qc, Summer, S1'!S3*Main!$B$5)</f>
        <v>8.3913679919701032</v>
      </c>
      <c r="T3" s="2">
        <f>('[1]Qc, Summer, S1'!T3*Main!$B$5)</f>
        <v>4.7337706338808356</v>
      </c>
      <c r="U3" s="2">
        <f>('[1]Qc, Summer, S1'!U3*Main!$B$5)</f>
        <v>-0.79733341346204556</v>
      </c>
      <c r="V3" s="2">
        <f>('[1]Qc, Summer, S1'!V3*Main!$B$5)</f>
        <v>-3.0791920882952728</v>
      </c>
      <c r="W3" s="2">
        <f>('[1]Qc, Summer, S1'!W3*Main!$B$5)</f>
        <v>-2.3518439676652183</v>
      </c>
      <c r="X3" s="2">
        <f>('[1]Qc, Summer, S1'!X3*Main!$B$5)</f>
        <v>-11.725525054862498</v>
      </c>
      <c r="Y3" s="2">
        <f>('[1]Qc, Summer, S1'!Y3*Main!$B$5)</f>
        <v>-15.115669394364069</v>
      </c>
    </row>
    <row r="4" spans="1:25" x14ac:dyDescent="0.25">
      <c r="A4">
        <v>3</v>
      </c>
      <c r="B4" s="2">
        <f>('[1]Qc, Summer, S1'!B4*Main!$B$5)</f>
        <v>-34.903069350159868</v>
      </c>
      <c r="C4" s="2">
        <f>('[1]Qc, Summer, S1'!C4*Main!$B$5)</f>
        <v>-35.290881231828315</v>
      </c>
      <c r="D4" s="2">
        <f>('[1]Qc, Summer, S1'!D4*Main!$B$5)</f>
        <v>-48.624486207246122</v>
      </c>
      <c r="E4" s="2">
        <f>('[1]Qc, Summer, S1'!E4*Main!$B$5)</f>
        <v>-46.650382561864227</v>
      </c>
      <c r="F4" s="2">
        <f>('[1]Qc, Summer, S1'!F4*Main!$B$5)</f>
        <v>-47.163024128478121</v>
      </c>
      <c r="G4" s="2">
        <f>('[1]Qc, Summer, S1'!G4*Main!$B$5)</f>
        <v>-49.726231961547583</v>
      </c>
      <c r="H4" s="2">
        <f>('[1]Qc, Summer, S1'!H4*Main!$B$5)</f>
        <v>-20.032023926003959</v>
      </c>
      <c r="I4" s="2">
        <f>('[1]Qc, Summer, S1'!I4*Main!$B$5)</f>
        <v>4.4912492073181092</v>
      </c>
      <c r="J4" s="2">
        <f>('[1]Qc, Summer, S1'!J4*Main!$B$5)</f>
        <v>13.724339741322101</v>
      </c>
      <c r="K4" s="2">
        <f>('[1]Qc, Summer, S1'!K4*Main!$B$5)</f>
        <v>14.397101493347694</v>
      </c>
      <c r="L4" s="2">
        <f>('[1]Qc, Summer, S1'!L4*Main!$B$5)</f>
        <v>12.42596917077422</v>
      </c>
      <c r="M4" s="2">
        <f>('[1]Qc, Summer, S1'!M4*Main!$B$5)</f>
        <v>15.73945316269946</v>
      </c>
      <c r="N4" s="2">
        <f>('[1]Qc, Summer, S1'!N4*Main!$B$5)</f>
        <v>21.566235427801136</v>
      </c>
      <c r="O4" s="2">
        <f>('[1]Qc, Summer, S1'!O4*Main!$B$5)</f>
        <v>26.336315942196531</v>
      </c>
      <c r="P4" s="2">
        <f>('[1]Qc, Summer, S1'!P4*Main!$B$5)</f>
        <v>12.196125956965229</v>
      </c>
      <c r="Q4" s="2">
        <f>('[1]Qc, Summer, S1'!Q4*Main!$B$5)</f>
        <v>11.631980547070267</v>
      </c>
      <c r="R4" s="2">
        <f>('[1]Qc, Summer, S1'!R4*Main!$B$5)</f>
        <v>-1.7507158417026218</v>
      </c>
      <c r="S4" s="2">
        <f>('[1]Qc, Summer, S1'!S4*Main!$B$5)</f>
        <v>-1.5447492720905487</v>
      </c>
      <c r="T4" s="2">
        <f>('[1]Qc, Summer, S1'!T4*Main!$B$5)</f>
        <v>-1.6305686760955791</v>
      </c>
      <c r="U4" s="2">
        <f>('[1]Qc, Summer, S1'!U4*Main!$B$5)</f>
        <v>-1.7850436033046342</v>
      </c>
      <c r="V4" s="2">
        <f>('[1]Qc, Summer, S1'!V4*Main!$B$5)</f>
        <v>-11.043951924605651</v>
      </c>
      <c r="W4" s="2">
        <f>('[1]Qc, Summer, S1'!W4*Main!$B$5)</f>
        <v>-14.847785835568398</v>
      </c>
      <c r="X4" s="2">
        <f>('[1]Qc, Summer, S1'!X4*Main!$B$5)</f>
        <v>-36.815337122497105</v>
      </c>
      <c r="Y4" s="2">
        <f>('[1]Qc, Summer, S1'!Y4*Main!$B$5)</f>
        <v>-39.165252257975638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12.885218522475355</v>
      </c>
      <c r="C2" s="2">
        <f>('[1]Qc, Summer, S2'!C2*Main!$B$5)</f>
        <v>10.37627701102879</v>
      </c>
      <c r="D2" s="2">
        <f>('[1]Qc, Summer, S2'!D2*Main!$B$5)</f>
        <v>9.4512096553154876</v>
      </c>
      <c r="E2" s="2">
        <f>('[1]Qc, Summer, S2'!E2*Main!$B$5)</f>
        <v>7.8375490798267764</v>
      </c>
      <c r="F2" s="2">
        <f>('[1]Qc, Summer, S2'!F2*Main!$B$5)</f>
        <v>10.27037242044843</v>
      </c>
      <c r="G2" s="2">
        <f>('[1]Qc, Summer, S2'!G2*Main!$B$5)</f>
        <v>4.4993508529335786</v>
      </c>
      <c r="H2" s="2">
        <f>('[1]Qc, Summer, S2'!H2*Main!$B$5)</f>
        <v>8.3166718746625943</v>
      </c>
      <c r="I2" s="2">
        <f>('[1]Qc, Summer, S2'!I2*Main!$B$5)</f>
        <v>16.429546173864008</v>
      </c>
      <c r="J2" s="2">
        <f>('[1]Qc, Summer, S2'!J2*Main!$B$5)</f>
        <v>22.161794340232277</v>
      </c>
      <c r="K2" s="2">
        <f>('[1]Qc, Summer, S2'!K2*Main!$B$5)</f>
        <v>27.883456576194178</v>
      </c>
      <c r="L2" s="2">
        <f>('[1]Qc, Summer, S2'!L2*Main!$B$5)</f>
        <v>29.312738713652923</v>
      </c>
      <c r="M2" s="2">
        <f>('[1]Qc, Summer, S2'!M2*Main!$B$5)</f>
        <v>26.58505020473638</v>
      </c>
      <c r="N2" s="2">
        <f>('[1]Qc, Summer, S2'!N2*Main!$B$5)</f>
        <v>31.748625790758002</v>
      </c>
      <c r="O2" s="2">
        <f>('[1]Qc, Summer, S2'!O2*Main!$B$5)</f>
        <v>30.450909056865221</v>
      </c>
      <c r="P2" s="2">
        <f>('[1]Qc, Summer, S2'!P2*Main!$B$5)</f>
        <v>29.623965703147221</v>
      </c>
      <c r="Q2" s="2">
        <f>('[1]Qc, Summer, S2'!Q2*Main!$B$5)</f>
        <v>28.933061603251069</v>
      </c>
      <c r="R2" s="2">
        <f>('[1]Qc, Summer, S2'!R2*Main!$B$5)</f>
        <v>27.534423798209126</v>
      </c>
      <c r="S2" s="2">
        <f>('[1]Qc, Summer, S2'!S2*Main!$B$5)</f>
        <v>22.937759955745076</v>
      </c>
      <c r="T2" s="2">
        <f>('[1]Qc, Summer, S2'!T2*Main!$B$5)</f>
        <v>26.802357436777886</v>
      </c>
      <c r="U2" s="2">
        <f>('[1]Qc, Summer, S2'!U2*Main!$B$5)</f>
        <v>23.608456027408089</v>
      </c>
      <c r="V2" s="2">
        <f>('[1]Qc, Summer, S2'!V2*Main!$B$5)</f>
        <v>23.408678839542119</v>
      </c>
      <c r="W2" s="2">
        <f>('[1]Qc, Summer, S2'!W2*Main!$B$5)</f>
        <v>27.041982272341297</v>
      </c>
      <c r="X2" s="2">
        <f>('[1]Qc, Summer, S2'!X2*Main!$B$5)</f>
        <v>22.630466427325985</v>
      </c>
      <c r="Y2" s="2">
        <f>('[1]Qc, Summer, S2'!Y2*Main!$B$5)</f>
        <v>18.580009243472521</v>
      </c>
    </row>
    <row r="3" spans="1:25" x14ac:dyDescent="0.25">
      <c r="A3">
        <v>2</v>
      </c>
      <c r="B3" s="2">
        <f>('[1]Qc, Summer, S2'!B3*Main!$B$5)</f>
        <v>-26.276327217394432</v>
      </c>
      <c r="C3" s="2">
        <f>('[1]Qc, Summer, S2'!C3*Main!$B$5)</f>
        <v>-34.4878085469282</v>
      </c>
      <c r="D3" s="2">
        <f>('[1]Qc, Summer, S2'!D3*Main!$B$5)</f>
        <v>-34.067556251384367</v>
      </c>
      <c r="E3" s="2">
        <f>('[1]Qc, Summer, S2'!E3*Main!$B$5)</f>
        <v>-33.379156315868727</v>
      </c>
      <c r="F3" s="2">
        <f>('[1]Qc, Summer, S2'!F3*Main!$B$5)</f>
        <v>-37.531786517167419</v>
      </c>
      <c r="G3" s="2">
        <f>('[1]Qc, Summer, S2'!G3*Main!$B$5)</f>
        <v>-38.396853339380556</v>
      </c>
      <c r="H3" s="2">
        <f>('[1]Qc, Summer, S2'!H3*Main!$B$5)</f>
        <v>-31.101102588591935</v>
      </c>
      <c r="I3" s="2">
        <f>('[1]Qc, Summer, S2'!I3*Main!$B$5)</f>
        <v>-5.0805644629392948</v>
      </c>
      <c r="J3" s="2">
        <f>('[1]Qc, Summer, S2'!J3*Main!$B$5)</f>
        <v>16.774187738777226</v>
      </c>
      <c r="K3" s="2">
        <f>('[1]Qc, Summer, S2'!K3*Main!$B$5)</f>
        <v>22.384960426669718</v>
      </c>
      <c r="L3" s="2">
        <f>('[1]Qc, Summer, S2'!L3*Main!$B$5)</f>
        <v>16.174634287926231</v>
      </c>
      <c r="M3" s="2">
        <f>('[1]Qc, Summer, S2'!M3*Main!$B$5)</f>
        <v>21.781815843758949</v>
      </c>
      <c r="N3" s="2">
        <f>('[1]Qc, Summer, S2'!N3*Main!$B$5)</f>
        <v>23.111497740458848</v>
      </c>
      <c r="O3" s="2">
        <f>('[1]Qc, Summer, S2'!O3*Main!$B$5)</f>
        <v>23.158065318159615</v>
      </c>
      <c r="P3" s="2">
        <f>('[1]Qc, Summer, S2'!P3*Main!$B$5)</f>
        <v>11.613701217189178</v>
      </c>
      <c r="Q3" s="2">
        <f>('[1]Qc, Summer, S2'!Q3*Main!$B$5)</f>
        <v>2.6537684583998642</v>
      </c>
      <c r="R3" s="2">
        <f>('[1]Qc, Summer, S2'!R3*Main!$B$5)</f>
        <v>6.7828336064418462</v>
      </c>
      <c r="S3" s="2">
        <f>('[1]Qc, Summer, S2'!S3*Main!$B$5)</f>
        <v>7.7810866834631849</v>
      </c>
      <c r="T3" s="2">
        <f>('[1]Qc, Summer, S2'!T3*Main!$B$5)</f>
        <v>4.2741812519506572</v>
      </c>
      <c r="U3" s="2">
        <f>('[1]Qc, Summer, S2'!U3*Main!$B$5)</f>
        <v>-0.89164166666723388</v>
      </c>
      <c r="V3" s="2">
        <f>('[1]Qc, Summer, S2'!V3*Main!$B$5)</f>
        <v>-3.3804174012806798</v>
      </c>
      <c r="W3" s="2">
        <f>('[1]Qc, Summer, S2'!W3*Main!$B$5)</f>
        <v>-2.3285583838269486</v>
      </c>
      <c r="X3" s="2">
        <f>('[1]Qc, Summer, S2'!X3*Main!$B$5)</f>
        <v>-10.60880838297083</v>
      </c>
      <c r="Y3" s="2">
        <f>('[1]Qc, Summer, S2'!Y3*Main!$B$5)</f>
        <v>-14.208729230702223</v>
      </c>
    </row>
    <row r="4" spans="1:25" x14ac:dyDescent="0.25">
      <c r="A4">
        <v>3</v>
      </c>
      <c r="B4" s="2">
        <f>('[1]Qc, Summer, S2'!B4*Main!$B$5)</f>
        <v>-41.495871338523401</v>
      </c>
      <c r="C4" s="2">
        <f>('[1]Qc, Summer, S2'!C4*Main!$B$5)</f>
        <v>-41.883683220191841</v>
      </c>
      <c r="D4" s="2">
        <f>('[1]Qc, Summer, S2'!D4*Main!$B$5)</f>
        <v>-41.871085345128598</v>
      </c>
      <c r="E4" s="2">
        <f>('[1]Qc, Summer, S2'!E4*Main!$B$5)</f>
        <v>-56.39057232752819</v>
      </c>
      <c r="F4" s="2">
        <f>('[1]Qc, Summer, S2'!F4*Main!$B$5)</f>
        <v>-46.650382561864227</v>
      </c>
      <c r="G4" s="2">
        <f>('[1]Qc, Summer, S2'!G4*Main!$B$5)</f>
        <v>-54.852647627686508</v>
      </c>
      <c r="H4" s="2">
        <f>('[1]Qc, Summer, S2'!H4*Main!$B$5)</f>
        <v>-18.601165074146536</v>
      </c>
      <c r="I4" s="2">
        <f>('[1]Qc, Summer, S2'!I4*Main!$B$5)</f>
        <v>3.9828059008292658</v>
      </c>
      <c r="J4" s="2">
        <f>('[1]Qc, Summer, S2'!J4*Main!$B$5)</f>
        <v>12.109711536460678</v>
      </c>
      <c r="K4" s="2">
        <f>('[1]Qc, Summer, S2'!K4*Main!$B$5)</f>
        <v>14.127996792537456</v>
      </c>
      <c r="L4" s="2">
        <f>('[1]Qc, Summer, S2'!L4*Main!$B$5)</f>
        <v>13.533233750348161</v>
      </c>
      <c r="M4" s="2">
        <f>('[1]Qc, Summer, S2'!M4*Main!$B$5)</f>
        <v>16.258336233997245</v>
      </c>
      <c r="N4" s="2">
        <f>('[1]Qc, Summer, S2'!N4*Main!$B$5)</f>
        <v>25.316885067418724</v>
      </c>
      <c r="O4" s="2">
        <f>('[1]Qc, Summer, S2'!O4*Main!$B$5)</f>
        <v>23.678522590231744</v>
      </c>
      <c r="P4" s="2">
        <f>('[1]Qc, Summer, S2'!P4*Main!$B$5)</f>
        <v>14.906376169624169</v>
      </c>
      <c r="Q4" s="2">
        <f>('[1]Qc, Summer, S2'!Q4*Main!$B$5)</f>
        <v>11.420489991668989</v>
      </c>
      <c r="R4" s="2">
        <f>('[1]Qc, Summer, S2'!R4*Main!$B$5)</f>
        <v>-1.888026888110671</v>
      </c>
      <c r="S4" s="2">
        <f>('[1]Qc, Summer, S2'!S4*Main!$B$5)</f>
        <v>-1.8365352457076525</v>
      </c>
      <c r="T4" s="2">
        <f>('[1]Qc, Summer, S2'!T4*Main!$B$5)</f>
        <v>-1.579077033692561</v>
      </c>
      <c r="U4" s="2">
        <f>('[1]Qc, Summer, S2'!U4*Main!$B$5)</f>
        <v>-1.8365352457076525</v>
      </c>
      <c r="V4" s="2">
        <f>('[1]Qc, Summer, S2'!V4*Main!$B$5)</f>
        <v>-12.028066452540809</v>
      </c>
      <c r="W4" s="2">
        <f>('[1]Qc, Summer, S2'!W4*Main!$B$5)</f>
        <v>-13.447051322778925</v>
      </c>
      <c r="X4" s="2">
        <f>('[1]Qc, Summer, S2'!X4*Main!$B$5)</f>
        <v>-41.515167393454178</v>
      </c>
      <c r="Y4" s="2">
        <f>('[1]Qc, Summer, S2'!Y4*Main!$B$5)</f>
        <v>-39.948557303135154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13.411145809107005</v>
      </c>
      <c r="C2" s="2">
        <f>('[1]Qc, Summer, S3'!C2*Main!$B$5)</f>
        <v>11.081460885564729</v>
      </c>
      <c r="D2" s="2">
        <f>('[1]Qc, Summer, S3'!D2*Main!$B$5)</f>
        <v>10.310410533071442</v>
      </c>
      <c r="E2" s="2">
        <f>('[1]Qc, Summer, S3'!E2*Main!$B$5)</f>
        <v>7.9209272615270612</v>
      </c>
      <c r="F2" s="2">
        <f>('[1]Qc, Summer, S3'!F2*Main!$B$5)</f>
        <v>8.7346157968299742</v>
      </c>
      <c r="G2" s="2">
        <f>('[1]Qc, Summer, S3'!G2*Main!$B$5)</f>
        <v>4.4548028246867108</v>
      </c>
      <c r="H2" s="2">
        <f>('[1]Qc, Summer, S3'!H2*Main!$B$5)</f>
        <v>8.1612200639212382</v>
      </c>
      <c r="I2" s="2">
        <f>('[1]Qc, Summer, S3'!I2*Main!$B$5)</f>
        <v>15.384029599163572</v>
      </c>
      <c r="J2" s="2">
        <f>('[1]Qc, Summer, S3'!J2*Main!$B$5)</f>
        <v>23.030884314359032</v>
      </c>
      <c r="K2" s="2">
        <f>('[1]Qc, Summer, S3'!K2*Main!$B$5)</f>
        <v>26.334375655294497</v>
      </c>
      <c r="L2" s="2">
        <f>('[1]Qc, Summer, S3'!L2*Main!$B$5)</f>
        <v>29.030885456790873</v>
      </c>
      <c r="M2" s="2">
        <f>('[1]Qc, Summer, S3'!M2*Main!$B$5)</f>
        <v>28.922197475482434</v>
      </c>
      <c r="N2" s="2">
        <f>('[1]Qc, Summer, S3'!N2*Main!$B$5)</f>
        <v>33.580277278686346</v>
      </c>
      <c r="O2" s="2">
        <f>('[1]Qc, Summer, S3'!O2*Main!$B$5)</f>
        <v>32.604003636643569</v>
      </c>
      <c r="P2" s="2">
        <f>('[1]Qc, Summer, S3'!P2*Main!$B$5)</f>
        <v>30.234769119706961</v>
      </c>
      <c r="Q2" s="2">
        <f>('[1]Qc, Summer, S3'!Q2*Main!$B$5)</f>
        <v>31.885414828072609</v>
      </c>
      <c r="R2" s="2">
        <f>('[1]Qc, Summer, S3'!R2*Main!$B$5)</f>
        <v>30.063095371514045</v>
      </c>
      <c r="S2" s="2">
        <f>('[1]Qc, Summer, S3'!S2*Main!$B$5)</f>
        <v>24.932347777983775</v>
      </c>
      <c r="T2" s="2">
        <f>('[1]Qc, Summer, S3'!T2*Main!$B$5)</f>
        <v>23.576147745313875</v>
      </c>
      <c r="U2" s="2">
        <f>('[1]Qc, Summer, S3'!U2*Main!$B$5)</f>
        <v>24.788878828778493</v>
      </c>
      <c r="V2" s="2">
        <f>('[1]Qc, Summer, S3'!V2*Main!$B$5)</f>
        <v>23.408678839542119</v>
      </c>
      <c r="W2" s="2">
        <f>('[1]Qc, Summer, S3'!W2*Main!$B$5)</f>
        <v>23.470399708069806</v>
      </c>
      <c r="X2" s="2">
        <f>('[1]Qc, Summer, S3'!X2*Main!$B$5)</f>
        <v>21.487513577461034</v>
      </c>
      <c r="Y2" s="2">
        <f>('[1]Qc, Summer, S3'!Y2*Main!$B$5)</f>
        <v>18.947930218590791</v>
      </c>
    </row>
    <row r="3" spans="1:25" x14ac:dyDescent="0.25">
      <c r="A3">
        <v>2</v>
      </c>
      <c r="B3" s="2">
        <f>('[1]Qc, Summer, S3'!B3*Main!$B$5)</f>
        <v>-25.525575011183161</v>
      </c>
      <c r="C3" s="2">
        <f>('[1]Qc, Summer, S3'!C3*Main!$B$5)</f>
        <v>-32.210311756093319</v>
      </c>
      <c r="D3" s="2">
        <f>('[1]Qc, Summer, S3'!D3*Main!$B$5)</f>
        <v>-38.729432369994868</v>
      </c>
      <c r="E3" s="2">
        <f>('[1]Qc, Summer, S3'!E3*Main!$B$5)</f>
        <v>-32.724663054773259</v>
      </c>
      <c r="F3" s="2">
        <f>('[1]Qc, Summer, S3'!F3*Main!$B$5)</f>
        <v>-38.233315237114475</v>
      </c>
      <c r="G3" s="2">
        <f>('[1]Qc, Summer, S3'!G3*Main!$B$5)</f>
        <v>-39.473400629269733</v>
      </c>
      <c r="H3" s="2">
        <f>('[1]Qc, Summer, S3'!H3*Main!$B$5)</f>
        <v>-31.412113614477853</v>
      </c>
      <c r="I3" s="2">
        <f>('[1]Qc, Summer, S3'!I3*Main!$B$5)</f>
        <v>-5.0321781347208256</v>
      </c>
      <c r="J3" s="2">
        <f>('[1]Qc, Summer, S3'!J3*Main!$B$5)</f>
        <v>14.91038910113531</v>
      </c>
      <c r="K3" s="2">
        <f>('[1]Qc, Summer, S3'!K3*Main!$B$5)</f>
        <v>24.193846117713733</v>
      </c>
      <c r="L3" s="2">
        <f>('[1]Qc, Summer, S3'!L3*Main!$B$5)</f>
        <v>17.95206662725878</v>
      </c>
      <c r="M3" s="2">
        <f>('[1]Qc, Summer, S3'!M3*Main!$B$5)</f>
        <v>24.622922258162291</v>
      </c>
      <c r="N3" s="2">
        <f>('[1]Qc, Summer, S3'!N3*Main!$B$5)</f>
        <v>19.539720816933386</v>
      </c>
      <c r="O3" s="2">
        <f>('[1]Qc, Summer, S3'!O3*Main!$B$5)</f>
        <v>20.560899114253861</v>
      </c>
      <c r="P3" s="2">
        <f>('[1]Qc, Summer, S3'!P3*Main!$B$5)</f>
        <v>10.720339585097703</v>
      </c>
      <c r="Q3" s="2">
        <f>('[1]Qc, Summer, S3'!Q3*Main!$B$5)</f>
        <v>2.9925474105360172</v>
      </c>
      <c r="R3" s="2">
        <f>('[1]Qc, Summer, S3'!R3*Main!$B$5)</f>
        <v>6.531617546944001</v>
      </c>
      <c r="S3" s="2">
        <f>('[1]Qc, Summer, S3'!S3*Main!$B$5)</f>
        <v>7.933657010589914</v>
      </c>
      <c r="T3" s="2">
        <f>('[1]Qc, Summer, S3'!T3*Main!$B$5)</f>
        <v>4.7797295720738537</v>
      </c>
      <c r="U3" s="2">
        <f>('[1]Qc, Summer, S3'!U3*Main!$B$5)</f>
        <v>-0.90021514423134186</v>
      </c>
      <c r="V3" s="2">
        <f>('[1]Qc, Summer, S3'!V3*Main!$B$5)</f>
        <v>-3.3134784428394779</v>
      </c>
      <c r="W3" s="2">
        <f>('[1]Qc, Summer, S3'!W3*Main!$B$5)</f>
        <v>-2.5148430545331051</v>
      </c>
      <c r="X3" s="2">
        <f>('[1]Qc, Summer, S3'!X3*Main!$B$5)</f>
        <v>-11.055495051727497</v>
      </c>
      <c r="Y3" s="2">
        <f>('[1]Qc, Summer, S3'!Y3*Main!$B$5)</f>
        <v>-14.662199312533147</v>
      </c>
    </row>
    <row r="4" spans="1:25" x14ac:dyDescent="0.25">
      <c r="A4">
        <v>3</v>
      </c>
      <c r="B4" s="2">
        <f>('[1]Qc, Summer, S3'!B4*Main!$B$5)</f>
        <v>-35.290881231828315</v>
      </c>
      <c r="C4" s="2">
        <f>('[1]Qc, Summer, S3'!C4*Main!$B$5)</f>
        <v>-39.944623811849624</v>
      </c>
      <c r="D4" s="2">
        <f>('[1]Qc, Summer, S3'!D4*Main!$B$5)</f>
        <v>-44.122218965834442</v>
      </c>
      <c r="E4" s="2">
        <f>('[1]Qc, Summer, S3'!E4*Main!$B$5)</f>
        <v>-46.137740995250333</v>
      </c>
      <c r="F4" s="2">
        <f>('[1]Qc, Summer, S3'!F4*Main!$B$5)</f>
        <v>-48.700948828319795</v>
      </c>
      <c r="G4" s="2">
        <f>('[1]Qc, Summer, S3'!G4*Main!$B$5)</f>
        <v>-49.213590394933689</v>
      </c>
      <c r="H4" s="2">
        <f>('[1]Qc, Summer, S3'!H4*Main!$B$5)</f>
        <v>-20.236432333412161</v>
      </c>
      <c r="I4" s="2">
        <f>('[1]Qc, Summer, S3'!I4*Main!$B$5)</f>
        <v>3.9404356252885293</v>
      </c>
      <c r="J4" s="2">
        <f>('[1]Qc, Summer, S3'!J4*Main!$B$5)</f>
        <v>13.320682690106743</v>
      </c>
      <c r="K4" s="2">
        <f>('[1]Qc, Summer, S3'!K4*Main!$B$5)</f>
        <v>12.109711536460678</v>
      </c>
      <c r="L4" s="2">
        <f>('[1]Qc, Summer, S3'!L4*Main!$B$5)</f>
        <v>12.672027966235095</v>
      </c>
      <c r="M4" s="2">
        <f>('[1]Qc, Summer, S3'!M4*Main!$B$5)</f>
        <v>17.123141352826885</v>
      </c>
      <c r="N4" s="2">
        <f>('[1]Qc, Summer, S3'!N4*Main!$B$5)</f>
        <v>22.738313440181631</v>
      </c>
      <c r="O4" s="2">
        <f>('[1]Qc, Summer, S3'!O4*Main!$B$5)</f>
        <v>23.678522590231744</v>
      </c>
      <c r="P4" s="2">
        <f>('[1]Qc, Summer, S3'!P4*Main!$B$5)</f>
        <v>12.331638467598177</v>
      </c>
      <c r="Q4" s="2">
        <f>('[1]Qc, Summer, S3'!Q4*Main!$B$5)</f>
        <v>11.208999436267712</v>
      </c>
      <c r="R4" s="2">
        <f>('[1]Qc, Summer, S3'!R4*Main!$B$5)</f>
        <v>-1.8365352457076525</v>
      </c>
      <c r="S4" s="2">
        <f>('[1]Qc, Summer, S3'!S4*Main!$B$5)</f>
        <v>-1.596240914493567</v>
      </c>
      <c r="T4" s="2">
        <f>('[1]Qc, Summer, S3'!T4*Main!$B$5)</f>
        <v>-1.8193713649066463</v>
      </c>
      <c r="U4" s="2">
        <f>('[1]Qc, Summer, S3'!U4*Main!$B$5)</f>
        <v>-1.6648964376975914</v>
      </c>
      <c r="V4" s="2">
        <f>('[1]Qc, Summer, S3'!V4*Main!$B$5)</f>
        <v>-10.49722163130834</v>
      </c>
      <c r="W4" s="2">
        <f>('[1]Qc, Summer, S3'!W4*Main!$B$5)</f>
        <v>-14.427565481731556</v>
      </c>
      <c r="X4" s="2">
        <f>('[1]Qc, Summer, S3'!X4*Main!$B$5)</f>
        <v>-41.515167393454178</v>
      </c>
      <c r="Y4" s="2">
        <f>('[1]Qc, Summer, S3'!Y4*Main!$B$5)</f>
        <v>-38.773599735395891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4.2258589859139573</v>
      </c>
      <c r="C2" s="2">
        <f>('FL Characterization'!C$4-'FL Characterization'!C$2)*VLOOKUP($A2,'FL Ratio'!$A$2:$B$6,2,FALSE)</f>
        <v>4.6521344539001683</v>
      </c>
      <c r="D2" s="2">
        <f>('FL Characterization'!D$4-'FL Characterization'!D$2)*VLOOKUP($A2,'FL Ratio'!$A$2:$B$6,2,FALSE)</f>
        <v>6.0551948915652645</v>
      </c>
      <c r="E2" s="2">
        <f>('FL Characterization'!E$4-'FL Characterization'!E$2)*VLOOKUP($A2,'FL Ratio'!$A$2:$B$6,2,FALSE)</f>
        <v>6.9420374637844997</v>
      </c>
      <c r="F2" s="2">
        <f>('FL Characterization'!F$4-'FL Characterization'!F$2)*VLOOKUP($A2,'FL Ratio'!$A$2:$B$6,2,FALSE)</f>
        <v>8.1622579399254125</v>
      </c>
      <c r="G2" s="2">
        <f>('FL Characterization'!G$4-'FL Characterization'!G$2)*VLOOKUP($A2,'FL Ratio'!$A$2:$B$6,2,FALSE)</f>
        <v>9.5410918632454891</v>
      </c>
      <c r="H2" s="2">
        <f>('FL Characterization'!H$4-'FL Characterization'!H$2)*VLOOKUP($A2,'FL Ratio'!$A$2:$B$6,2,FALSE)</f>
        <v>8.5050280070170761</v>
      </c>
      <c r="I2" s="2">
        <f>('FL Characterization'!I$4-'FL Characterization'!I$2)*VLOOKUP($A2,'FL Ratio'!$A$2:$B$6,2,FALSE)</f>
        <v>12.15887207089586</v>
      </c>
      <c r="J2" s="2">
        <f>('FL Characterization'!J$4-'FL Characterization'!J$2)*VLOOKUP($A2,'FL Ratio'!$A$2:$B$6,2,FALSE)</f>
        <v>11.154408015987039</v>
      </c>
      <c r="K2" s="2">
        <f>('FL Characterization'!K$4-'FL Characterization'!K$2)*VLOOKUP($A2,'FL Ratio'!$A$2:$B$6,2,FALSE)</f>
        <v>12.598255604614641</v>
      </c>
      <c r="L2" s="2">
        <f>('FL Characterization'!L$4-'FL Characterization'!L$2)*VLOOKUP($A2,'FL Ratio'!$A$2:$B$6,2,FALSE)</f>
        <v>12.947638222723185</v>
      </c>
      <c r="M2" s="2">
        <f>('FL Characterization'!M$4-'FL Characterization'!M$2)*VLOOKUP($A2,'FL Ratio'!$A$2:$B$6,2,FALSE)</f>
        <v>12.010001895790236</v>
      </c>
      <c r="N2" s="2">
        <f>('FL Characterization'!N$4-'FL Characterization'!N$2)*VLOOKUP($A2,'FL Ratio'!$A$2:$B$6,2,FALSE)</f>
        <v>11.329699136084876</v>
      </c>
      <c r="O2" s="2">
        <f>('FL Characterization'!O$4-'FL Characterization'!O$2)*VLOOKUP($A2,'FL Ratio'!$A$2:$B$6,2,FALSE)</f>
        <v>10.430626270391947</v>
      </c>
      <c r="P2" s="2">
        <f>('FL Characterization'!P$4-'FL Characterization'!P$2)*VLOOKUP($A2,'FL Ratio'!$A$2:$B$6,2,FALSE)</f>
        <v>9.6077440367695868</v>
      </c>
      <c r="Q2" s="2">
        <f>('FL Characterization'!Q$4-'FL Characterization'!Q$2)*VLOOKUP($A2,'FL Ratio'!$A$2:$B$6,2,FALSE)</f>
        <v>8.6468467449763846</v>
      </c>
      <c r="R2" s="2">
        <f>('FL Characterization'!R$4-'FL Characterization'!R$2)*VLOOKUP($A2,'FL Ratio'!$A$2:$B$6,2,FALSE)</f>
        <v>8.5568458293661447</v>
      </c>
      <c r="S2" s="2">
        <f>('FL Characterization'!S$4-'FL Characterization'!S$2)*VLOOKUP($A2,'FL Ratio'!$A$2:$B$6,2,FALSE)</f>
        <v>6.7796788549674583</v>
      </c>
      <c r="T2" s="2">
        <f>('FL Characterization'!T$4-'FL Characterization'!T$2)*VLOOKUP($A2,'FL Ratio'!$A$2:$B$6,2,FALSE)</f>
        <v>5.6093743612813798</v>
      </c>
      <c r="U2" s="2">
        <f>('FL Characterization'!U$4-'FL Characterization'!U$2)*VLOOKUP($A2,'FL Ratio'!$A$2:$B$6,2,FALSE)</f>
        <v>6.6562640753692817</v>
      </c>
      <c r="V2" s="2">
        <f>('FL Characterization'!V$4-'FL Characterization'!V$2)*VLOOKUP($A2,'FL Ratio'!$A$2:$B$6,2,FALSE)</f>
        <v>6.7820780991417227</v>
      </c>
      <c r="W2" s="2">
        <f>('FL Characterization'!W$4-'FL Characterization'!W$2)*VLOOKUP($A2,'FL Ratio'!$A$2:$B$6,2,FALSE)</f>
        <v>7.750553491436567</v>
      </c>
      <c r="X2" s="2">
        <f>('FL Characterization'!X$4-'FL Characterization'!X$2)*VLOOKUP($A2,'FL Ratio'!$A$2:$B$6,2,FALSE)</f>
        <v>3.7633022645608101</v>
      </c>
      <c r="Y2" s="2">
        <f>('FL Characterization'!Y$4-'FL Characterization'!Y$2)*VLOOKUP($A2,'FL Ratio'!$A$2:$B$6,2,FALSE)</f>
        <v>3.6132032082927577</v>
      </c>
    </row>
    <row r="3" spans="1:25" x14ac:dyDescent="0.25">
      <c r="A3">
        <v>2</v>
      </c>
      <c r="B3" s="2">
        <f>('FL Characterization'!B$4-'FL Characterization'!B$2)*VLOOKUP($A3,'FL Ratio'!$A$2:$B$6,2,FALSE)</f>
        <v>4.6953988732377301</v>
      </c>
      <c r="C3" s="2">
        <f>('FL Characterization'!C$4-'FL Characterization'!C$2)*VLOOKUP($A3,'FL Ratio'!$A$2:$B$6,2,FALSE)</f>
        <v>5.1690382821112983</v>
      </c>
      <c r="D3" s="2">
        <f>('FL Characterization'!D$4-'FL Characterization'!D$2)*VLOOKUP($A3,'FL Ratio'!$A$2:$B$6,2,FALSE)</f>
        <v>6.7279943239614042</v>
      </c>
      <c r="E3" s="2">
        <f>('FL Characterization'!E$4-'FL Characterization'!E$2)*VLOOKUP($A3,'FL Ratio'!$A$2:$B$6,2,FALSE)</f>
        <v>7.7133749597605554</v>
      </c>
      <c r="F3" s="2">
        <f>('FL Characterization'!F$4-'FL Characterization'!F$2)*VLOOKUP($A3,'FL Ratio'!$A$2:$B$6,2,FALSE)</f>
        <v>9.0691754888060139</v>
      </c>
      <c r="G3" s="2">
        <f>('FL Characterization'!G$4-'FL Characterization'!G$2)*VLOOKUP($A3,'FL Ratio'!$A$2:$B$6,2,FALSE)</f>
        <v>10.601213181383876</v>
      </c>
      <c r="H3" s="2">
        <f>('FL Characterization'!H$4-'FL Characterization'!H$2)*VLOOKUP($A3,'FL Ratio'!$A$2:$B$6,2,FALSE)</f>
        <v>9.4500311189078623</v>
      </c>
      <c r="I3" s="2">
        <f>('FL Characterization'!I$4-'FL Characterization'!I$2)*VLOOKUP($A3,'FL Ratio'!$A$2:$B$6,2,FALSE)</f>
        <v>13.509857856550957</v>
      </c>
      <c r="J3" s="2">
        <f>('FL Characterization'!J$4-'FL Characterization'!J$2)*VLOOKUP($A3,'FL Ratio'!$A$2:$B$6,2,FALSE)</f>
        <v>12.393786684430044</v>
      </c>
      <c r="K3" s="2">
        <f>('FL Characterization'!K$4-'FL Characterization'!K$2)*VLOOKUP($A3,'FL Ratio'!$A$2:$B$6,2,FALSE)</f>
        <v>13.998061782905157</v>
      </c>
      <c r="L3" s="2">
        <f>('FL Characterization'!L$4-'FL Characterization'!L$2)*VLOOKUP($A3,'FL Ratio'!$A$2:$B$6,2,FALSE)</f>
        <v>14.386264691914649</v>
      </c>
      <c r="M3" s="2">
        <f>('FL Characterization'!M$4-'FL Characterization'!M$2)*VLOOKUP($A3,'FL Ratio'!$A$2:$B$6,2,FALSE)</f>
        <v>13.344446550878041</v>
      </c>
      <c r="N3" s="2">
        <f>('FL Characterization'!N$4-'FL Characterization'!N$2)*VLOOKUP($A3,'FL Ratio'!$A$2:$B$6,2,FALSE)</f>
        <v>12.588554595649864</v>
      </c>
      <c r="O3" s="2">
        <f>('FL Characterization'!O$4-'FL Characterization'!O$2)*VLOOKUP($A3,'FL Ratio'!$A$2:$B$6,2,FALSE)</f>
        <v>11.589584744879941</v>
      </c>
      <c r="P3" s="2">
        <f>('FL Characterization'!P$4-'FL Characterization'!P$2)*VLOOKUP($A3,'FL Ratio'!$A$2:$B$6,2,FALSE)</f>
        <v>10.675271151966207</v>
      </c>
      <c r="Q3" s="2">
        <f>('FL Characterization'!Q$4-'FL Characterization'!Q$2)*VLOOKUP($A3,'FL Ratio'!$A$2:$B$6,2,FALSE)</f>
        <v>9.6076074944182039</v>
      </c>
      <c r="R3" s="2">
        <f>('FL Characterization'!R$4-'FL Characterization'!R$2)*VLOOKUP($A3,'FL Ratio'!$A$2:$B$6,2,FALSE)</f>
        <v>9.5076064770734945</v>
      </c>
      <c r="S3" s="2">
        <f>('FL Characterization'!S$4-'FL Characterization'!S$2)*VLOOKUP($A3,'FL Ratio'!$A$2:$B$6,2,FALSE)</f>
        <v>7.5329765055193976</v>
      </c>
      <c r="T3" s="2">
        <f>('FL Characterization'!T$4-'FL Characterization'!T$2)*VLOOKUP($A3,'FL Ratio'!$A$2:$B$6,2,FALSE)</f>
        <v>6.2326381792015333</v>
      </c>
      <c r="U3" s="2">
        <f>('FL Characterization'!U$4-'FL Characterization'!U$2)*VLOOKUP($A3,'FL Ratio'!$A$2:$B$6,2,FALSE)</f>
        <v>7.3958489726325354</v>
      </c>
      <c r="V3" s="2">
        <f>('FL Characterization'!V$4-'FL Characterization'!V$2)*VLOOKUP($A3,'FL Ratio'!$A$2:$B$6,2,FALSE)</f>
        <v>7.5356423323796919</v>
      </c>
      <c r="W3" s="2">
        <f>('FL Characterization'!W$4-'FL Characterization'!W$2)*VLOOKUP($A3,'FL Ratio'!$A$2:$B$6,2,FALSE)</f>
        <v>8.6117261015961866</v>
      </c>
      <c r="X3" s="2">
        <f>('FL Characterization'!X$4-'FL Characterization'!X$2)*VLOOKUP($A3,'FL Ratio'!$A$2:$B$6,2,FALSE)</f>
        <v>4.1814469606231217</v>
      </c>
      <c r="Y3" s="2">
        <f>('FL Characterization'!Y$4-'FL Characterization'!Y$2)*VLOOKUP($A3,'FL Ratio'!$A$2:$B$6,2,FALSE)</f>
        <v>4.0146702314363978</v>
      </c>
    </row>
    <row r="4" spans="1:25" x14ac:dyDescent="0.25">
      <c r="A4">
        <v>3</v>
      </c>
      <c r="B4" s="2">
        <f>('FL Characterization'!B$4-'FL Characterization'!B$2)*VLOOKUP($A4,'FL Ratio'!$A$2:$B$6,2,FALSE)</f>
        <v>5.8692485915471631</v>
      </c>
      <c r="C4" s="2">
        <f>('FL Characterization'!C$4-'FL Characterization'!C$2)*VLOOKUP($A4,'FL Ratio'!$A$2:$B$6,2,FALSE)</f>
        <v>6.4612978526391229</v>
      </c>
      <c r="D4" s="2">
        <f>('FL Characterization'!D$4-'FL Characterization'!D$2)*VLOOKUP($A4,'FL Ratio'!$A$2:$B$6,2,FALSE)</f>
        <v>8.4099929049517552</v>
      </c>
      <c r="E4" s="2">
        <f>('FL Characterization'!E$4-'FL Characterization'!E$2)*VLOOKUP($A4,'FL Ratio'!$A$2:$B$6,2,FALSE)</f>
        <v>9.6417186997006947</v>
      </c>
      <c r="F4" s="2">
        <f>('FL Characterization'!F$4-'FL Characterization'!F$2)*VLOOKUP($A4,'FL Ratio'!$A$2:$B$6,2,FALSE)</f>
        <v>11.336469361007516</v>
      </c>
      <c r="G4" s="2">
        <f>('FL Characterization'!G$4-'FL Characterization'!G$2)*VLOOKUP($A4,'FL Ratio'!$A$2:$B$6,2,FALSE)</f>
        <v>13.251516476729845</v>
      </c>
      <c r="H4" s="2">
        <f>('FL Characterization'!H$4-'FL Characterization'!H$2)*VLOOKUP($A4,'FL Ratio'!$A$2:$B$6,2,FALSE)</f>
        <v>11.812538898634827</v>
      </c>
      <c r="I4" s="2">
        <f>('FL Characterization'!I$4-'FL Characterization'!I$2)*VLOOKUP($A4,'FL Ratio'!$A$2:$B$6,2,FALSE)</f>
        <v>16.887322320688696</v>
      </c>
      <c r="J4" s="2">
        <f>('FL Characterization'!J$4-'FL Characterization'!J$2)*VLOOKUP($A4,'FL Ratio'!$A$2:$B$6,2,FALSE)</f>
        <v>15.492233355537556</v>
      </c>
      <c r="K4" s="2">
        <f>('FL Characterization'!K$4-'FL Characterization'!K$2)*VLOOKUP($A4,'FL Ratio'!$A$2:$B$6,2,FALSE)</f>
        <v>17.497577228631446</v>
      </c>
      <c r="L4" s="2">
        <f>('FL Characterization'!L$4-'FL Characterization'!L$2)*VLOOKUP($A4,'FL Ratio'!$A$2:$B$6,2,FALSE)</f>
        <v>17.982830864893312</v>
      </c>
      <c r="M4" s="2">
        <f>('FL Characterization'!M$4-'FL Characterization'!M$2)*VLOOKUP($A4,'FL Ratio'!$A$2:$B$6,2,FALSE)</f>
        <v>16.680558188597551</v>
      </c>
      <c r="N4" s="2">
        <f>('FL Characterization'!N$4-'FL Characterization'!N$2)*VLOOKUP($A4,'FL Ratio'!$A$2:$B$6,2,FALSE)</f>
        <v>15.735693244562329</v>
      </c>
      <c r="O4" s="2">
        <f>('FL Characterization'!O$4-'FL Characterization'!O$2)*VLOOKUP($A4,'FL Ratio'!$A$2:$B$6,2,FALSE)</f>
        <v>14.486980931099927</v>
      </c>
      <c r="P4" s="2">
        <f>('FL Characterization'!P$4-'FL Characterization'!P$2)*VLOOKUP($A4,'FL Ratio'!$A$2:$B$6,2,FALSE)</f>
        <v>13.344088939957759</v>
      </c>
      <c r="Q4" s="2">
        <f>('FL Characterization'!Q$4-'FL Characterization'!Q$2)*VLOOKUP($A4,'FL Ratio'!$A$2:$B$6,2,FALSE)</f>
        <v>12.009509368022755</v>
      </c>
      <c r="R4" s="2">
        <f>('FL Characterization'!R$4-'FL Characterization'!R$2)*VLOOKUP($A4,'FL Ratio'!$A$2:$B$6,2,FALSE)</f>
        <v>11.884508096341868</v>
      </c>
      <c r="S4" s="2">
        <f>('FL Characterization'!S$4-'FL Characterization'!S$2)*VLOOKUP($A4,'FL Ratio'!$A$2:$B$6,2,FALSE)</f>
        <v>9.4162206318992467</v>
      </c>
      <c r="T4" s="2">
        <f>('FL Characterization'!T$4-'FL Characterization'!T$2)*VLOOKUP($A4,'FL Ratio'!$A$2:$B$6,2,FALSE)</f>
        <v>7.7907977240019166</v>
      </c>
      <c r="U4" s="2">
        <f>('FL Characterization'!U$4-'FL Characterization'!U$2)*VLOOKUP($A4,'FL Ratio'!$A$2:$B$6,2,FALSE)</f>
        <v>9.2448112157906692</v>
      </c>
      <c r="V4" s="2">
        <f>('FL Characterization'!V$4-'FL Characterization'!V$2)*VLOOKUP($A4,'FL Ratio'!$A$2:$B$6,2,FALSE)</f>
        <v>9.4195529154746147</v>
      </c>
      <c r="W4" s="2">
        <f>('FL Characterization'!W$4-'FL Characterization'!W$2)*VLOOKUP($A4,'FL Ratio'!$A$2:$B$6,2,FALSE)</f>
        <v>10.764657626995232</v>
      </c>
      <c r="X4" s="2">
        <f>('FL Characterization'!X$4-'FL Characterization'!X$2)*VLOOKUP($A4,'FL Ratio'!$A$2:$B$6,2,FALSE)</f>
        <v>5.2268087007789026</v>
      </c>
      <c r="Y4" s="2">
        <f>('FL Characterization'!Y$4-'FL Characterization'!Y$2)*VLOOKUP($A4,'FL Ratio'!$A$2:$B$6,2,FALSE)</f>
        <v>5.0183377892954972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11.715626339238019</v>
      </c>
      <c r="C2" s="2">
        <f>('FL Characterization'!C$2-'FL Characterization'!C$3)*VLOOKUP($A2,'FL Ratio'!$A$2:$B$6,2,FALSE)</f>
        <v>12.398533156644714</v>
      </c>
      <c r="D2" s="2">
        <f>('FL Characterization'!D$2-'FL Characterization'!D$3)*VLOOKUP($A2,'FL Ratio'!$A$2:$B$6,2,FALSE)</f>
        <v>13.09255842266386</v>
      </c>
      <c r="E2" s="2">
        <f>('FL Characterization'!E$2-'FL Characterization'!E$3)*VLOOKUP($A2,'FL Ratio'!$A$2:$B$6,2,FALSE)</f>
        <v>13.687688014182806</v>
      </c>
      <c r="F2" s="2">
        <f>('FL Characterization'!F$2-'FL Characterization'!F$3)*VLOOKUP($A2,'FL Ratio'!$A$2:$B$6,2,FALSE)</f>
        <v>13.843053704004124</v>
      </c>
      <c r="G2" s="2">
        <f>('FL Characterization'!G$2-'FL Characterization'!G$3)*VLOOKUP($A2,'FL Ratio'!$A$2:$B$6,2,FALSE)</f>
        <v>14.480608954702149</v>
      </c>
      <c r="H2" s="2">
        <f>('FL Characterization'!H$2-'FL Characterization'!H$3)*VLOOKUP($A2,'FL Ratio'!$A$2:$B$6,2,FALSE)</f>
        <v>14.406583494203481</v>
      </c>
      <c r="I2" s="2">
        <f>('FL Characterization'!I$2-'FL Characterization'!I$3)*VLOOKUP($A2,'FL Ratio'!$A$2:$B$6,2,FALSE)</f>
        <v>13.617583269773791</v>
      </c>
      <c r="J2" s="2">
        <f>('FL Characterization'!J$2-'FL Characterization'!J$3)*VLOOKUP($A2,'FL Ratio'!$A$2:$B$6,2,FALSE)</f>
        <v>12.338083907083352</v>
      </c>
      <c r="K2" s="2">
        <f>('FL Characterization'!K$2-'FL Characterization'!K$3)*VLOOKUP($A2,'FL Ratio'!$A$2:$B$6,2,FALSE)</f>
        <v>18.118126454565811</v>
      </c>
      <c r="L2" s="2">
        <f>('FL Characterization'!L$2-'FL Characterization'!L$3)*VLOOKUP($A2,'FL Ratio'!$A$2:$B$6,2,FALSE)</f>
        <v>17.693079867742032</v>
      </c>
      <c r="M2" s="2">
        <f>('FL Characterization'!M$2-'FL Characterization'!M$3)*VLOOKUP($A2,'FL Ratio'!$A$2:$B$6,2,FALSE)</f>
        <v>16.292155342573537</v>
      </c>
      <c r="N2" s="2">
        <f>('FL Characterization'!N$2-'FL Characterization'!N$3)*VLOOKUP($A2,'FL Ratio'!$A$2:$B$6,2,FALSE)</f>
        <v>15.896280053819787</v>
      </c>
      <c r="O2" s="2">
        <f>('FL Characterization'!O$2-'FL Characterization'!O$3)*VLOOKUP($A2,'FL Ratio'!$A$2:$B$6,2,FALSE)</f>
        <v>15.961615568955569</v>
      </c>
      <c r="P2" s="2">
        <f>('FL Characterization'!P$2-'FL Characterization'!P$3)*VLOOKUP($A2,'FL Ratio'!$A$2:$B$6,2,FALSE)</f>
        <v>15.205414767932599</v>
      </c>
      <c r="Q2" s="2">
        <f>('FL Characterization'!Q$2-'FL Characterization'!Q$3)*VLOOKUP($A2,'FL Ratio'!$A$2:$B$6,2,FALSE)</f>
        <v>13.93802866241467</v>
      </c>
      <c r="R2" s="2">
        <f>('FL Characterization'!R$2-'FL Characterization'!R$3)*VLOOKUP($A2,'FL Ratio'!$A$2:$B$6,2,FALSE)</f>
        <v>12.526512351989055</v>
      </c>
      <c r="S2" s="2">
        <f>('FL Characterization'!S$2-'FL Characterization'!S$3)*VLOOKUP($A2,'FL Ratio'!$A$2:$B$6,2,FALSE)</f>
        <v>12.077151473594364</v>
      </c>
      <c r="T2" s="2">
        <f>('FL Characterization'!T$2-'FL Characterization'!T$3)*VLOOKUP($A2,'FL Ratio'!$A$2:$B$6,2,FALSE)</f>
        <v>7.5916474535044438</v>
      </c>
      <c r="U2" s="2">
        <f>('FL Characterization'!U$2-'FL Characterization'!U$3)*VLOOKUP($A2,'FL Ratio'!$A$2:$B$6,2,FALSE)</f>
        <v>8.118574140508608</v>
      </c>
      <c r="V2" s="2">
        <f>('FL Characterization'!V$2-'FL Characterization'!V$3)*VLOOKUP($A2,'FL Ratio'!$A$2:$B$6,2,FALSE)</f>
        <v>8.8762086362210741</v>
      </c>
      <c r="W2" s="2">
        <f>('FL Characterization'!W$2-'FL Characterization'!W$3)*VLOOKUP($A2,'FL Ratio'!$A$2:$B$6,2,FALSE)</f>
        <v>9.0880150822882158</v>
      </c>
      <c r="X2" s="2">
        <f>('FL Characterization'!X$2-'FL Characterization'!X$3)*VLOOKUP($A2,'FL Ratio'!$A$2:$B$6,2,FALSE)</f>
        <v>9.4781848513592646</v>
      </c>
      <c r="Y2" s="2">
        <f>('FL Characterization'!Y$2-'FL Characterization'!Y$3)*VLOOKUP($A2,'FL Ratio'!$A$2:$B$6,2,FALSE)</f>
        <v>10.462167553560946</v>
      </c>
    </row>
    <row r="3" spans="1:25" x14ac:dyDescent="0.25">
      <c r="A3">
        <v>2</v>
      </c>
      <c r="B3" s="2">
        <f>('FL Characterization'!B$2-'FL Characterization'!B$3)*VLOOKUP($A3,'FL Ratio'!$A$2:$B$6,2,FALSE)</f>
        <v>13.017362599153355</v>
      </c>
      <c r="C3" s="2">
        <f>('FL Characterization'!C$2-'FL Characterization'!C$3)*VLOOKUP($A3,'FL Ratio'!$A$2:$B$6,2,FALSE)</f>
        <v>13.776147951827461</v>
      </c>
      <c r="D3" s="2">
        <f>('FL Characterization'!D$2-'FL Characterization'!D$3)*VLOOKUP($A3,'FL Ratio'!$A$2:$B$6,2,FALSE)</f>
        <v>14.547287136293177</v>
      </c>
      <c r="E3" s="2">
        <f>('FL Characterization'!E$2-'FL Characterization'!E$3)*VLOOKUP($A3,'FL Ratio'!$A$2:$B$6,2,FALSE)</f>
        <v>15.208542237980895</v>
      </c>
      <c r="F3" s="2">
        <f>('FL Characterization'!F$2-'FL Characterization'!F$3)*VLOOKUP($A3,'FL Ratio'!$A$2:$B$6,2,FALSE)</f>
        <v>15.381170782226803</v>
      </c>
      <c r="G3" s="2">
        <f>('FL Characterization'!G$2-'FL Characterization'!G$3)*VLOOKUP($A3,'FL Ratio'!$A$2:$B$6,2,FALSE)</f>
        <v>16.089565505224609</v>
      </c>
      <c r="H3" s="2">
        <f>('FL Characterization'!H$2-'FL Characterization'!H$3)*VLOOKUP($A3,'FL Ratio'!$A$2:$B$6,2,FALSE)</f>
        <v>16.007314993559422</v>
      </c>
      <c r="I3" s="2">
        <f>('FL Characterization'!I$2-'FL Characterization'!I$3)*VLOOKUP($A3,'FL Ratio'!$A$2:$B$6,2,FALSE)</f>
        <v>15.130648077526434</v>
      </c>
      <c r="J3" s="2">
        <f>('FL Characterization'!J$2-'FL Characterization'!J$3)*VLOOKUP($A3,'FL Ratio'!$A$2:$B$6,2,FALSE)</f>
        <v>13.708982118981503</v>
      </c>
      <c r="K3" s="2">
        <f>('FL Characterization'!K$2-'FL Characterization'!K$3)*VLOOKUP($A3,'FL Ratio'!$A$2:$B$6,2,FALSE)</f>
        <v>20.131251616184237</v>
      </c>
      <c r="L3" s="2">
        <f>('FL Characterization'!L$2-'FL Characterization'!L$3)*VLOOKUP($A3,'FL Ratio'!$A$2:$B$6,2,FALSE)</f>
        <v>19.658977630824481</v>
      </c>
      <c r="M3" s="2">
        <f>('FL Characterization'!M$2-'FL Characterization'!M$3)*VLOOKUP($A3,'FL Ratio'!$A$2:$B$6,2,FALSE)</f>
        <v>18.10239482508171</v>
      </c>
      <c r="N3" s="2">
        <f>('FL Characterization'!N$2-'FL Characterization'!N$3)*VLOOKUP($A3,'FL Ratio'!$A$2:$B$6,2,FALSE)</f>
        <v>17.662533393133096</v>
      </c>
      <c r="O3" s="2">
        <f>('FL Characterization'!O$2-'FL Characterization'!O$3)*VLOOKUP($A3,'FL Ratio'!$A$2:$B$6,2,FALSE)</f>
        <v>17.735128409950633</v>
      </c>
      <c r="P3" s="2">
        <f>('FL Characterization'!P$2-'FL Characterization'!P$3)*VLOOKUP($A3,'FL Ratio'!$A$2:$B$6,2,FALSE)</f>
        <v>16.894905297702888</v>
      </c>
      <c r="Q3" s="2">
        <f>('FL Characterization'!Q$2-'FL Characterization'!Q$3)*VLOOKUP($A3,'FL Ratio'!$A$2:$B$6,2,FALSE)</f>
        <v>15.486698513794078</v>
      </c>
      <c r="R3" s="2">
        <f>('FL Characterization'!R$2-'FL Characterization'!R$3)*VLOOKUP($A3,'FL Ratio'!$A$2:$B$6,2,FALSE)</f>
        <v>13.918347057765615</v>
      </c>
      <c r="S3" s="2">
        <f>('FL Characterization'!S$2-'FL Characterization'!S$3)*VLOOKUP($A3,'FL Ratio'!$A$2:$B$6,2,FALSE)</f>
        <v>13.419057192882628</v>
      </c>
      <c r="T3" s="2">
        <f>('FL Characterization'!T$2-'FL Characterization'!T$3)*VLOOKUP($A3,'FL Ratio'!$A$2:$B$6,2,FALSE)</f>
        <v>8.4351638372271598</v>
      </c>
      <c r="U3" s="2">
        <f>('FL Characterization'!U$2-'FL Characterization'!U$3)*VLOOKUP($A3,'FL Ratio'!$A$2:$B$6,2,FALSE)</f>
        <v>9.0206379338984526</v>
      </c>
      <c r="V3" s="2">
        <f>('FL Characterization'!V$2-'FL Characterization'!V$3)*VLOOKUP($A3,'FL Ratio'!$A$2:$B$6,2,FALSE)</f>
        <v>9.8624540402456393</v>
      </c>
      <c r="W3" s="2">
        <f>('FL Characterization'!W$2-'FL Characterization'!W$3)*VLOOKUP($A3,'FL Ratio'!$A$2:$B$6,2,FALSE)</f>
        <v>10.097794535875796</v>
      </c>
      <c r="X3" s="2">
        <f>('FL Characterization'!X$2-'FL Characterization'!X$3)*VLOOKUP($A3,'FL Ratio'!$A$2:$B$6,2,FALSE)</f>
        <v>10.531316501510295</v>
      </c>
      <c r="Y3" s="2">
        <f>('FL Characterization'!Y$2-'FL Characterization'!Y$3)*VLOOKUP($A3,'FL Ratio'!$A$2:$B$6,2,FALSE)</f>
        <v>11.624630615067717</v>
      </c>
    </row>
    <row r="4" spans="1:25" x14ac:dyDescent="0.25">
      <c r="A4">
        <v>3</v>
      </c>
      <c r="B4" s="2">
        <f>('FL Characterization'!B$2-'FL Characterization'!B$3)*VLOOKUP($A4,'FL Ratio'!$A$2:$B$6,2,FALSE)</f>
        <v>16.271703248941694</v>
      </c>
      <c r="C4" s="2">
        <f>('FL Characterization'!C$2-'FL Characterization'!C$3)*VLOOKUP($A4,'FL Ratio'!$A$2:$B$6,2,FALSE)</f>
        <v>17.220184939784325</v>
      </c>
      <c r="D4" s="2">
        <f>('FL Characterization'!D$2-'FL Characterization'!D$3)*VLOOKUP($A4,'FL Ratio'!$A$2:$B$6,2,FALSE)</f>
        <v>18.184108920366473</v>
      </c>
      <c r="E4" s="2">
        <f>('FL Characterization'!E$2-'FL Characterization'!E$3)*VLOOKUP($A4,'FL Ratio'!$A$2:$B$6,2,FALSE)</f>
        <v>19.01067779747612</v>
      </c>
      <c r="F4" s="2">
        <f>('FL Characterization'!F$2-'FL Characterization'!F$3)*VLOOKUP($A4,'FL Ratio'!$A$2:$B$6,2,FALSE)</f>
        <v>19.226463477783504</v>
      </c>
      <c r="G4" s="2">
        <f>('FL Characterization'!G$2-'FL Characterization'!G$3)*VLOOKUP($A4,'FL Ratio'!$A$2:$B$6,2,FALSE)</f>
        <v>20.111956881530762</v>
      </c>
      <c r="H4" s="2">
        <f>('FL Characterization'!H$2-'FL Characterization'!H$3)*VLOOKUP($A4,'FL Ratio'!$A$2:$B$6,2,FALSE)</f>
        <v>20.009143741949281</v>
      </c>
      <c r="I4" s="2">
        <f>('FL Characterization'!I$2-'FL Characterization'!I$3)*VLOOKUP($A4,'FL Ratio'!$A$2:$B$6,2,FALSE)</f>
        <v>18.913310096908042</v>
      </c>
      <c r="J4" s="2">
        <f>('FL Characterization'!J$2-'FL Characterization'!J$3)*VLOOKUP($A4,'FL Ratio'!$A$2:$B$6,2,FALSE)</f>
        <v>17.136227648726877</v>
      </c>
      <c r="K4" s="2">
        <f>('FL Characterization'!K$2-'FL Characterization'!K$3)*VLOOKUP($A4,'FL Ratio'!$A$2:$B$6,2,FALSE)</f>
        <v>25.164064520230294</v>
      </c>
      <c r="L4" s="2">
        <f>('FL Characterization'!L$2-'FL Characterization'!L$3)*VLOOKUP($A4,'FL Ratio'!$A$2:$B$6,2,FALSE)</f>
        <v>24.573722038530601</v>
      </c>
      <c r="M4" s="2">
        <f>('FL Characterization'!M$2-'FL Characterization'!M$3)*VLOOKUP($A4,'FL Ratio'!$A$2:$B$6,2,FALSE)</f>
        <v>22.627993531352136</v>
      </c>
      <c r="N4" s="2">
        <f>('FL Characterization'!N$2-'FL Characterization'!N$3)*VLOOKUP($A4,'FL Ratio'!$A$2:$B$6,2,FALSE)</f>
        <v>22.078166741416371</v>
      </c>
      <c r="O4" s="2">
        <f>('FL Characterization'!O$2-'FL Characterization'!O$3)*VLOOKUP($A4,'FL Ratio'!$A$2:$B$6,2,FALSE)</f>
        <v>22.168910512438291</v>
      </c>
      <c r="P4" s="2">
        <f>('FL Characterization'!P$2-'FL Characterization'!P$3)*VLOOKUP($A4,'FL Ratio'!$A$2:$B$6,2,FALSE)</f>
        <v>21.118631622128607</v>
      </c>
      <c r="Q4" s="2">
        <f>('FL Characterization'!Q$2-'FL Characterization'!Q$3)*VLOOKUP($A4,'FL Ratio'!$A$2:$B$6,2,FALSE)</f>
        <v>19.358373142242598</v>
      </c>
      <c r="R4" s="2">
        <f>('FL Characterization'!R$2-'FL Characterization'!R$3)*VLOOKUP($A4,'FL Ratio'!$A$2:$B$6,2,FALSE)</f>
        <v>17.397933822207019</v>
      </c>
      <c r="S4" s="2">
        <f>('FL Characterization'!S$2-'FL Characterization'!S$3)*VLOOKUP($A4,'FL Ratio'!$A$2:$B$6,2,FALSE)</f>
        <v>16.773821491103284</v>
      </c>
      <c r="T4" s="2">
        <f>('FL Characterization'!T$2-'FL Characterization'!T$3)*VLOOKUP($A4,'FL Ratio'!$A$2:$B$6,2,FALSE)</f>
        <v>10.543954796533949</v>
      </c>
      <c r="U4" s="2">
        <f>('FL Characterization'!U$2-'FL Characterization'!U$3)*VLOOKUP($A4,'FL Ratio'!$A$2:$B$6,2,FALSE)</f>
        <v>11.275797417373067</v>
      </c>
      <c r="V4" s="2">
        <f>('FL Characterization'!V$2-'FL Characterization'!V$3)*VLOOKUP($A4,'FL Ratio'!$A$2:$B$6,2,FALSE)</f>
        <v>12.328067550307049</v>
      </c>
      <c r="W4" s="2">
        <f>('FL Characterization'!W$2-'FL Characterization'!W$3)*VLOOKUP($A4,'FL Ratio'!$A$2:$B$6,2,FALSE)</f>
        <v>12.622243169844745</v>
      </c>
      <c r="X4" s="2">
        <f>('FL Characterization'!X$2-'FL Characterization'!X$3)*VLOOKUP($A4,'FL Ratio'!$A$2:$B$6,2,FALSE)</f>
        <v>13.164145626887867</v>
      </c>
      <c r="Y4" s="2">
        <f>('FL Characterization'!Y$2-'FL Characterization'!Y$3)*VLOOKUP($A4,'FL Ratio'!$A$2:$B$6,2,FALSE)</f>
        <v>14.530788268834646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7.0728386418336502</v>
      </c>
      <c r="C7" s="9">
        <f>VLOOKUP($A7,'RES installed'!$A$2:$C$6,3,FALSE)*'[1]Profiles, RES, Summer'!C$5</f>
        <v>6.3665579872383304</v>
      </c>
      <c r="D7" s="9">
        <f>VLOOKUP($A7,'RES installed'!$A$2:$C$6,3,FALSE)*'[1]Profiles, RES, Summer'!D$5</f>
        <v>6.5607839440837346</v>
      </c>
      <c r="E7" s="9">
        <f>VLOOKUP($A7,'RES installed'!$A$2:$C$6,3,FALSE)*'[1]Profiles, RES, Summer'!E$5</f>
        <v>6.4427322019478348</v>
      </c>
      <c r="F7" s="9">
        <f>VLOOKUP($A7,'RES installed'!$A$2:$C$6,3,FALSE)*'[1]Profiles, RES, Summer'!F$5</f>
        <v>5.5253884473301236</v>
      </c>
      <c r="G7" s="9">
        <f>VLOOKUP($A7,'RES installed'!$A$2:$C$6,3,FALSE)*'[1]Profiles, RES, Summer'!G$5</f>
        <v>5.2307447889846648</v>
      </c>
      <c r="H7" s="9">
        <f>VLOOKUP($A7,'RES installed'!$A$2:$C$6,3,FALSE)*'[1]Profiles, RES, Summer'!H$5</f>
        <v>5.766189779469383</v>
      </c>
      <c r="I7" s="9">
        <f>VLOOKUP($A7,'RES installed'!$A$2:$C$6,3,FALSE)*'[1]Profiles, RES, Summer'!I$5</f>
        <v>5.2454158267099507</v>
      </c>
      <c r="J7" s="9">
        <f>VLOOKUP($A7,'RES installed'!$A$2:$C$6,3,FALSE)*'[1]Profiles, RES, Summer'!J$5</f>
        <v>4.3120686404343456</v>
      </c>
      <c r="K7" s="9">
        <f>VLOOKUP($A7,'RES installed'!$A$2:$C$6,3,FALSE)*'[1]Profiles, RES, Summer'!K$5</f>
        <v>3.1170095242359785</v>
      </c>
      <c r="L7" s="9">
        <f>VLOOKUP($A7,'RES installed'!$A$2:$C$6,3,FALSE)*'[1]Profiles, RES, Summer'!L$5</f>
        <v>3.1989078316355086</v>
      </c>
      <c r="M7" s="9">
        <f>VLOOKUP($A7,'RES installed'!$A$2:$C$6,3,FALSE)*'[1]Profiles, RES, Summer'!M$5</f>
        <v>1.983135340870928</v>
      </c>
      <c r="N7" s="9">
        <f>VLOOKUP($A7,'RES installed'!$A$2:$C$6,3,FALSE)*'[1]Profiles, RES, Summer'!N$5</f>
        <v>1.6256568521213479</v>
      </c>
      <c r="O7" s="9">
        <f>VLOOKUP($A7,'RES installed'!$A$2:$C$6,3,FALSE)*'[1]Profiles, RES, Summer'!O$5</f>
        <v>1.729470950408597</v>
      </c>
      <c r="P7" s="9">
        <f>VLOOKUP($A7,'RES installed'!$A$2:$C$6,3,FALSE)*'[1]Profiles, RES, Summer'!P$5</f>
        <v>2.3093621834769955</v>
      </c>
      <c r="Q7" s="9">
        <f>VLOOKUP($A7,'RES installed'!$A$2:$C$6,3,FALSE)*'[1]Profiles, RES, Summer'!Q$5</f>
        <v>2.9211715593865435</v>
      </c>
      <c r="R7" s="9">
        <f>VLOOKUP($A7,'RES installed'!$A$2:$C$6,3,FALSE)*'[1]Profiles, RES, Summer'!R$5</f>
        <v>3.4474752378820108</v>
      </c>
      <c r="S7" s="9">
        <f>VLOOKUP($A7,'RES installed'!$A$2:$C$6,3,FALSE)*'[1]Profiles, RES, Summer'!S$5</f>
        <v>4.7347828780924663</v>
      </c>
      <c r="T7" s="9">
        <f>VLOOKUP($A7,'RES installed'!$A$2:$C$6,3,FALSE)*'[1]Profiles, RES, Summer'!T$5</f>
        <v>4.3066594066942789</v>
      </c>
      <c r="U7" s="9">
        <f>VLOOKUP($A7,'RES installed'!$A$2:$C$6,3,FALSE)*'[1]Profiles, RES, Summer'!U$5</f>
        <v>3.8248080711966859</v>
      </c>
      <c r="V7" s="9">
        <f>VLOOKUP($A7,'RES installed'!$A$2:$C$6,3,FALSE)*'[1]Profiles, RES, Summer'!V$5</f>
        <v>5.6864647710735481</v>
      </c>
      <c r="W7" s="9">
        <f>VLOOKUP($A7,'RES installed'!$A$2:$C$6,3,FALSE)*'[1]Profiles, RES, Summer'!W$5</f>
        <v>6.1210941050039187</v>
      </c>
      <c r="X7" s="9">
        <f>VLOOKUP($A7,'RES installed'!$A$2:$C$6,3,FALSE)*'[1]Profiles, RES, Summer'!X$5</f>
        <v>5.9478780275383407</v>
      </c>
      <c r="Y7" s="9">
        <f>VLOOKUP($A7,'RES installed'!$A$2:$C$6,3,FALSE)*'[1]Profiles, RES, Summer'!Y$5</f>
        <v>8.6829546535318496</v>
      </c>
    </row>
    <row r="8" spans="1:25" x14ac:dyDescent="0.25">
      <c r="A8" s="8">
        <v>7</v>
      </c>
      <c r="B8" s="9">
        <f>VLOOKUP($A8,'RES installed'!$A$2:$C$6,3,FALSE)*'[1]Profiles, RES, Summer'!B$5</f>
        <v>7.0728386418336502</v>
      </c>
      <c r="C8" s="9">
        <f>VLOOKUP($A8,'RES installed'!$A$2:$C$6,3,FALSE)*'[1]Profiles, RES, Summer'!C$5</f>
        <v>6.3665579872383304</v>
      </c>
      <c r="D8" s="9">
        <f>VLOOKUP($A8,'RES installed'!$A$2:$C$6,3,FALSE)*'[1]Profiles, RES, Summer'!D$5</f>
        <v>6.5607839440837346</v>
      </c>
      <c r="E8" s="9">
        <f>VLOOKUP($A8,'RES installed'!$A$2:$C$6,3,FALSE)*'[1]Profiles, RES, Summer'!E$5</f>
        <v>6.4427322019478348</v>
      </c>
      <c r="F8" s="9">
        <f>VLOOKUP($A8,'RES installed'!$A$2:$C$6,3,FALSE)*'[1]Profiles, RES, Summer'!F$5</f>
        <v>5.5253884473301236</v>
      </c>
      <c r="G8" s="9">
        <f>VLOOKUP($A8,'RES installed'!$A$2:$C$6,3,FALSE)*'[1]Profiles, RES, Summer'!G$5</f>
        <v>5.2307447889846648</v>
      </c>
      <c r="H8" s="9">
        <f>VLOOKUP($A8,'RES installed'!$A$2:$C$6,3,FALSE)*'[1]Profiles, RES, Summer'!H$5</f>
        <v>5.766189779469383</v>
      </c>
      <c r="I8" s="9">
        <f>VLOOKUP($A8,'RES installed'!$A$2:$C$6,3,FALSE)*'[1]Profiles, RES, Summer'!I$5</f>
        <v>5.2454158267099507</v>
      </c>
      <c r="J8" s="9">
        <f>VLOOKUP($A8,'RES installed'!$A$2:$C$6,3,FALSE)*'[1]Profiles, RES, Summer'!J$5</f>
        <v>4.3120686404343456</v>
      </c>
      <c r="K8" s="9">
        <f>VLOOKUP($A8,'RES installed'!$A$2:$C$6,3,FALSE)*'[1]Profiles, RES, Summer'!K$5</f>
        <v>3.1170095242359785</v>
      </c>
      <c r="L8" s="9">
        <f>VLOOKUP($A8,'RES installed'!$A$2:$C$6,3,FALSE)*'[1]Profiles, RES, Summer'!L$5</f>
        <v>3.1989078316355086</v>
      </c>
      <c r="M8" s="9">
        <f>VLOOKUP($A8,'RES installed'!$A$2:$C$6,3,FALSE)*'[1]Profiles, RES, Summer'!M$5</f>
        <v>1.983135340870928</v>
      </c>
      <c r="N8" s="9">
        <f>VLOOKUP($A8,'RES installed'!$A$2:$C$6,3,FALSE)*'[1]Profiles, RES, Summer'!N$5</f>
        <v>1.6256568521213479</v>
      </c>
      <c r="O8" s="9">
        <f>VLOOKUP($A8,'RES installed'!$A$2:$C$6,3,FALSE)*'[1]Profiles, RES, Summer'!O$5</f>
        <v>1.729470950408597</v>
      </c>
      <c r="P8" s="9">
        <f>VLOOKUP($A8,'RES installed'!$A$2:$C$6,3,FALSE)*'[1]Profiles, RES, Summer'!P$5</f>
        <v>2.3093621834769955</v>
      </c>
      <c r="Q8" s="9">
        <f>VLOOKUP($A8,'RES installed'!$A$2:$C$6,3,FALSE)*'[1]Profiles, RES, Summer'!Q$5</f>
        <v>2.9211715593865435</v>
      </c>
      <c r="R8" s="9">
        <f>VLOOKUP($A8,'RES installed'!$A$2:$C$6,3,FALSE)*'[1]Profiles, RES, Summer'!R$5</f>
        <v>3.4474752378820108</v>
      </c>
      <c r="S8" s="9">
        <f>VLOOKUP($A8,'RES installed'!$A$2:$C$6,3,FALSE)*'[1]Profiles, RES, Summer'!S$5</f>
        <v>4.7347828780924663</v>
      </c>
      <c r="T8" s="9">
        <f>VLOOKUP($A8,'RES installed'!$A$2:$C$6,3,FALSE)*'[1]Profiles, RES, Summer'!T$5</f>
        <v>4.3066594066942789</v>
      </c>
      <c r="U8" s="9">
        <f>VLOOKUP($A8,'RES installed'!$A$2:$C$6,3,FALSE)*'[1]Profiles, RES, Summer'!U$5</f>
        <v>3.8248080711966859</v>
      </c>
      <c r="V8" s="9">
        <f>VLOOKUP($A8,'RES installed'!$A$2:$C$6,3,FALSE)*'[1]Profiles, RES, Summer'!V$5</f>
        <v>5.6864647710735481</v>
      </c>
      <c r="W8" s="9">
        <f>VLOOKUP($A8,'RES installed'!$A$2:$C$6,3,FALSE)*'[1]Profiles, RES, Summer'!W$5</f>
        <v>6.1210941050039187</v>
      </c>
      <c r="X8" s="9">
        <f>VLOOKUP($A8,'RES installed'!$A$2:$C$6,3,FALSE)*'[1]Profiles, RES, Summer'!X$5</f>
        <v>5.9478780275383407</v>
      </c>
      <c r="Y8" s="9">
        <f>VLOOKUP($A8,'RES installed'!$A$2:$C$6,3,FALSE)*'[1]Profiles, RES, Summer'!Y$5</f>
        <v>8.6829546535318496</v>
      </c>
    </row>
    <row r="9" spans="1:25" x14ac:dyDescent="0.25">
      <c r="A9" s="8">
        <v>8</v>
      </c>
      <c r="B9" s="9">
        <f>VLOOKUP($A9,'RES installed'!$A$2:$C$6,3,FALSE)*'[1]Profiles, RES, Summer'!B$5</f>
        <v>7.0728386418336502</v>
      </c>
      <c r="C9" s="9">
        <f>VLOOKUP($A9,'RES installed'!$A$2:$C$6,3,FALSE)*'[1]Profiles, RES, Summer'!C$5</f>
        <v>6.3665579872383304</v>
      </c>
      <c r="D9" s="9">
        <f>VLOOKUP($A9,'RES installed'!$A$2:$C$6,3,FALSE)*'[1]Profiles, RES, Summer'!D$5</f>
        <v>6.5607839440837346</v>
      </c>
      <c r="E9" s="9">
        <f>VLOOKUP($A9,'RES installed'!$A$2:$C$6,3,FALSE)*'[1]Profiles, RES, Summer'!E$5</f>
        <v>6.4427322019478348</v>
      </c>
      <c r="F9" s="9">
        <f>VLOOKUP($A9,'RES installed'!$A$2:$C$6,3,FALSE)*'[1]Profiles, RES, Summer'!F$5</f>
        <v>5.5253884473301236</v>
      </c>
      <c r="G9" s="9">
        <f>VLOOKUP($A9,'RES installed'!$A$2:$C$6,3,FALSE)*'[1]Profiles, RES, Summer'!G$5</f>
        <v>5.2307447889846648</v>
      </c>
      <c r="H9" s="9">
        <f>VLOOKUP($A9,'RES installed'!$A$2:$C$6,3,FALSE)*'[1]Profiles, RES, Summer'!H$5</f>
        <v>5.766189779469383</v>
      </c>
      <c r="I9" s="9">
        <f>VLOOKUP($A9,'RES installed'!$A$2:$C$6,3,FALSE)*'[1]Profiles, RES, Summer'!I$5</f>
        <v>5.2454158267099507</v>
      </c>
      <c r="J9" s="9">
        <f>VLOOKUP($A9,'RES installed'!$A$2:$C$6,3,FALSE)*'[1]Profiles, RES, Summer'!J$5</f>
        <v>4.3120686404343456</v>
      </c>
      <c r="K9" s="9">
        <f>VLOOKUP($A9,'RES installed'!$A$2:$C$6,3,FALSE)*'[1]Profiles, RES, Summer'!K$5</f>
        <v>3.1170095242359785</v>
      </c>
      <c r="L9" s="9">
        <f>VLOOKUP($A9,'RES installed'!$A$2:$C$6,3,FALSE)*'[1]Profiles, RES, Summer'!L$5</f>
        <v>3.1989078316355086</v>
      </c>
      <c r="M9" s="9">
        <f>VLOOKUP($A9,'RES installed'!$A$2:$C$6,3,FALSE)*'[1]Profiles, RES, Summer'!M$5</f>
        <v>1.983135340870928</v>
      </c>
      <c r="N9" s="9">
        <f>VLOOKUP($A9,'RES installed'!$A$2:$C$6,3,FALSE)*'[1]Profiles, RES, Summer'!N$5</f>
        <v>1.6256568521213479</v>
      </c>
      <c r="O9" s="9">
        <f>VLOOKUP($A9,'RES installed'!$A$2:$C$6,3,FALSE)*'[1]Profiles, RES, Summer'!O$5</f>
        <v>1.729470950408597</v>
      </c>
      <c r="P9" s="9">
        <f>VLOOKUP($A9,'RES installed'!$A$2:$C$6,3,FALSE)*'[1]Profiles, RES, Summer'!P$5</f>
        <v>2.3093621834769955</v>
      </c>
      <c r="Q9" s="9">
        <f>VLOOKUP($A9,'RES installed'!$A$2:$C$6,3,FALSE)*'[1]Profiles, RES, Summer'!Q$5</f>
        <v>2.9211715593865435</v>
      </c>
      <c r="R9" s="9">
        <f>VLOOKUP($A9,'RES installed'!$A$2:$C$6,3,FALSE)*'[1]Profiles, RES, Summer'!R$5</f>
        <v>3.4474752378820108</v>
      </c>
      <c r="S9" s="9">
        <f>VLOOKUP($A9,'RES installed'!$A$2:$C$6,3,FALSE)*'[1]Profiles, RES, Summer'!S$5</f>
        <v>4.7347828780924663</v>
      </c>
      <c r="T9" s="9">
        <f>VLOOKUP($A9,'RES installed'!$A$2:$C$6,3,FALSE)*'[1]Profiles, RES, Summer'!T$5</f>
        <v>4.3066594066942789</v>
      </c>
      <c r="U9" s="9">
        <f>VLOOKUP($A9,'RES installed'!$A$2:$C$6,3,FALSE)*'[1]Profiles, RES, Summer'!U$5</f>
        <v>3.8248080711966859</v>
      </c>
      <c r="V9" s="9">
        <f>VLOOKUP($A9,'RES installed'!$A$2:$C$6,3,FALSE)*'[1]Profiles, RES, Summer'!V$5</f>
        <v>5.6864647710735481</v>
      </c>
      <c r="W9" s="9">
        <f>VLOOKUP($A9,'RES installed'!$A$2:$C$6,3,FALSE)*'[1]Profiles, RES, Summer'!W$5</f>
        <v>6.1210941050039187</v>
      </c>
      <c r="X9" s="9">
        <f>VLOOKUP($A9,'RES installed'!$A$2:$C$6,3,FALSE)*'[1]Profiles, RES, Summer'!X$5</f>
        <v>5.9478780275383407</v>
      </c>
      <c r="Y9" s="9">
        <f>VLOOKUP($A9,'RES installed'!$A$2:$C$6,3,FALSE)*'[1]Profiles, RES, Summer'!Y$5</f>
        <v>8.6829546535318496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9.3500213108791126</v>
      </c>
      <c r="C7" s="9">
        <f>VLOOKUP($A7,'RES installed'!$A$2:$C$6,3,FALSE)*'[1]Profiles, RES, Summer'!C$6</f>
        <v>7.6738136907800696</v>
      </c>
      <c r="D7" s="9">
        <f>VLOOKUP($A7,'RES installed'!$A$2:$C$6,3,FALSE)*'[1]Profiles, RES, Summer'!D$6</f>
        <v>6.947343131636714</v>
      </c>
      <c r="E7" s="9">
        <f>VLOOKUP($A7,'RES installed'!$A$2:$C$6,3,FALSE)*'[1]Profiles, RES, Summer'!E$6</f>
        <v>6.0925496967531139</v>
      </c>
      <c r="F7" s="9">
        <f>VLOOKUP($A7,'RES installed'!$A$2:$C$6,3,FALSE)*'[1]Profiles, RES, Summer'!F$6</f>
        <v>5.4615836704870331</v>
      </c>
      <c r="G7" s="9">
        <f>VLOOKUP($A7,'RES installed'!$A$2:$C$6,3,FALSE)*'[1]Profiles, RES, Summer'!G$6</f>
        <v>4.6651236267102307</v>
      </c>
      <c r="H7" s="9">
        <f>VLOOKUP($A7,'RES installed'!$A$2:$C$6,3,FALSE)*'[1]Profiles, RES, Summer'!H$6</f>
        <v>4.3716554237288134</v>
      </c>
      <c r="I7" s="9">
        <f>VLOOKUP($A7,'RES installed'!$A$2:$C$6,3,FALSE)*'[1]Profiles, RES, Summer'!I$6</f>
        <v>4.0664031202777204</v>
      </c>
      <c r="J7" s="9">
        <f>VLOOKUP($A7,'RES installed'!$A$2:$C$6,3,FALSE)*'[1]Profiles, RES, Summer'!J$6</f>
        <v>3.8198409066775567</v>
      </c>
      <c r="K7" s="9">
        <f>VLOOKUP($A7,'RES installed'!$A$2:$C$6,3,FALSE)*'[1]Profiles, RES, Summer'!K$6</f>
        <v>4.2643583316316125</v>
      </c>
      <c r="L7" s="9">
        <f>VLOOKUP($A7,'RES installed'!$A$2:$C$6,3,FALSE)*'[1]Profiles, RES, Summer'!L$6</f>
        <v>3.9874889385082697</v>
      </c>
      <c r="M7" s="9">
        <f>VLOOKUP($A7,'RES installed'!$A$2:$C$6,3,FALSE)*'[1]Profiles, RES, Summer'!M$6</f>
        <v>4.6080661399836629</v>
      </c>
      <c r="N7" s="9">
        <f>VLOOKUP($A7,'RES installed'!$A$2:$C$6,3,FALSE)*'[1]Profiles, RES, Summer'!N$6</f>
        <v>5.0710793299469064</v>
      </c>
      <c r="O7" s="9">
        <f>VLOOKUP($A7,'RES installed'!$A$2:$C$6,3,FALSE)*'[1]Profiles, RES, Summer'!O$6</f>
        <v>4.8743565552889523</v>
      </c>
      <c r="P7" s="9">
        <f>VLOOKUP($A7,'RES installed'!$A$2:$C$6,3,FALSE)*'[1]Profiles, RES, Summer'!P$6</f>
        <v>5.5640278601694924</v>
      </c>
      <c r="Q7" s="9">
        <f>VLOOKUP($A7,'RES installed'!$A$2:$C$6,3,FALSE)*'[1]Profiles, RES, Summer'!Q$6</f>
        <v>4.903508705329795</v>
      </c>
      <c r="R7" s="9">
        <f>VLOOKUP($A7,'RES installed'!$A$2:$C$6,3,FALSE)*'[1]Profiles, RES, Summer'!R$6</f>
        <v>4.6294953706350821</v>
      </c>
      <c r="S7" s="9">
        <f>VLOOKUP($A7,'RES installed'!$A$2:$C$6,3,FALSE)*'[1]Profiles, RES, Summer'!S$6</f>
        <v>4.7659035251174187</v>
      </c>
      <c r="T7" s="9">
        <f>VLOOKUP($A7,'RES installed'!$A$2:$C$6,3,FALSE)*'[1]Profiles, RES, Summer'!T$6</f>
        <v>4.5732878033745141</v>
      </c>
      <c r="U7" s="9">
        <f>VLOOKUP($A7,'RES installed'!$A$2:$C$6,3,FALSE)*'[1]Profiles, RES, Summer'!U$6</f>
        <v>4.7984314401674499</v>
      </c>
      <c r="V7" s="9">
        <f>VLOOKUP($A7,'RES installed'!$A$2:$C$6,3,FALSE)*'[1]Profiles, RES, Summer'!V$6</f>
        <v>4.4965922263630791</v>
      </c>
      <c r="W7" s="9">
        <f>VLOOKUP($A7,'RES installed'!$A$2:$C$6,3,FALSE)*'[1]Profiles, RES, Summer'!W$6</f>
        <v>3.8189825525832144</v>
      </c>
      <c r="X7" s="9">
        <f>VLOOKUP($A7,'RES installed'!$A$2:$C$6,3,FALSE)*'[1]Profiles, RES, Summer'!X$6</f>
        <v>4.289524239330202</v>
      </c>
      <c r="Y7" s="9">
        <f>VLOOKUP($A7,'RES installed'!$A$2:$C$6,3,FALSE)*'[1]Profiles, RES, Summer'!Y$6</f>
        <v>4.1044159076985904</v>
      </c>
    </row>
    <row r="8" spans="1:25" x14ac:dyDescent="0.25">
      <c r="A8" s="8">
        <v>7</v>
      </c>
      <c r="B8" s="9">
        <f>VLOOKUP($A8,'RES installed'!$A$2:$C$6,3,FALSE)*'[1]Profiles, RES, Summer'!B$6</f>
        <v>9.3500213108791126</v>
      </c>
      <c r="C8" s="9">
        <f>VLOOKUP($A8,'RES installed'!$A$2:$C$6,3,FALSE)*'[1]Profiles, RES, Summer'!C$6</f>
        <v>7.6738136907800696</v>
      </c>
      <c r="D8" s="9">
        <f>VLOOKUP($A8,'RES installed'!$A$2:$C$6,3,FALSE)*'[1]Profiles, RES, Summer'!D$6</f>
        <v>6.947343131636714</v>
      </c>
      <c r="E8" s="9">
        <f>VLOOKUP($A8,'RES installed'!$A$2:$C$6,3,FALSE)*'[1]Profiles, RES, Summer'!E$6</f>
        <v>6.0925496967531139</v>
      </c>
      <c r="F8" s="9">
        <f>VLOOKUP($A8,'RES installed'!$A$2:$C$6,3,FALSE)*'[1]Profiles, RES, Summer'!F$6</f>
        <v>5.4615836704870331</v>
      </c>
      <c r="G8" s="9">
        <f>VLOOKUP($A8,'RES installed'!$A$2:$C$6,3,FALSE)*'[1]Profiles, RES, Summer'!G$6</f>
        <v>4.6651236267102307</v>
      </c>
      <c r="H8" s="9">
        <f>VLOOKUP($A8,'RES installed'!$A$2:$C$6,3,FALSE)*'[1]Profiles, RES, Summer'!H$6</f>
        <v>4.3716554237288134</v>
      </c>
      <c r="I8" s="9">
        <f>VLOOKUP($A8,'RES installed'!$A$2:$C$6,3,FALSE)*'[1]Profiles, RES, Summer'!I$6</f>
        <v>4.0664031202777204</v>
      </c>
      <c r="J8" s="9">
        <f>VLOOKUP($A8,'RES installed'!$A$2:$C$6,3,FALSE)*'[1]Profiles, RES, Summer'!J$6</f>
        <v>3.8198409066775567</v>
      </c>
      <c r="K8" s="9">
        <f>VLOOKUP($A8,'RES installed'!$A$2:$C$6,3,FALSE)*'[1]Profiles, RES, Summer'!K$6</f>
        <v>4.2643583316316125</v>
      </c>
      <c r="L8" s="9">
        <f>VLOOKUP($A8,'RES installed'!$A$2:$C$6,3,FALSE)*'[1]Profiles, RES, Summer'!L$6</f>
        <v>3.9874889385082697</v>
      </c>
      <c r="M8" s="9">
        <f>VLOOKUP($A8,'RES installed'!$A$2:$C$6,3,FALSE)*'[1]Profiles, RES, Summer'!M$6</f>
        <v>4.6080661399836629</v>
      </c>
      <c r="N8" s="9">
        <f>VLOOKUP($A8,'RES installed'!$A$2:$C$6,3,FALSE)*'[1]Profiles, RES, Summer'!N$6</f>
        <v>5.0710793299469064</v>
      </c>
      <c r="O8" s="9">
        <f>VLOOKUP($A8,'RES installed'!$A$2:$C$6,3,FALSE)*'[1]Profiles, RES, Summer'!O$6</f>
        <v>4.8743565552889523</v>
      </c>
      <c r="P8" s="9">
        <f>VLOOKUP($A8,'RES installed'!$A$2:$C$6,3,FALSE)*'[1]Profiles, RES, Summer'!P$6</f>
        <v>5.5640278601694924</v>
      </c>
      <c r="Q8" s="9">
        <f>VLOOKUP($A8,'RES installed'!$A$2:$C$6,3,FALSE)*'[1]Profiles, RES, Summer'!Q$6</f>
        <v>4.903508705329795</v>
      </c>
      <c r="R8" s="9">
        <f>VLOOKUP($A8,'RES installed'!$A$2:$C$6,3,FALSE)*'[1]Profiles, RES, Summer'!R$6</f>
        <v>4.6294953706350821</v>
      </c>
      <c r="S8" s="9">
        <f>VLOOKUP($A8,'RES installed'!$A$2:$C$6,3,FALSE)*'[1]Profiles, RES, Summer'!S$6</f>
        <v>4.7659035251174187</v>
      </c>
      <c r="T8" s="9">
        <f>VLOOKUP($A8,'RES installed'!$A$2:$C$6,3,FALSE)*'[1]Profiles, RES, Summer'!T$6</f>
        <v>4.5732878033745141</v>
      </c>
      <c r="U8" s="9">
        <f>VLOOKUP($A8,'RES installed'!$A$2:$C$6,3,FALSE)*'[1]Profiles, RES, Summer'!U$6</f>
        <v>4.7984314401674499</v>
      </c>
      <c r="V8" s="9">
        <f>VLOOKUP($A8,'RES installed'!$A$2:$C$6,3,FALSE)*'[1]Profiles, RES, Summer'!V$6</f>
        <v>4.4965922263630791</v>
      </c>
      <c r="W8" s="9">
        <f>VLOOKUP($A8,'RES installed'!$A$2:$C$6,3,FALSE)*'[1]Profiles, RES, Summer'!W$6</f>
        <v>3.8189825525832144</v>
      </c>
      <c r="X8" s="9">
        <f>VLOOKUP($A8,'RES installed'!$A$2:$C$6,3,FALSE)*'[1]Profiles, RES, Summer'!X$6</f>
        <v>4.289524239330202</v>
      </c>
      <c r="Y8" s="9">
        <f>VLOOKUP($A8,'RES installed'!$A$2:$C$6,3,FALSE)*'[1]Profiles, RES, Summer'!Y$6</f>
        <v>4.1044159076985904</v>
      </c>
    </row>
    <row r="9" spans="1:25" x14ac:dyDescent="0.25">
      <c r="A9" s="8">
        <v>8</v>
      </c>
      <c r="B9" s="9">
        <f>VLOOKUP($A9,'RES installed'!$A$2:$C$6,3,FALSE)*'[1]Profiles, RES, Summer'!B$6</f>
        <v>9.3500213108791126</v>
      </c>
      <c r="C9" s="9">
        <f>VLOOKUP($A9,'RES installed'!$A$2:$C$6,3,FALSE)*'[1]Profiles, RES, Summer'!C$6</f>
        <v>7.6738136907800696</v>
      </c>
      <c r="D9" s="9">
        <f>VLOOKUP($A9,'RES installed'!$A$2:$C$6,3,FALSE)*'[1]Profiles, RES, Summer'!D$6</f>
        <v>6.947343131636714</v>
      </c>
      <c r="E9" s="9">
        <f>VLOOKUP($A9,'RES installed'!$A$2:$C$6,3,FALSE)*'[1]Profiles, RES, Summer'!E$6</f>
        <v>6.0925496967531139</v>
      </c>
      <c r="F9" s="9">
        <f>VLOOKUP($A9,'RES installed'!$A$2:$C$6,3,FALSE)*'[1]Profiles, RES, Summer'!F$6</f>
        <v>5.4615836704870331</v>
      </c>
      <c r="G9" s="9">
        <f>VLOOKUP($A9,'RES installed'!$A$2:$C$6,3,FALSE)*'[1]Profiles, RES, Summer'!G$6</f>
        <v>4.6651236267102307</v>
      </c>
      <c r="H9" s="9">
        <f>VLOOKUP($A9,'RES installed'!$A$2:$C$6,3,FALSE)*'[1]Profiles, RES, Summer'!H$6</f>
        <v>4.3716554237288134</v>
      </c>
      <c r="I9" s="9">
        <f>VLOOKUP($A9,'RES installed'!$A$2:$C$6,3,FALSE)*'[1]Profiles, RES, Summer'!I$6</f>
        <v>4.0664031202777204</v>
      </c>
      <c r="J9" s="9">
        <f>VLOOKUP($A9,'RES installed'!$A$2:$C$6,3,FALSE)*'[1]Profiles, RES, Summer'!J$6</f>
        <v>3.8198409066775567</v>
      </c>
      <c r="K9" s="9">
        <f>VLOOKUP($A9,'RES installed'!$A$2:$C$6,3,FALSE)*'[1]Profiles, RES, Summer'!K$6</f>
        <v>4.2643583316316125</v>
      </c>
      <c r="L9" s="9">
        <f>VLOOKUP($A9,'RES installed'!$A$2:$C$6,3,FALSE)*'[1]Profiles, RES, Summer'!L$6</f>
        <v>3.9874889385082697</v>
      </c>
      <c r="M9" s="9">
        <f>VLOOKUP($A9,'RES installed'!$A$2:$C$6,3,FALSE)*'[1]Profiles, RES, Summer'!M$6</f>
        <v>4.6080661399836629</v>
      </c>
      <c r="N9" s="9">
        <f>VLOOKUP($A9,'RES installed'!$A$2:$C$6,3,FALSE)*'[1]Profiles, RES, Summer'!N$6</f>
        <v>5.0710793299469064</v>
      </c>
      <c r="O9" s="9">
        <f>VLOOKUP($A9,'RES installed'!$A$2:$C$6,3,FALSE)*'[1]Profiles, RES, Summer'!O$6</f>
        <v>4.8743565552889523</v>
      </c>
      <c r="P9" s="9">
        <f>VLOOKUP($A9,'RES installed'!$A$2:$C$6,3,FALSE)*'[1]Profiles, RES, Summer'!P$6</f>
        <v>5.5640278601694924</v>
      </c>
      <c r="Q9" s="9">
        <f>VLOOKUP($A9,'RES installed'!$A$2:$C$6,3,FALSE)*'[1]Profiles, RES, Summer'!Q$6</f>
        <v>4.903508705329795</v>
      </c>
      <c r="R9" s="9">
        <f>VLOOKUP($A9,'RES installed'!$A$2:$C$6,3,FALSE)*'[1]Profiles, RES, Summer'!R$6</f>
        <v>4.6294953706350821</v>
      </c>
      <c r="S9" s="9">
        <f>VLOOKUP($A9,'RES installed'!$A$2:$C$6,3,FALSE)*'[1]Profiles, RES, Summer'!S$6</f>
        <v>4.7659035251174187</v>
      </c>
      <c r="T9" s="9">
        <f>VLOOKUP($A9,'RES installed'!$A$2:$C$6,3,FALSE)*'[1]Profiles, RES, Summer'!T$6</f>
        <v>4.5732878033745141</v>
      </c>
      <c r="U9" s="9">
        <f>VLOOKUP($A9,'RES installed'!$A$2:$C$6,3,FALSE)*'[1]Profiles, RES, Summer'!U$6</f>
        <v>4.7984314401674499</v>
      </c>
      <c r="V9" s="9">
        <f>VLOOKUP($A9,'RES installed'!$A$2:$C$6,3,FALSE)*'[1]Profiles, RES, Summer'!V$6</f>
        <v>4.4965922263630791</v>
      </c>
      <c r="W9" s="9">
        <f>VLOOKUP($A9,'RES installed'!$A$2:$C$6,3,FALSE)*'[1]Profiles, RES, Summer'!W$6</f>
        <v>3.8189825525832144</v>
      </c>
      <c r="X9" s="9">
        <f>VLOOKUP($A9,'RES installed'!$A$2:$C$6,3,FALSE)*'[1]Profiles, RES, Summer'!X$6</f>
        <v>4.289524239330202</v>
      </c>
      <c r="Y9" s="9">
        <f>VLOOKUP($A9,'RES installed'!$A$2:$C$6,3,FALSE)*'[1]Profiles, RES, Summer'!Y$6</f>
        <v>4.1044159076985904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8.0763041066505199</v>
      </c>
      <c r="C7" s="9">
        <f>VLOOKUP($A7,'RES installed'!$A$2:$C$6,3,FALSE)*'[1]Profiles, RES, Summer'!C$7</f>
        <v>7.5062452731325209</v>
      </c>
      <c r="D7" s="9">
        <f>VLOOKUP($A7,'RES installed'!$A$2:$C$6,3,FALSE)*'[1]Profiles, RES, Summer'!D$7</f>
        <v>9.0521317944291262</v>
      </c>
      <c r="E7" s="9">
        <f>VLOOKUP($A7,'RES installed'!$A$2:$C$6,3,FALSE)*'[1]Profiles, RES, Summer'!E$7</f>
        <v>9.1990942575175829</v>
      </c>
      <c r="F7" s="9">
        <f>VLOOKUP($A7,'RES installed'!$A$2:$C$6,3,FALSE)*'[1]Profiles, RES, Summer'!F$7</f>
        <v>8.1964462624648906</v>
      </c>
      <c r="G7" s="9">
        <f>VLOOKUP($A7,'RES installed'!$A$2:$C$6,3,FALSE)*'[1]Profiles, RES, Summer'!G$7</f>
        <v>7.2317077451106693</v>
      </c>
      <c r="H7" s="9">
        <f>VLOOKUP($A7,'RES installed'!$A$2:$C$6,3,FALSE)*'[1]Profiles, RES, Summer'!H$7</f>
        <v>5.271908634595067</v>
      </c>
      <c r="I7" s="9">
        <f>VLOOKUP($A7,'RES installed'!$A$2:$C$6,3,FALSE)*'[1]Profiles, RES, Summer'!I$7</f>
        <v>4.5147278208662938</v>
      </c>
      <c r="J7" s="9">
        <f>VLOOKUP($A7,'RES installed'!$A$2:$C$6,3,FALSE)*'[1]Profiles, RES, Summer'!J$7</f>
        <v>4.6668147460640563</v>
      </c>
      <c r="K7" s="9">
        <f>VLOOKUP($A7,'RES installed'!$A$2:$C$6,3,FALSE)*'[1]Profiles, RES, Summer'!K$7</f>
        <v>4.3842272550181649</v>
      </c>
      <c r="L7" s="9">
        <f>VLOOKUP($A7,'RES installed'!$A$2:$C$6,3,FALSE)*'[1]Profiles, RES, Summer'!L$7</f>
        <v>4.7946907366847888</v>
      </c>
      <c r="M7" s="9">
        <f>VLOOKUP($A7,'RES installed'!$A$2:$C$6,3,FALSE)*'[1]Profiles, RES, Summer'!M$7</f>
        <v>4.9801419644927725</v>
      </c>
      <c r="N7" s="9">
        <f>VLOOKUP($A7,'RES installed'!$A$2:$C$6,3,FALSE)*'[1]Profiles, RES, Summer'!N$7</f>
        <v>4.0941579113092326</v>
      </c>
      <c r="O7" s="9">
        <f>VLOOKUP($A7,'RES installed'!$A$2:$C$6,3,FALSE)*'[1]Profiles, RES, Summer'!O$7</f>
        <v>4.3343096938854382</v>
      </c>
      <c r="P7" s="9">
        <f>VLOOKUP($A7,'RES installed'!$A$2:$C$6,3,FALSE)*'[1]Profiles, RES, Summer'!P$7</f>
        <v>5.5581668427426623</v>
      </c>
      <c r="Q7" s="9">
        <f>VLOOKUP($A7,'RES installed'!$A$2:$C$6,3,FALSE)*'[1]Profiles, RES, Summer'!Q$7</f>
        <v>7.2408742134556405</v>
      </c>
      <c r="R7" s="9">
        <f>VLOOKUP($A7,'RES installed'!$A$2:$C$6,3,FALSE)*'[1]Profiles, RES, Summer'!R$7</f>
        <v>7.0889082429333401</v>
      </c>
      <c r="S7" s="9">
        <f>VLOOKUP($A7,'RES installed'!$A$2:$C$6,3,FALSE)*'[1]Profiles, RES, Summer'!S$7</f>
        <v>7.6293499662449431</v>
      </c>
      <c r="T7" s="9">
        <f>VLOOKUP($A7,'RES installed'!$A$2:$C$6,3,FALSE)*'[1]Profiles, RES, Summer'!T$7</f>
        <v>7.4159634517766513</v>
      </c>
      <c r="U7" s="9">
        <f>VLOOKUP($A7,'RES installed'!$A$2:$C$6,3,FALSE)*'[1]Profiles, RES, Summer'!U$7</f>
        <v>8.382138920740033</v>
      </c>
      <c r="V7" s="9">
        <f>VLOOKUP($A7,'RES installed'!$A$2:$C$6,3,FALSE)*'[1]Profiles, RES, Summer'!V$7</f>
        <v>8.4876562910665037</v>
      </c>
      <c r="W7" s="9">
        <f>VLOOKUP($A7,'RES installed'!$A$2:$C$6,3,FALSE)*'[1]Profiles, RES, Summer'!W$7</f>
        <v>8.1984047184931335</v>
      </c>
      <c r="X7" s="9">
        <f>VLOOKUP($A7,'RES installed'!$A$2:$C$6,3,FALSE)*'[1]Profiles, RES, Summer'!X$7</f>
        <v>7.540229900667371</v>
      </c>
      <c r="Y7" s="9">
        <f>VLOOKUP($A7,'RES installed'!$A$2:$C$6,3,FALSE)*'[1]Profiles, RES, Summer'!Y$7</f>
        <v>7.3355572282202584</v>
      </c>
    </row>
    <row r="8" spans="1:25" x14ac:dyDescent="0.25">
      <c r="A8" s="8">
        <v>7</v>
      </c>
      <c r="B8" s="9">
        <f>VLOOKUP($A8,'RES installed'!$A$2:$C$6,3,FALSE)*'[1]Profiles, RES, Summer'!B$7</f>
        <v>8.0763041066505199</v>
      </c>
      <c r="C8" s="9">
        <f>VLOOKUP($A8,'RES installed'!$A$2:$C$6,3,FALSE)*'[1]Profiles, RES, Summer'!C$7</f>
        <v>7.5062452731325209</v>
      </c>
      <c r="D8" s="9">
        <f>VLOOKUP($A8,'RES installed'!$A$2:$C$6,3,FALSE)*'[1]Profiles, RES, Summer'!D$7</f>
        <v>9.0521317944291262</v>
      </c>
      <c r="E8" s="9">
        <f>VLOOKUP($A8,'RES installed'!$A$2:$C$6,3,FALSE)*'[1]Profiles, RES, Summer'!E$7</f>
        <v>9.1990942575175829</v>
      </c>
      <c r="F8" s="9">
        <f>VLOOKUP($A8,'RES installed'!$A$2:$C$6,3,FALSE)*'[1]Profiles, RES, Summer'!F$7</f>
        <v>8.1964462624648906</v>
      </c>
      <c r="G8" s="9">
        <f>VLOOKUP($A8,'RES installed'!$A$2:$C$6,3,FALSE)*'[1]Profiles, RES, Summer'!G$7</f>
        <v>7.2317077451106693</v>
      </c>
      <c r="H8" s="9">
        <f>VLOOKUP($A8,'RES installed'!$A$2:$C$6,3,FALSE)*'[1]Profiles, RES, Summer'!H$7</f>
        <v>5.271908634595067</v>
      </c>
      <c r="I8" s="9">
        <f>VLOOKUP($A8,'RES installed'!$A$2:$C$6,3,FALSE)*'[1]Profiles, RES, Summer'!I$7</f>
        <v>4.5147278208662938</v>
      </c>
      <c r="J8" s="9">
        <f>VLOOKUP($A8,'RES installed'!$A$2:$C$6,3,FALSE)*'[1]Profiles, RES, Summer'!J$7</f>
        <v>4.6668147460640563</v>
      </c>
      <c r="K8" s="9">
        <f>VLOOKUP($A8,'RES installed'!$A$2:$C$6,3,FALSE)*'[1]Profiles, RES, Summer'!K$7</f>
        <v>4.3842272550181649</v>
      </c>
      <c r="L8" s="9">
        <f>VLOOKUP($A8,'RES installed'!$A$2:$C$6,3,FALSE)*'[1]Profiles, RES, Summer'!L$7</f>
        <v>4.7946907366847888</v>
      </c>
      <c r="M8" s="9">
        <f>VLOOKUP($A8,'RES installed'!$A$2:$C$6,3,FALSE)*'[1]Profiles, RES, Summer'!M$7</f>
        <v>4.9801419644927725</v>
      </c>
      <c r="N8" s="9">
        <f>VLOOKUP($A8,'RES installed'!$A$2:$C$6,3,FALSE)*'[1]Profiles, RES, Summer'!N$7</f>
        <v>4.0941579113092326</v>
      </c>
      <c r="O8" s="9">
        <f>VLOOKUP($A8,'RES installed'!$A$2:$C$6,3,FALSE)*'[1]Profiles, RES, Summer'!O$7</f>
        <v>4.3343096938854382</v>
      </c>
      <c r="P8" s="9">
        <f>VLOOKUP($A8,'RES installed'!$A$2:$C$6,3,FALSE)*'[1]Profiles, RES, Summer'!P$7</f>
        <v>5.5581668427426623</v>
      </c>
      <c r="Q8" s="9">
        <f>VLOOKUP($A8,'RES installed'!$A$2:$C$6,3,FALSE)*'[1]Profiles, RES, Summer'!Q$7</f>
        <v>7.2408742134556405</v>
      </c>
      <c r="R8" s="9">
        <f>VLOOKUP($A8,'RES installed'!$A$2:$C$6,3,FALSE)*'[1]Profiles, RES, Summer'!R$7</f>
        <v>7.0889082429333401</v>
      </c>
      <c r="S8" s="9">
        <f>VLOOKUP($A8,'RES installed'!$A$2:$C$6,3,FALSE)*'[1]Profiles, RES, Summer'!S$7</f>
        <v>7.6293499662449431</v>
      </c>
      <c r="T8" s="9">
        <f>VLOOKUP($A8,'RES installed'!$A$2:$C$6,3,FALSE)*'[1]Profiles, RES, Summer'!T$7</f>
        <v>7.4159634517766513</v>
      </c>
      <c r="U8" s="9">
        <f>VLOOKUP($A8,'RES installed'!$A$2:$C$6,3,FALSE)*'[1]Profiles, RES, Summer'!U$7</f>
        <v>8.382138920740033</v>
      </c>
      <c r="V8" s="9">
        <f>VLOOKUP($A8,'RES installed'!$A$2:$C$6,3,FALSE)*'[1]Profiles, RES, Summer'!V$7</f>
        <v>8.4876562910665037</v>
      </c>
      <c r="W8" s="9">
        <f>VLOOKUP($A8,'RES installed'!$A$2:$C$6,3,FALSE)*'[1]Profiles, RES, Summer'!W$7</f>
        <v>8.1984047184931335</v>
      </c>
      <c r="X8" s="9">
        <f>VLOOKUP($A8,'RES installed'!$A$2:$C$6,3,FALSE)*'[1]Profiles, RES, Summer'!X$7</f>
        <v>7.540229900667371</v>
      </c>
      <c r="Y8" s="9">
        <f>VLOOKUP($A8,'RES installed'!$A$2:$C$6,3,FALSE)*'[1]Profiles, RES, Summer'!Y$7</f>
        <v>7.3355572282202584</v>
      </c>
    </row>
    <row r="9" spans="1:25" x14ac:dyDescent="0.25">
      <c r="A9" s="8">
        <v>8</v>
      </c>
      <c r="B9" s="9">
        <f>VLOOKUP($A9,'RES installed'!$A$2:$C$6,3,FALSE)*'[1]Profiles, RES, Summer'!B$7</f>
        <v>8.0763041066505199</v>
      </c>
      <c r="C9" s="9">
        <f>VLOOKUP($A9,'RES installed'!$A$2:$C$6,3,FALSE)*'[1]Profiles, RES, Summer'!C$7</f>
        <v>7.5062452731325209</v>
      </c>
      <c r="D9" s="9">
        <f>VLOOKUP($A9,'RES installed'!$A$2:$C$6,3,FALSE)*'[1]Profiles, RES, Summer'!D$7</f>
        <v>9.0521317944291262</v>
      </c>
      <c r="E9" s="9">
        <f>VLOOKUP($A9,'RES installed'!$A$2:$C$6,3,FALSE)*'[1]Profiles, RES, Summer'!E$7</f>
        <v>9.1990942575175829</v>
      </c>
      <c r="F9" s="9">
        <f>VLOOKUP($A9,'RES installed'!$A$2:$C$6,3,FALSE)*'[1]Profiles, RES, Summer'!F$7</f>
        <v>8.1964462624648906</v>
      </c>
      <c r="G9" s="9">
        <f>VLOOKUP($A9,'RES installed'!$A$2:$C$6,3,FALSE)*'[1]Profiles, RES, Summer'!G$7</f>
        <v>7.2317077451106693</v>
      </c>
      <c r="H9" s="9">
        <f>VLOOKUP($A9,'RES installed'!$A$2:$C$6,3,FALSE)*'[1]Profiles, RES, Summer'!H$7</f>
        <v>5.271908634595067</v>
      </c>
      <c r="I9" s="9">
        <f>VLOOKUP($A9,'RES installed'!$A$2:$C$6,3,FALSE)*'[1]Profiles, RES, Summer'!I$7</f>
        <v>4.5147278208662938</v>
      </c>
      <c r="J9" s="9">
        <f>VLOOKUP($A9,'RES installed'!$A$2:$C$6,3,FALSE)*'[1]Profiles, RES, Summer'!J$7</f>
        <v>4.6668147460640563</v>
      </c>
      <c r="K9" s="9">
        <f>VLOOKUP($A9,'RES installed'!$A$2:$C$6,3,FALSE)*'[1]Profiles, RES, Summer'!K$7</f>
        <v>4.3842272550181649</v>
      </c>
      <c r="L9" s="9">
        <f>VLOOKUP($A9,'RES installed'!$A$2:$C$6,3,FALSE)*'[1]Profiles, RES, Summer'!L$7</f>
        <v>4.7946907366847888</v>
      </c>
      <c r="M9" s="9">
        <f>VLOOKUP($A9,'RES installed'!$A$2:$C$6,3,FALSE)*'[1]Profiles, RES, Summer'!M$7</f>
        <v>4.9801419644927725</v>
      </c>
      <c r="N9" s="9">
        <f>VLOOKUP($A9,'RES installed'!$A$2:$C$6,3,FALSE)*'[1]Profiles, RES, Summer'!N$7</f>
        <v>4.0941579113092326</v>
      </c>
      <c r="O9" s="9">
        <f>VLOOKUP($A9,'RES installed'!$A$2:$C$6,3,FALSE)*'[1]Profiles, RES, Summer'!O$7</f>
        <v>4.3343096938854382</v>
      </c>
      <c r="P9" s="9">
        <f>VLOOKUP($A9,'RES installed'!$A$2:$C$6,3,FALSE)*'[1]Profiles, RES, Summer'!P$7</f>
        <v>5.5581668427426623</v>
      </c>
      <c r="Q9" s="9">
        <f>VLOOKUP($A9,'RES installed'!$A$2:$C$6,3,FALSE)*'[1]Profiles, RES, Summer'!Q$7</f>
        <v>7.2408742134556405</v>
      </c>
      <c r="R9" s="9">
        <f>VLOOKUP($A9,'RES installed'!$A$2:$C$6,3,FALSE)*'[1]Profiles, RES, Summer'!R$7</f>
        <v>7.0889082429333401</v>
      </c>
      <c r="S9" s="9">
        <f>VLOOKUP($A9,'RES installed'!$A$2:$C$6,3,FALSE)*'[1]Profiles, RES, Summer'!S$7</f>
        <v>7.6293499662449431</v>
      </c>
      <c r="T9" s="9">
        <f>VLOOKUP($A9,'RES installed'!$A$2:$C$6,3,FALSE)*'[1]Profiles, RES, Summer'!T$7</f>
        <v>7.4159634517766513</v>
      </c>
      <c r="U9" s="9">
        <f>VLOOKUP($A9,'RES installed'!$A$2:$C$6,3,FALSE)*'[1]Profiles, RES, Summer'!U$7</f>
        <v>8.382138920740033</v>
      </c>
      <c r="V9" s="9">
        <f>VLOOKUP($A9,'RES installed'!$A$2:$C$6,3,FALSE)*'[1]Profiles, RES, Summer'!V$7</f>
        <v>8.4876562910665037</v>
      </c>
      <c r="W9" s="9">
        <f>VLOOKUP($A9,'RES installed'!$A$2:$C$6,3,FALSE)*'[1]Profiles, RES, Summer'!W$7</f>
        <v>8.1984047184931335</v>
      </c>
      <c r="X9" s="9">
        <f>VLOOKUP($A9,'RES installed'!$A$2:$C$6,3,FALSE)*'[1]Profiles, RES, Summer'!X$7</f>
        <v>7.540229900667371</v>
      </c>
      <c r="Y9" s="9">
        <f>VLOOKUP($A9,'RES installed'!$A$2:$C$6,3,FALSE)*'[1]Profiles, RES, Summer'!Y$7</f>
        <v>7.3355572282202584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12.586815306173941</v>
      </c>
      <c r="C2" s="2">
        <f>'[1]FL Profiles'!C2*Main!$B$6</f>
        <v>13.006683036670346</v>
      </c>
      <c r="D2" s="2">
        <f>'[1]FL Profiles'!D2*Main!$B$6</f>
        <v>11.646721216916134</v>
      </c>
      <c r="E2" s="2">
        <f>'[1]FL Profiles'!E2*Main!$B$6</f>
        <v>11.039449109149384</v>
      </c>
      <c r="F2" s="2">
        <f>'[1]FL Profiles'!F2*Main!$B$6</f>
        <v>9.0445653554737806</v>
      </c>
      <c r="G2" s="2">
        <f>'[1]FL Profiles'!G2*Main!$B$6</f>
        <v>7.6764109946367149</v>
      </c>
      <c r="H2" s="2">
        <f>'[1]FL Profiles'!H2*Main!$B$6</f>
        <v>9.3876280133184036</v>
      </c>
      <c r="I2" s="2">
        <f>'[1]FL Profiles'!I2*Main!$B$6</f>
        <v>1.6303156754884804</v>
      </c>
      <c r="J2" s="2">
        <f>'[1]FL Profiles'!J2*Main!$B$6</f>
        <v>1.4336946894999201</v>
      </c>
      <c r="K2" s="2">
        <f>'[1]FL Profiles'!K2*Main!$B$6</f>
        <v>2.0901220437638117</v>
      </c>
      <c r="L2" s="2">
        <f>'[1]FL Profiles'!L2*Main!$B$6</f>
        <v>1.230929297699217</v>
      </c>
      <c r="M2" s="2">
        <f>'[1]FL Profiles'!M2*Main!$B$6</f>
        <v>1.5381495883063427</v>
      </c>
      <c r="N2" s="2">
        <f>'[1]FL Profiles'!N2*Main!$B$6</f>
        <v>2.450593851409506</v>
      </c>
      <c r="O2" s="2">
        <f>'[1]FL Profiles'!O2*Main!$B$6</f>
        <v>4.5151142042893913</v>
      </c>
      <c r="P2" s="2">
        <f>'[1]FL Profiles'!P2*Main!$B$6</f>
        <v>4.8172141567197304</v>
      </c>
      <c r="Q2" s="2">
        <f>'[1]FL Profiles'!Q2*Main!$B$6</f>
        <v>4.7373368811618786</v>
      </c>
      <c r="R2" s="2">
        <f>'[1]FL Profiles'!R2*Main!$B$6</f>
        <v>2.6574555137516374</v>
      </c>
      <c r="S2" s="2">
        <f>'[1]FL Profiles'!S2*Main!$B$6</f>
        <v>5.4132215204975545</v>
      </c>
      <c r="T2" s="2">
        <f>'[1]FL Profiles'!T2*Main!$B$6</f>
        <v>3.1766578048776797</v>
      </c>
      <c r="U2" s="2">
        <f>'[1]FL Profiles'!U2*Main!$B$6</f>
        <v>2.2334915127138038</v>
      </c>
      <c r="V2" s="2">
        <f>'[1]FL Profiles'!V2*Main!$B$6</f>
        <v>3.3917120083026675</v>
      </c>
      <c r="W2" s="2">
        <f>'[1]FL Profiles'!W2*Main!$B$6</f>
        <v>2.0962664495759542</v>
      </c>
      <c r="X2" s="2">
        <f>'[1]FL Profiles'!X2*Main!$B$6</f>
        <v>9.567863917141251</v>
      </c>
      <c r="Y2" s="2">
        <f>'[1]FL Profiles'!Y2*Main!$B$6</f>
        <v>11.534073777026856</v>
      </c>
    </row>
    <row r="3" spans="1:25" x14ac:dyDescent="0.25">
      <c r="A3" t="s">
        <v>17</v>
      </c>
      <c r="B3" s="2">
        <f>'[1]FL Profiles'!B3*Main!$B$6</f>
        <v>-28.417876881159128</v>
      </c>
      <c r="C3" s="2">
        <f>'[1]FL Profiles'!C3*Main!$B$6</f>
        <v>-30.388183011586161</v>
      </c>
      <c r="D3" s="2">
        <f>'[1]FL Profiles'!D3*Main!$B$6</f>
        <v>-34.177233262407377</v>
      </c>
      <c r="E3" s="2">
        <f>'[1]FL Profiles'!E3*Main!$B$6</f>
        <v>-36.867458940490437</v>
      </c>
      <c r="F3" s="2">
        <f>'[1]FL Profiles'!F3*Main!$B$6</f>
        <v>-39.406122608540656</v>
      </c>
      <c r="G3" s="2">
        <f>'[1]FL Profiles'!G3*Main!$B$6</f>
        <v>-43.005720346820809</v>
      </c>
      <c r="H3" s="2">
        <f>'[1]FL Profiles'!H3*Main!$B$6</f>
        <v>-41.035414216393782</v>
      </c>
      <c r="I3" s="2">
        <f>'[1]FL Profiles'!I3*Main!$B$6</f>
        <v>-46.031225768719786</v>
      </c>
      <c r="J3" s="2">
        <f>'[1]FL Profiles'!J3*Main!$B$6</f>
        <v>-41.749598985291811</v>
      </c>
      <c r="K3" s="2">
        <f>'[1]FL Profiles'!K3*Main!$B$6</f>
        <v>-61.323320547216532</v>
      </c>
      <c r="L3" s="2">
        <f>'[1]FL Profiles'!L3*Main!$B$6</f>
        <v>-60.694850239397901</v>
      </c>
      <c r="M3" s="2">
        <f>'[1]FL Profiles'!M3*Main!$B$6</f>
        <v>-55.484394110701047</v>
      </c>
      <c r="N3" s="2">
        <f>'[1]FL Profiles'!N3*Main!$B$6</f>
        <v>-53.18638633695975</v>
      </c>
      <c r="O3" s="2">
        <f>'[1]FL Profiles'!O3*Main!$B$6</f>
        <v>-51.350540287055104</v>
      </c>
      <c r="P3" s="2">
        <f>'[1]FL Profiles'!P3*Main!$B$6</f>
        <v>-48.401737531044368</v>
      </c>
      <c r="Q3" s="2">
        <f>'[1]FL Profiles'!Q3*Main!$B$6</f>
        <v>-44.045763437289466</v>
      </c>
      <c r="R3" s="2">
        <f>'[1]FL Profiles'!R3*Main!$B$6</f>
        <v>-41.185337718210057</v>
      </c>
      <c r="S3" s="2">
        <f>'[1]FL Profiles'!S3*Main!$B$6</f>
        <v>-36.856808637082729</v>
      </c>
      <c r="T3" s="2">
        <f>'[1]FL Profiles'!T3*Main!$B$6</f>
        <v>-23.394108282387872</v>
      </c>
      <c r="U3" s="2">
        <f>'[1]FL Profiles'!U3*Main!$B$6</f>
        <v>-26.181517979066324</v>
      </c>
      <c r="V3" s="2">
        <f>'[1]FL Profiles'!V3*Main!$B$6</f>
        <v>-27.675018218471095</v>
      </c>
      <c r="W3" s="2">
        <f>'[1]FL Profiles'!W3*Main!$B$6</f>
        <v>-29.711786338432805</v>
      </c>
      <c r="X3" s="2">
        <f>'[1]FL Profiles'!X3*Main!$B$6</f>
        <v>-23.60578306261618</v>
      </c>
      <c r="Y3" s="2">
        <f>'[1]FL Profiles'!Y3*Main!$B$6</f>
        <v>-25.083512660436455</v>
      </c>
    </row>
    <row r="4" spans="1:25" x14ac:dyDescent="0.25">
      <c r="A4" t="s">
        <v>18</v>
      </c>
      <c r="B4" s="2">
        <f>'[1]FL Profiles'!B4*Main!$B$6</f>
        <v>27.377321756872792</v>
      </c>
      <c r="C4" s="2">
        <f>'[1]FL Profiles'!C4*Main!$B$6</f>
        <v>29.289153625320935</v>
      </c>
      <c r="D4" s="2">
        <f>'[1]FL Profiles'!D4*Main!$B$6</f>
        <v>32.83990333739456</v>
      </c>
      <c r="E4" s="2">
        <f>'[1]FL Profiles'!E4*Main!$B$6</f>
        <v>35.336580232395136</v>
      </c>
      <c r="F4" s="2">
        <f>'[1]FL Profiles'!F4*Main!$B$6</f>
        <v>37.612468145212723</v>
      </c>
      <c r="G4" s="2">
        <f>'[1]FL Profiles'!G4*Main!$B$6</f>
        <v>41.070232515995926</v>
      </c>
      <c r="H4" s="2">
        <f>'[1]FL Profiles'!H4*Main!$B$6</f>
        <v>39.155226037878172</v>
      </c>
      <c r="I4" s="2">
        <f>'[1]FL Profiles'!I4*Main!$B$6</f>
        <v>44.186367923623997</v>
      </c>
      <c r="J4" s="2">
        <f>'[1]FL Profiles'!J4*Main!$B$6</f>
        <v>40.474122745454565</v>
      </c>
      <c r="K4" s="2">
        <f>'[1]FL Profiles'!K4*Main!$B$6</f>
        <v>46.184016659915059</v>
      </c>
      <c r="L4" s="2">
        <f>'[1]FL Profiles'!L4*Main!$B$6</f>
        <v>46.547663077230368</v>
      </c>
      <c r="M4" s="2">
        <f>'[1]FL Profiles'!M4*Main!$B$6</f>
        <v>43.57315622357217</v>
      </c>
      <c r="N4" s="2">
        <f>'[1]FL Profiles'!N4*Main!$B$6</f>
        <v>42.104540827706579</v>
      </c>
      <c r="O4" s="2">
        <f>'[1]FL Profiles'!O4*Main!$B$6</f>
        <v>41.022306150661208</v>
      </c>
      <c r="P4" s="2">
        <f>'[1]FL Profiles'!P4*Main!$B$6</f>
        <v>38.444318285413281</v>
      </c>
      <c r="Q4" s="2">
        <f>'[1]FL Profiles'!Q4*Main!$B$6</f>
        <v>35.001300488579226</v>
      </c>
      <c r="R4" s="2">
        <f>'[1]FL Profiles'!R4*Main!$B$6</f>
        <v>32.606415916533145</v>
      </c>
      <c r="S4" s="2">
        <f>'[1]FL Profiles'!S4*Main!$B$6</f>
        <v>29.142097512883659</v>
      </c>
      <c r="T4" s="2">
        <f>'[1]FL Profiles'!T4*Main!$B$6</f>
        <v>22.809468069362509</v>
      </c>
      <c r="U4" s="2">
        <f>'[1]FL Profiles'!U4*Main!$B$6</f>
        <v>25.530415776506292</v>
      </c>
      <c r="V4" s="2">
        <f>'[1]FL Profiles'!V4*Main!$B$6</f>
        <v>27.128985355298699</v>
      </c>
      <c r="W4" s="2">
        <f>'[1]FL Profiles'!W4*Main!$B$6</f>
        <v>29.22320366960394</v>
      </c>
      <c r="X4" s="2">
        <f>'[1]FL Profiles'!X4*Main!$B$6</f>
        <v>22.739421843104086</v>
      </c>
      <c r="Y4" s="2">
        <f>'[1]FL Profiles'!Y4*Main!$B$6</f>
        <v>24.180285006051509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63.76029650549593</v>
      </c>
      <c r="C2" s="2">
        <f>('[1]Pc, Winter, S1'!C2*Main!$B$5)+(VLOOKUP($A2,'FL Ratio'!$A$2:$B$4,2,FALSE)*'FL Characterization'!C$2)</f>
        <v>61.464818158941405</v>
      </c>
      <c r="D2" s="2">
        <f>('[1]Pc, Winter, S1'!D2*Main!$B$5)+(VLOOKUP($A2,'FL Ratio'!$A$2:$B$4,2,FALSE)*'FL Characterization'!D$2)</f>
        <v>51.65444338404361</v>
      </c>
      <c r="E2" s="2">
        <f>('[1]Pc, Winter, S1'!E2*Main!$B$5)+(VLOOKUP($A2,'FL Ratio'!$A$2:$B$4,2,FALSE)*'FL Characterization'!E$2)</f>
        <v>57.373572650206413</v>
      </c>
      <c r="F2" s="2">
        <f>('[1]Pc, Winter, S1'!F2*Main!$B$5)+(VLOOKUP($A2,'FL Ratio'!$A$2:$B$4,2,FALSE)*'FL Characterization'!F$2)</f>
        <v>53.608610333725061</v>
      </c>
      <c r="G2" s="2">
        <f>('[1]Pc, Winter, S1'!G2*Main!$B$5)+(VLOOKUP($A2,'FL Ratio'!$A$2:$B$4,2,FALSE)*'FL Characterization'!G$2)</f>
        <v>56.160237009065469</v>
      </c>
      <c r="H2" s="2">
        <f>('[1]Pc, Winter, S1'!H2*Main!$B$5)+(VLOOKUP($A2,'FL Ratio'!$A$2:$B$4,2,FALSE)*'FL Characterization'!H$2)</f>
        <v>69.837797332444239</v>
      </c>
      <c r="I2" s="2">
        <f>('[1]Pc, Winter, S1'!I2*Main!$B$5)+(VLOOKUP($A2,'FL Ratio'!$A$2:$B$4,2,FALSE)*'FL Characterization'!I$2)</f>
        <v>83.124860047716837</v>
      </c>
      <c r="J2" s="2">
        <f>('[1]Pc, Winter, S1'!J2*Main!$B$5)+(VLOOKUP($A2,'FL Ratio'!$A$2:$B$4,2,FALSE)*'FL Characterization'!J$2)</f>
        <v>75.857211682193579</v>
      </c>
      <c r="K2" s="2">
        <f>('[1]Pc, Winter, S1'!K2*Main!$B$5)+(VLOOKUP($A2,'FL Ratio'!$A$2:$B$4,2,FALSE)*'FL Characterization'!K$2)</f>
        <v>82.761120999809648</v>
      </c>
      <c r="L2" s="2">
        <f>('[1]Pc, Winter, S1'!L2*Main!$B$5)+(VLOOKUP($A2,'FL Ratio'!$A$2:$B$4,2,FALSE)*'FL Characterization'!L$2)</f>
        <v>89.130127528891734</v>
      </c>
      <c r="M2" s="2">
        <f>('[1]Pc, Winter, S1'!M2*Main!$B$5)+(VLOOKUP($A2,'FL Ratio'!$A$2:$B$4,2,FALSE)*'FL Characterization'!M$2)</f>
        <v>75.85996470944221</v>
      </c>
      <c r="N2" s="2">
        <f>('[1]Pc, Winter, S1'!N2*Main!$B$5)+(VLOOKUP($A2,'FL Ratio'!$A$2:$B$4,2,FALSE)*'FL Characterization'!N$2)</f>
        <v>91.350494974563617</v>
      </c>
      <c r="O2" s="2">
        <f>('[1]Pc, Winter, S1'!O2*Main!$B$5)+(VLOOKUP($A2,'FL Ratio'!$A$2:$B$4,2,FALSE)*'FL Characterization'!O$2)</f>
        <v>75.543177629379642</v>
      </c>
      <c r="P2" s="2">
        <f>('[1]Pc, Winter, S1'!P2*Main!$B$5)+(VLOOKUP($A2,'FL Ratio'!$A$2:$B$4,2,FALSE)*'FL Characterization'!P$2)</f>
        <v>77.954331284759391</v>
      </c>
      <c r="Q2" s="2">
        <f>('[1]Pc, Winter, S1'!Q2*Main!$B$5)+(VLOOKUP($A2,'FL Ratio'!$A$2:$B$4,2,FALSE)*'FL Characterization'!Q$2)</f>
        <v>76.544938172311419</v>
      </c>
      <c r="R2" s="2">
        <f>('[1]Pc, Winter, S1'!R2*Main!$B$5)+(VLOOKUP($A2,'FL Ratio'!$A$2:$B$4,2,FALSE)*'FL Characterization'!R$2)</f>
        <v>86.581471015880112</v>
      </c>
      <c r="S2" s="2">
        <f>('[1]Pc, Winter, S1'!S2*Main!$B$5)+(VLOOKUP($A2,'FL Ratio'!$A$2:$B$4,2,FALSE)*'FL Characterization'!S$2)</f>
        <v>90.612612724635312</v>
      </c>
      <c r="T2" s="2">
        <f>('[1]Pc, Winter, S1'!T2*Main!$B$5)+(VLOOKUP($A2,'FL Ratio'!$A$2:$B$4,2,FALSE)*'FL Characterization'!T$2)</f>
        <v>86.217152758151869</v>
      </c>
      <c r="U2" s="2">
        <f>('[1]Pc, Winter, S1'!U2*Main!$B$5)+(VLOOKUP($A2,'FL Ratio'!$A$2:$B$4,2,FALSE)*'FL Characterization'!U$2)</f>
        <v>100.29566098194466</v>
      </c>
      <c r="V2" s="2">
        <f>('[1]Pc, Winter, S1'!V2*Main!$B$5)+(VLOOKUP($A2,'FL Ratio'!$A$2:$B$4,2,FALSE)*'FL Characterization'!V$2)</f>
        <v>96.767756676287661</v>
      </c>
      <c r="W2" s="2">
        <f>('[1]Pc, Winter, S1'!W2*Main!$B$5)+(VLOOKUP($A2,'FL Ratio'!$A$2:$B$4,2,FALSE)*'FL Characterization'!W$2)</f>
        <v>90.309735067132323</v>
      </c>
      <c r="X2" s="2">
        <f>('[1]Pc, Winter, S1'!X2*Main!$B$5)+(VLOOKUP($A2,'FL Ratio'!$A$2:$B$4,2,FALSE)*'FL Characterization'!X$2)</f>
        <v>75.966947738024842</v>
      </c>
      <c r="Y2" s="2">
        <f>('[1]Pc, Winter, S1'!Y2*Main!$B$5)+(VLOOKUP($A2,'FL Ratio'!$A$2:$B$4,2,FALSE)*'FL Characterization'!Y$2)</f>
        <v>68.026842217400869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75.123974551032688</v>
      </c>
      <c r="C3" s="2">
        <f>('[1]Pc, Winter, S1'!C3*Main!$B$5)+(VLOOKUP($A3,'FL Ratio'!$A$2:$B$4,2,FALSE)*'FL Characterization'!C$2)</f>
        <v>70.473775775992124</v>
      </c>
      <c r="D3" s="2">
        <f>('[1]Pc, Winter, S1'!D3*Main!$B$5)+(VLOOKUP($A3,'FL Ratio'!$A$2:$B$4,2,FALSE)*'FL Characterization'!D$2)</f>
        <v>65.407524748093394</v>
      </c>
      <c r="E3" s="2">
        <f>('[1]Pc, Winter, S1'!E3*Main!$B$5)+(VLOOKUP($A3,'FL Ratio'!$A$2:$B$4,2,FALSE)*'FL Characterization'!E$2)</f>
        <v>63.060157138970673</v>
      </c>
      <c r="F3" s="2">
        <f>('[1]Pc, Winter, S1'!F3*Main!$B$5)+(VLOOKUP($A3,'FL Ratio'!$A$2:$B$4,2,FALSE)*'FL Characterization'!F$2)</f>
        <v>58.508778754539705</v>
      </c>
      <c r="G3" s="2">
        <f>('[1]Pc, Winter, S1'!G3*Main!$B$5)+(VLOOKUP($A3,'FL Ratio'!$A$2:$B$4,2,FALSE)*'FL Characterization'!G$2)</f>
        <v>61.046334474655389</v>
      </c>
      <c r="H3" s="2">
        <f>('[1]Pc, Winter, S1'!H3*Main!$B$5)+(VLOOKUP($A3,'FL Ratio'!$A$2:$B$4,2,FALSE)*'FL Characterization'!H$2)</f>
        <v>78.236633255874906</v>
      </c>
      <c r="I3" s="2">
        <f>('[1]Pc, Winter, S1'!I3*Main!$B$5)+(VLOOKUP($A3,'FL Ratio'!$A$2:$B$4,2,FALSE)*'FL Characterization'!I$2)</f>
        <v>84.698306176293798</v>
      </c>
      <c r="J3" s="2">
        <f>('[1]Pc, Winter, S1'!J3*Main!$B$5)+(VLOOKUP($A3,'FL Ratio'!$A$2:$B$4,2,FALSE)*'FL Characterization'!J$2)</f>
        <v>108.04422175963299</v>
      </c>
      <c r="K3" s="2">
        <f>('[1]Pc, Winter, S1'!K3*Main!$B$5)+(VLOOKUP($A3,'FL Ratio'!$A$2:$B$4,2,FALSE)*'FL Characterization'!K$2)</f>
        <v>102.53390588520992</v>
      </c>
      <c r="L3" s="2">
        <f>('[1]Pc, Winter, S1'!L3*Main!$B$5)+(VLOOKUP($A3,'FL Ratio'!$A$2:$B$4,2,FALSE)*'FL Characterization'!L$2)</f>
        <v>88.716624172866688</v>
      </c>
      <c r="M3" s="2">
        <f>('[1]Pc, Winter, S1'!M3*Main!$B$5)+(VLOOKUP($A3,'FL Ratio'!$A$2:$B$4,2,FALSE)*'FL Characterization'!M$2)</f>
        <v>108.01207354412701</v>
      </c>
      <c r="N3" s="2">
        <f>('[1]Pc, Winter, S1'!N3*Main!$B$5)+(VLOOKUP($A3,'FL Ratio'!$A$2:$B$4,2,FALSE)*'FL Characterization'!N$2)</f>
        <v>103.28514845509578</v>
      </c>
      <c r="O3" s="2">
        <f>('[1]Pc, Winter, S1'!O3*Main!$B$5)+(VLOOKUP($A3,'FL Ratio'!$A$2:$B$4,2,FALSE)*'FL Characterization'!O$2)</f>
        <v>102.26666436121123</v>
      </c>
      <c r="P3" s="2">
        <f>('[1]Pc, Winter, S1'!P3*Main!$B$5)+(VLOOKUP($A3,'FL Ratio'!$A$2:$B$4,2,FALSE)*'FL Characterization'!P$2)</f>
        <v>102.10190452154356</v>
      </c>
      <c r="Q3" s="2">
        <f>('[1]Pc, Winter, S1'!Q3*Main!$B$5)+(VLOOKUP($A3,'FL Ratio'!$A$2:$B$4,2,FALSE)*'FL Characterization'!Q$2)</f>
        <v>88.537883226069013</v>
      </c>
      <c r="R3" s="2">
        <f>('[1]Pc, Winter, S1'!R3*Main!$B$5)+(VLOOKUP($A3,'FL Ratio'!$A$2:$B$4,2,FALSE)*'FL Characterization'!R$2)</f>
        <v>85.935608272333155</v>
      </c>
      <c r="S3" s="2">
        <f>('[1]Pc, Winter, S1'!S3*Main!$B$5)+(VLOOKUP($A3,'FL Ratio'!$A$2:$B$4,2,FALSE)*'FL Characterization'!S$2)</f>
        <v>97.069814412564199</v>
      </c>
      <c r="T3" s="2">
        <f>('[1]Pc, Winter, S1'!T3*Main!$B$5)+(VLOOKUP($A3,'FL Ratio'!$A$2:$B$4,2,FALSE)*'FL Characterization'!T$2)</f>
        <v>103.16511260374037</v>
      </c>
      <c r="U3" s="2">
        <f>('[1]Pc, Winter, S1'!U3*Main!$B$5)+(VLOOKUP($A3,'FL Ratio'!$A$2:$B$4,2,FALSE)*'FL Characterization'!U$2)</f>
        <v>92.747353561033066</v>
      </c>
      <c r="V3" s="2">
        <f>('[1]Pc, Winter, S1'!V3*Main!$B$5)+(VLOOKUP($A3,'FL Ratio'!$A$2:$B$4,2,FALSE)*'FL Characterization'!V$2)</f>
        <v>96.448281002451239</v>
      </c>
      <c r="W3" s="2">
        <f>('[1]Pc, Winter, S1'!W3*Main!$B$5)+(VLOOKUP($A3,'FL Ratio'!$A$2:$B$4,2,FALSE)*'FL Characterization'!W$2)</f>
        <v>90.975807111419087</v>
      </c>
      <c r="X3" s="2">
        <f>('[1]Pc, Winter, S1'!X3*Main!$B$5)+(VLOOKUP($A3,'FL Ratio'!$A$2:$B$4,2,FALSE)*'FL Characterization'!X$2)</f>
        <v>78.011295519737857</v>
      </c>
      <c r="Y3" s="2">
        <f>('[1]Pc, Winter, S1'!Y3*Main!$B$5)+(VLOOKUP($A3,'FL Ratio'!$A$2:$B$4,2,FALSE)*'FL Characterization'!Y$2)</f>
        <v>70.219146667088864</v>
      </c>
    </row>
    <row r="4" spans="1:25" x14ac:dyDescent="0.25">
      <c r="A4">
        <v>3</v>
      </c>
      <c r="B4" s="2">
        <f>('[1]Pc, Winter, S1'!B4*Main!$B$5)+(VLOOKUP($A4,'FL Ratio'!$A$2:$B$4,2,FALSE)*'FL Characterization'!B$2)</f>
        <v>75.403907161842938</v>
      </c>
      <c r="C4" s="2">
        <f>('[1]Pc, Winter, S1'!C4*Main!$B$5)+(VLOOKUP($A4,'FL Ratio'!$A$2:$B$4,2,FALSE)*'FL Characterization'!C$2)</f>
        <v>73.961746479601828</v>
      </c>
      <c r="D4" s="2">
        <f>('[1]Pc, Winter, S1'!D4*Main!$B$5)+(VLOOKUP($A4,'FL Ratio'!$A$2:$B$4,2,FALSE)*'FL Characterization'!D$2)</f>
        <v>66.882785835379295</v>
      </c>
      <c r="E4" s="2">
        <f>('[1]Pc, Winter, S1'!E4*Main!$B$5)+(VLOOKUP($A4,'FL Ratio'!$A$2:$B$4,2,FALSE)*'FL Characterization'!E$2)</f>
        <v>64.780858626913897</v>
      </c>
      <c r="F4" s="2">
        <f>('[1]Pc, Winter, S1'!F4*Main!$B$5)+(VLOOKUP($A4,'FL Ratio'!$A$2:$B$4,2,FALSE)*'FL Characterization'!F$2)</f>
        <v>68.358220342792208</v>
      </c>
      <c r="G4" s="2">
        <f>('[1]Pc, Winter, S1'!G4*Main!$B$5)+(VLOOKUP($A4,'FL Ratio'!$A$2:$B$4,2,FALSE)*'FL Characterization'!G$2)</f>
        <v>74.660015319302062</v>
      </c>
      <c r="H4" s="2">
        <f>('[1]Pc, Winter, S1'!H4*Main!$B$5)+(VLOOKUP($A4,'FL Ratio'!$A$2:$B$4,2,FALSE)*'FL Characterization'!H$2)</f>
        <v>114.36248712224048</v>
      </c>
      <c r="I4" s="2">
        <f>('[1]Pc, Winter, S1'!I4*Main!$B$5)+(VLOOKUP($A4,'FL Ratio'!$A$2:$B$4,2,FALSE)*'FL Characterization'!I$2)</f>
        <v>109.17355854229484</v>
      </c>
      <c r="J4" s="2">
        <f>('[1]Pc, Winter, S1'!J4*Main!$B$5)+(VLOOKUP($A4,'FL Ratio'!$A$2:$B$4,2,FALSE)*'FL Characterization'!J$2)</f>
        <v>130.70681178921615</v>
      </c>
      <c r="K4" s="2">
        <f>('[1]Pc, Winter, S1'!K4*Main!$B$5)+(VLOOKUP($A4,'FL Ratio'!$A$2:$B$4,2,FALSE)*'FL Characterization'!K$2)</f>
        <v>114.9151707782864</v>
      </c>
      <c r="L4" s="2">
        <f>('[1]Pc, Winter, S1'!L4*Main!$B$5)+(VLOOKUP($A4,'FL Ratio'!$A$2:$B$4,2,FALSE)*'FL Characterization'!L$2)</f>
        <v>128.16806416273613</v>
      </c>
      <c r="M4" s="2">
        <f>('[1]Pc, Winter, S1'!M4*Main!$B$5)+(VLOOKUP($A4,'FL Ratio'!$A$2:$B$4,2,FALSE)*'FL Characterization'!M$2)</f>
        <v>126.20756064116017</v>
      </c>
      <c r="N4" s="2">
        <f>('[1]Pc, Winter, S1'!N4*Main!$B$5)+(VLOOKUP($A4,'FL Ratio'!$A$2:$B$4,2,FALSE)*'FL Characterization'!N$2)</f>
        <v>126.67325832079126</v>
      </c>
      <c r="O4" s="2">
        <f>('[1]Pc, Winter, S1'!O4*Main!$B$5)+(VLOOKUP($A4,'FL Ratio'!$A$2:$B$4,2,FALSE)*'FL Characterization'!O$2)</f>
        <v>116.06986131896257</v>
      </c>
      <c r="P4" s="2">
        <f>('[1]Pc, Winter, S1'!P4*Main!$B$5)+(VLOOKUP($A4,'FL Ratio'!$A$2:$B$4,2,FALSE)*'FL Characterization'!P$2)</f>
        <v>105.04103645469193</v>
      </c>
      <c r="Q4" s="2">
        <f>('[1]Pc, Winter, S1'!Q4*Main!$B$5)+(VLOOKUP($A4,'FL Ratio'!$A$2:$B$4,2,FALSE)*'FL Characterization'!Q$2)</f>
        <v>110.54691406480498</v>
      </c>
      <c r="R4" s="2">
        <f>('[1]Pc, Winter, S1'!R4*Main!$B$5)+(VLOOKUP($A4,'FL Ratio'!$A$2:$B$4,2,FALSE)*'FL Characterization'!R$2)</f>
        <v>107.73928183355545</v>
      </c>
      <c r="S4" s="2">
        <f>('[1]Pc, Winter, S1'!S4*Main!$B$5)+(VLOOKUP($A4,'FL Ratio'!$A$2:$B$4,2,FALSE)*'FL Characterization'!S$2)</f>
        <v>105.31815447131153</v>
      </c>
      <c r="T4" s="2">
        <f>('[1]Pc, Winter, S1'!T4*Main!$B$5)+(VLOOKUP($A4,'FL Ratio'!$A$2:$B$4,2,FALSE)*'FL Characterization'!T$2)</f>
        <v>99.000626519265055</v>
      </c>
      <c r="U4" s="2">
        <f>('[1]Pc, Winter, S1'!U4*Main!$B$5)+(VLOOKUP($A4,'FL Ratio'!$A$2:$B$4,2,FALSE)*'FL Characterization'!U$2)</f>
        <v>112.22417415447261</v>
      </c>
      <c r="V4" s="2">
        <f>('[1]Pc, Winter, S1'!V4*Main!$B$5)+(VLOOKUP($A4,'FL Ratio'!$A$2:$B$4,2,FALSE)*'FL Characterization'!V$2)</f>
        <v>118.25815718451493</v>
      </c>
      <c r="W4" s="2">
        <f>('[1]Pc, Winter, S1'!W4*Main!$B$5)+(VLOOKUP($A4,'FL Ratio'!$A$2:$B$4,2,FALSE)*'FL Characterization'!W$2)</f>
        <v>93.877636113132709</v>
      </c>
      <c r="X4" s="2">
        <f>('[1]Pc, Winter, S1'!X4*Main!$B$5)+(VLOOKUP($A4,'FL Ratio'!$A$2:$B$4,2,FALSE)*'FL Characterization'!X$2)</f>
        <v>93.148880105376875</v>
      </c>
      <c r="Y4" s="2">
        <f>('[1]Pc, Winter, S1'!Y4*Main!$B$5)+(VLOOKUP($A4,'FL Ratio'!$A$2:$B$4,2,FALSE)*'FL Characterization'!Y$2)</f>
        <v>80.72893854140041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59.506271809272462</v>
      </c>
      <c r="C2" s="2">
        <f>('[1]Pc, Winter, S2'!C2*Main!$B$5)+(VLOOKUP($A2,'FL Ratio'!$A$2:$B$4,2,FALSE)*'FL Characterization'!C$2)</f>
        <v>60.395399214393116</v>
      </c>
      <c r="D2" s="2">
        <f>('[1]Pc, Winter, S2'!D2*Main!$B$5)+(VLOOKUP($A2,'FL Ratio'!$A$2:$B$4,2,FALSE)*'FL Characterization'!D$2)</f>
        <v>58.198698735692645</v>
      </c>
      <c r="E2" s="2">
        <f>('[1]Pc, Winter, S2'!E2*Main!$B$5)+(VLOOKUP($A2,'FL Ratio'!$A$2:$B$4,2,FALSE)*'FL Characterization'!E$2)</f>
        <v>50.907033417793691</v>
      </c>
      <c r="F2" s="2">
        <f>('[1]Pc, Winter, S2'!F2*Main!$B$5)+(VLOOKUP($A2,'FL Ratio'!$A$2:$B$4,2,FALSE)*'FL Characterization'!F$2)</f>
        <v>55.170583256283926</v>
      </c>
      <c r="G2" s="2">
        <f>('[1]Pc, Winter, S2'!G2*Main!$B$5)+(VLOOKUP($A2,'FL Ratio'!$A$2:$B$4,2,FALSE)*'FL Characterization'!G$2)</f>
        <v>64.030421114777667</v>
      </c>
      <c r="H2" s="2">
        <f>('[1]Pc, Winter, S2'!H2*Main!$B$5)+(VLOOKUP($A2,'FL Ratio'!$A$2:$B$4,2,FALSE)*'FL Characterization'!H$2)</f>
        <v>67.802778608199773</v>
      </c>
      <c r="I2" s="2">
        <f>('[1]Pc, Winter, S2'!I2*Main!$B$5)+(VLOOKUP($A2,'FL Ratio'!$A$2:$B$4,2,FALSE)*'FL Characterization'!I$2)</f>
        <v>79.333160250973464</v>
      </c>
      <c r="J2" s="2">
        <f>('[1]Pc, Winter, S2'!J2*Main!$B$5)+(VLOOKUP($A2,'FL Ratio'!$A$2:$B$4,2,FALSE)*'FL Characterization'!J$2)</f>
        <v>86.291452109477191</v>
      </c>
      <c r="K2" s="2">
        <f>('[1]Pc, Winter, S2'!K2*Main!$B$5)+(VLOOKUP($A2,'FL Ratio'!$A$2:$B$4,2,FALSE)*'FL Characterization'!K$2)</f>
        <v>83.591059820749251</v>
      </c>
      <c r="L2" s="2">
        <f>('[1]Pc, Winter, S2'!L2*Main!$B$5)+(VLOOKUP($A2,'FL Ratio'!$A$2:$B$4,2,FALSE)*'FL Characterization'!L$2)</f>
        <v>84.942465573993871</v>
      </c>
      <c r="M2" s="2">
        <f>('[1]Pc, Winter, S2'!M2*Main!$B$5)+(VLOOKUP($A2,'FL Ratio'!$A$2:$B$4,2,FALSE)*'FL Characterization'!M$2)</f>
        <v>75.03116807868949</v>
      </c>
      <c r="N2" s="2">
        <f>('[1]Pc, Winter, S2'!N2*Main!$B$5)+(VLOOKUP($A2,'FL Ratio'!$A$2:$B$4,2,FALSE)*'FL Characterization'!N$2)</f>
        <v>76.516805379571053</v>
      </c>
      <c r="O2" s="2">
        <f>('[1]Pc, Winter, S2'!O2*Main!$B$5)+(VLOOKUP($A2,'FL Ratio'!$A$2:$B$4,2,FALSE)*'FL Characterization'!O$2)</f>
        <v>78.771575238057153</v>
      </c>
      <c r="P2" s="2">
        <f>('[1]Pc, Winter, S2'!P2*Main!$B$5)+(VLOOKUP($A2,'FL Ratio'!$A$2:$B$4,2,FALSE)*'FL Characterization'!P$2)</f>
        <v>74.047291265226761</v>
      </c>
      <c r="Q2" s="2">
        <f>('[1]Pc, Winter, S2'!Q2*Main!$B$5)+(VLOOKUP($A2,'FL Ratio'!$A$2:$B$4,2,FALSE)*'FL Characterization'!Q$2)</f>
        <v>72.708641572866398</v>
      </c>
      <c r="R2" s="2">
        <f>('[1]Pc, Winter, S2'!R2*Main!$B$5)+(VLOOKUP($A2,'FL Ratio'!$A$2:$B$4,2,FALSE)*'FL Characterization'!R$2)</f>
        <v>74.661721291998006</v>
      </c>
      <c r="S2" s="2">
        <f>('[1]Pc, Winter, S2'!S2*Main!$B$5)+(VLOOKUP($A2,'FL Ratio'!$A$2:$B$4,2,FALSE)*'FL Characterization'!S$2)</f>
        <v>96.91020712899342</v>
      </c>
      <c r="T2" s="2">
        <f>('[1]Pc, Winter, S2'!T2*Main!$B$5)+(VLOOKUP($A2,'FL Ratio'!$A$2:$B$4,2,FALSE)*'FL Characterization'!T$2)</f>
        <v>88.969073282102599</v>
      </c>
      <c r="U2" s="2">
        <f>('[1]Pc, Winter, S2'!U2*Main!$B$5)+(VLOOKUP($A2,'FL Ratio'!$A$2:$B$4,2,FALSE)*'FL Characterization'!U$2)</f>
        <v>93.836377242609615</v>
      </c>
      <c r="V2" s="2">
        <f>('[1]Pc, Winter, S2'!V2*Main!$B$5)+(VLOOKUP($A2,'FL Ratio'!$A$2:$B$4,2,FALSE)*'FL Characterization'!V$2)</f>
        <v>91.395867175213638</v>
      </c>
      <c r="W2" s="2">
        <f>('[1]Pc, Winter, S2'!W2*Main!$B$5)+(VLOOKUP($A2,'FL Ratio'!$A$2:$B$4,2,FALSE)*'FL Characterization'!W$2)</f>
        <v>86.892180713005658</v>
      </c>
      <c r="X2" s="2">
        <f>('[1]Pc, Winter, S2'!X2*Main!$B$5)+(VLOOKUP($A2,'FL Ratio'!$A$2:$B$4,2,FALSE)*'FL Characterization'!X$2)</f>
        <v>74.408793007532779</v>
      </c>
      <c r="Y2" s="2">
        <f>('[1]Pc, Winter, S2'!Y2*Main!$B$5)+(VLOOKUP($A2,'FL Ratio'!$A$2:$B$4,2,FALSE)*'FL Characterization'!Y$2)</f>
        <v>67.338210381583636</v>
      </c>
    </row>
    <row r="3" spans="1:25" x14ac:dyDescent="0.25">
      <c r="A3">
        <v>2</v>
      </c>
      <c r="B3" s="2">
        <f>('[1]Pc, Winter, S2'!B3*Main!$B$5)+(VLOOKUP($A3,'FL Ratio'!$A$2:$B$4,2,FALSE)*'FL Characterization'!B$2)</f>
        <v>69.903559125849526</v>
      </c>
      <c r="C3" s="2">
        <f>('[1]Pc, Winter, S2'!C3*Main!$B$5)+(VLOOKUP($A3,'FL Ratio'!$A$2:$B$4,2,FALSE)*'FL Characterization'!C$2)</f>
        <v>61.952442008093854</v>
      </c>
      <c r="D3" s="2">
        <f>('[1]Pc, Winter, S2'!D3*Main!$B$5)+(VLOOKUP($A3,'FL Ratio'!$A$2:$B$4,2,FALSE)*'FL Characterization'!D$2)</f>
        <v>57.333299130665445</v>
      </c>
      <c r="E3" s="2">
        <f>('[1]Pc, Winter, S2'!E3*Main!$B$5)+(VLOOKUP($A3,'FL Ratio'!$A$2:$B$4,2,FALSE)*'FL Characterization'!E$2)</f>
        <v>61.914857713582336</v>
      </c>
      <c r="F3" s="2">
        <f>('[1]Pc, Winter, S2'!F3*Main!$B$5)+(VLOOKUP($A3,'FL Ratio'!$A$2:$B$4,2,FALSE)*'FL Characterization'!F$2)</f>
        <v>66.622579112008509</v>
      </c>
      <c r="G3" s="2">
        <f>('[1]Pc, Winter, S2'!G3*Main!$B$5)+(VLOOKUP($A3,'FL Ratio'!$A$2:$B$4,2,FALSE)*'FL Characterization'!G$2)</f>
        <v>68.691036031613052</v>
      </c>
      <c r="H3" s="2">
        <f>('[1]Pc, Winter, S2'!H3*Main!$B$5)+(VLOOKUP($A3,'FL Ratio'!$A$2:$B$4,2,FALSE)*'FL Characterization'!H$2)</f>
        <v>73.675637262749603</v>
      </c>
      <c r="I3" s="2">
        <f>('[1]Pc, Winter, S2'!I3*Main!$B$5)+(VLOOKUP($A3,'FL Ratio'!$A$2:$B$4,2,FALSE)*'FL Characterization'!I$2)</f>
        <v>93.848387224597346</v>
      </c>
      <c r="J3" s="2">
        <f>('[1]Pc, Winter, S2'!J3*Main!$B$5)+(VLOOKUP($A3,'FL Ratio'!$A$2:$B$4,2,FALSE)*'FL Characterization'!J$2)</f>
        <v>108.04422175963299</v>
      </c>
      <c r="K3" s="2">
        <f>('[1]Pc, Winter, S2'!K3*Main!$B$5)+(VLOOKUP($A3,'FL Ratio'!$A$2:$B$4,2,FALSE)*'FL Characterization'!K$2)</f>
        <v>108.5856113353683</v>
      </c>
      <c r="L3" s="2">
        <f>('[1]Pc, Winter, S2'!L3*Main!$B$5)+(VLOOKUP($A3,'FL Ratio'!$A$2:$B$4,2,FALSE)*'FL Characterization'!L$2)</f>
        <v>92.642217638077696</v>
      </c>
      <c r="M3" s="2">
        <f>('[1]Pc, Winter, S2'!M3*Main!$B$5)+(VLOOKUP($A3,'FL Ratio'!$A$2:$B$4,2,FALSE)*'FL Characterization'!M$2)</f>
        <v>96.174594048253027</v>
      </c>
      <c r="N3" s="2">
        <f>('[1]Pc, Winter, S2'!N3*Main!$B$5)+(VLOOKUP($A3,'FL Ratio'!$A$2:$B$4,2,FALSE)*'FL Characterization'!N$2)</f>
        <v>108.21337836630063</v>
      </c>
      <c r="O3" s="2">
        <f>('[1]Pc, Winter, S2'!O3*Main!$B$5)+(VLOOKUP($A3,'FL Ratio'!$A$2:$B$4,2,FALSE)*'FL Characterization'!O$2)</f>
        <v>99.358011627387725</v>
      </c>
      <c r="P3" s="2">
        <f>('[1]Pc, Winter, S2'!P3*Main!$B$5)+(VLOOKUP($A3,'FL Ratio'!$A$2:$B$4,2,FALSE)*'FL Characterization'!P$2)</f>
        <v>93.873234779046342</v>
      </c>
      <c r="Q3" s="2">
        <f>('[1]Pc, Winter, S2'!Q3*Main!$B$5)+(VLOOKUP($A3,'FL Ratio'!$A$2:$B$4,2,FALSE)*'FL Characterization'!Q$2)</f>
        <v>85.873578121297825</v>
      </c>
      <c r="R3" s="2">
        <f>('[1]Pc, Winter, S2'!R3*Main!$B$5)+(VLOOKUP($A3,'FL Ratio'!$A$2:$B$4,2,FALSE)*'FL Characterization'!R$2)</f>
        <v>90.560171946316871</v>
      </c>
      <c r="S3" s="2">
        <f>('[1]Pc, Winter, S2'!S3*Main!$B$5)+(VLOOKUP($A3,'FL Ratio'!$A$2:$B$4,2,FALSE)*'FL Characterization'!S$2)</f>
        <v>108.34792887806982</v>
      </c>
      <c r="T3" s="2">
        <f>('[1]Pc, Winter, S2'!T3*Main!$B$5)+(VLOOKUP($A3,'FL Ratio'!$A$2:$B$4,2,FALSE)*'FL Characterization'!T$2)</f>
        <v>92.949447622886268</v>
      </c>
      <c r="U3" s="2">
        <f>('[1]Pc, Winter, S2'!U3*Main!$B$5)+(VLOOKUP($A3,'FL Ratio'!$A$2:$B$4,2,FALSE)*'FL Characterization'!U$2)</f>
        <v>95.74860275569705</v>
      </c>
      <c r="V3" s="2">
        <f>('[1]Pc, Winter, S2'!V3*Main!$B$5)+(VLOOKUP($A3,'FL Ratio'!$A$2:$B$4,2,FALSE)*'FL Characterization'!V$2)</f>
        <v>104.3139756029924</v>
      </c>
      <c r="W3" s="2">
        <f>('[1]Pc, Winter, S2'!W3*Main!$B$5)+(VLOOKUP($A3,'FL Ratio'!$A$2:$B$4,2,FALSE)*'FL Characterization'!W$2)</f>
        <v>88.211205304311278</v>
      </c>
      <c r="X3" s="2">
        <f>('[1]Pc, Winter, S2'!X3*Main!$B$5)+(VLOOKUP($A3,'FL Ratio'!$A$2:$B$4,2,FALSE)*'FL Characterization'!X$2)</f>
        <v>80.429807726292196</v>
      </c>
      <c r="Y3" s="2">
        <f>('[1]Pc, Winter, S2'!Y3*Main!$B$5)+(VLOOKUP($A3,'FL Ratio'!$A$2:$B$4,2,FALSE)*'FL Characterization'!Y$2)</f>
        <v>72.413351148766537</v>
      </c>
    </row>
    <row r="4" spans="1:25" x14ac:dyDescent="0.25">
      <c r="A4">
        <v>3</v>
      </c>
      <c r="B4" s="2">
        <f>('[1]Pc, Winter, S2'!B4*Main!$B$5)+(VLOOKUP($A4,'FL Ratio'!$A$2:$B$4,2,FALSE)*'FL Characterization'!B$2)</f>
        <v>79.033244233142028</v>
      </c>
      <c r="C4" s="2">
        <f>('[1]Pc, Winter, S2'!C4*Main!$B$5)+(VLOOKUP($A4,'FL Ratio'!$A$2:$B$4,2,FALSE)*'FL Characterization'!C$2)</f>
        <v>71.938206352478502</v>
      </c>
      <c r="D4" s="2">
        <f>('[1]Pc, Winter, S2'!D4*Main!$B$5)+(VLOOKUP($A4,'FL Ratio'!$A$2:$B$4,2,FALSE)*'FL Characterization'!D$2)</f>
        <v>68.713993807931118</v>
      </c>
      <c r="E4" s="2">
        <f>('[1]Pc, Winter, S2'!E4*Main!$B$5)+(VLOOKUP($A4,'FL Ratio'!$A$2:$B$4,2,FALSE)*'FL Characterization'!E$2)</f>
        <v>69.376520300545337</v>
      </c>
      <c r="F4" s="2">
        <f>('[1]Pc, Winter, S2'!F4*Main!$B$5)+(VLOOKUP($A4,'FL Ratio'!$A$2:$B$4,2,FALSE)*'FL Characterization'!F$2)</f>
        <v>66.395520127443945</v>
      </c>
      <c r="G4" s="2">
        <f>('[1]Pc, Winter, S2'!G4*Main!$B$5)+(VLOOKUP($A4,'FL Ratio'!$A$2:$B$4,2,FALSE)*'FL Characterization'!G$2)</f>
        <v>65.111505921947327</v>
      </c>
      <c r="H4" s="2">
        <f>('[1]Pc, Winter, S2'!H4*Main!$B$5)+(VLOOKUP($A4,'FL Ratio'!$A$2:$B$4,2,FALSE)*'FL Characterization'!H$2)</f>
        <v>105.22730234063079</v>
      </c>
      <c r="I4" s="2">
        <f>('[1]Pc, Winter, S2'!I4*Main!$B$5)+(VLOOKUP($A4,'FL Ratio'!$A$2:$B$4,2,FALSE)*'FL Characterization'!I$2)</f>
        <v>108.04307304357172</v>
      </c>
      <c r="J4" s="2">
        <f>('[1]Pc, Winter, S2'!J4*Main!$B$5)+(VLOOKUP($A4,'FL Ratio'!$A$2:$B$4,2,FALSE)*'FL Characterization'!J$2)</f>
        <v>128.22799492588035</v>
      </c>
      <c r="K4" s="2">
        <f>('[1]Pc, Winter, S2'!K4*Main!$B$5)+(VLOOKUP($A4,'FL Ratio'!$A$2:$B$4,2,FALSE)*'FL Characterization'!K$2)</f>
        <v>137.23629720045395</v>
      </c>
      <c r="L4" s="2">
        <f>('[1]Pc, Winter, S2'!L4*Main!$B$5)+(VLOOKUP($A4,'FL Ratio'!$A$2:$B$4,2,FALSE)*'FL Characterization'!L$2)</f>
        <v>126.99669168424334</v>
      </c>
      <c r="M4" s="2">
        <f>('[1]Pc, Winter, S2'!M4*Main!$B$5)+(VLOOKUP($A4,'FL Ratio'!$A$2:$B$4,2,FALSE)*'FL Characterization'!M$2)</f>
        <v>137.74199588997274</v>
      </c>
      <c r="N4" s="2">
        <f>('[1]Pc, Winter, S2'!N4*Main!$B$5)+(VLOOKUP($A4,'FL Ratio'!$A$2:$B$4,2,FALSE)*'FL Characterization'!N$2)</f>
        <v>132.71656603440897</v>
      </c>
      <c r="O4" s="2">
        <f>('[1]Pc, Winter, S2'!O4*Main!$B$5)+(VLOOKUP($A4,'FL Ratio'!$A$2:$B$4,2,FALSE)*'FL Characterization'!O$2)</f>
        <v>122.85866226944573</v>
      </c>
      <c r="P4" s="2">
        <f>('[1]Pc, Winter, S2'!P4*Main!$B$5)+(VLOOKUP($A4,'FL Ratio'!$A$2:$B$4,2,FALSE)*'FL Characterization'!P$2)</f>
        <v>100.6525494957405</v>
      </c>
      <c r="Q4" s="2">
        <f>('[1]Pc, Winter, S2'!Q4*Main!$B$5)+(VLOOKUP($A4,'FL Ratio'!$A$2:$B$4,2,FALSE)*'FL Characterization'!Q$2)</f>
        <v>111.57207461647519</v>
      </c>
      <c r="R4" s="2">
        <f>('[1]Pc, Winter, S2'!R4*Main!$B$5)+(VLOOKUP($A4,'FL Ratio'!$A$2:$B$4,2,FALSE)*'FL Characterization'!R$2)</f>
        <v>105.6876522951946</v>
      </c>
      <c r="S4" s="2">
        <f>('[1]Pc, Winter, S2'!S4*Main!$B$5)+(VLOOKUP($A4,'FL Ratio'!$A$2:$B$4,2,FALSE)*'FL Characterization'!S$2)</f>
        <v>104.23215393769746</v>
      </c>
      <c r="T4" s="2">
        <f>('[1]Pc, Winter, S2'!T4*Main!$B$5)+(VLOOKUP($A4,'FL Ratio'!$A$2:$B$4,2,FALSE)*'FL Characterization'!T$2)</f>
        <v>104.43062918733538</v>
      </c>
      <c r="U4" s="2">
        <f>('[1]Pc, Winter, S2'!U4*Main!$B$5)+(VLOOKUP($A4,'FL Ratio'!$A$2:$B$4,2,FALSE)*'FL Characterization'!U$2)</f>
        <v>122.14537031276672</v>
      </c>
      <c r="V4" s="2">
        <f>('[1]Pc, Winter, S2'!V4*Main!$B$5)+(VLOOKUP($A4,'FL Ratio'!$A$2:$B$4,2,FALSE)*'FL Characterization'!V$2)</f>
        <v>117.18556782927729</v>
      </c>
      <c r="W4" s="2">
        <f>('[1]Pc, Winter, S2'!W4*Main!$B$5)+(VLOOKUP($A4,'FL Ratio'!$A$2:$B$4,2,FALSE)*'FL Characterization'!W$2)</f>
        <v>105.50835915656121</v>
      </c>
      <c r="X4" s="2">
        <f>('[1]Pc, Winter, S2'!X4*Main!$B$5)+(VLOOKUP($A4,'FL Ratio'!$A$2:$B$4,2,FALSE)*'FL Characterization'!X$2)</f>
        <v>84.951438939350638</v>
      </c>
      <c r="Y4" s="2">
        <f>('[1]Pc, Winter, S2'!Y4*Main!$B$5)+(VLOOKUP($A4,'FL Ratio'!$A$2:$B$4,2,FALSE)*'FL Characterization'!Y$2)</f>
        <v>85.488433862514057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61.937143064257299</v>
      </c>
      <c r="C2" s="2">
        <f>('[1]Pc, Winter, S3'!C2*Main!$B$5)+(VLOOKUP($A2,'FL Ratio'!$A$2:$B$4,2,FALSE)*'FL Characterization'!C$2)</f>
        <v>57.721851853022429</v>
      </c>
      <c r="D2" s="2">
        <f>('[1]Pc, Winter, S3'!D2*Main!$B$5)+(VLOOKUP($A2,'FL Ratio'!$A$2:$B$4,2,FALSE)*'FL Characterization'!D$2)</f>
        <v>51.65444338404361</v>
      </c>
      <c r="E2" s="2">
        <f>('[1]Pc, Winter, S3'!E2*Main!$B$5)+(VLOOKUP($A2,'FL Ratio'!$A$2:$B$4,2,FALSE)*'FL Characterization'!E$2)</f>
        <v>55.88129436580347</v>
      </c>
      <c r="F2" s="2">
        <f>('[1]Pc, Winter, S3'!F2*Main!$B$5)+(VLOOKUP($A2,'FL Ratio'!$A$2:$B$4,2,FALSE)*'FL Characterization'!F$2)</f>
        <v>51.525979770313235</v>
      </c>
      <c r="G2" s="2">
        <f>('[1]Pc, Winter, S3'!G2*Main!$B$5)+(VLOOKUP($A2,'FL Ratio'!$A$2:$B$4,2,FALSE)*'FL Characterization'!G$2)</f>
        <v>63.468265107226792</v>
      </c>
      <c r="H2" s="2">
        <f>('[1]Pc, Winter, S3'!H2*Main!$B$5)+(VLOOKUP($A2,'FL Ratio'!$A$2:$B$4,2,FALSE)*'FL Characterization'!H$2)</f>
        <v>73.229495206185021</v>
      </c>
      <c r="I2" s="2">
        <f>('[1]Pc, Winter, S3'!I2*Main!$B$5)+(VLOOKUP($A2,'FL Ratio'!$A$2:$B$4,2,FALSE)*'FL Characterization'!I$2)</f>
        <v>73.266440576184024</v>
      </c>
      <c r="J2" s="2">
        <f>('[1]Pc, Winter, S3'!J2*Main!$B$5)+(VLOOKUP($A2,'FL Ratio'!$A$2:$B$4,2,FALSE)*'FL Characterization'!J$2)</f>
        <v>88.699353746542656</v>
      </c>
      <c r="K2" s="2">
        <f>('[1]Pc, Winter, S3'!K2*Main!$B$5)+(VLOOKUP($A2,'FL Ratio'!$A$2:$B$4,2,FALSE)*'FL Characterization'!K$2)</f>
        <v>85.250937462628457</v>
      </c>
      <c r="L2" s="2">
        <f>('[1]Pc, Winter, S3'!L2*Main!$B$5)+(VLOOKUP($A2,'FL Ratio'!$A$2:$B$4,2,FALSE)*'FL Characterization'!L$2)</f>
        <v>82.429868401055145</v>
      </c>
      <c r="M2" s="2">
        <f>('[1]Pc, Winter, S3'!M2*Main!$B$5)+(VLOOKUP($A2,'FL Ratio'!$A$2:$B$4,2,FALSE)*'FL Characterization'!M$2)</f>
        <v>77.517557970947649</v>
      </c>
      <c r="N2" s="2">
        <f>('[1]Pc, Winter, S3'!N2*Main!$B$5)+(VLOOKUP($A2,'FL Ratio'!$A$2:$B$4,2,FALSE)*'FL Characterization'!N$2)</f>
        <v>89.702307241786656</v>
      </c>
      <c r="O2" s="2">
        <f>('[1]Pc, Winter, S3'!O2*Main!$B$5)+(VLOOKUP($A2,'FL Ratio'!$A$2:$B$4,2,FALSE)*'FL Characterization'!O$2)</f>
        <v>87.649668661920302</v>
      </c>
      <c r="P2" s="2">
        <f>('[1]Pc, Winter, S3'!P2*Main!$B$5)+(VLOOKUP($A2,'FL Ratio'!$A$2:$B$4,2,FALSE)*'FL Characterization'!P$2)</f>
        <v>82.642779308198541</v>
      </c>
      <c r="Q2" s="2">
        <f>('[1]Pc, Winter, S3'!Q2*Main!$B$5)+(VLOOKUP($A2,'FL Ratio'!$A$2:$B$4,2,FALSE)*'FL Characterization'!Q$2)</f>
        <v>83.450272051312439</v>
      </c>
      <c r="R2" s="2">
        <f>('[1]Pc, Winter, S3'!R2*Main!$B$5)+(VLOOKUP($A2,'FL Ratio'!$A$2:$B$4,2,FALSE)*'FL Characterization'!R$2)</f>
        <v>88.170770979064386</v>
      </c>
      <c r="S2" s="2">
        <f>('[1]Pc, Winter, S3'!S2*Main!$B$5)+(VLOOKUP($A2,'FL Ratio'!$A$2:$B$4,2,FALSE)*'FL Characterization'!S$2)</f>
        <v>87.013987350716377</v>
      </c>
      <c r="T2" s="2">
        <f>('[1]Pc, Winter, S3'!T2*Main!$B$5)+(VLOOKUP($A2,'FL Ratio'!$A$2:$B$4,2,FALSE)*'FL Characterization'!T$2)</f>
        <v>84.382539075518054</v>
      </c>
      <c r="U2" s="2">
        <f>('[1]Pc, Winter, S3'!U2*Main!$B$5)+(VLOOKUP($A2,'FL Ratio'!$A$2:$B$4,2,FALSE)*'FL Characterization'!U$2)</f>
        <v>95.681886882419633</v>
      </c>
      <c r="V2" s="2">
        <f>('[1]Pc, Winter, S3'!V2*Main!$B$5)+(VLOOKUP($A2,'FL Ratio'!$A$2:$B$4,2,FALSE)*'FL Characterization'!V$2)</f>
        <v>92.291182092059302</v>
      </c>
      <c r="W2" s="2">
        <f>('[1]Pc, Winter, S3'!W2*Main!$B$5)+(VLOOKUP($A2,'FL Ratio'!$A$2:$B$4,2,FALSE)*'FL Characterization'!W$2)</f>
        <v>83.474626358878979</v>
      </c>
      <c r="X2" s="2">
        <f>('[1]Pc, Winter, S3'!X2*Main!$B$5)+(VLOOKUP($A2,'FL Ratio'!$A$2:$B$4,2,FALSE)*'FL Characterization'!X$2)</f>
        <v>72.850638277040716</v>
      </c>
      <c r="Y2" s="2">
        <f>('[1]Pc, Winter, S3'!Y2*Main!$B$5)+(VLOOKUP($A2,'FL Ratio'!$A$2:$B$4,2,FALSE)*'FL Characterization'!Y$2)</f>
        <v>69.404105889035378</v>
      </c>
    </row>
    <row r="3" spans="1:25" x14ac:dyDescent="0.25">
      <c r="A3">
        <v>2</v>
      </c>
      <c r="B3" s="2">
        <f>('[1]Pc, Winter, S3'!B3*Main!$B$5)+(VLOOKUP($A3,'FL Ratio'!$A$2:$B$4,2,FALSE)*'FL Characterization'!B$2)</f>
        <v>69.251007197701639</v>
      </c>
      <c r="C3" s="2">
        <f>('[1]Pc, Winter, S3'!C3*Main!$B$5)+(VLOOKUP($A3,'FL Ratio'!$A$2:$B$4,2,FALSE)*'FL Characterization'!C$2)</f>
        <v>69.865109078285101</v>
      </c>
      <c r="D3" s="2">
        <f>('[1]Pc, Winter, S3'!D3*Main!$B$5)+(VLOOKUP($A3,'FL Ratio'!$A$2:$B$4,2,FALSE)*'FL Characterization'!D$2)</f>
        <v>57.910029531910297</v>
      </c>
      <c r="E3" s="2">
        <f>('[1]Pc, Winter, S3'!E3*Main!$B$5)+(VLOOKUP($A3,'FL Ratio'!$A$2:$B$4,2,FALSE)*'FL Characterization'!E$2)</f>
        <v>56.761010299334863</v>
      </c>
      <c r="F3" s="2">
        <f>('[1]Pc, Winter, S3'!F3*Main!$B$5)+(VLOOKUP($A3,'FL Ratio'!$A$2:$B$4,2,FALSE)*'FL Characterization'!F$2)</f>
        <v>66.622579112008509</v>
      </c>
      <c r="G3" s="2">
        <f>('[1]Pc, Winter, S3'!G3*Main!$B$5)+(VLOOKUP($A3,'FL Ratio'!$A$2:$B$4,2,FALSE)*'FL Characterization'!G$2)</f>
        <v>64.231626790054406</v>
      </c>
      <c r="H3" s="2">
        <f>('[1]Pc, Winter, S3'!H3*Main!$B$5)+(VLOOKUP($A3,'FL Ratio'!$A$2:$B$4,2,FALSE)*'FL Characterization'!H$2)</f>
        <v>73.675637262749603</v>
      </c>
      <c r="I3" s="2">
        <f>('[1]Pc, Winter, S3'!I3*Main!$B$5)+(VLOOKUP($A3,'FL Ratio'!$A$2:$B$4,2,FALSE)*'FL Characterization'!I$2)</f>
        <v>97.508419643918785</v>
      </c>
      <c r="J3" s="2">
        <f>('[1]Pc, Winter, S3'!J3*Main!$B$5)+(VLOOKUP($A3,'FL Ratio'!$A$2:$B$4,2,FALSE)*'FL Characterization'!J$2)</f>
        <v>109.04041695026599</v>
      </c>
      <c r="K3" s="2">
        <f>('[1]Pc, Winter, S3'!K3*Main!$B$5)+(VLOOKUP($A3,'FL Ratio'!$A$2:$B$4,2,FALSE)*'FL Characterization'!K$2)</f>
        <v>105.55975861028912</v>
      </c>
      <c r="L3" s="2">
        <f>('[1]Pc, Winter, S3'!L3*Main!$B$5)+(VLOOKUP($A3,'FL Ratio'!$A$2:$B$4,2,FALSE)*'FL Characterization'!L$2)</f>
        <v>99.512006202196972</v>
      </c>
      <c r="M3" s="2">
        <f>('[1]Pc, Winter, S3'!M3*Main!$B$5)+(VLOOKUP($A3,'FL Ratio'!$A$2:$B$4,2,FALSE)*'FL Characterization'!M$2)</f>
        <v>95.188137423596871</v>
      </c>
      <c r="N3" s="2">
        <f>('[1]Pc, Winter, S3'!N3*Main!$B$5)+(VLOOKUP($A3,'FL Ratio'!$A$2:$B$4,2,FALSE)*'FL Characterization'!N$2)</f>
        <v>103.28514845509578</v>
      </c>
      <c r="O3" s="2">
        <f>('[1]Pc, Winter, S3'!O3*Main!$B$5)+(VLOOKUP($A3,'FL Ratio'!$A$2:$B$4,2,FALSE)*'FL Characterization'!O$2)</f>
        <v>90.632053425917235</v>
      </c>
      <c r="P3" s="2">
        <f>('[1]Pc, Winter, S3'!P3*Main!$B$5)+(VLOOKUP($A3,'FL Ratio'!$A$2:$B$4,2,FALSE)*'FL Characterization'!P$2)</f>
        <v>89.301751588770102</v>
      </c>
      <c r="Q3" s="2">
        <f>('[1]Pc, Winter, S3'!Q3*Main!$B$5)+(VLOOKUP($A3,'FL Ratio'!$A$2:$B$4,2,FALSE)*'FL Characterization'!Q$2)</f>
        <v>99.195103645153807</v>
      </c>
      <c r="R3" s="2">
        <f>('[1]Pc, Winter, S3'!R3*Main!$B$5)+(VLOOKUP($A3,'FL Ratio'!$A$2:$B$4,2,FALSE)*'FL Characterization'!R$2)</f>
        <v>97.034561089894126</v>
      </c>
      <c r="S3" s="2">
        <f>('[1]Pc, Winter, S3'!S3*Main!$B$5)+(VLOOKUP($A3,'FL Ratio'!$A$2:$B$4,2,FALSE)*'FL Characterization'!S$2)</f>
        <v>98.095097545791972</v>
      </c>
      <c r="T3" s="2">
        <f>('[1]Pc, Winter, S3'!T3*Main!$B$5)+(VLOOKUP($A3,'FL Ratio'!$A$2:$B$4,2,FALSE)*'FL Characterization'!T$2)</f>
        <v>105.20824559991121</v>
      </c>
      <c r="U3" s="2">
        <f>('[1]Pc, Winter, S3'!U3*Main!$B$5)+(VLOOKUP($A3,'FL Ratio'!$A$2:$B$4,2,FALSE)*'FL Characterization'!U$2)</f>
        <v>103.75193394146767</v>
      </c>
      <c r="V3" s="2">
        <f>('[1]Pc, Winter, S3'!V3*Main!$B$5)+(VLOOKUP($A3,'FL Ratio'!$A$2:$B$4,2,FALSE)*'FL Characterization'!V$2)</f>
        <v>105.29718742806004</v>
      </c>
      <c r="W3" s="2">
        <f>('[1]Pc, Winter, S3'!W3*Main!$B$5)+(VLOOKUP($A3,'FL Ratio'!$A$2:$B$4,2,FALSE)*'FL Characterization'!W$2)</f>
        <v>97.426544661337346</v>
      </c>
      <c r="X3" s="2">
        <f>('[1]Pc, Winter, S3'!X3*Main!$B$5)+(VLOOKUP($A3,'FL Ratio'!$A$2:$B$4,2,FALSE)*'FL Characterization'!X$2)</f>
        <v>78.011295519737857</v>
      </c>
      <c r="Y3" s="2">
        <f>('[1]Pc, Winter, S3'!Y3*Main!$B$5)+(VLOOKUP($A3,'FL Ratio'!$A$2:$B$4,2,FALSE)*'FL Characterization'!Y$2)</f>
        <v>75.338957124336787</v>
      </c>
    </row>
    <row r="4" spans="1:25" x14ac:dyDescent="0.25">
      <c r="A4">
        <v>3</v>
      </c>
      <c r="B4" s="2">
        <f>('[1]Pc, Winter, S3'!B4*Main!$B$5)+(VLOOKUP($A4,'FL Ratio'!$A$2:$B$4,2,FALSE)*'FL Characterization'!B$2)</f>
        <v>79.033244233142028</v>
      </c>
      <c r="C4" s="2">
        <f>('[1]Pc, Winter, S3'!C4*Main!$B$5)+(VLOOKUP($A4,'FL Ratio'!$A$2:$B$4,2,FALSE)*'FL Characterization'!C$2)</f>
        <v>76.659799982432929</v>
      </c>
      <c r="D4" s="2">
        <f>('[1]Pc, Winter, S3'!D4*Main!$B$5)+(VLOOKUP($A4,'FL Ratio'!$A$2:$B$4,2,FALSE)*'FL Characterization'!D$2)</f>
        <v>63.83077254779294</v>
      </c>
      <c r="E4" s="2">
        <f>('[1]Pc, Winter, S3'!E4*Main!$B$5)+(VLOOKUP($A4,'FL Ratio'!$A$2:$B$4,2,FALSE)*'FL Characterization'!E$2)</f>
        <v>73.972181974176806</v>
      </c>
      <c r="F4" s="2">
        <f>('[1]Pc, Winter, S3'!F4*Main!$B$5)+(VLOOKUP($A4,'FL Ratio'!$A$2:$B$4,2,FALSE)*'FL Characterization'!F$2)</f>
        <v>70.975153963256588</v>
      </c>
      <c r="G4" s="2">
        <f>('[1]Pc, Winter, S3'!G4*Main!$B$5)+(VLOOKUP($A4,'FL Ratio'!$A$2:$B$4,2,FALSE)*'FL Characterization'!G$2)</f>
        <v>68.521687849574008</v>
      </c>
      <c r="H4" s="2">
        <f>('[1]Pc, Winter, S3'!H4*Main!$B$5)+(VLOOKUP($A4,'FL Ratio'!$A$2:$B$4,2,FALSE)*'FL Characterization'!H$2)</f>
        <v>113.3474665909505</v>
      </c>
      <c r="I4" s="2">
        <f>('[1]Pc, Winter, S3'!I4*Main!$B$5)+(VLOOKUP($A4,'FL Ratio'!$A$2:$B$4,2,FALSE)*'FL Characterization'!I$2)</f>
        <v>109.17355854229484</v>
      </c>
      <c r="J4" s="2">
        <f>('[1]Pc, Winter, S3'!J4*Main!$B$5)+(VLOOKUP($A4,'FL Ratio'!$A$2:$B$4,2,FALSE)*'FL Characterization'!J$2)</f>
        <v>122.03095276754087</v>
      </c>
      <c r="K4" s="2">
        <f>('[1]Pc, Winter, S3'!K4*Main!$B$5)+(VLOOKUP($A4,'FL Ratio'!$A$2:$B$4,2,FALSE)*'FL Characterization'!K$2)</f>
        <v>134.75617204243531</v>
      </c>
      <c r="L4" s="2">
        <f>('[1]Pc, Winter, S3'!L4*Main!$B$5)+(VLOOKUP($A4,'FL Ratio'!$A$2:$B$4,2,FALSE)*'FL Characterization'!L$2)</f>
        <v>112.94022194233003</v>
      </c>
      <c r="M4" s="2">
        <f>('[1]Pc, Winter, S3'!M4*Main!$B$5)+(VLOOKUP($A4,'FL Ratio'!$A$2:$B$4,2,FALSE)*'FL Characterization'!M$2)</f>
        <v>127.48916455769491</v>
      </c>
      <c r="N4" s="2">
        <f>('[1]Pc, Winter, S3'!N4*Main!$B$5)+(VLOOKUP($A4,'FL Ratio'!$A$2:$B$4,2,FALSE)*'FL Characterization'!N$2)</f>
        <v>109.75199672266174</v>
      </c>
      <c r="O4" s="2">
        <f>('[1]Pc, Winter, S3'!O4*Main!$B$5)+(VLOOKUP($A4,'FL Ratio'!$A$2:$B$4,2,FALSE)*'FL Characterization'!O$2)</f>
        <v>107.01812671831833</v>
      </c>
      <c r="P4" s="2">
        <f>('[1]Pc, Winter, S3'!P4*Main!$B$5)+(VLOOKUP($A4,'FL Ratio'!$A$2:$B$4,2,FALSE)*'FL Characterization'!P$2)</f>
        <v>105.04103645469193</v>
      </c>
      <c r="Q4" s="2">
        <f>('[1]Pc, Winter, S3'!Q4*Main!$B$5)+(VLOOKUP($A4,'FL Ratio'!$A$2:$B$4,2,FALSE)*'FL Characterization'!Q$2)</f>
        <v>94.144345238081613</v>
      </c>
      <c r="R4" s="2">
        <f>('[1]Pc, Winter, S3'!R4*Main!$B$5)+(VLOOKUP($A4,'FL Ratio'!$A$2:$B$4,2,FALSE)*'FL Characterization'!R$2)</f>
        <v>97.481134141751113</v>
      </c>
      <c r="S4" s="2">
        <f>('[1]Pc, Winter, S3'!S4*Main!$B$5)+(VLOOKUP($A4,'FL Ratio'!$A$2:$B$4,2,FALSE)*'FL Characterization'!S$2)</f>
        <v>106.4041550049256</v>
      </c>
      <c r="T4" s="2">
        <f>('[1]Pc, Winter, S3'!T4*Main!$B$5)+(VLOOKUP($A4,'FL Ratio'!$A$2:$B$4,2,FALSE)*'FL Characterization'!T$2)</f>
        <v>112.03263292263385</v>
      </c>
      <c r="U4" s="2">
        <f>('[1]Pc, Winter, S3'!U4*Main!$B$5)+(VLOOKUP($A4,'FL Ratio'!$A$2:$B$4,2,FALSE)*'FL Characterization'!U$2)</f>
        <v>103.40533312487786</v>
      </c>
      <c r="V4" s="2">
        <f>('[1]Pc, Winter, S3'!V4*Main!$B$5)+(VLOOKUP($A4,'FL Ratio'!$A$2:$B$4,2,FALSE)*'FL Characterization'!V$2)</f>
        <v>103.24190621118795</v>
      </c>
      <c r="W4" s="2">
        <f>('[1]Pc, Winter, S3'!W4*Main!$B$5)+(VLOOKUP($A4,'FL Ratio'!$A$2:$B$4,2,FALSE)*'FL Characterization'!W$2)</f>
        <v>89.031501511704178</v>
      </c>
      <c r="X4" s="2">
        <f>('[1]Pc, Winter, S3'!X4*Main!$B$5)+(VLOOKUP($A4,'FL Ratio'!$A$2:$B$4,2,FALSE)*'FL Characterization'!X$2)</f>
        <v>84.131694822748031</v>
      </c>
      <c r="Y4" s="2">
        <f>('[1]Pc, Winter, S3'!Y4*Main!$B$5)+(VLOOKUP($A4,'FL Ratio'!$A$2:$B$4,2,FALSE)*'FL Characterization'!Y$2)</f>
        <v>75.969443220286763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12.973745603729954</v>
      </c>
      <c r="C2" s="2">
        <f>('[1]Qc, Winter, S1'!C2*Main!$B$5)</f>
        <v>9.7346566695187242</v>
      </c>
      <c r="D2" s="2">
        <f>('[1]Qc, Winter, S1'!D2*Main!$B$5)</f>
        <v>8.1776004691441528</v>
      </c>
      <c r="E2" s="2">
        <f>('[1]Qc, Winter, S1'!E2*Main!$B$5)</f>
        <v>7.2401992785398575</v>
      </c>
      <c r="F2" s="2">
        <f>('[1]Qc, Winter, S1'!F2*Main!$B$5)</f>
        <v>8.0556859118667177</v>
      </c>
      <c r="G2" s="2">
        <f>('[1]Qc, Winter, S1'!G2*Main!$B$5)</f>
        <v>11.723060267695091</v>
      </c>
      <c r="H2" s="2">
        <f>('[1]Qc, Winter, S1'!H2*Main!$B$5)</f>
        <v>17.187226432864058</v>
      </c>
      <c r="I2" s="2">
        <f>('[1]Qc, Winter, S1'!I2*Main!$B$5)</f>
        <v>21.79716199971762</v>
      </c>
      <c r="J2" s="2">
        <f>('[1]Qc, Winter, S1'!J2*Main!$B$5)</f>
        <v>22.359211798902738</v>
      </c>
      <c r="K2" s="2">
        <f>('[1]Qc, Winter, S1'!K2*Main!$B$5)</f>
        <v>25.917480596902831</v>
      </c>
      <c r="L2" s="2">
        <f>('[1]Qc, Winter, S1'!L2*Main!$B$5)</f>
        <v>24.568032003879889</v>
      </c>
      <c r="M2" s="2">
        <f>('[1]Qc, Winter, S1'!M2*Main!$B$5)</f>
        <v>24.897534131204438</v>
      </c>
      <c r="N2" s="2">
        <f>('[1]Qc, Winter, S1'!N2*Main!$B$5)</f>
        <v>27.323490437720714</v>
      </c>
      <c r="O2" s="2">
        <f>('[1]Qc, Winter, S1'!O2*Main!$B$5)</f>
        <v>23.727870787187694</v>
      </c>
      <c r="P2" s="2">
        <f>('[1]Qc, Winter, S1'!P2*Main!$B$5)</f>
        <v>24.167249730807882</v>
      </c>
      <c r="Q2" s="2">
        <f>('[1]Qc, Winter, S1'!Q2*Main!$B$5)</f>
        <v>22.961057353713223</v>
      </c>
      <c r="R2" s="2">
        <f>('[1]Qc, Winter, S1'!R2*Main!$B$5)</f>
        <v>24.147231163803106</v>
      </c>
      <c r="S2" s="2">
        <f>('[1]Qc, Winter, S1'!S2*Main!$B$5)</f>
        <v>33.219173516580248</v>
      </c>
      <c r="T2" s="2">
        <f>('[1]Qc, Winter, S1'!T2*Main!$B$5)</f>
        <v>29.792426733196681</v>
      </c>
      <c r="U2" s="2">
        <f>('[1]Qc, Winter, S1'!U2*Main!$B$5)</f>
        <v>31.860961995102144</v>
      </c>
      <c r="V2" s="2">
        <f>('[1]Qc, Winter, S1'!V2*Main!$B$5)</f>
        <v>26.73454277886551</v>
      </c>
      <c r="W2" s="2">
        <f>('[1]Qc, Winter, S1'!W2*Main!$B$5)</f>
        <v>26.227045212136208</v>
      </c>
      <c r="X2" s="2">
        <f>('[1]Qc, Winter, S1'!X2*Main!$B$5)</f>
        <v>20.591709535646245</v>
      </c>
      <c r="Y2" s="2">
        <f>('[1]Qc, Winter, S1'!Y2*Main!$B$5)</f>
        <v>16.411315231358525</v>
      </c>
    </row>
    <row r="3" spans="1:25" x14ac:dyDescent="0.25">
      <c r="A3">
        <v>2</v>
      </c>
      <c r="B3" s="2">
        <f>('[1]Qc, Winter, S1'!B3*Main!$B$5)</f>
        <v>-28.638536105825743</v>
      </c>
      <c r="C3" s="2">
        <f>('[1]Qc, Winter, S1'!C3*Main!$B$5)</f>
        <v>-35.665387087729243</v>
      </c>
      <c r="D3" s="2">
        <f>('[1]Qc, Winter, S1'!D3*Main!$B$5)</f>
        <v>-33.876409668735441</v>
      </c>
      <c r="E3" s="2">
        <f>('[1]Qc, Winter, S1'!E3*Main!$B$5)</f>
        <v>-33.283099141227254</v>
      </c>
      <c r="F3" s="2">
        <f>('[1]Qc, Winter, S1'!F3*Main!$B$5)</f>
        <v>-38.396853339380556</v>
      </c>
      <c r="G3" s="2">
        <f>('[1]Qc, Winter, S1'!G3*Main!$B$5)</f>
        <v>-30.666551586366737</v>
      </c>
      <c r="H3" s="2">
        <f>('[1]Qc, Winter, S1'!H3*Main!$B$5)</f>
        <v>-23.312708220682278</v>
      </c>
      <c r="I3" s="2">
        <f>('[1]Qc, Winter, S1'!I3*Main!$B$5)</f>
        <v>-9.5959745692278577</v>
      </c>
      <c r="J3" s="2">
        <f>('[1]Qc, Winter, S1'!J3*Main!$B$5)</f>
        <v>-2.9701409208037841</v>
      </c>
      <c r="K3" s="2">
        <f>('[1]Qc, Winter, S1'!K3*Main!$B$5)</f>
        <v>-0.4330523860085187</v>
      </c>
      <c r="L3" s="2">
        <f>('[1]Qc, Winter, S1'!L3*Main!$B$5)</f>
        <v>-3.9686911410285637</v>
      </c>
      <c r="M3" s="2">
        <f>('[1]Qc, Winter, S1'!M3*Main!$B$5)</f>
        <v>-2.9772496516424574</v>
      </c>
      <c r="N3" s="2">
        <f>('[1]Qc, Winter, S1'!N3*Main!$B$5)</f>
        <v>-3.7500360452870507</v>
      </c>
      <c r="O3" s="2">
        <f>('[1]Qc, Winter, S1'!O3*Main!$B$5)</f>
        <v>-4.4064768893849644</v>
      </c>
      <c r="P3" s="2">
        <f>('[1]Qc, Winter, S1'!P3*Main!$B$5)</f>
        <v>-9.6684171596119448</v>
      </c>
      <c r="Q3" s="2">
        <f>('[1]Qc, Winter, S1'!Q3*Main!$B$5)</f>
        <v>-15.286177549018204</v>
      </c>
      <c r="R3" s="2">
        <f>('[1]Qc, Winter, S1'!R3*Main!$B$5)</f>
        <v>-13.055876457221871</v>
      </c>
      <c r="S3" s="2">
        <f>('[1]Qc, Winter, S1'!S3*Main!$B$5)</f>
        <v>-4.7782741818801187</v>
      </c>
      <c r="T3" s="2">
        <f>('[1]Qc, Winter, S1'!T3*Main!$B$5)</f>
        <v>-6.2155079312949937</v>
      </c>
      <c r="U3" s="2">
        <f>('[1]Qc, Winter, S1'!U3*Main!$B$5)</f>
        <v>-7.8131905198434977</v>
      </c>
      <c r="V3" s="2">
        <f>('[1]Qc, Winter, S1'!V3*Main!$B$5)</f>
        <v>-12.273137712564461</v>
      </c>
      <c r="W3" s="2">
        <f>('[1]Qc, Winter, S1'!W3*Main!$B$5)</f>
        <v>-15.760025176533013</v>
      </c>
      <c r="X3" s="2">
        <f>('[1]Qc, Winter, S1'!X3*Main!$B$5)</f>
        <v>-20.914388854910005</v>
      </c>
      <c r="Y3" s="2">
        <f>('[1]Qc, Winter, S1'!Y3*Main!$B$5)</f>
        <v>-25.869147014801261</v>
      </c>
    </row>
    <row r="4" spans="1:25" x14ac:dyDescent="0.25">
      <c r="A4">
        <v>3</v>
      </c>
      <c r="B4" s="2">
        <f>('[1]Qc, Winter, S1'!B4*Main!$B$5)</f>
        <v>38.901858410027927</v>
      </c>
      <c r="C4" s="2">
        <f>('[1]Qc, Winter, S1'!C4*Main!$B$5)</f>
        <v>54.852647627686508</v>
      </c>
      <c r="D4" s="2">
        <f>('[1]Qc, Winter, S1'!D4*Main!$B$5)</f>
        <v>52.80208136123094</v>
      </c>
      <c r="E4" s="2">
        <f>('[1]Qc, Winter, S1'!E4*Main!$B$5)</f>
        <v>48.188307261705901</v>
      </c>
      <c r="F4" s="2">
        <f>('[1]Qc, Winter, S1'!F4*Main!$B$5)</f>
        <v>49.726231961547583</v>
      </c>
      <c r="G4" s="2">
        <f>('[1]Qc, Winter, S1'!G4*Main!$B$5)</f>
        <v>40.706210002258004</v>
      </c>
      <c r="H4" s="2">
        <f>('[1]Qc, Winter, S1'!H4*Main!$B$5)</f>
        <v>20.347341640546276</v>
      </c>
      <c r="I4" s="2">
        <f>('[1]Qc, Winter, S1'!I4*Main!$B$5)</f>
        <v>2.5709999074055037</v>
      </c>
      <c r="J4" s="2">
        <f>('[1]Qc, Winter, S1'!J4*Main!$B$5)</f>
        <v>-15.611006240269951</v>
      </c>
      <c r="K4" s="2">
        <f>('[1]Qc, Winter, S1'!K4*Main!$B$5)</f>
        <v>-13.624150900599229</v>
      </c>
      <c r="L4" s="2">
        <f>('[1]Qc, Winter, S1'!L4*Main!$B$5)</f>
        <v>-1.1611029346930835</v>
      </c>
      <c r="M4" s="2">
        <f>('[1]Qc, Winter, S1'!M4*Main!$B$5)</f>
        <v>-14.799796760979078</v>
      </c>
      <c r="N4" s="2">
        <f>('[1]Qc, Winter, S1'!N4*Main!$B$5)</f>
        <v>-13.319817084881171</v>
      </c>
      <c r="O4" s="2">
        <f>('[1]Qc, Winter, S1'!O4*Main!$B$5)</f>
        <v>-11.799747344953424</v>
      </c>
      <c r="P4" s="2">
        <f>('[1]Qc, Winter, S1'!P4*Main!$B$5)</f>
        <v>-1.3393789758107266</v>
      </c>
      <c r="Q4" s="2">
        <f>('[1]Qc, Winter, S1'!Q4*Main!$B$5)</f>
        <v>8.089912860688349</v>
      </c>
      <c r="R4" s="2">
        <f>('[1]Qc, Winter, S1'!R4*Main!$B$5)</f>
        <v>13.145011865397356</v>
      </c>
      <c r="S4" s="2">
        <f>('[1]Qc, Winter, S1'!S4*Main!$B$5)</f>
        <v>10.87450981591963</v>
      </c>
      <c r="T4" s="2">
        <f>('[1]Qc, Winter, S1'!T4*Main!$B$5)</f>
        <v>12.428011218193864</v>
      </c>
      <c r="U4" s="2">
        <f>('[1]Qc, Winter, S1'!U4*Main!$B$5)</f>
        <v>12.069510894592117</v>
      </c>
      <c r="V4" s="2">
        <f>('[1]Qc, Winter, S1'!V4*Main!$B$5)</f>
        <v>10.87450981591963</v>
      </c>
      <c r="W4" s="2">
        <f>('[1]Qc, Winter, S1'!W4*Main!$B$5)</f>
        <v>23.175247448111829</v>
      </c>
      <c r="X4" s="2">
        <f>('[1]Qc, Winter, S1'!X4*Main!$B$5)</f>
        <v>35.806375459468612</v>
      </c>
      <c r="Y4" s="2">
        <f>('[1]Qc, Winter, S1'!Y4*Main!$B$5)</f>
        <v>36.568213235201988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2024-06-13T08:07:40Z</dcterms:modified>
</cp:coreProperties>
</file>