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1C27E9A5-4EC5-4813-8198-639471F2E945}" xr6:coauthVersionLast="47" xr6:coauthVersionMax="47" xr10:uidLastSave="{00000000-0000-0000-0000-000000000000}"/>
  <bookViews>
    <workbookView xWindow="2370" yWindow="2415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4" i="134" l="1"/>
  <c r="V3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<sst xmlns="http://schemas.openxmlformats.org/spreadsheetml/2006/main" count="57" uniqueCount="19">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</sst>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2022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1.0201</v>
      </c>
    </row>
    <row r="6" spans="1:5" x14ac:dyDescent="0.25">
      <c r="A6" t="s">
        <v>10</v>
      </c>
      <c r="B6" s="7">
        <f>((1+[1]Main!$B$3)^($B$3-2020))*$B$4</f>
        <v>1.1025</v>
      </c>
    </row>
    <row r="7" spans="1:5" x14ac:dyDescent="0.25">
      <c r="A7" t="s">
        <v>12</v>
      </c>
      <c r="B7" s="2">
        <f>SUM('RES installed'!$C$2:$C$7)</f>
        <v>135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12.204077772110498</v>
      </c>
      <c r="C2" s="2">
        <f>('[1]Qc, Winter, S2'!C2*Main!$B$5)</f>
        <v>8.5992267585508451</v>
      </c>
      <c r="D2" s="2">
        <f>('[1]Qc, Winter, S2'!D2*Main!$B$5)</f>
        <v>7.2064017946414847</v>
      </c>
      <c r="E2" s="2">
        <f>('[1]Qc, Winter, S2'!E2*Main!$B$5)</f>
        <v>7.2035977620999603</v>
      </c>
      <c r="F2" s="2">
        <f>('[1]Qc, Winter, S2'!F2*Main!$B$5)</f>
        <v>9.3938800182289981</v>
      </c>
      <c r="G2" s="2">
        <f>('[1]Qc, Winter, S2'!G2*Main!$B$5)</f>
        <v>11.449781845323381</v>
      </c>
      <c r="H2" s="2">
        <f>('[1]Qc, Winter, S2'!H2*Main!$B$5)</f>
        <v>17.10033952179473</v>
      </c>
      <c r="I2" s="2">
        <f>('[1]Qc, Winter, S2'!I2*Main!$B$5)</f>
        <v>18.849422865926179</v>
      </c>
      <c r="J2" s="2">
        <f>('[1]Qc, Winter, S2'!J2*Main!$B$5)</f>
        <v>22.012008548619416</v>
      </c>
      <c r="K2" s="2">
        <f>('[1]Qc, Winter, S2'!K2*Main!$B$5)</f>
        <v>27.849376224068781</v>
      </c>
      <c r="L2" s="2">
        <f>('[1]Qc, Winter, S2'!L2*Main!$B$5)</f>
        <v>28.344444378429728</v>
      </c>
      <c r="M2" s="2">
        <f>('[1]Qc, Winter, S2'!M2*Main!$B$5)</f>
        <v>25.793181285835484</v>
      </c>
      <c r="N2" s="2">
        <f>('[1]Qc, Winter, S2'!N2*Main!$B$5)</f>
        <v>27.441827153723853</v>
      </c>
      <c r="O2" s="2">
        <f>('[1]Qc, Winter, S2'!O2*Main!$B$5)</f>
        <v>24.115616012129266</v>
      </c>
      <c r="P2" s="2">
        <f>('[1]Qc, Winter, S2'!P2*Main!$B$5)</f>
        <v>22.213070741506375</v>
      </c>
      <c r="Q2" s="2">
        <f>('[1]Qc, Winter, S2'!Q2*Main!$B$5)</f>
        <v>23.715266910140262</v>
      </c>
      <c r="R2" s="2">
        <f>('[1]Qc, Winter, S2'!R2*Main!$B$5)</f>
        <v>22.677954019798339</v>
      </c>
      <c r="S2" s="2">
        <f>('[1]Qc, Winter, S2'!S2*Main!$B$5)</f>
        <v>29.378879999999999</v>
      </c>
      <c r="T2" s="2">
        <f>('[1]Qc, Winter, S2'!T2*Main!$B$5)</f>
        <v>31.169745200798296</v>
      </c>
      <c r="U2" s="2">
        <f>('[1]Qc, Winter, S2'!U2*Main!$B$5)</f>
        <v>27.552244900903315</v>
      </c>
      <c r="V2" s="2">
        <f>('[1]Qc, Winter, S2'!V2*Main!$B$5)</f>
        <v>25.502509029965235</v>
      </c>
      <c r="W2" s="2">
        <f>('[1]Qc, Winter, S2'!W2*Main!$B$5)</f>
        <v>23.167977735888108</v>
      </c>
      <c r="X2" s="2">
        <f>('[1]Qc, Winter, S2'!X2*Main!$B$5)</f>
        <v>21.084338436230567</v>
      </c>
      <c r="Y2" s="2">
        <f>('[1]Qc, Winter, S2'!Y2*Main!$B$5)</f>
        <v>16.175749389535721</v>
      </c>
    </row>
    <row r="3" spans="1:25" x14ac:dyDescent="0.25">
      <c r="A3">
        <v>2</v>
      </c>
      <c r="B3" s="2">
        <f>('[1]Qc, Winter, S2'!B3*Main!$B$5)</f>
        <v>-29.680999137750682</v>
      </c>
      <c r="C3" s="2">
        <f>('[1]Qc, Winter, S2'!C3*Main!$B$5)</f>
        <v>-34.839903778088114</v>
      </c>
      <c r="D3" s="2">
        <f>('[1]Qc, Winter, S2'!D3*Main!$B$5)</f>
        <v>-33.705153613796448</v>
      </c>
      <c r="E3" s="2">
        <f>('[1]Qc, Winter, S2'!E3*Main!$B$5)</f>
        <v>-32.42494990897216</v>
      </c>
      <c r="F3" s="2">
        <f>('[1]Qc, Winter, S2'!F3*Main!$B$5)</f>
        <v>-36.060535000000002</v>
      </c>
      <c r="G3" s="2">
        <f>('[1]Qc, Winter, S2'!G3*Main!$B$5)</f>
        <v>-29.558037313124004</v>
      </c>
      <c r="H3" s="2">
        <f>('[1]Qc, Winter, S2'!H3*Main!$B$5)</f>
        <v>-21.301397490857969</v>
      </c>
      <c r="I3" s="2">
        <f>('[1]Qc, Winter, S2'!I3*Main!$B$5)</f>
        <v>-10.424271762645052</v>
      </c>
      <c r="J3" s="2">
        <f>('[1]Qc, Winter, S2'!J3*Main!$B$5)</f>
        <v>-2.9551259111943335</v>
      </c>
      <c r="K3" s="2">
        <f>('[1]Qc, Winter, S2'!K3*Main!$B$5)</f>
        <v>-0.49369738009812381</v>
      </c>
      <c r="L3" s="2">
        <f>('[1]Qc, Winter, S2'!L3*Main!$B$5)</f>
        <v>-3.7874596460171768</v>
      </c>
      <c r="M3" s="2">
        <f>('[1]Qc, Winter, S2'!M3*Main!$B$5)</f>
        <v>-2.814088769874886</v>
      </c>
      <c r="N3" s="2">
        <f>('[1]Qc, Winter, S2'!N3*Main!$B$5)</f>
        <v>-4.0180844491788044</v>
      </c>
      <c r="O3" s="2">
        <f>('[1]Qc, Winter, S2'!O3*Main!$B$5)</f>
        <v>-4.2187592058839867</v>
      </c>
      <c r="P3" s="2">
        <f>('[1]Qc, Winter, S2'!P3*Main!$B$5)</f>
        <v>-11.501624184889012</v>
      </c>
      <c r="Q3" s="2">
        <f>('[1]Qc, Winter, S2'!Q3*Main!$B$5)</f>
        <v>-14.305401974289971</v>
      </c>
      <c r="R3" s="2">
        <f>('[1]Qc, Winter, S2'!R3*Main!$B$5)</f>
        <v>-12.588126131547819</v>
      </c>
      <c r="S3" s="2">
        <f>('[1]Qc, Winter, S2'!S3*Main!$B$5)</f>
        <v>-4.5712677711302376</v>
      </c>
      <c r="T3" s="2">
        <f>('[1]Qc, Winter, S2'!T3*Main!$B$5)</f>
        <v>-6.7160509913765178</v>
      </c>
      <c r="U3" s="2">
        <f>('[1]Qc, Winter, S2'!U3*Main!$B$5)</f>
        <v>-8.3588089784269659</v>
      </c>
      <c r="V3" s="2">
        <f>('[1]Qc, Winter, S2'!V3*Main!$B$5)</f>
        <v>-12.998905544445398</v>
      </c>
      <c r="W3" s="2">
        <f>('[1]Qc, Winter, S2'!W3*Main!$B$5)</f>
        <v>-17.725616686853559</v>
      </c>
      <c r="X3" s="2">
        <f>('[1]Qc, Winter, S2'!X3*Main!$B$5)</f>
        <v>-25.153325213208323</v>
      </c>
      <c r="Y3" s="2">
        <f>('[1]Qc, Winter, S2'!Y3*Main!$B$5)</f>
        <v>-27.797439844405229</v>
      </c>
    </row>
    <row r="4" spans="1:25" x14ac:dyDescent="0.25">
      <c r="A4">
        <v>3</v>
      </c>
      <c r="B4" s="2">
        <f>('[1]Qc, Winter, S2'!B4*Main!$B$5)</f>
        <v>41.587499021325144</v>
      </c>
      <c r="C4" s="2">
        <f>('[1]Qc, Winter, S2'!C4*Main!$B$5)</f>
        <v>47.944699999999997</v>
      </c>
      <c r="D4" s="2">
        <f>('[1]Qc, Winter, S2'!D4*Main!$B$5)</f>
        <v>55.0854</v>
      </c>
      <c r="E4" s="2">
        <f>('[1]Qc, Winter, S2'!E4*Main!$B$5)</f>
        <v>46.924599999999998</v>
      </c>
      <c r="F4" s="2">
        <f>('[1]Qc, Winter, S2'!F4*Main!$B$5)</f>
        <v>55.595450000000007</v>
      </c>
      <c r="G4" s="2">
        <f>('[1]Qc, Winter, S2'!G4*Main!$B$5)</f>
        <v>41.326966457584703</v>
      </c>
      <c r="H4" s="2">
        <f>('[1]Qc, Winter, S2'!H4*Main!$B$5)</f>
        <v>17.245297214924854</v>
      </c>
      <c r="I4" s="2">
        <f>('[1]Qc, Winter, S2'!I4*Main!$B$5)</f>
        <v>2.3408137758752097</v>
      </c>
      <c r="J4" s="2">
        <f>('[1]Qc, Winter, S2'!J4*Main!$B$5)</f>
        <v>-13.978878862474428</v>
      </c>
      <c r="K4" s="2">
        <f>('[1]Qc, Winter, S2'!K4*Main!$B$5)</f>
        <v>-12.708071693158571</v>
      </c>
      <c r="L4" s="2">
        <f>('[1]Qc, Winter, S2'!L4*Main!$B$5)</f>
        <v>-1.0944314422602088</v>
      </c>
      <c r="M4" s="2">
        <f>('[1]Qc, Winter, S2'!M4*Main!$B$5)</f>
        <v>-15.608477812413076</v>
      </c>
      <c r="N4" s="2">
        <f>('[1]Qc, Winter, S2'!N4*Main!$B$5)</f>
        <v>-15.166728440363647</v>
      </c>
      <c r="O4" s="2">
        <f>('[1]Qc, Winter, S2'!O4*Main!$B$5)</f>
        <v>-10.258336187370837</v>
      </c>
      <c r="P4" s="2">
        <f>('[1]Qc, Winter, S2'!P4*Main!$B$5)</f>
        <v>-1.2759012650349517</v>
      </c>
      <c r="Q4" s="2">
        <f>('[1]Qc, Winter, S2'!Q4*Main!$B$5)</f>
        <v>8.8196662172637197</v>
      </c>
      <c r="R4" s="2">
        <f>('[1]Qc, Winter, S2'!R4*Main!$B$5)</f>
        <v>11.057327694058223</v>
      </c>
      <c r="S4" s="2">
        <f>('[1]Qc, Winter, S2'!S4*Main!$B$5)</f>
        <v>10.819535700637616</v>
      </c>
      <c r="T4" s="2">
        <f>('[1]Qc, Winter, S2'!T4*Main!$B$5)</f>
        <v>10.938431697347921</v>
      </c>
      <c r="U4" s="2">
        <f>('[1]Qc, Winter, S2'!U4*Main!$B$5)</f>
        <v>12.959663641423079</v>
      </c>
      <c r="V4" s="2">
        <f>('[1]Qc, Winter, S2'!V4*Main!$B$5)</f>
        <v>12.484079654581866</v>
      </c>
      <c r="W4" s="2">
        <f>('[1]Qc, Winter, S2'!W4*Main!$B$5)</f>
        <v>23.306025623882853</v>
      </c>
      <c r="X4" s="2">
        <f>('[1]Qc, Winter, S2'!X4*Main!$B$5)</f>
        <v>40.552274690188653</v>
      </c>
      <c r="Y4" s="2">
        <f>('[1]Qc, Winter, S2'!Y4*Main!$B$5)</f>
        <v>40.173281468785021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12.673465378730134</v>
      </c>
      <c r="C2" s="2">
        <f>('[1]Qc, Winter, S3'!C2*Main!$B$5)</f>
        <v>8.8707812877682404</v>
      </c>
      <c r="D2" s="2">
        <f>('[1]Qc, Winter, S3'!D2*Main!$B$5)</f>
        <v>7.5938427513426392</v>
      </c>
      <c r="E2" s="2">
        <f>('[1]Qc, Winter, S3'!E2*Main!$B$5)</f>
        <v>6.9002883826431205</v>
      </c>
      <c r="F2" s="2">
        <f>('[1]Qc, Winter, S3'!F2*Main!$B$5)</f>
        <v>9.4800624037173371</v>
      </c>
      <c r="G2" s="2">
        <f>('[1]Qc, Winter, S3'!G2*Main!$B$5)</f>
        <v>11.449781845323381</v>
      </c>
      <c r="H2" s="2">
        <f>('[1]Qc, Winter, S3'!H2*Main!$B$5)</f>
        <v>15.10806695614874</v>
      </c>
      <c r="I2" s="2">
        <f>('[1]Qc, Winter, S3'!I2*Main!$B$5)</f>
        <v>19.45746876482702</v>
      </c>
      <c r="J2" s="2">
        <f>('[1]Qc, Winter, S3'!J2*Main!$B$5)</f>
        <v>23.182860067163002</v>
      </c>
      <c r="K2" s="2">
        <f>('[1]Qc, Winter, S3'!K2*Main!$B$5)</f>
        <v>23.465678114724618</v>
      </c>
      <c r="L2" s="2">
        <f>('[1]Qc, Winter, S3'!L2*Main!$B$5)</f>
        <v>24.703873540833246</v>
      </c>
      <c r="M2" s="2">
        <f>('[1]Qc, Winter, S3'!M2*Main!$B$5)</f>
        <v>25.53780325330246</v>
      </c>
      <c r="N2" s="2">
        <f>('[1]Qc, Winter, S3'!N2*Main!$B$5)</f>
        <v>25.133636084719043</v>
      </c>
      <c r="O2" s="2">
        <f>('[1]Qc, Winter, S3'!O2*Main!$B$5)</f>
        <v>25.13101037053471</v>
      </c>
      <c r="P2" s="2">
        <f>('[1]Qc, Winter, S3'!P2*Main!$B$5)</f>
        <v>23.587075117269659</v>
      </c>
      <c r="Q2" s="2">
        <f>('[1]Qc, Winter, S3'!Q2*Main!$B$5)</f>
        <v>23.715266910140262</v>
      </c>
      <c r="R2" s="2">
        <f>('[1]Qc, Winter, S3'!R2*Main!$B$5)</f>
        <v>23.351556614445819</v>
      </c>
      <c r="S2" s="2">
        <f>('[1]Qc, Winter, S3'!S2*Main!$B$5)</f>
        <v>33.6633</v>
      </c>
      <c r="T2" s="2">
        <f>('[1]Qc, Winter, S3'!T2*Main!$B$5)</f>
        <v>28.725059302696469</v>
      </c>
      <c r="U2" s="2">
        <f>('[1]Qc, Winter, S3'!U2*Main!$B$5)</f>
        <v>27.84850559876249</v>
      </c>
      <c r="V2" s="2">
        <f>('[1]Qc, Winter, S3'!V2*Main!$B$5)</f>
        <v>26.050950084373088</v>
      </c>
      <c r="W2" s="2">
        <f>('[1]Qc, Winter, S3'!W2*Main!$B$5)</f>
        <v>25.60671223440265</v>
      </c>
      <c r="X2" s="2">
        <f>('[1]Qc, Winter, S3'!X2*Main!$B$5)</f>
        <v>19.095249904510698</v>
      </c>
      <c r="Y2" s="2">
        <f>('[1]Qc, Winter, S3'!Y2*Main!$B$5)</f>
        <v>14.344532477512809</v>
      </c>
    </row>
    <row r="3" spans="1:25" x14ac:dyDescent="0.25">
      <c r="A3">
        <v>2</v>
      </c>
      <c r="B3" s="2">
        <f>('[1]Qc, Winter, S3'!B3*Main!$B$5)</f>
        <v>-31.461859086015725</v>
      </c>
      <c r="C3" s="2">
        <f>('[1]Qc, Winter, S3'!C3*Main!$B$5)</f>
        <v>-33.549536971492259</v>
      </c>
      <c r="D3" s="2">
        <f>('[1]Qc, Winter, S3'!D3*Main!$B$5)</f>
        <v>-35.095056855602486</v>
      </c>
      <c r="E3" s="2">
        <f>('[1]Qc, Winter, S3'!E3*Main!$B$5)</f>
        <v>-35.529466389618435</v>
      </c>
      <c r="F3" s="2">
        <f>('[1]Qc, Winter, S3'!F3*Main!$B$5)</f>
        <v>-36.774605000000001</v>
      </c>
      <c r="G3" s="2">
        <f>('[1]Qc, Winter, S3'!G3*Main!$B$5)</f>
        <v>-34.007634328002887</v>
      </c>
      <c r="H3" s="2">
        <f>('[1]Qc, Winter, S3'!H3*Main!$B$5)</f>
        <v>-23.904901628629499</v>
      </c>
      <c r="I3" s="2">
        <f>('[1]Qc, Winter, S3'!I3*Main!$B$5)</f>
        <v>-9.8397331591322441</v>
      </c>
      <c r="J3" s="2">
        <f>('[1]Qc, Winter, S3'!J3*Main!$B$5)</f>
        <v>-2.9551259111943335</v>
      </c>
      <c r="K3" s="2">
        <f>('[1]Qc, Winter, S3'!K3*Main!$B$5)</f>
        <v>-0.47125659009366355</v>
      </c>
      <c r="L3" s="2">
        <f>('[1]Qc, Winter, S3'!L3*Main!$B$5)</f>
        <v>-4.391841504424173</v>
      </c>
      <c r="M3" s="2">
        <f>('[1]Qc, Winter, S3'!M3*Main!$B$5)</f>
        <v>-2.9918206921827739</v>
      </c>
      <c r="N3" s="2">
        <f>('[1]Qc, Winter, S3'!N3*Main!$B$5)</f>
        <v>-4.3870922047156338</v>
      </c>
      <c r="O3" s="2">
        <f>('[1]Qc, Winter, S3'!O3*Main!$B$5)</f>
        <v>-3.9292365152841047</v>
      </c>
      <c r="P3" s="2">
        <f>('[1]Qc, Winter, S3'!P3*Main!$B$5)</f>
        <v>-11.187943525301131</v>
      </c>
      <c r="Q3" s="2">
        <f>('[1]Qc, Winter, S3'!Q3*Main!$B$5)</f>
        <v>-15.510067403703864</v>
      </c>
      <c r="R3" s="2">
        <f>('[1]Qc, Winter, S3'!R3*Main!$B$5)</f>
        <v>-12.722042366989816</v>
      </c>
      <c r="S3" s="2">
        <f>('[1]Qc, Winter, S3'!S3*Main!$B$5)</f>
        <v>-4.7541184819754472</v>
      </c>
      <c r="T3" s="2">
        <f>('[1]Qc, Winter, S3'!T3*Main!$B$5)</f>
        <v>-7.2480154263370347</v>
      </c>
      <c r="U3" s="2">
        <f>('[1]Qc, Winter, S3'!U3*Main!$B$5)</f>
        <v>-8.1080447090741572</v>
      </c>
      <c r="V3" s="2">
        <f>('[1]Qc, Winter, S3'!V3*Main!$B$5)</f>
        <v>-14.311926306510589</v>
      </c>
      <c r="W3" s="2">
        <f>('[1]Qc, Winter, S3'!W3*Main!$B$5)</f>
        <v>-15.680353222985843</v>
      </c>
      <c r="X3" s="2">
        <f>('[1]Qc, Winter, S3'!X3*Main!$B$5)</f>
        <v>-23.095325877582187</v>
      </c>
      <c r="Y3" s="2">
        <f>('[1]Qc, Winter, S3'!Y3*Main!$B$5)</f>
        <v>-26.767905035353181</v>
      </c>
    </row>
    <row r="4" spans="1:25" x14ac:dyDescent="0.25">
      <c r="A4">
        <v>3</v>
      </c>
      <c r="B4" s="2">
        <f>('[1]Qc, Winter, S3'!B4*Main!$B$5)</f>
        <v>40.763984189219691</v>
      </c>
      <c r="C4" s="2">
        <f>('[1]Qc, Winter, S3'!C4*Main!$B$5)</f>
        <v>55.0854</v>
      </c>
      <c r="D4" s="2">
        <f>('[1]Qc, Winter, S3'!D4*Main!$B$5)</f>
        <v>55.0854</v>
      </c>
      <c r="E4" s="2">
        <f>('[1]Qc, Winter, S3'!E4*Main!$B$5)</f>
        <v>53.555250000000001</v>
      </c>
      <c r="F4" s="2">
        <f>('[1]Qc, Winter, S3'!F4*Main!$B$5)</f>
        <v>48.454749999999997</v>
      </c>
      <c r="G4" s="2">
        <f>('[1]Qc, Winter, S3'!G4*Main!$B$5)</f>
        <v>40.50042712843301</v>
      </c>
      <c r="H4" s="2">
        <f>('[1]Qc, Winter, S3'!H4*Main!$B$5)</f>
        <v>18.182541628779465</v>
      </c>
      <c r="I4" s="2">
        <f>('[1]Qc, Winter, S3'!I4*Main!$B$5)</f>
        <v>2.5821347836973962</v>
      </c>
      <c r="J4" s="2">
        <f>('[1]Qc, Winter, S3'!J4*Main!$B$5)</f>
        <v>-14.120079659065079</v>
      </c>
      <c r="K4" s="2">
        <f>('[1]Qc, Winter, S3'!K4*Main!$B$5)</f>
        <v>-14.40248125224638</v>
      </c>
      <c r="L4" s="2">
        <f>('[1]Qc, Winter, S3'!L4*Main!$B$5)</f>
        <v>-1.2038745864862295</v>
      </c>
      <c r="M4" s="2">
        <f>('[1]Qc, Winter, S3'!M4*Main!$B$5)</f>
        <v>-15.608477812413076</v>
      </c>
      <c r="N4" s="2">
        <f>('[1]Qc, Winter, S3'!N4*Main!$B$5)</f>
        <v>-15.902977393779359</v>
      </c>
      <c r="O4" s="2">
        <f>('[1]Qc, Winter, S3'!O4*Main!$B$5)</f>
        <v>-10.942225266528892</v>
      </c>
      <c r="P4" s="2">
        <f>('[1]Qc, Winter, S3'!P4*Main!$B$5)</f>
        <v>-1.4743747951514996</v>
      </c>
      <c r="Q4" s="2">
        <f>('[1]Qc, Winter, S3'!Q4*Main!$B$5)</f>
        <v>8.9909218719678705</v>
      </c>
      <c r="R4" s="2">
        <f>('[1]Qc, Winter, S3'!R4*Main!$B$5)</f>
        <v>10.700639703927314</v>
      </c>
      <c r="S4" s="2">
        <f>('[1]Qc, Winter, S3'!S4*Main!$B$5)</f>
        <v>12.365183657871562</v>
      </c>
      <c r="T4" s="2">
        <f>('[1]Qc, Winter, S3'!T4*Main!$B$5)</f>
        <v>11.176223690768527</v>
      </c>
      <c r="U4" s="2">
        <f>('[1]Qc, Winter, S3'!U4*Main!$B$5)</f>
        <v>11.532911680899437</v>
      </c>
      <c r="V4" s="2">
        <f>('[1]Qc, Winter, S3'!V4*Main!$B$5)</f>
        <v>12.365183657871562</v>
      </c>
      <c r="W4" s="2">
        <f>('[1]Qc, Winter, S3'!W4*Main!$B$5)</f>
        <v>26.281262937570027</v>
      </c>
      <c r="X4" s="2">
        <f>('[1]Qc, Winter, S3'!X4*Main!$B$5)</f>
        <v>40.931267911592286</v>
      </c>
      <c r="Y4" s="2">
        <f>('[1]Qc, Winter, S3'!Y4*Main!$B$5)</f>
        <v>36.383349254748694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3.6396107999999998</v>
      </c>
      <c r="C2" s="2">
        <f>('FL Characterization'!C$4-'FL Characterization'!C$2)*VLOOKUP($A2,'FL Ratio'!$A$2:$B$6,2,FALSE)</f>
        <v>4.0067496</v>
      </c>
      <c r="D2" s="2">
        <f>('FL Characterization'!D$4-'FL Characterization'!D$2)*VLOOKUP($A2,'FL Ratio'!$A$2:$B$6,2,FALSE)</f>
        <v>5.2151651999999986</v>
      </c>
      <c r="E2" s="2">
        <f>('FL Characterization'!E$4-'FL Characterization'!E$2)*VLOOKUP($A2,'FL Ratio'!$A$2:$B$6,2,FALSE)</f>
        <v>5.9789772000000001</v>
      </c>
      <c r="F2" s="2">
        <f>('FL Characterization'!F$4-'FL Characterization'!F$2)*VLOOKUP($A2,'FL Ratio'!$A$2:$B$6,2,FALSE)</f>
        <v>7.0299179999999994</v>
      </c>
      <c r="G2" s="2">
        <f>('FL Characterization'!G$4-'FL Characterization'!G$2)*VLOOKUP($A2,'FL Ratio'!$A$2:$B$6,2,FALSE)</f>
        <v>8.2174680000000002</v>
      </c>
      <c r="H2" s="2">
        <f>('FL Characterization'!H$4-'FL Characterization'!H$2)*VLOOKUP($A2,'FL Ratio'!$A$2:$B$6,2,FALSE)</f>
        <v>7.3251360000000005</v>
      </c>
      <c r="I2" s="2">
        <f>('FL Characterization'!I$4-'FL Characterization'!I$2)*VLOOKUP($A2,'FL Ratio'!$A$2:$B$6,2,FALSE)</f>
        <v>10.4720868</v>
      </c>
      <c r="J2" s="2">
        <f>('FL Characterization'!J$4-'FL Characterization'!J$2)*VLOOKUP($A2,'FL Ratio'!$A$2:$B$6,2,FALSE)</f>
        <v>9.6069708000000009</v>
      </c>
      <c r="K2" s="2">
        <f>('FL Characterization'!K$4-'FL Characterization'!K$2)*VLOOKUP($A2,'FL Ratio'!$A$2:$B$6,2,FALSE)</f>
        <v>10.850515199999998</v>
      </c>
      <c r="L2" s="2">
        <f>('FL Characterization'!L$4-'FL Characterization'!L$2)*VLOOKUP($A2,'FL Ratio'!$A$2:$B$6,2,FALSE)</f>
        <v>11.1514284</v>
      </c>
      <c r="M2" s="2">
        <f>('FL Characterization'!M$4-'FL Characterization'!M$2)*VLOOKUP($A2,'FL Ratio'!$A$2:$B$6,2,FALSE)</f>
        <v>10.343869199999999</v>
      </c>
      <c r="N2" s="2">
        <f>('FL Characterization'!N$4-'FL Characterization'!N$2)*VLOOKUP($A2,'FL Ratio'!$A$2:$B$6,2,FALSE)</f>
        <v>9.7579440000000002</v>
      </c>
      <c r="O2" s="2">
        <f>('FL Characterization'!O$4-'FL Characterization'!O$2)*VLOOKUP($A2,'FL Ratio'!$A$2:$B$6,2,FALSE)</f>
        <v>8.9835984</v>
      </c>
      <c r="P2" s="2">
        <f>('FL Characterization'!P$4-'FL Characterization'!P$2)*VLOOKUP($A2,'FL Ratio'!$A$2:$B$6,2,FALSE)</f>
        <v>8.2748735999999994</v>
      </c>
      <c r="Q2" s="2">
        <f>('FL Characterization'!Q$4-'FL Characterization'!Q$2)*VLOOKUP($A2,'FL Ratio'!$A$2:$B$6,2,FALSE)</f>
        <v>7.4472804000000004</v>
      </c>
      <c r="R2" s="2">
        <f>('FL Characterization'!R$4-'FL Characterization'!R$2)*VLOOKUP($A2,'FL Ratio'!$A$2:$B$6,2,FALSE)</f>
        <v>7.3697651999999998</v>
      </c>
      <c r="S2" s="2">
        <f>('FL Characterization'!S$4-'FL Characterization'!S$2)*VLOOKUP($A2,'FL Ratio'!$A$2:$B$6,2,FALSE)</f>
        <v>5.839142400000001</v>
      </c>
      <c r="T2" s="2">
        <f>('FL Characterization'!T$4-'FL Characterization'!T$2)*VLOOKUP($A2,'FL Ratio'!$A$2:$B$6,2,FALSE)</f>
        <v>4.8311927999999993</v>
      </c>
      <c r="U2" s="2">
        <f>('FL Characterization'!U$4-'FL Characterization'!U$2)*VLOOKUP($A2,'FL Ratio'!$A$2:$B$6,2,FALSE)</f>
        <v>5.7328488000000002</v>
      </c>
      <c r="V2" s="2">
        <f>('FL Characterization'!V$4-'FL Characterization'!V$2)*VLOOKUP($A2,'FL Ratio'!$A$2:$B$6,2,FALSE)</f>
        <v>5.8412087999999995</v>
      </c>
      <c r="W2" s="2">
        <f>('FL Characterization'!W$4-'FL Characterization'!W$2)*VLOOKUP($A2,'FL Ratio'!$A$2:$B$6,2,FALSE)</f>
        <v>6.6753287999999991</v>
      </c>
      <c r="X2" s="2">
        <f>('FL Characterization'!X$4-'FL Characterization'!X$2)*VLOOKUP($A2,'FL Ratio'!$A$2:$B$6,2,FALSE)</f>
        <v>3.2412239999999999</v>
      </c>
      <c r="Y2" s="2">
        <f>('FL Characterization'!Y$4-'FL Characterization'!Y$2)*VLOOKUP($A2,'FL Ratio'!$A$2:$B$6,2,FALSE)</f>
        <v>3.1119479999999999</v>
      </c>
    </row>
    <row r="3" spans="1:25" x14ac:dyDescent="0.25">
      <c r="A3">
        <v>2</v>
      </c>
      <c r="B3" s="2">
        <f>('FL Characterization'!B$4-'FL Characterization'!B$2)*VLOOKUP($A3,'FL Ratio'!$A$2:$B$6,2,FALSE)</f>
        <v>4.0440119999999995</v>
      </c>
      <c r="C3" s="2">
        <f>('FL Characterization'!C$4-'FL Characterization'!C$2)*VLOOKUP($A3,'FL Ratio'!$A$2:$B$6,2,FALSE)</f>
        <v>4.4519440000000001</v>
      </c>
      <c r="D3" s="2">
        <f>('FL Characterization'!D$4-'FL Characterization'!D$2)*VLOOKUP($A3,'FL Ratio'!$A$2:$B$6,2,FALSE)</f>
        <v>5.7946279999999986</v>
      </c>
      <c r="E3" s="2">
        <f>('FL Characterization'!E$4-'FL Characterization'!E$2)*VLOOKUP($A3,'FL Ratio'!$A$2:$B$6,2,FALSE)</f>
        <v>6.6433080000000002</v>
      </c>
      <c r="F3" s="2">
        <f>('FL Characterization'!F$4-'FL Characterization'!F$2)*VLOOKUP($A3,'FL Ratio'!$A$2:$B$6,2,FALSE)</f>
        <v>7.8110200000000001</v>
      </c>
      <c r="G3" s="2">
        <f>('FL Characterization'!G$4-'FL Characterization'!G$2)*VLOOKUP($A3,'FL Ratio'!$A$2:$B$6,2,FALSE)</f>
        <v>9.1305200000000006</v>
      </c>
      <c r="H3" s="2">
        <f>('FL Characterization'!H$4-'FL Characterization'!H$2)*VLOOKUP($A3,'FL Ratio'!$A$2:$B$6,2,FALSE)</f>
        <v>8.1390399999999996</v>
      </c>
      <c r="I3" s="2">
        <f>('FL Characterization'!I$4-'FL Characterization'!I$2)*VLOOKUP($A3,'FL Ratio'!$A$2:$B$6,2,FALSE)</f>
        <v>11.635651999999999</v>
      </c>
      <c r="J3" s="2">
        <f>('FL Characterization'!J$4-'FL Characterization'!J$2)*VLOOKUP($A3,'FL Ratio'!$A$2:$B$6,2,FALSE)</f>
        <v>10.674412</v>
      </c>
      <c r="K3" s="2">
        <f>('FL Characterization'!K$4-'FL Characterization'!K$2)*VLOOKUP($A3,'FL Ratio'!$A$2:$B$6,2,FALSE)</f>
        <v>12.056127999999999</v>
      </c>
      <c r="L3" s="2">
        <f>('FL Characterization'!L$4-'FL Characterization'!L$2)*VLOOKUP($A3,'FL Ratio'!$A$2:$B$6,2,FALSE)</f>
        <v>12.390476</v>
      </c>
      <c r="M3" s="2">
        <f>('FL Characterization'!M$4-'FL Characterization'!M$2)*VLOOKUP($A3,'FL Ratio'!$A$2:$B$6,2,FALSE)</f>
        <v>11.493187999999998</v>
      </c>
      <c r="N3" s="2">
        <f>('FL Characterization'!N$4-'FL Characterization'!N$2)*VLOOKUP($A3,'FL Ratio'!$A$2:$B$6,2,FALSE)</f>
        <v>10.84216</v>
      </c>
      <c r="O3" s="2">
        <f>('FL Characterization'!O$4-'FL Characterization'!O$2)*VLOOKUP($A3,'FL Ratio'!$A$2:$B$6,2,FALSE)</f>
        <v>9.981776</v>
      </c>
      <c r="P3" s="2">
        <f>('FL Characterization'!P$4-'FL Characterization'!P$2)*VLOOKUP($A3,'FL Ratio'!$A$2:$B$6,2,FALSE)</f>
        <v>9.1943040000000007</v>
      </c>
      <c r="Q3" s="2">
        <f>('FL Characterization'!Q$4-'FL Characterization'!Q$2)*VLOOKUP($A3,'FL Ratio'!$A$2:$B$6,2,FALSE)</f>
        <v>8.274756</v>
      </c>
      <c r="R3" s="2">
        <f>('FL Characterization'!R$4-'FL Characterization'!R$2)*VLOOKUP($A3,'FL Ratio'!$A$2:$B$6,2,FALSE)</f>
        <v>8.1886279999999996</v>
      </c>
      <c r="S3" s="2">
        <f>('FL Characterization'!S$4-'FL Characterization'!S$2)*VLOOKUP($A3,'FL Ratio'!$A$2:$B$6,2,FALSE)</f>
        <v>6.4879360000000013</v>
      </c>
      <c r="T3" s="2">
        <f>('FL Characterization'!T$4-'FL Characterization'!T$2)*VLOOKUP($A3,'FL Ratio'!$A$2:$B$6,2,FALSE)</f>
        <v>5.3679919999999992</v>
      </c>
      <c r="U3" s="2">
        <f>('FL Characterization'!U$4-'FL Characterization'!U$2)*VLOOKUP($A3,'FL Ratio'!$A$2:$B$6,2,FALSE)</f>
        <v>6.3698319999999997</v>
      </c>
      <c r="V3" s="2">
        <f>('FL Characterization'!V$4-'FL Characterization'!V$2)*VLOOKUP($A3,'FL Ratio'!$A$2:$B$6,2,FALSE)</f>
        <v>6.4902319999999998</v>
      </c>
      <c r="W3" s="2">
        <f>('FL Characterization'!W$4-'FL Characterization'!W$2)*VLOOKUP($A3,'FL Ratio'!$A$2:$B$6,2,FALSE)</f>
        <v>7.417031999999999</v>
      </c>
      <c r="X3" s="2">
        <f>('FL Characterization'!X$4-'FL Characterization'!X$2)*VLOOKUP($A3,'FL Ratio'!$A$2:$B$6,2,FALSE)</f>
        <v>3.6013599999999997</v>
      </c>
      <c r="Y3" s="2">
        <f>('FL Characterization'!Y$4-'FL Characterization'!Y$2)*VLOOKUP($A3,'FL Ratio'!$A$2:$B$6,2,FALSE)</f>
        <v>3.4577200000000001</v>
      </c>
    </row>
    <row r="4" spans="1:25" x14ac:dyDescent="0.25">
      <c r="A4">
        <v>3</v>
      </c>
      <c r="B4" s="2">
        <f>('FL Characterization'!B$4-'FL Characterization'!B$2)*VLOOKUP($A4,'FL Ratio'!$A$2:$B$6,2,FALSE)</f>
        <v>5.0550149999999991</v>
      </c>
      <c r="C4" s="2">
        <f>('FL Characterization'!C$4-'FL Characterization'!C$2)*VLOOKUP($A4,'FL Ratio'!$A$2:$B$6,2,FALSE)</f>
        <v>5.5649299999999995</v>
      </c>
      <c r="D4" s="2">
        <f>('FL Characterization'!D$4-'FL Characterization'!D$2)*VLOOKUP($A4,'FL Ratio'!$A$2:$B$6,2,FALSE)</f>
        <v>7.2432849999999984</v>
      </c>
      <c r="E4" s="2">
        <f>('FL Characterization'!E$4-'FL Characterization'!E$2)*VLOOKUP($A4,'FL Ratio'!$A$2:$B$6,2,FALSE)</f>
        <v>8.3041350000000005</v>
      </c>
      <c r="F4" s="2">
        <f>('FL Characterization'!F$4-'FL Characterization'!F$2)*VLOOKUP($A4,'FL Ratio'!$A$2:$B$6,2,FALSE)</f>
        <v>9.763774999999999</v>
      </c>
      <c r="G4" s="2">
        <f>('FL Characterization'!G$4-'FL Characterization'!G$2)*VLOOKUP($A4,'FL Ratio'!$A$2:$B$6,2,FALSE)</f>
        <v>11.41315</v>
      </c>
      <c r="H4" s="2">
        <f>('FL Characterization'!H$4-'FL Characterization'!H$2)*VLOOKUP($A4,'FL Ratio'!$A$2:$B$6,2,FALSE)</f>
        <v>10.1738</v>
      </c>
      <c r="I4" s="2">
        <f>('FL Characterization'!I$4-'FL Characterization'!I$2)*VLOOKUP($A4,'FL Ratio'!$A$2:$B$6,2,FALSE)</f>
        <v>14.544564999999999</v>
      </c>
      <c r="J4" s="2">
        <f>('FL Characterization'!J$4-'FL Characterization'!J$2)*VLOOKUP($A4,'FL Ratio'!$A$2:$B$6,2,FALSE)</f>
        <v>13.343015000000001</v>
      </c>
      <c r="K4" s="2">
        <f>('FL Characterization'!K$4-'FL Characterization'!K$2)*VLOOKUP($A4,'FL Ratio'!$A$2:$B$6,2,FALSE)</f>
        <v>15.07016</v>
      </c>
      <c r="L4" s="2">
        <f>('FL Characterization'!L$4-'FL Characterization'!L$2)*VLOOKUP($A4,'FL Ratio'!$A$2:$B$6,2,FALSE)</f>
        <v>15.488095</v>
      </c>
      <c r="M4" s="2">
        <f>('FL Characterization'!M$4-'FL Characterization'!M$2)*VLOOKUP($A4,'FL Ratio'!$A$2:$B$6,2,FALSE)</f>
        <v>14.366484999999997</v>
      </c>
      <c r="N4" s="2">
        <f>('FL Characterization'!N$4-'FL Characterization'!N$2)*VLOOKUP($A4,'FL Ratio'!$A$2:$B$6,2,FALSE)</f>
        <v>13.5527</v>
      </c>
      <c r="O4" s="2">
        <f>('FL Characterization'!O$4-'FL Characterization'!O$2)*VLOOKUP($A4,'FL Ratio'!$A$2:$B$6,2,FALSE)</f>
        <v>12.477219999999999</v>
      </c>
      <c r="P4" s="2">
        <f>('FL Characterization'!P$4-'FL Characterization'!P$2)*VLOOKUP($A4,'FL Ratio'!$A$2:$B$6,2,FALSE)</f>
        <v>11.49288</v>
      </c>
      <c r="Q4" s="2">
        <f>('FL Characterization'!Q$4-'FL Characterization'!Q$2)*VLOOKUP($A4,'FL Ratio'!$A$2:$B$6,2,FALSE)</f>
        <v>10.343445000000001</v>
      </c>
      <c r="R4" s="2">
        <f>('FL Characterization'!R$4-'FL Characterization'!R$2)*VLOOKUP($A4,'FL Ratio'!$A$2:$B$6,2,FALSE)</f>
        <v>10.235785</v>
      </c>
      <c r="S4" s="2">
        <f>('FL Characterization'!S$4-'FL Characterization'!S$2)*VLOOKUP($A4,'FL Ratio'!$A$2:$B$6,2,FALSE)</f>
        <v>8.1099200000000007</v>
      </c>
      <c r="T4" s="2">
        <f>('FL Characterization'!T$4-'FL Characterization'!T$2)*VLOOKUP($A4,'FL Ratio'!$A$2:$B$6,2,FALSE)</f>
        <v>6.7099899999999995</v>
      </c>
      <c r="U4" s="2">
        <f>('FL Characterization'!U$4-'FL Characterization'!U$2)*VLOOKUP($A4,'FL Ratio'!$A$2:$B$6,2,FALSE)</f>
        <v>7.9622900000000003</v>
      </c>
      <c r="V4" s="2">
        <f>('FL Characterization'!V$4-'FL Characterization'!V$2)*VLOOKUP($A4,'FL Ratio'!$A$2:$B$6,2,FALSE)</f>
        <v>8.1127899999999986</v>
      </c>
      <c r="W4" s="2">
        <f>('FL Characterization'!W$4-'FL Characterization'!W$2)*VLOOKUP($A4,'FL Ratio'!$A$2:$B$6,2,FALSE)</f>
        <v>9.2712899999999987</v>
      </c>
      <c r="X4" s="2">
        <f>('FL Characterization'!X$4-'FL Characterization'!X$2)*VLOOKUP($A4,'FL Ratio'!$A$2:$B$6,2,FALSE)</f>
        <v>4.5016999999999996</v>
      </c>
      <c r="Y4" s="2">
        <f>('FL Characterization'!Y$4-'FL Characterization'!Y$2)*VLOOKUP($A4,'FL Ratio'!$A$2:$B$6,2,FALSE)</f>
        <v>4.3221499999999997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10.090332000000002</v>
      </c>
      <c r="C2" s="2">
        <f>('FL Characterization'!C$2-'FL Characterization'!C$3)*VLOOKUP($A2,'FL Ratio'!$A$2:$B$6,2,FALSE)</f>
        <v>10.678500000000001</v>
      </c>
      <c r="D2" s="2">
        <f>('FL Characterization'!D$2-'FL Characterization'!D$3)*VLOOKUP($A2,'FL Ratio'!$A$2:$B$6,2,FALSE)</f>
        <v>11.276244</v>
      </c>
      <c r="E2" s="2">
        <f>('FL Characterization'!E$2-'FL Characterization'!E$3)*VLOOKUP($A2,'FL Ratio'!$A$2:$B$6,2,FALSE)</f>
        <v>11.788811999999998</v>
      </c>
      <c r="F2" s="2">
        <f>('FL Characterization'!F$2-'FL Characterization'!F$3)*VLOOKUP($A2,'FL Ratio'!$A$2:$B$6,2,FALSE)</f>
        <v>11.922624000000001</v>
      </c>
      <c r="G2" s="2">
        <f>('FL Characterization'!G$2-'FL Characterization'!G$3)*VLOOKUP($A2,'FL Ratio'!$A$2:$B$6,2,FALSE)</f>
        <v>12.471731999999998</v>
      </c>
      <c r="H2" s="2">
        <f>('FL Characterization'!H$2-'FL Characterization'!H$3)*VLOOKUP($A2,'FL Ratio'!$A$2:$B$6,2,FALSE)</f>
        <v>12.407976</v>
      </c>
      <c r="I2" s="2">
        <f>('FL Characterization'!I$2-'FL Characterization'!I$3)*VLOOKUP($A2,'FL Ratio'!$A$2:$B$6,2,FALSE)</f>
        <v>11.7284328</v>
      </c>
      <c r="J2" s="2">
        <f>('FL Characterization'!J$2-'FL Characterization'!J$3)*VLOOKUP($A2,'FL Ratio'!$A$2:$B$6,2,FALSE)</f>
        <v>10.626436799999999</v>
      </c>
      <c r="K2" s="2">
        <f>('FL Characterization'!K$2-'FL Characterization'!K$3)*VLOOKUP($A2,'FL Ratio'!$A$2:$B$6,2,FALSE)</f>
        <v>15.604621199999999</v>
      </c>
      <c r="L2" s="2">
        <f>('FL Characterization'!L$2-'FL Characterization'!L$3)*VLOOKUP($A2,'FL Ratio'!$A$2:$B$6,2,FALSE)</f>
        <v>15.238540800000001</v>
      </c>
      <c r="M2" s="2">
        <f>('FL Characterization'!M$2-'FL Characterization'!M$3)*VLOOKUP($A2,'FL Ratio'!$A$2:$B$6,2,FALSE)</f>
        <v>14.031964800000001</v>
      </c>
      <c r="N2" s="2">
        <f>('FL Characterization'!N$2-'FL Characterization'!N$3)*VLOOKUP($A2,'FL Ratio'!$A$2:$B$6,2,FALSE)</f>
        <v>13.691008800000001</v>
      </c>
      <c r="O2" s="2">
        <f>('FL Characterization'!O$2-'FL Characterization'!O$3)*VLOOKUP($A2,'FL Ratio'!$A$2:$B$6,2,FALSE)</f>
        <v>13.747280400000001</v>
      </c>
      <c r="P2" s="2">
        <f>('FL Characterization'!P$2-'FL Characterization'!P$3)*VLOOKUP($A2,'FL Ratio'!$A$2:$B$6,2,FALSE)</f>
        <v>13.095986399999997</v>
      </c>
      <c r="Q2" s="2">
        <f>('FL Characterization'!Q$2-'FL Characterization'!Q$3)*VLOOKUP($A2,'FL Ratio'!$A$2:$B$6,2,FALSE)</f>
        <v>12.004423199999998</v>
      </c>
      <c r="R2" s="2">
        <f>('FL Characterization'!R$2-'FL Characterization'!R$3)*VLOOKUP($A2,'FL Ratio'!$A$2:$B$6,2,FALSE)</f>
        <v>10.788724800000001</v>
      </c>
      <c r="S2" s="2">
        <f>('FL Characterization'!S$2-'FL Characterization'!S$3)*VLOOKUP($A2,'FL Ratio'!$A$2:$B$6,2,FALSE)</f>
        <v>10.4017032</v>
      </c>
      <c r="T2" s="2">
        <f>('FL Characterization'!T$2-'FL Characterization'!T$3)*VLOOKUP($A2,'FL Ratio'!$A$2:$B$6,2,FALSE)</f>
        <v>6.5384675999999997</v>
      </c>
      <c r="U2" s="2">
        <f>('FL Characterization'!U$2-'FL Characterization'!U$3)*VLOOKUP($A2,'FL Ratio'!$A$2:$B$6,2,FALSE)</f>
        <v>6.9922944000000005</v>
      </c>
      <c r="V2" s="2">
        <f>('FL Characterization'!V$2-'FL Characterization'!V$3)*VLOOKUP($A2,'FL Ratio'!$A$2:$B$6,2,FALSE)</f>
        <v>7.6448231999999994</v>
      </c>
      <c r="W2" s="2">
        <f>('FL Characterization'!W$2-'FL Characterization'!W$3)*VLOOKUP($A2,'FL Ratio'!$A$2:$B$6,2,FALSE)</f>
        <v>7.8272459999999997</v>
      </c>
      <c r="X2" s="2">
        <f>('FL Characterization'!X$2-'FL Characterization'!X$3)*VLOOKUP($A2,'FL Ratio'!$A$2:$B$6,2,FALSE)</f>
        <v>8.1632879999999997</v>
      </c>
      <c r="Y2" s="2">
        <f>('FL Characterization'!Y$2-'FL Characterization'!Y$3)*VLOOKUP($A2,'FL Ratio'!$A$2:$B$6,2,FALSE)</f>
        <v>9.010764</v>
      </c>
    </row>
    <row r="3" spans="1:25" x14ac:dyDescent="0.25">
      <c r="A3">
        <v>2</v>
      </c>
      <c r="B3" s="2">
        <f>('FL Characterization'!B$2-'FL Characterization'!B$3)*VLOOKUP($A3,'FL Ratio'!$A$2:$B$6,2,FALSE)</f>
        <v>11.211480000000002</v>
      </c>
      <c r="C3" s="2">
        <f>('FL Characterization'!C$2-'FL Characterization'!C$3)*VLOOKUP($A3,'FL Ratio'!$A$2:$B$6,2,FALSE)</f>
        <v>11.865000000000002</v>
      </c>
      <c r="D3" s="2">
        <f>('FL Characterization'!D$2-'FL Characterization'!D$3)*VLOOKUP($A3,'FL Ratio'!$A$2:$B$6,2,FALSE)</f>
        <v>12.529160000000001</v>
      </c>
      <c r="E3" s="2">
        <f>('FL Characterization'!E$2-'FL Characterization'!E$3)*VLOOKUP($A3,'FL Ratio'!$A$2:$B$6,2,FALSE)</f>
        <v>13.098679999999998</v>
      </c>
      <c r="F3" s="2">
        <f>('FL Characterization'!F$2-'FL Characterization'!F$3)*VLOOKUP($A3,'FL Ratio'!$A$2:$B$6,2,FALSE)</f>
        <v>13.24736</v>
      </c>
      <c r="G3" s="2">
        <f>('FL Characterization'!G$2-'FL Characterization'!G$3)*VLOOKUP($A3,'FL Ratio'!$A$2:$B$6,2,FALSE)</f>
        <v>13.857479999999997</v>
      </c>
      <c r="H3" s="2">
        <f>('FL Characterization'!H$2-'FL Characterization'!H$3)*VLOOKUP($A3,'FL Ratio'!$A$2:$B$6,2,FALSE)</f>
        <v>13.78664</v>
      </c>
      <c r="I3" s="2">
        <f>('FL Characterization'!I$2-'FL Characterization'!I$3)*VLOOKUP($A3,'FL Ratio'!$A$2:$B$6,2,FALSE)</f>
        <v>13.031592</v>
      </c>
      <c r="J3" s="2">
        <f>('FL Characterization'!J$2-'FL Characterization'!J$3)*VLOOKUP($A3,'FL Ratio'!$A$2:$B$6,2,FALSE)</f>
        <v>11.807151999999999</v>
      </c>
      <c r="K3" s="2">
        <f>('FL Characterization'!K$2-'FL Characterization'!K$3)*VLOOKUP($A3,'FL Ratio'!$A$2:$B$6,2,FALSE)</f>
        <v>17.338467999999999</v>
      </c>
      <c r="L3" s="2">
        <f>('FL Characterization'!L$2-'FL Characterization'!L$3)*VLOOKUP($A3,'FL Ratio'!$A$2:$B$6,2,FALSE)</f>
        <v>16.931712000000001</v>
      </c>
      <c r="M3" s="2">
        <f>('FL Characterization'!M$2-'FL Characterization'!M$3)*VLOOKUP($A3,'FL Ratio'!$A$2:$B$6,2,FALSE)</f>
        <v>15.591072</v>
      </c>
      <c r="N3" s="2">
        <f>('FL Characterization'!N$2-'FL Characterization'!N$3)*VLOOKUP($A3,'FL Ratio'!$A$2:$B$6,2,FALSE)</f>
        <v>15.212232000000002</v>
      </c>
      <c r="O3" s="2">
        <f>('FL Characterization'!O$2-'FL Characterization'!O$3)*VLOOKUP($A3,'FL Ratio'!$A$2:$B$6,2,FALSE)</f>
        <v>15.274756000000002</v>
      </c>
      <c r="P3" s="2">
        <f>('FL Characterization'!P$2-'FL Characterization'!P$3)*VLOOKUP($A3,'FL Ratio'!$A$2:$B$6,2,FALSE)</f>
        <v>14.551095999999998</v>
      </c>
      <c r="Q3" s="2">
        <f>('FL Characterization'!Q$2-'FL Characterization'!Q$3)*VLOOKUP($A3,'FL Ratio'!$A$2:$B$6,2,FALSE)</f>
        <v>13.338247999999998</v>
      </c>
      <c r="R3" s="2">
        <f>('FL Characterization'!R$2-'FL Characterization'!R$3)*VLOOKUP($A3,'FL Ratio'!$A$2:$B$6,2,FALSE)</f>
        <v>11.987472</v>
      </c>
      <c r="S3" s="2">
        <f>('FL Characterization'!S$2-'FL Characterization'!S$3)*VLOOKUP($A3,'FL Ratio'!$A$2:$B$6,2,FALSE)</f>
        <v>11.557447999999999</v>
      </c>
      <c r="T3" s="2">
        <f>('FL Characterization'!T$2-'FL Characterization'!T$3)*VLOOKUP($A3,'FL Ratio'!$A$2:$B$6,2,FALSE)</f>
        <v>7.264964</v>
      </c>
      <c r="U3" s="2">
        <f>('FL Characterization'!U$2-'FL Characterization'!U$3)*VLOOKUP($A3,'FL Ratio'!$A$2:$B$6,2,FALSE)</f>
        <v>7.7692160000000001</v>
      </c>
      <c r="V3" s="2">
        <f>('FL Characterization'!V$2-'FL Characterization'!V$3)*VLOOKUP($A3,'FL Ratio'!$A$2:$B$6,2,FALSE)</f>
        <v>8.4942479999999989</v>
      </c>
      <c r="W3" s="2">
        <f>('FL Characterization'!W$2-'FL Characterization'!W$3)*VLOOKUP($A3,'FL Ratio'!$A$2:$B$6,2,FALSE)</f>
        <v>8.6969399999999997</v>
      </c>
      <c r="X3" s="2">
        <f>('FL Characterization'!X$2-'FL Characterization'!X$3)*VLOOKUP($A3,'FL Ratio'!$A$2:$B$6,2,FALSE)</f>
        <v>9.0703200000000006</v>
      </c>
      <c r="Y3" s="2">
        <f>('FL Characterization'!Y$2-'FL Characterization'!Y$3)*VLOOKUP($A3,'FL Ratio'!$A$2:$B$6,2,FALSE)</f>
        <v>10.011959999999998</v>
      </c>
    </row>
    <row r="4" spans="1:25" x14ac:dyDescent="0.25">
      <c r="A4">
        <v>3</v>
      </c>
      <c r="B4" s="2">
        <f>('FL Characterization'!B$2-'FL Characterization'!B$3)*VLOOKUP($A4,'FL Ratio'!$A$2:$B$6,2,FALSE)</f>
        <v>14.014350000000002</v>
      </c>
      <c r="C4" s="2">
        <f>('FL Characterization'!C$2-'FL Characterization'!C$3)*VLOOKUP($A4,'FL Ratio'!$A$2:$B$6,2,FALSE)</f>
        <v>14.831250000000001</v>
      </c>
      <c r="D4" s="2">
        <f>('FL Characterization'!D$2-'FL Characterization'!D$3)*VLOOKUP($A4,'FL Ratio'!$A$2:$B$6,2,FALSE)</f>
        <v>15.66145</v>
      </c>
      <c r="E4" s="2">
        <f>('FL Characterization'!E$2-'FL Characterization'!E$3)*VLOOKUP($A4,'FL Ratio'!$A$2:$B$6,2,FALSE)</f>
        <v>16.373349999999999</v>
      </c>
      <c r="F4" s="2">
        <f>('FL Characterization'!F$2-'FL Characterization'!F$3)*VLOOKUP($A4,'FL Ratio'!$A$2:$B$6,2,FALSE)</f>
        <v>16.559200000000001</v>
      </c>
      <c r="G4" s="2">
        <f>('FL Characterization'!G$2-'FL Characterization'!G$3)*VLOOKUP($A4,'FL Ratio'!$A$2:$B$6,2,FALSE)</f>
        <v>17.321849999999998</v>
      </c>
      <c r="H4" s="2">
        <f>('FL Characterization'!H$2-'FL Characterization'!H$3)*VLOOKUP($A4,'FL Ratio'!$A$2:$B$6,2,FALSE)</f>
        <v>17.2333</v>
      </c>
      <c r="I4" s="2">
        <f>('FL Characterization'!I$2-'FL Characterization'!I$3)*VLOOKUP($A4,'FL Ratio'!$A$2:$B$6,2,FALSE)</f>
        <v>16.289490000000001</v>
      </c>
      <c r="J4" s="2">
        <f>('FL Characterization'!J$2-'FL Characterization'!J$3)*VLOOKUP($A4,'FL Ratio'!$A$2:$B$6,2,FALSE)</f>
        <v>14.758939999999999</v>
      </c>
      <c r="K4" s="2">
        <f>('FL Characterization'!K$2-'FL Characterization'!K$3)*VLOOKUP($A4,'FL Ratio'!$A$2:$B$6,2,FALSE)</f>
        <v>21.673084999999997</v>
      </c>
      <c r="L4" s="2">
        <f>('FL Characterization'!L$2-'FL Characterization'!L$3)*VLOOKUP($A4,'FL Ratio'!$A$2:$B$6,2,FALSE)</f>
        <v>21.164640000000002</v>
      </c>
      <c r="M4" s="2">
        <f>('FL Characterization'!M$2-'FL Characterization'!M$3)*VLOOKUP($A4,'FL Ratio'!$A$2:$B$6,2,FALSE)</f>
        <v>19.48884</v>
      </c>
      <c r="N4" s="2">
        <f>('FL Characterization'!N$2-'FL Characterization'!N$3)*VLOOKUP($A4,'FL Ratio'!$A$2:$B$6,2,FALSE)</f>
        <v>19.01529</v>
      </c>
      <c r="O4" s="2">
        <f>('FL Characterization'!O$2-'FL Characterization'!O$3)*VLOOKUP($A4,'FL Ratio'!$A$2:$B$6,2,FALSE)</f>
        <v>19.093445000000003</v>
      </c>
      <c r="P4" s="2">
        <f>('FL Characterization'!P$2-'FL Characterization'!P$3)*VLOOKUP($A4,'FL Ratio'!$A$2:$B$6,2,FALSE)</f>
        <v>18.188869999999998</v>
      </c>
      <c r="Q4" s="2">
        <f>('FL Characterization'!Q$2-'FL Characterization'!Q$3)*VLOOKUP($A4,'FL Ratio'!$A$2:$B$6,2,FALSE)</f>
        <v>16.672809999999998</v>
      </c>
      <c r="R4" s="2">
        <f>('FL Characterization'!R$2-'FL Characterization'!R$3)*VLOOKUP($A4,'FL Ratio'!$A$2:$B$6,2,FALSE)</f>
        <v>14.984340000000001</v>
      </c>
      <c r="S4" s="2">
        <f>('FL Characterization'!S$2-'FL Characterization'!S$3)*VLOOKUP($A4,'FL Ratio'!$A$2:$B$6,2,FALSE)</f>
        <v>14.446809999999999</v>
      </c>
      <c r="T4" s="2">
        <f>('FL Characterization'!T$2-'FL Characterization'!T$3)*VLOOKUP($A4,'FL Ratio'!$A$2:$B$6,2,FALSE)</f>
        <v>9.0812049999999989</v>
      </c>
      <c r="U4" s="2">
        <f>('FL Characterization'!U$2-'FL Characterization'!U$3)*VLOOKUP($A4,'FL Ratio'!$A$2:$B$6,2,FALSE)</f>
        <v>9.7115200000000002</v>
      </c>
      <c r="V4" s="2">
        <f>('FL Characterization'!V$2-'FL Characterization'!V$3)*VLOOKUP($A4,'FL Ratio'!$A$2:$B$6,2,FALSE)</f>
        <v>10.617809999999999</v>
      </c>
      <c r="W4" s="2">
        <f>('FL Characterization'!W$2-'FL Characterization'!W$3)*VLOOKUP($A4,'FL Ratio'!$A$2:$B$6,2,FALSE)</f>
        <v>10.871174999999999</v>
      </c>
      <c r="X4" s="2">
        <f>('FL Characterization'!X$2-'FL Characterization'!X$3)*VLOOKUP($A4,'FL Ratio'!$A$2:$B$6,2,FALSE)</f>
        <v>11.337899999999999</v>
      </c>
      <c r="Y4" s="2">
        <f>('FL Characterization'!Y$2-'FL Characterization'!Y$3)*VLOOKUP($A4,'FL Ratio'!$A$2:$B$6,2,FALSE)</f>
        <v>12.514949999999999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G8" sqref="G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64.389394155570074</v>
      </c>
      <c r="C2" s="2">
        <f>('[1]Pc, Summer, S1'!C2*Main!$B$5)+(VLOOKUP($A2,'FL Ratio'!$A$2:$B$4,2,FALSE)*'FL Characterization'!C$2)</f>
        <v>57.736360859730908</v>
      </c>
      <c r="D2" s="2">
        <f>('[1]Pc, Summer, S1'!D2*Main!$B$5)+(VLOOKUP($A2,'FL Ratio'!$A$2:$B$4,2,FALSE)*'FL Characterization'!D$2)</f>
        <v>59.921458397305933</v>
      </c>
      <c r="E2" s="2">
        <f>('[1]Pc, Summer, S1'!E2*Main!$B$5)+(VLOOKUP($A2,'FL Ratio'!$A$2:$B$4,2,FALSE)*'FL Characterization'!E$2)</f>
        <v>58.493653008809034</v>
      </c>
      <c r="F2" s="2">
        <f>('[1]Pc, Summer, S1'!F2*Main!$B$5)+(VLOOKUP($A2,'FL Ratio'!$A$2:$B$4,2,FALSE)*'FL Characterization'!F$2)</f>
        <v>56.286408794505022</v>
      </c>
      <c r="G2" s="2">
        <f>('[1]Pc, Summer, S1'!G2*Main!$B$5)+(VLOOKUP($A2,'FL Ratio'!$A$2:$B$4,2,FALSE)*'FL Characterization'!G$2)</f>
        <v>56.047301128028579</v>
      </c>
      <c r="H2" s="2">
        <f>('[1]Pc, Summer, S1'!H2*Main!$B$5)+(VLOOKUP($A2,'FL Ratio'!$A$2:$B$4,2,FALSE)*'FL Characterization'!H$2)</f>
        <v>64.013104175745099</v>
      </c>
      <c r="I2" s="2">
        <f>('[1]Pc, Summer, S1'!I2*Main!$B$5)+(VLOOKUP($A2,'FL Ratio'!$A$2:$B$4,2,FALSE)*'FL Characterization'!I$2)</f>
        <v>72.018823386384639</v>
      </c>
      <c r="J2" s="2">
        <f>('[1]Pc, Summer, S1'!J2*Main!$B$5)+(VLOOKUP($A2,'FL Ratio'!$A$2:$B$4,2,FALSE)*'FL Characterization'!J$2)</f>
        <v>84.989910392752392</v>
      </c>
      <c r="K2" s="2">
        <f>('[1]Pc, Summer, S1'!K2*Main!$B$5)+(VLOOKUP($A2,'FL Ratio'!$A$2:$B$4,2,FALSE)*'FL Characterization'!K$2)</f>
        <v>89.654571109021816</v>
      </c>
      <c r="L2" s="2">
        <f>('[1]Pc, Summer, S1'!L2*Main!$B$5)+(VLOOKUP($A2,'FL Ratio'!$A$2:$B$4,2,FALSE)*'FL Characterization'!L$2)</f>
        <v>86.16296225659805</v>
      </c>
      <c r="M2" s="2">
        <f>('[1]Pc, Summer, S1'!M2*Main!$B$5)+(VLOOKUP($A2,'FL Ratio'!$A$2:$B$4,2,FALSE)*'FL Characterization'!M$2)</f>
        <v>86.707434642605961</v>
      </c>
      <c r="N2" s="2">
        <f>('[1]Pc, Summer, S1'!N2*Main!$B$5)+(VLOOKUP($A2,'FL Ratio'!$A$2:$B$4,2,FALSE)*'FL Characterization'!N$2)</f>
        <v>87.71958526461539</v>
      </c>
      <c r="O2" s="2">
        <f>('[1]Pc, Summer, S1'!O2*Main!$B$5)+(VLOOKUP($A2,'FL Ratio'!$A$2:$B$4,2,FALSE)*'FL Characterization'!O$2)</f>
        <v>85.281547668138927</v>
      </c>
      <c r="P2" s="2">
        <f>('[1]Pc, Summer, S1'!P2*Main!$B$5)+(VLOOKUP($A2,'FL Ratio'!$A$2:$B$4,2,FALSE)*'FL Characterization'!P$2)</f>
        <v>102.17530800000002</v>
      </c>
      <c r="Q2" s="2">
        <f>('[1]Pc, Summer, S1'!Q2*Main!$B$5)+(VLOOKUP($A2,'FL Ratio'!$A$2:$B$4,2,FALSE)*'FL Characterization'!Q$2)</f>
        <v>93.04754075518774</v>
      </c>
      <c r="R2" s="2">
        <f>('[1]Pc, Summer, S1'!R2*Main!$B$5)+(VLOOKUP($A2,'FL Ratio'!$A$2:$B$4,2,FALSE)*'FL Characterization'!R$2)</f>
        <v>89.04603371531158</v>
      </c>
      <c r="S2" s="2">
        <f>('[1]Pc, Summer, S1'!S2*Main!$B$5)+(VLOOKUP($A2,'FL Ratio'!$A$2:$B$4,2,FALSE)*'FL Characterization'!S$2)</f>
        <v>85.428536063999942</v>
      </c>
      <c r="T2" s="2">
        <f>('[1]Pc, Summer, S1'!T2*Main!$B$5)+(VLOOKUP($A2,'FL Ratio'!$A$2:$B$4,2,FALSE)*'FL Characterization'!T$2)</f>
        <v>86.174575834128746</v>
      </c>
      <c r="U2" s="2">
        <f>('[1]Pc, Summer, S1'!U2*Main!$B$5)+(VLOOKUP($A2,'FL Ratio'!$A$2:$B$4,2,FALSE)*'FL Characterization'!U$2)</f>
        <v>84.922661041761458</v>
      </c>
      <c r="V2" s="2">
        <f>('[1]Pc, Summer, S1'!V2*Main!$B$5)+(VLOOKUP($A2,'FL Ratio'!$A$2:$B$4,2,FALSE)*'FL Characterization'!V$2)</f>
        <v>85.367981320992612</v>
      </c>
      <c r="W2" s="2">
        <f>('[1]Pc, Summer, S1'!W2*Main!$B$5)+(VLOOKUP($A2,'FL Ratio'!$A$2:$B$4,2,FALSE)*'FL Characterization'!W$2)</f>
        <v>96.924375251770144</v>
      </c>
      <c r="X2" s="2">
        <f>('[1]Pc, Summer, S1'!X2*Main!$B$5)+(VLOOKUP($A2,'FL Ratio'!$A$2:$B$4,2,FALSE)*'FL Characterization'!X$2)</f>
        <v>80.992202529688612</v>
      </c>
      <c r="Y2" s="2">
        <f>('[1]Pc, Summer, S1'!Y2*Main!$B$5)+(VLOOKUP($A2,'FL Ratio'!$A$2:$B$4,2,FALSE)*'FL Characterization'!Y$2)</f>
        <v>74.66403614146887</v>
      </c>
    </row>
    <row r="3" spans="1:25" x14ac:dyDescent="0.25">
      <c r="A3">
        <v>2</v>
      </c>
      <c r="B3" s="2">
        <f>('[1]Pc, Summer, S1'!B3*Main!$B$5)+(VLOOKUP($A3,'FL Ratio'!$A$2:$B$4,2,FALSE)*'FL Characterization'!B$2)</f>
        <v>82.298425586175171</v>
      </c>
      <c r="C3" s="2">
        <f>('[1]Pc, Summer, S1'!C3*Main!$B$5)+(VLOOKUP($A3,'FL Ratio'!$A$2:$B$4,2,FALSE)*'FL Characterization'!C$2)</f>
        <v>77.229034460341339</v>
      </c>
      <c r="D3" s="2">
        <f>('[1]Pc, Summer, S1'!D3*Main!$B$5)+(VLOOKUP($A3,'FL Ratio'!$A$2:$B$4,2,FALSE)*'FL Characterization'!D$2)</f>
        <v>66.937144218809664</v>
      </c>
      <c r="E3" s="2">
        <f>('[1]Pc, Summer, S1'!E3*Main!$B$5)+(VLOOKUP($A3,'FL Ratio'!$A$2:$B$4,2,FALSE)*'FL Characterization'!E$2)</f>
        <v>69.920214886610395</v>
      </c>
      <c r="F3" s="2">
        <f>('[1]Pc, Summer, S1'!F3*Main!$B$5)+(VLOOKUP($A3,'FL Ratio'!$A$2:$B$4,2,FALSE)*'FL Characterization'!F$2)</f>
        <v>72.692281583232585</v>
      </c>
      <c r="G3" s="2">
        <f>('[1]Pc, Summer, S1'!G3*Main!$B$5)+(VLOOKUP($A3,'FL Ratio'!$A$2:$B$4,2,FALSE)*'FL Characterization'!G$2)</f>
        <v>73.010378315523496</v>
      </c>
      <c r="H3" s="2">
        <f>('[1]Pc, Summer, S1'!H3*Main!$B$5)+(VLOOKUP($A3,'FL Ratio'!$A$2:$B$4,2,FALSE)*'FL Characterization'!H$2)</f>
        <v>79.122052479619867</v>
      </c>
      <c r="I3" s="2">
        <f>('[1]Pc, Summer, S1'!I3*Main!$B$5)+(VLOOKUP($A3,'FL Ratio'!$A$2:$B$4,2,FALSE)*'FL Characterization'!I$2)</f>
        <v>81.236724655815507</v>
      </c>
      <c r="J3" s="2">
        <f>('[1]Pc, Summer, S1'!J3*Main!$B$5)+(VLOOKUP($A3,'FL Ratio'!$A$2:$B$4,2,FALSE)*'FL Characterization'!J$2)</f>
        <v>87.674960021337853</v>
      </c>
      <c r="K3" s="2">
        <f>('[1]Pc, Summer, S1'!K3*Main!$B$5)+(VLOOKUP($A3,'FL Ratio'!$A$2:$B$4,2,FALSE)*'FL Characterization'!K$2)</f>
        <v>100.42273831575314</v>
      </c>
      <c r="L3" s="2">
        <f>('[1]Pc, Summer, S1'!L3*Main!$B$5)+(VLOOKUP($A3,'FL Ratio'!$A$2:$B$4,2,FALSE)*'FL Characterization'!L$2)</f>
        <v>101.13459359065183</v>
      </c>
      <c r="M3" s="2">
        <f>('[1]Pc, Summer, S1'!M3*Main!$B$5)+(VLOOKUP($A3,'FL Ratio'!$A$2:$B$4,2,FALSE)*'FL Characterization'!M$2)</f>
        <v>105.07531739388671</v>
      </c>
      <c r="N3" s="2">
        <f>('[1]Pc, Summer, S1'!N3*Main!$B$5)+(VLOOKUP($A3,'FL Ratio'!$A$2:$B$4,2,FALSE)*'FL Characterization'!N$2)</f>
        <v>95.539339999999996</v>
      </c>
      <c r="O3" s="2">
        <f>('[1]Pc, Summer, S1'!O3*Main!$B$5)+(VLOOKUP($A3,'FL Ratio'!$A$2:$B$4,2,FALSE)*'FL Characterization'!O$2)</f>
        <v>109.36736659755593</v>
      </c>
      <c r="P3" s="2">
        <f>('[1]Pc, Summer, S1'!P3*Main!$B$5)+(VLOOKUP($A3,'FL Ratio'!$A$2:$B$4,2,FALSE)*'FL Characterization'!P$2)</f>
        <v>93.679371597552617</v>
      </c>
      <c r="Q3" s="2">
        <f>('[1]Pc, Summer, S1'!Q3*Main!$B$5)+(VLOOKUP($A3,'FL Ratio'!$A$2:$B$4,2,FALSE)*'FL Characterization'!Q$2)</f>
        <v>98.250563157251278</v>
      </c>
      <c r="R3" s="2">
        <f>('[1]Pc, Summer, S1'!R3*Main!$B$5)+(VLOOKUP($A3,'FL Ratio'!$A$2:$B$4,2,FALSE)*'FL Characterization'!R$2)</f>
        <v>93.73647308775665</v>
      </c>
      <c r="S3" s="2">
        <f>('[1]Pc, Summer, S1'!S3*Main!$B$5)+(VLOOKUP($A3,'FL Ratio'!$A$2:$B$4,2,FALSE)*'FL Characterization'!S$2)</f>
        <v>90.664989248290155</v>
      </c>
      <c r="T3" s="2">
        <f>('[1]Pc, Summer, S1'!T3*Main!$B$5)+(VLOOKUP($A3,'FL Ratio'!$A$2:$B$4,2,FALSE)*'FL Characterization'!T$2)</f>
        <v>104.72406851355039</v>
      </c>
      <c r="U3" s="2">
        <f>('[1]Pc, Summer, S1'!U3*Main!$B$5)+(VLOOKUP($A3,'FL Ratio'!$A$2:$B$4,2,FALSE)*'FL Characterization'!U$2)</f>
        <v>92.439577192770258</v>
      </c>
      <c r="V3" s="2">
        <f>('[1]Pc, Summer, S1'!V3*Main!$B$5)+(VLOOKUP($A3,'FL Ratio'!$A$2:$B$4,2,FALSE)*'FL Characterization'!V$2)</f>
        <v>91.152472729032382</v>
      </c>
      <c r="W3" s="2">
        <f>('[1]Pc, Summer, S1'!W3*Main!$B$5)+(VLOOKUP($A3,'FL Ratio'!$A$2:$B$4,2,FALSE)*'FL Characterization'!W$2)</f>
        <v>93.556442336836199</v>
      </c>
      <c r="X3" s="2">
        <f>('[1]Pc, Summer, S1'!X3*Main!$B$5)+(VLOOKUP($A3,'FL Ratio'!$A$2:$B$4,2,FALSE)*'FL Characterization'!X$2)</f>
        <v>102.06038125997325</v>
      </c>
      <c r="Y3" s="2">
        <f>('[1]Pc, Summer, S1'!Y3*Main!$B$5)+(VLOOKUP($A3,'FL Ratio'!$A$2:$B$4,2,FALSE)*'FL Characterization'!Y$2)</f>
        <v>81.7687489474758</v>
      </c>
    </row>
    <row r="4" spans="1:25" x14ac:dyDescent="0.25">
      <c r="A4">
        <v>3</v>
      </c>
      <c r="B4" s="2">
        <f>('[1]Pc, Summer, S1'!B4*Main!$B$5)+(VLOOKUP($A4,'FL Ratio'!$A$2:$B$4,2,FALSE)*'FL Characterization'!B$2)</f>
        <v>96.798233022191312</v>
      </c>
      <c r="C4" s="2">
        <f>('[1]Pc, Summer, S1'!C4*Main!$B$5)+(VLOOKUP($A4,'FL Ratio'!$A$2:$B$4,2,FALSE)*'FL Characterization'!C$2)</f>
        <v>85.575416556588024</v>
      </c>
      <c r="D4" s="2">
        <f>('[1]Pc, Summer, S1'!D4*Main!$B$5)+(VLOOKUP($A4,'FL Ratio'!$A$2:$B$4,2,FALSE)*'FL Characterization'!D$2)</f>
        <v>70.851705306221533</v>
      </c>
      <c r="E4" s="2">
        <f>('[1]Pc, Summer, S1'!E4*Main!$B$5)+(VLOOKUP($A4,'FL Ratio'!$A$2:$B$4,2,FALSE)*'FL Characterization'!E$2)</f>
        <v>72.515655726516016</v>
      </c>
      <c r="F4" s="2">
        <f>('[1]Pc, Summer, S1'!F4*Main!$B$5)+(VLOOKUP($A4,'FL Ratio'!$A$2:$B$4,2,FALSE)*'FL Characterization'!F$2)</f>
        <v>79.629414623337425</v>
      </c>
      <c r="G4" s="2">
        <f>('[1]Pc, Summer, S1'!G4*Main!$B$5)+(VLOOKUP($A4,'FL Ratio'!$A$2:$B$4,2,FALSE)*'FL Characterization'!G$2)</f>
        <v>77.850861035500344</v>
      </c>
      <c r="H4" s="2">
        <f>('[1]Pc, Summer, S1'!H4*Main!$B$5)+(VLOOKUP($A4,'FL Ratio'!$A$2:$B$4,2,FALSE)*'FL Characterization'!H$2)</f>
        <v>106.98694217220498</v>
      </c>
      <c r="I4" s="2">
        <f>('[1]Pc, Summer, S1'!I4*Main!$B$5)+(VLOOKUP($A4,'FL Ratio'!$A$2:$B$4,2,FALSE)*'FL Characterization'!I$2)</f>
        <v>108.34614653405846</v>
      </c>
      <c r="J4" s="2">
        <f>('[1]Pc, Summer, S1'!J4*Main!$B$5)+(VLOOKUP($A4,'FL Ratio'!$A$2:$B$4,2,FALSE)*'FL Characterization'!J$2)</f>
        <v>119.10191006427353</v>
      </c>
      <c r="K4" s="2">
        <f>('[1]Pc, Summer, S1'!K4*Main!$B$5)+(VLOOKUP($A4,'FL Ratio'!$A$2:$B$4,2,FALSE)*'FL Characterization'!K$2)</f>
        <v>114.44940068121468</v>
      </c>
      <c r="L4" s="2">
        <f>('[1]Pc, Summer, S1'!L4*Main!$B$5)+(VLOOKUP($A4,'FL Ratio'!$A$2:$B$4,2,FALSE)*'FL Characterization'!L$2)</f>
        <v>120.08494474690475</v>
      </c>
      <c r="M4" s="2">
        <f>('[1]Pc, Summer, S1'!M4*Main!$B$5)+(VLOOKUP($A4,'FL Ratio'!$A$2:$B$4,2,FALSE)*'FL Characterization'!M$2)</f>
        <v>117.8372</v>
      </c>
      <c r="N4" s="2">
        <f>('[1]Pc, Summer, S1'!N4*Main!$B$5)+(VLOOKUP($A4,'FL Ratio'!$A$2:$B$4,2,FALSE)*'FL Characterization'!N$2)</f>
        <v>125.79979999999999</v>
      </c>
      <c r="O4" s="2">
        <f>('[1]Pc, Summer, S1'!O4*Main!$B$5)+(VLOOKUP($A4,'FL Ratio'!$A$2:$B$4,2,FALSE)*'FL Characterization'!O$2)</f>
        <v>135.431275</v>
      </c>
      <c r="P4" s="2">
        <f>('[1]Pc, Summer, S1'!P4*Main!$B$5)+(VLOOKUP($A4,'FL Ratio'!$A$2:$B$4,2,FALSE)*'FL Characterization'!P$2)</f>
        <v>119.12743479987562</v>
      </c>
      <c r="Q4" s="2">
        <f>('[1]Pc, Summer, S1'!Q4*Main!$B$5)+(VLOOKUP($A4,'FL Ratio'!$A$2:$B$4,2,FALSE)*'FL Characterization'!Q$2)</f>
        <v>113.98547300452213</v>
      </c>
      <c r="R4" s="2">
        <f>('[1]Pc, Summer, S1'!R4*Main!$B$5)+(VLOOKUP($A4,'FL Ratio'!$A$2:$B$4,2,FALSE)*'FL Characterization'!R$2)</f>
        <v>103.44711839547439</v>
      </c>
      <c r="S4" s="2">
        <f>('[1]Pc, Summer, S1'!S4*Main!$B$5)+(VLOOKUP($A4,'FL Ratio'!$A$2:$B$4,2,FALSE)*'FL Characterization'!S$2)</f>
        <v>101.18462875811584</v>
      </c>
      <c r="T4" s="2">
        <f>('[1]Pc, Summer, S1'!T4*Main!$B$5)+(VLOOKUP($A4,'FL Ratio'!$A$2:$B$4,2,FALSE)*'FL Characterization'!T$2)</f>
        <v>103.6245683954744</v>
      </c>
      <c r="U4" s="2">
        <f>('[1]Pc, Summer, S1'!U4*Main!$B$5)+(VLOOKUP($A4,'FL Ratio'!$A$2:$B$4,2,FALSE)*'FL Characterization'!U$2)</f>
        <v>111.84712409509727</v>
      </c>
      <c r="V4" s="2">
        <f>('[1]Pc, Summer, S1'!V4*Main!$B$5)+(VLOOKUP($A4,'FL Ratio'!$A$2:$B$4,2,FALSE)*'FL Characterization'!V$2)</f>
        <v>106.90240803283297</v>
      </c>
      <c r="W4" s="2">
        <f>('[1]Pc, Summer, S1'!W4*Main!$B$5)+(VLOOKUP($A4,'FL Ratio'!$A$2:$B$4,2,FALSE)*'FL Characterization'!W$2)</f>
        <v>116.07267694490871</v>
      </c>
      <c r="X4" s="2">
        <f>('[1]Pc, Summer, S1'!X4*Main!$B$5)+(VLOOKUP($A4,'FL Ratio'!$A$2:$B$4,2,FALSE)*'FL Characterization'!X$2)</f>
        <v>110.36147933726768</v>
      </c>
      <c r="Y4" s="2">
        <f>('[1]Pc, Summer, S1'!Y4*Main!$B$5)+(VLOOKUP($A4,'FL Ratio'!$A$2:$B$4,2,FALSE)*'FL Characterization'!Y$2)</f>
        <v>100.28908380138043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68.343720746252004</v>
      </c>
      <c r="C2" s="2">
        <f>('[1]Pc, Summer, S2'!C2*Main!$B$5)+(VLOOKUP($A2,'FL Ratio'!$A$2:$B$4,2,FALSE)*'FL Characterization'!C$2)</f>
        <v>64.698366246079544</v>
      </c>
      <c r="D2" s="2">
        <f>('[1]Pc, Summer, S2'!D2*Main!$B$5)+(VLOOKUP($A2,'FL Ratio'!$A$2:$B$4,2,FALSE)*'FL Characterization'!D$2)</f>
        <v>61.018678828023361</v>
      </c>
      <c r="E2" s="2">
        <f>('[1]Pc, Summer, S2'!E2*Main!$B$5)+(VLOOKUP($A2,'FL Ratio'!$A$2:$B$4,2,FALSE)*'FL Characterization'!E$2)</f>
        <v>53.181548912731976</v>
      </c>
      <c r="F2" s="2">
        <f>('[1]Pc, Summer, S2'!F2*Main!$B$5)+(VLOOKUP($A2,'FL Ratio'!$A$2:$B$4,2,FALSE)*'FL Characterization'!F$2)</f>
        <v>59.102072585885502</v>
      </c>
      <c r="G2" s="2">
        <f>('[1]Pc, Summer, S2'!G2*Main!$B$5)+(VLOOKUP($A2,'FL Ratio'!$A$2:$B$4,2,FALSE)*'FL Characterization'!G$2)</f>
        <v>58.626268229363276</v>
      </c>
      <c r="H2" s="2">
        <f>('[1]Pc, Summer, S2'!H2*Main!$B$5)+(VLOOKUP($A2,'FL Ratio'!$A$2:$B$4,2,FALSE)*'FL Characterization'!H$2)</f>
        <v>60.988446323992889</v>
      </c>
      <c r="I2" s="2">
        <f>('[1]Pc, Summer, S2'!I2*Main!$B$5)+(VLOOKUP($A2,'FL Ratio'!$A$2:$B$4,2,FALSE)*'FL Characterization'!I$2)</f>
        <v>67.103887350064113</v>
      </c>
      <c r="J2" s="2">
        <f>('[1]Pc, Summer, S2'!J2*Main!$B$5)+(VLOOKUP($A2,'FL Ratio'!$A$2:$B$4,2,FALSE)*'FL Characterization'!J$2)</f>
        <v>84.198909361044414</v>
      </c>
      <c r="K2" s="2">
        <f>('[1]Pc, Summer, S2'!K2*Main!$B$5)+(VLOOKUP($A2,'FL Ratio'!$A$2:$B$4,2,FALSE)*'FL Characterization'!K$2)</f>
        <v>87.107707134478332</v>
      </c>
      <c r="L2" s="2">
        <f>('[1]Pc, Summer, S2'!L2*Main!$B$5)+(VLOOKUP($A2,'FL Ratio'!$A$2:$B$4,2,FALSE)*'FL Characterization'!L$2)</f>
        <v>94.048069647510133</v>
      </c>
      <c r="M2" s="2">
        <f>('[1]Pc, Summer, S2'!M2*Main!$B$5)+(VLOOKUP($A2,'FL Ratio'!$A$2:$B$4,2,FALSE)*'FL Characterization'!M$2)</f>
        <v>94.717335423878694</v>
      </c>
      <c r="N2" s="2">
        <f>('[1]Pc, Summer, S2'!N2*Main!$B$5)+(VLOOKUP($A2,'FL Ratio'!$A$2:$B$4,2,FALSE)*'FL Characterization'!N$2)</f>
        <v>98.609153922692329</v>
      </c>
      <c r="O2" s="2">
        <f>('[1]Pc, Summer, S2'!O2*Main!$B$5)+(VLOOKUP($A2,'FL Ratio'!$A$2:$B$4,2,FALSE)*'FL Characterization'!O$2)</f>
        <v>92.600719813194473</v>
      </c>
      <c r="P2" s="2">
        <f>('[1]Pc, Summer, S2'!P2*Main!$B$5)+(VLOOKUP($A2,'FL Ratio'!$A$2:$B$4,2,FALSE)*'FL Characterization'!P$2)</f>
        <v>90.240137999999988</v>
      </c>
      <c r="Q2" s="2">
        <f>('[1]Pc, Summer, S2'!Q2*Main!$B$5)+(VLOOKUP($A2,'FL Ratio'!$A$2:$B$4,2,FALSE)*'FL Characterization'!Q$2)</f>
        <v>88.630147065034478</v>
      </c>
      <c r="R2" s="2">
        <f>('[1]Pc, Summer, S2'!R2*Main!$B$5)+(VLOOKUP($A2,'FL Ratio'!$A$2:$B$4,2,FALSE)*'FL Characterization'!R$2)</f>
        <v>83.742508092392868</v>
      </c>
      <c r="S2" s="2">
        <f>('[1]Pc, Summer, S2'!S2*Main!$B$5)+(VLOOKUP($A2,'FL Ratio'!$A$2:$B$4,2,FALSE)*'FL Characterization'!S$2)</f>
        <v>79.482321433212064</v>
      </c>
      <c r="T2" s="2">
        <f>('[1]Pc, Summer, S2'!T2*Main!$B$5)+(VLOOKUP($A2,'FL Ratio'!$A$2:$B$4,2,FALSE)*'FL Characterization'!T$2)</f>
        <v>92.15207686251776</v>
      </c>
      <c r="U2" s="2">
        <f>('[1]Pc, Summer, S2'!U2*Main!$B$5)+(VLOOKUP($A2,'FL Ratio'!$A$2:$B$4,2,FALSE)*'FL Characterization'!U$2)</f>
        <v>81.478863121689557</v>
      </c>
      <c r="V2" s="2">
        <f>('[1]Pc, Summer, S2'!V2*Main!$B$5)+(VLOOKUP($A2,'FL Ratio'!$A$2:$B$4,2,FALSE)*'FL Characterization'!V$2)</f>
        <v>94.760576578880702</v>
      </c>
      <c r="W2" s="2">
        <f>('[1]Pc, Summer, S2'!W2*Main!$B$5)+(VLOOKUP($A2,'FL Ratio'!$A$2:$B$4,2,FALSE)*'FL Characterization'!W$2)</f>
        <v>89.848519747053061</v>
      </c>
      <c r="X2" s="2">
        <f>('[1]Pc, Summer, S2'!X2*Main!$B$5)+(VLOOKUP($A2,'FL Ratio'!$A$2:$B$4,2,FALSE)*'FL Characterization'!X$2)</f>
        <v>87.041261493510817</v>
      </c>
      <c r="Y2" s="2">
        <f>('[1]Pc, Summer, S2'!Y2*Main!$B$5)+(VLOOKUP($A2,'FL Ratio'!$A$2:$B$4,2,FALSE)*'FL Characterization'!Y$2)</f>
        <v>83.159556158201752</v>
      </c>
    </row>
    <row r="3" spans="1:25" x14ac:dyDescent="0.25">
      <c r="A3">
        <v>2</v>
      </c>
      <c r="B3" s="2">
        <f>('[1]Pc, Summer, S2'!B3*Main!$B$5)+(VLOOKUP($A3,'FL Ratio'!$A$2:$B$4,2,FALSE)*'FL Characterization'!B$2)</f>
        <v>82.298425586175171</v>
      </c>
      <c r="C3" s="2">
        <f>('[1]Pc, Summer, S2'!C3*Main!$B$5)+(VLOOKUP($A3,'FL Ratio'!$A$2:$B$4,2,FALSE)*'FL Characterization'!C$2)</f>
        <v>64.386994692024956</v>
      </c>
      <c r="D3" s="2">
        <f>('[1]Pc, Summer, S2'!D3*Main!$B$5)+(VLOOKUP($A3,'FL Ratio'!$A$2:$B$4,2,FALSE)*'FL Characterization'!D$2)</f>
        <v>72.913960239323075</v>
      </c>
      <c r="E3" s="2">
        <f>('[1]Pc, Summer, S2'!E3*Main!$B$5)+(VLOOKUP($A3,'FL Ratio'!$A$2:$B$4,2,FALSE)*'FL Characterization'!E$2)</f>
        <v>74.55697433419725</v>
      </c>
      <c r="F3" s="2">
        <f>('[1]Pc, Summer, S2'!F3*Main!$B$5)+(VLOOKUP($A3,'FL Ratio'!$A$2:$B$4,2,FALSE)*'FL Characterization'!F$2)</f>
        <v>75.342067303354582</v>
      </c>
      <c r="G3" s="2">
        <f>('[1]Pc, Summer, S2'!G3*Main!$B$5)+(VLOOKUP($A3,'FL Ratio'!$A$2:$B$4,2,FALSE)*'FL Characterization'!G$2)</f>
        <v>74.323554210255409</v>
      </c>
      <c r="H3" s="2">
        <f>('[1]Pc, Summer, S2'!H3*Main!$B$5)+(VLOOKUP($A3,'FL Ratio'!$A$2:$B$4,2,FALSE)*'FL Characterization'!H$2)</f>
        <v>67.071682367087121</v>
      </c>
      <c r="I3" s="2">
        <f>('[1]Pc, Summer, S2'!I3*Main!$B$5)+(VLOOKUP($A3,'FL Ratio'!$A$2:$B$4,2,FALSE)*'FL Characterization'!I$2)</f>
        <v>81.236724655815507</v>
      </c>
      <c r="J3" s="2">
        <f>('[1]Pc, Summer, S2'!J3*Main!$B$5)+(VLOOKUP($A3,'FL Ratio'!$A$2:$B$4,2,FALSE)*'FL Characterization'!J$2)</f>
        <v>89.593266834993642</v>
      </c>
      <c r="K3" s="2">
        <f>('[1]Pc, Summer, S2'!K3*Main!$B$5)+(VLOOKUP($A3,'FL Ratio'!$A$2:$B$4,2,FALSE)*'FL Characterization'!K$2)</f>
        <v>98.445485675837219</v>
      </c>
      <c r="L3" s="2">
        <f>('[1]Pc, Summer, S2'!L3*Main!$B$5)+(VLOOKUP($A3,'FL Ratio'!$A$2:$B$4,2,FALSE)*'FL Characterization'!L$2)</f>
        <v>101.13459359065183</v>
      </c>
      <c r="M3" s="2">
        <f>('[1]Pc, Summer, S2'!M3*Main!$B$5)+(VLOOKUP($A3,'FL Ratio'!$A$2:$B$4,2,FALSE)*'FL Characterization'!M$2)</f>
        <v>106.0816131380587</v>
      </c>
      <c r="N3" s="2">
        <f>('[1]Pc, Summer, S2'!N3*Main!$B$5)+(VLOOKUP($A3,'FL Ratio'!$A$2:$B$4,2,FALSE)*'FL Characterization'!N$2)</f>
        <v>106.76044</v>
      </c>
      <c r="O3" s="2">
        <f>('[1]Pc, Summer, S2'!O3*Main!$B$5)+(VLOOKUP($A3,'FL Ratio'!$A$2:$B$4,2,FALSE)*'FL Characterization'!O$2)</f>
        <v>107.36490647537896</v>
      </c>
      <c r="P3" s="2">
        <f>('[1]Pc, Summer, S2'!P3*Main!$B$5)+(VLOOKUP($A3,'FL Ratio'!$A$2:$B$4,2,FALSE)*'FL Characterization'!P$2)</f>
        <v>94.641478385027128</v>
      </c>
      <c r="Q3" s="2">
        <f>('[1]Pc, Summer, S2'!Q3*Main!$B$5)+(VLOOKUP($A3,'FL Ratio'!$A$2:$B$4,2,FALSE)*'FL Characterization'!Q$2)</f>
        <v>86.246575718734462</v>
      </c>
      <c r="R3" s="2">
        <f>('[1]Pc, Summer, S2'!R3*Main!$B$5)+(VLOOKUP($A3,'FL Ratio'!$A$2:$B$4,2,FALSE)*'FL Characterization'!R$2)</f>
        <v>91.857485752650447</v>
      </c>
      <c r="S3" s="2">
        <f>('[1]Pc, Summer, S2'!S3*Main!$B$5)+(VLOOKUP($A3,'FL Ratio'!$A$2:$B$4,2,FALSE)*'FL Characterization'!S$2)</f>
        <v>93.511316139193042</v>
      </c>
      <c r="T3" s="2">
        <f>('[1]Pc, Summer, S2'!T3*Main!$B$5)+(VLOOKUP($A3,'FL Ratio'!$A$2:$B$4,2,FALSE)*'FL Characterization'!T$2)</f>
        <v>104.72406851355039</v>
      </c>
      <c r="U3" s="2">
        <f>('[1]Pc, Summer, S2'!U3*Main!$B$5)+(VLOOKUP($A3,'FL Ratio'!$A$2:$B$4,2,FALSE)*'FL Characterization'!U$2)</f>
        <v>96.187695445536406</v>
      </c>
      <c r="V3" s="2">
        <f>('[1]Pc, Summer, S2'!V3*Main!$B$5)+(VLOOKUP($A3,'FL Ratio'!$A$2:$B$4,2,FALSE)*'FL Characterization'!V$2)</f>
        <v>86.453248107728612</v>
      </c>
      <c r="W3" s="2">
        <f>('[1]Pc, Summer, S2'!W3*Main!$B$5)+(VLOOKUP($A3,'FL Ratio'!$A$2:$B$4,2,FALSE)*'FL Characterization'!W$2)</f>
        <v>108.23801323212614</v>
      </c>
      <c r="X3" s="2">
        <f>('[1]Pc, Summer, S2'!X3*Main!$B$5)+(VLOOKUP($A3,'FL Ratio'!$A$2:$B$4,2,FALSE)*'FL Characterization'!X$2)</f>
        <v>96.586380823644447</v>
      </c>
      <c r="Y3" s="2">
        <f>('[1]Pc, Summer, S2'!Y3*Main!$B$5)+(VLOOKUP($A3,'FL Ratio'!$A$2:$B$4,2,FALSE)*'FL Characterization'!Y$2)</f>
        <v>84.277741786225022</v>
      </c>
    </row>
    <row r="4" spans="1:25" x14ac:dyDescent="0.25">
      <c r="A4">
        <v>3</v>
      </c>
      <c r="B4" s="2">
        <f>('[1]Pc, Summer, S2'!B4*Main!$B$5)+(VLOOKUP($A4,'FL Ratio'!$A$2:$B$4,2,FALSE)*'FL Characterization'!B$2)</f>
        <v>90.009507662764406</v>
      </c>
      <c r="C4" s="2">
        <f>('[1]Pc, Summer, S2'!C4*Main!$B$5)+(VLOOKUP($A4,'FL Ratio'!$A$2:$B$4,2,FALSE)*'FL Characterization'!C$2)</f>
        <v>73.98540704850403</v>
      </c>
      <c r="D4" s="2">
        <f>('[1]Pc, Summer, S2'!D4*Main!$B$5)+(VLOOKUP($A4,'FL Ratio'!$A$2:$B$4,2,FALSE)*'FL Characterization'!D$2)</f>
        <v>84.078966795364252</v>
      </c>
      <c r="E4" s="2">
        <f>('[1]Pc, Summer, S2'!E4*Main!$B$5)+(VLOOKUP($A4,'FL Ratio'!$A$2:$B$4,2,FALSE)*'FL Characterization'!E$2)</f>
        <v>80.31121462333742</v>
      </c>
      <c r="F4" s="2">
        <f>('[1]Pc, Summer, S2'!F4*Main!$B$5)+(VLOOKUP($A4,'FL Ratio'!$A$2:$B$4,2,FALSE)*'FL Characterization'!F$2)</f>
        <v>76.085978761145881</v>
      </c>
      <c r="G4" s="2">
        <f>('[1]Pc, Summer, S2'!G4*Main!$B$5)+(VLOOKUP($A4,'FL Ratio'!$A$2:$B$4,2,FALSE)*'FL Characterization'!G$2)</f>
        <v>82.410088977045831</v>
      </c>
      <c r="H4" s="2">
        <f>('[1]Pc, Summer, S2'!H4*Main!$B$5)+(VLOOKUP($A4,'FL Ratio'!$A$2:$B$4,2,FALSE)*'FL Characterization'!H$2)</f>
        <v>89.84920951991424</v>
      </c>
      <c r="I4" s="2">
        <f>('[1]Pc, Summer, S2'!I4*Main!$B$5)+(VLOOKUP($A4,'FL Ratio'!$A$2:$B$4,2,FALSE)*'FL Characterization'!I$2)</f>
        <v>120.06233637471698</v>
      </c>
      <c r="J4" s="2">
        <f>('[1]Pc, Summer, S2'!J4*Main!$B$5)+(VLOOKUP($A4,'FL Ratio'!$A$2:$B$4,2,FALSE)*'FL Characterization'!J$2)</f>
        <v>112.98789408157901</v>
      </c>
      <c r="K4" s="2">
        <f>('[1]Pc, Summer, S2'!K4*Main!$B$5)+(VLOOKUP($A4,'FL Ratio'!$A$2:$B$4,2,FALSE)*'FL Characterization'!K$2)</f>
        <v>126.42151127923729</v>
      </c>
      <c r="L4" s="2">
        <f>('[1]Pc, Summer, S2'!L4*Main!$B$5)+(VLOOKUP($A4,'FL Ratio'!$A$2:$B$4,2,FALSE)*'FL Characterization'!L$2)</f>
        <v>132.05136922159525</v>
      </c>
      <c r="M4" s="2">
        <f>('[1]Pc, Summer, S2'!M4*Main!$B$5)+(VLOOKUP($A4,'FL Ratio'!$A$2:$B$4,2,FALSE)*'FL Characterization'!M$2)</f>
        <v>134.413825</v>
      </c>
      <c r="N4" s="2">
        <f>('[1]Pc, Summer, S2'!N4*Main!$B$5)+(VLOOKUP($A4,'FL Ratio'!$A$2:$B$4,2,FALSE)*'FL Characterization'!N$2)</f>
        <v>141.10129999999998</v>
      </c>
      <c r="O4" s="2">
        <f>('[1]Pc, Summer, S2'!O4*Main!$B$5)+(VLOOKUP($A4,'FL Ratio'!$A$2:$B$4,2,FALSE)*'FL Characterization'!O$2)</f>
        <v>132.88102499999999</v>
      </c>
      <c r="P4" s="2">
        <f>('[1]Pc, Summer, S2'!P4*Main!$B$5)+(VLOOKUP($A4,'FL Ratio'!$A$2:$B$4,2,FALSE)*'FL Characterization'!P$2)</f>
        <v>127.60544762048521</v>
      </c>
      <c r="Q4" s="2">
        <f>('[1]Pc, Summer, S2'!Q4*Main!$B$5)+(VLOOKUP($A4,'FL Ratio'!$A$2:$B$4,2,FALSE)*'FL Characterization'!Q$2)</f>
        <v>108.25249479000571</v>
      </c>
      <c r="R4" s="2">
        <f>('[1]Pc, Summer, S2'!R4*Main!$B$5)+(VLOOKUP($A4,'FL Ratio'!$A$2:$B$4,2,FALSE)*'FL Characterization'!R$2)</f>
        <v>117.33259015736157</v>
      </c>
      <c r="S4" s="2">
        <f>('[1]Pc, Summer, S2'!S4*Main!$B$5)+(VLOOKUP($A4,'FL Ratio'!$A$2:$B$4,2,FALSE)*'FL Characterization'!S$2)</f>
        <v>115.07010052000298</v>
      </c>
      <c r="T4" s="2">
        <f>('[1]Pc, Summer, S2'!T4*Main!$B$5)+(VLOOKUP($A4,'FL Ratio'!$A$2:$B$4,2,FALSE)*'FL Characterization'!T$2)</f>
        <v>113.23758730755013</v>
      </c>
      <c r="U4" s="2">
        <f>('[1]Pc, Summer, S2'!U4*Main!$B$5)+(VLOOKUP($A4,'FL Ratio'!$A$2:$B$4,2,FALSE)*'FL Characterization'!U$2)</f>
        <v>110.77901088264441</v>
      </c>
      <c r="V4" s="2">
        <f>('[1]Pc, Summer, S2'!V4*Main!$B$5)+(VLOOKUP($A4,'FL Ratio'!$A$2:$B$4,2,FALSE)*'FL Characterization'!V$2)</f>
        <v>110.10674767019155</v>
      </c>
      <c r="W4" s="2">
        <f>('[1]Pc, Summer, S2'!W4*Main!$B$5)+(VLOOKUP($A4,'FL Ratio'!$A$2:$B$4,2,FALSE)*'FL Characterization'!W$2)</f>
        <v>108.59588445773868</v>
      </c>
      <c r="X4" s="2">
        <f>('[1]Pc, Summer, S2'!X4*Main!$B$5)+(VLOOKUP($A4,'FL Ratio'!$A$2:$B$4,2,FALSE)*'FL Characterization'!X$2)</f>
        <v>96.975050670109212</v>
      </c>
      <c r="Y4" s="2">
        <f>('[1]Pc, Summer, S2'!Y4*Main!$B$5)+(VLOOKUP($A4,'FL Ratio'!$A$2:$B$4,2,FALSE)*'FL Characterization'!Y$2)</f>
        <v>106.06990582946327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72.298047336933948</v>
      </c>
      <c r="C2" s="2">
        <f>('[1]Pc, Summer, S3'!C2*Main!$B$5)+(VLOOKUP($A2,'FL Ratio'!$A$2:$B$4,2,FALSE)*'FL Characterization'!C$2)</f>
        <v>55.995859513143756</v>
      </c>
      <c r="D2" s="2">
        <f>('[1]Pc, Summer, S3'!D2*Main!$B$5)+(VLOOKUP($A2,'FL Ratio'!$A$2:$B$4,2,FALSE)*'FL Characterization'!D$2)</f>
        <v>53.338135813001408</v>
      </c>
      <c r="E2" s="2">
        <f>('[1]Pc, Summer, S3'!E2*Main!$B$5)+(VLOOKUP($A2,'FL Ratio'!$A$2:$B$4,2,FALSE)*'FL Characterization'!E$2)</f>
        <v>54.77518014155509</v>
      </c>
      <c r="F2" s="2">
        <f>('[1]Pc, Summer, S3'!F2*Main!$B$5)+(VLOOKUP($A2,'FL Ratio'!$A$2:$B$4,2,FALSE)*'FL Characterization'!F$2)</f>
        <v>54.03387776140066</v>
      </c>
      <c r="G2" s="2">
        <f>('[1]Pc, Summer, S3'!G2*Main!$B$5)+(VLOOKUP($A2,'FL Ratio'!$A$2:$B$4,2,FALSE)*'FL Characterization'!G$2)</f>
        <v>55.531507707761648</v>
      </c>
      <c r="H2" s="2">
        <f>('[1]Pc, Summer, S3'!H2*Main!$B$5)+(VLOOKUP($A2,'FL Ratio'!$A$2:$B$4,2,FALSE)*'FL Characterization'!H$2)</f>
        <v>65.827898886796433</v>
      </c>
      <c r="I2" s="2">
        <f>('[1]Pc, Summer, S3'!I2*Main!$B$5)+(VLOOKUP($A2,'FL Ratio'!$A$2:$B$4,2,FALSE)*'FL Characterization'!I$2)</f>
        <v>67.806021069538474</v>
      </c>
      <c r="J2" s="2">
        <f>('[1]Pc, Summer, S3'!J2*Main!$B$5)+(VLOOKUP($A2,'FL Ratio'!$A$2:$B$4,2,FALSE)*'FL Characterization'!J$2)</f>
        <v>82.616907297628487</v>
      </c>
      <c r="K2" s="2">
        <f>('[1]Pc, Summer, S3'!K2*Main!$B$5)+(VLOOKUP($A2,'FL Ratio'!$A$2:$B$4,2,FALSE)*'FL Characterization'!K$2)</f>
        <v>82.013979185391364</v>
      </c>
      <c r="L2" s="2">
        <f>('[1]Pc, Summer, S3'!L2*Main!$B$5)+(VLOOKUP($A2,'FL Ratio'!$A$2:$B$4,2,FALSE)*'FL Characterization'!L$2)</f>
        <v>87.039085300032724</v>
      </c>
      <c r="M2" s="2">
        <f>('[1]Pc, Summer, S3'!M2*Main!$B$5)+(VLOOKUP($A2,'FL Ratio'!$A$2:$B$4,2,FALSE)*'FL Characterization'!M$2)</f>
        <v>82.257489764121132</v>
      </c>
      <c r="N2" s="2">
        <f>('[1]Pc, Summer, S3'!N2*Main!$B$5)+(VLOOKUP($A2,'FL Ratio'!$A$2:$B$4,2,FALSE)*'FL Characterization'!N$2)</f>
        <v>96.794225813012844</v>
      </c>
      <c r="O2" s="2">
        <f>('[1]Pc, Summer, S3'!O2*Main!$B$5)+(VLOOKUP($A2,'FL Ratio'!$A$2:$B$4,2,FALSE)*'FL Characterization'!O$2)</f>
        <v>99.004995440118108</v>
      </c>
      <c r="P2" s="2">
        <f>('[1]Pc, Summer, S3'!P2*Main!$B$5)+(VLOOKUP($A2,'FL Ratio'!$A$2:$B$4,2,FALSE)*'FL Characterization'!P$2)</f>
        <v>92.076317999999986</v>
      </c>
      <c r="Q2" s="2">
        <f>('[1]Pc, Summer, S3'!Q2*Main!$B$5)+(VLOOKUP($A2,'FL Ratio'!$A$2:$B$4,2,FALSE)*'FL Characterization'!Q$2)</f>
        <v>85.096232112911864</v>
      </c>
      <c r="R2" s="2">
        <f>('[1]Pc, Summer, S3'!R2*Main!$B$5)+(VLOOKUP($A2,'FL Ratio'!$A$2:$B$4,2,FALSE)*'FL Characterization'!R$2)</f>
        <v>87.278191841005338</v>
      </c>
      <c r="S2" s="2">
        <f>('[1]Pc, Summer, S3'!S2*Main!$B$5)+(VLOOKUP($A2,'FL Ratio'!$A$2:$B$4,2,FALSE)*'FL Characterization'!S$2)</f>
        <v>82.880158365090836</v>
      </c>
      <c r="T2" s="2">
        <f>('[1]Pc, Summer, S3'!T2*Main!$B$5)+(VLOOKUP($A2,'FL Ratio'!$A$2:$B$4,2,FALSE)*'FL Characterization'!T$2)</f>
        <v>93.859934299200333</v>
      </c>
      <c r="U2" s="2">
        <f>('[1]Pc, Summer, S3'!U2*Main!$B$5)+(VLOOKUP($A2,'FL Ratio'!$A$2:$B$4,2,FALSE)*'FL Characterization'!U$2)</f>
        <v>85.783610521779423</v>
      </c>
      <c r="V2" s="2">
        <f>('[1]Pc, Summer, S3'!V2*Main!$B$5)+(VLOOKUP($A2,'FL Ratio'!$A$2:$B$4,2,FALSE)*'FL Characterization'!V$2)</f>
        <v>81.952492136306049</v>
      </c>
      <c r="W2" s="2">
        <f>('[1]Pc, Summer, S3'!W2*Main!$B$5)+(VLOOKUP($A2,'FL Ratio'!$A$2:$B$4,2,FALSE)*'FL Characterization'!W$2)</f>
        <v>89.848519747053061</v>
      </c>
      <c r="X2" s="2">
        <f>('[1]Pc, Summer, S3'!X2*Main!$B$5)+(VLOOKUP($A2,'FL Ratio'!$A$2:$B$4,2,FALSE)*'FL Characterization'!X$2)</f>
        <v>96.546925579517136</v>
      </c>
      <c r="Y2" s="2">
        <f>('[1]Pc, Summer, S3'!Y2*Main!$B$5)+(VLOOKUP($A2,'FL Ratio'!$A$2:$B$4,2,FALSE)*'FL Characterization'!Y$2)</f>
        <v>72.347076136905372</v>
      </c>
    </row>
    <row r="3" spans="1:25" x14ac:dyDescent="0.25">
      <c r="A3">
        <v>2</v>
      </c>
      <c r="B3" s="2">
        <f>('[1]Pc, Summer, S3'!B3*Main!$B$5)+(VLOOKUP($A3,'FL Ratio'!$A$2:$B$4,2,FALSE)*'FL Characterization'!B$2)</f>
        <v>84.530225932953712</v>
      </c>
      <c r="C3" s="2">
        <f>('[1]Pc, Summer, S3'!C3*Main!$B$5)+(VLOOKUP($A3,'FL Ratio'!$A$2:$B$4,2,FALSE)*'FL Characterization'!C$2)</f>
        <v>69.118272501404689</v>
      </c>
      <c r="D3" s="2">
        <f>('[1]Pc, Summer, S3'!D3*Main!$B$5)+(VLOOKUP($A3,'FL Ratio'!$A$2:$B$4,2,FALSE)*'FL Characterization'!D$2)</f>
        <v>73.578050908269006</v>
      </c>
      <c r="E3" s="2">
        <f>('[1]Pc, Summer, S3'!E3*Main!$B$5)+(VLOOKUP($A3,'FL Ratio'!$A$2:$B$4,2,FALSE)*'FL Characterization'!E$2)</f>
        <v>69.920214886610395</v>
      </c>
      <c r="F3" s="2">
        <f>('[1]Pc, Summer, S3'!F3*Main!$B$5)+(VLOOKUP($A3,'FL Ratio'!$A$2:$B$4,2,FALSE)*'FL Characterization'!F$2)</f>
        <v>64.080477992836151</v>
      </c>
      <c r="G3" s="2">
        <f>('[1]Pc, Summer, S3'!G3*Main!$B$5)+(VLOOKUP($A3,'FL Ratio'!$A$2:$B$4,2,FALSE)*'FL Characterization'!G$2)</f>
        <v>67.757674736595831</v>
      </c>
      <c r="H3" s="2">
        <f>('[1]Pc, Summer, S3'!H3*Main!$B$5)+(VLOOKUP($A3,'FL Ratio'!$A$2:$B$4,2,FALSE)*'FL Characterization'!H$2)</f>
        <v>67.071682367087121</v>
      </c>
      <c r="I3" s="2">
        <f>('[1]Pc, Summer, S3'!I3*Main!$B$5)+(VLOOKUP($A3,'FL Ratio'!$A$2:$B$4,2,FALSE)*'FL Characterization'!I$2)</f>
        <v>83.761442301309728</v>
      </c>
      <c r="J3" s="2">
        <f>('[1]Pc, Summer, S3'!J3*Main!$B$5)+(VLOOKUP($A3,'FL Ratio'!$A$2:$B$4,2,FALSE)*'FL Characterization'!J$2)</f>
        <v>102.06226112375619</v>
      </c>
      <c r="K3" s="2">
        <f>('[1]Pc, Summer, S3'!K3*Main!$B$5)+(VLOOKUP($A3,'FL Ratio'!$A$2:$B$4,2,FALSE)*'FL Characterization'!K$2)</f>
        <v>109.32037519537471</v>
      </c>
      <c r="L3" s="2">
        <f>('[1]Pc, Summer, S3'!L3*Main!$B$5)+(VLOOKUP($A3,'FL Ratio'!$A$2:$B$4,2,FALSE)*'FL Characterization'!L$2)</f>
        <v>106.0277020173825</v>
      </c>
      <c r="M3" s="2">
        <f>('[1]Pc, Summer, S3'!M3*Main!$B$5)+(VLOOKUP($A3,'FL Ratio'!$A$2:$B$4,2,FALSE)*'FL Characterization'!M$2)</f>
        <v>108.09420462640267</v>
      </c>
      <c r="N3" s="2">
        <f>('[1]Pc, Summer, S3'!N3*Main!$B$5)+(VLOOKUP($A3,'FL Ratio'!$A$2:$B$4,2,FALSE)*'FL Characterization'!N$2)</f>
        <v>102.68004000000001</v>
      </c>
      <c r="O3" s="2">
        <f>('[1]Pc, Summer, S3'!O3*Main!$B$5)+(VLOOKUP($A3,'FL Ratio'!$A$2:$B$4,2,FALSE)*'FL Characterization'!O$2)</f>
        <v>100.3562960477596</v>
      </c>
      <c r="P3" s="2">
        <f>('[1]Pc, Summer, S3'!P3*Main!$B$5)+(VLOOKUP($A3,'FL Ratio'!$A$2:$B$4,2,FALSE)*'FL Characterization'!P$2)</f>
        <v>90.793051235129099</v>
      </c>
      <c r="Q3" s="2">
        <f>('[1]Pc, Summer, S3'!Q3*Main!$B$5)+(VLOOKUP($A3,'FL Ratio'!$A$2:$B$4,2,FALSE)*'FL Characterization'!Q$2)</f>
        <v>100.09733045548464</v>
      </c>
      <c r="R3" s="2">
        <f>('[1]Pc, Summer, S3'!R3*Main!$B$5)+(VLOOKUP($A3,'FL Ratio'!$A$2:$B$4,2,FALSE)*'FL Characterization'!R$2)</f>
        <v>88.09951108243807</v>
      </c>
      <c r="S3" s="2">
        <f>('[1]Pc, Summer, S3'!S3*Main!$B$5)+(VLOOKUP($A3,'FL Ratio'!$A$2:$B$4,2,FALSE)*'FL Characterization'!S$2)</f>
        <v>101.10152118160072</v>
      </c>
      <c r="T3" s="2">
        <f>('[1]Pc, Summer, S3'!T3*Main!$B$5)+(VLOOKUP($A3,'FL Ratio'!$A$2:$B$4,2,FALSE)*'FL Characterization'!T$2)</f>
        <v>105.67687134394993</v>
      </c>
      <c r="U3" s="2">
        <f>('[1]Pc, Summer, S3'!U3*Main!$B$5)+(VLOOKUP($A3,'FL Ratio'!$A$2:$B$4,2,FALSE)*'FL Characterization'!U$2)</f>
        <v>85.880370250429536</v>
      </c>
      <c r="V3" s="2">
        <f>('[1]Pc, Summer, S3'!V3*Main!$B$5)+(VLOOKUP($A3,'FL Ratio'!$A$2:$B$4,2,FALSE)*'FL Characterization'!V$2)</f>
        <v>93.032162577553891</v>
      </c>
      <c r="W3" s="2">
        <f>('[1]Pc, Summer, S3'!W3*Main!$B$5)+(VLOOKUP($A3,'FL Ratio'!$A$2:$B$4,2,FALSE)*'FL Characterization'!W$2)</f>
        <v>93.556442336836199</v>
      </c>
      <c r="X3" s="2">
        <f>('[1]Pc, Summer, S3'!X3*Main!$B$5)+(VLOOKUP($A3,'FL Ratio'!$A$2:$B$4,2,FALSE)*'FL Characterization'!X$2)</f>
        <v>96.586380823644447</v>
      </c>
      <c r="Y3" s="2">
        <f>('[1]Pc, Summer, S3'!Y3*Main!$B$5)+(VLOOKUP($A3,'FL Ratio'!$A$2:$B$4,2,FALSE)*'FL Characterization'!Y$2)</f>
        <v>82.605079893725545</v>
      </c>
    </row>
    <row r="4" spans="1:25" x14ac:dyDescent="0.25">
      <c r="A4">
        <v>3</v>
      </c>
      <c r="B4" s="2">
        <f>('[1]Pc, Summer, S3'!B4*Main!$B$5)+(VLOOKUP($A4,'FL Ratio'!$A$2:$B$4,2,FALSE)*'FL Characterization'!B$2)</f>
        <v>94.252461012406215</v>
      </c>
      <c r="C4" s="2">
        <f>('[1]Pc, Summer, S3'!C4*Main!$B$5)+(VLOOKUP($A4,'FL Ratio'!$A$2:$B$4,2,FALSE)*'FL Characterization'!C$2)</f>
        <v>77.076076250659753</v>
      </c>
      <c r="D4" s="2">
        <f>('[1]Pc, Summer, S3'!D4*Main!$B$5)+(VLOOKUP($A4,'FL Ratio'!$A$2:$B$4,2,FALSE)*'FL Characterization'!D$2)</f>
        <v>82.609271074348399</v>
      </c>
      <c r="E4" s="2">
        <f>('[1]Pc, Summer, S3'!E4*Main!$B$5)+(VLOOKUP($A4,'FL Ratio'!$A$2:$B$4,2,FALSE)*'FL Characterization'!E$2)</f>
        <v>72.515655726516016</v>
      </c>
      <c r="F4" s="2">
        <f>('[1]Pc, Summer, S3'!F4*Main!$B$5)+(VLOOKUP($A4,'FL Ratio'!$A$2:$B$4,2,FALSE)*'FL Characterization'!F$2)</f>
        <v>70.4164813816394</v>
      </c>
      <c r="G4" s="2">
        <f>('[1]Pc, Summer, S3'!G4*Main!$B$5)+(VLOOKUP($A4,'FL Ratio'!$A$2:$B$4,2,FALSE)*'FL Characterization'!G$2)</f>
        <v>77.09098971190943</v>
      </c>
      <c r="H4" s="2">
        <f>('[1]Pc, Summer, S3'!H4*Main!$B$5)+(VLOOKUP($A4,'FL Ratio'!$A$2:$B$4,2,FALSE)*'FL Characterization'!H$2)</f>
        <v>104.13065339682319</v>
      </c>
      <c r="I4" s="2">
        <f>('[1]Pc, Summer, S3'!I4*Main!$B$5)+(VLOOKUP($A4,'FL Ratio'!$A$2:$B$4,2,FALSE)*'FL Characterization'!I$2)</f>
        <v>129.43528824724382</v>
      </c>
      <c r="J4" s="2">
        <f>('[1]Pc, Summer, S3'!J4*Main!$B$5)+(VLOOKUP($A4,'FL Ratio'!$A$2:$B$4,2,FALSE)*'FL Characterization'!J$2)</f>
        <v>133.77554842274037</v>
      </c>
      <c r="K4" s="2">
        <f>('[1]Pc, Summer, S3'!K4*Main!$B$5)+(VLOOKUP($A4,'FL Ratio'!$A$2:$B$4,2,FALSE)*'FL Characterization'!K$2)</f>
        <v>118.04103386062147</v>
      </c>
      <c r="L4" s="2">
        <f>('[1]Pc, Summer, S3'!L4*Main!$B$5)+(VLOOKUP($A4,'FL Ratio'!$A$2:$B$4,2,FALSE)*'FL Characterization'!L$2)</f>
        <v>117.69165985196665</v>
      </c>
      <c r="M4" s="2">
        <f>('[1]Pc, Summer, S3'!M4*Main!$B$5)+(VLOOKUP($A4,'FL Ratio'!$A$2:$B$4,2,FALSE)*'FL Characterization'!M$2)</f>
        <v>128.03819999999999</v>
      </c>
      <c r="N4" s="2">
        <f>('[1]Pc, Summer, S3'!N4*Main!$B$5)+(VLOOKUP($A4,'FL Ratio'!$A$2:$B$4,2,FALSE)*'FL Characterization'!N$2)</f>
        <v>129.62517499999998</v>
      </c>
      <c r="O4" s="2">
        <f>('[1]Pc, Summer, S3'!O4*Main!$B$5)+(VLOOKUP($A4,'FL Ratio'!$A$2:$B$4,2,FALSE)*'FL Characterization'!O$2)</f>
        <v>126.50539999999999</v>
      </c>
      <c r="P4" s="2">
        <f>('[1]Pc, Summer, S3'!P4*Main!$B$5)+(VLOOKUP($A4,'FL Ratio'!$A$2:$B$4,2,FALSE)*'FL Characterization'!P$2)</f>
        <v>121.54972417719264</v>
      </c>
      <c r="Q4" s="2">
        <f>('[1]Pc, Summer, S3'!Q4*Main!$B$5)+(VLOOKUP($A4,'FL Ratio'!$A$2:$B$4,2,FALSE)*'FL Characterization'!Q$2)</f>
        <v>122.01164250484516</v>
      </c>
      <c r="R4" s="2">
        <f>('[1]Pc, Summer, S3'!R4*Main!$B$5)+(VLOOKUP($A4,'FL Ratio'!$A$2:$B$4,2,FALSE)*'FL Characterization'!R$2)</f>
        <v>98.106552333210104</v>
      </c>
      <c r="S4" s="2">
        <f>('[1]Pc, Summer, S3'!S4*Main!$B$5)+(VLOOKUP($A4,'FL Ratio'!$A$2:$B$4,2,FALSE)*'FL Characterization'!S$2)</f>
        <v>100.11651554566296</v>
      </c>
      <c r="T4" s="2">
        <f>('[1]Pc, Summer, S3'!T4*Main!$B$5)+(VLOOKUP($A4,'FL Ratio'!$A$2:$B$4,2,FALSE)*'FL Characterization'!T$2)</f>
        <v>102.55645518302153</v>
      </c>
      <c r="U4" s="2">
        <f>('[1]Pc, Summer, S3'!U4*Main!$B$5)+(VLOOKUP($A4,'FL Ratio'!$A$2:$B$4,2,FALSE)*'FL Characterization'!U$2)</f>
        <v>96.893539120757254</v>
      </c>
      <c r="V4" s="2">
        <f>('[1]Pc, Summer, S3'!V4*Main!$B$5)+(VLOOKUP($A4,'FL Ratio'!$A$2:$B$4,2,FALSE)*'FL Characterization'!V$2)</f>
        <v>112.24297409509727</v>
      </c>
      <c r="W4" s="2">
        <f>('[1]Pc, Summer, S3'!W4*Main!$B$5)+(VLOOKUP($A4,'FL Ratio'!$A$2:$B$4,2,FALSE)*'FL Characterization'!W$2)</f>
        <v>103.25531839547439</v>
      </c>
      <c r="X4" s="2">
        <f>('[1]Pc, Summer, S3'!X4*Main!$B$5)+(VLOOKUP($A4,'FL Ratio'!$A$2:$B$4,2,FALSE)*'FL Characterization'!X$2)</f>
        <v>106.24257820891121</v>
      </c>
      <c r="Y4" s="2">
        <f>('[1]Pc, Summer, S3'!Y4*Main!$B$5)+(VLOOKUP($A4,'FL Ratio'!$A$2:$B$4,2,FALSE)*'FL Characterization'!Y$2)</f>
        <v>93.544791435283798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12.950896772531149</v>
      </c>
      <c r="C2" s="2">
        <f>('[1]Qc, Summer, S1'!C2*Main!$B$5)</f>
        <v>9.2212775648124712</v>
      </c>
      <c r="D2" s="2">
        <f>('[1]Qc, Summer, S1'!D2*Main!$B$5)</f>
        <v>10.353272268825361</v>
      </c>
      <c r="E2" s="2">
        <f>('[1]Qc, Summer, S1'!E2*Main!$B$5)</f>
        <v>8.1297544832323894</v>
      </c>
      <c r="F2" s="2">
        <f>('[1]Qc, Summer, S1'!F2*Main!$B$5)</f>
        <v>9.3589564150729512</v>
      </c>
      <c r="G2" s="2">
        <f>('[1]Qc, Summer, S1'!G2*Main!$B$5)</f>
        <v>4.1663454331166756</v>
      </c>
      <c r="H2" s="2">
        <f>('[1]Qc, Summer, S1'!H2*Main!$B$5)</f>
        <v>8.1972954698041054</v>
      </c>
      <c r="I2" s="2">
        <f>('[1]Qc, Summer, S1'!I2*Main!$B$5)</f>
        <v>16.049280676726898</v>
      </c>
      <c r="J2" s="2">
        <f>('[1]Qc, Summer, S1'!J2*Main!$B$5)</f>
        <v>20.320366507608252</v>
      </c>
      <c r="K2" s="2">
        <f>('[1]Qc, Summer, S1'!K2*Main!$B$5)</f>
        <v>24.659997164840682</v>
      </c>
      <c r="L2" s="2">
        <f>('[1]Qc, Summer, S1'!L2*Main!$B$5)</f>
        <v>29.444981869622922</v>
      </c>
      <c r="M2" s="2">
        <f>('[1]Qc, Summer, S1'!M2*Main!$B$5)</f>
        <v>30.229319196904093</v>
      </c>
      <c r="N2" s="2">
        <f>('[1]Qc, Summer, S1'!N2*Main!$B$5)</f>
        <v>29.765734456431691</v>
      </c>
      <c r="O2" s="2">
        <f>('[1]Qc, Summer, S1'!O2*Main!$B$5)</f>
        <v>30.909030000000001</v>
      </c>
      <c r="P2" s="2">
        <f>('[1]Qc, Summer, S1'!P2*Main!$B$5)</f>
        <v>33.424358576840774</v>
      </c>
      <c r="Q2" s="2">
        <f>('[1]Qc, Summer, S1'!Q2*Main!$B$5)</f>
        <v>29.37428137688234</v>
      </c>
      <c r="R2" s="2">
        <f>('[1]Qc, Summer, S1'!R2*Main!$B$5)</f>
        <v>30.470203132521668</v>
      </c>
      <c r="S2" s="2">
        <f>('[1]Qc, Summer, S1'!S2*Main!$B$5)</f>
        <v>23.069865331807609</v>
      </c>
      <c r="T2" s="2">
        <f>('[1]Qc, Summer, S1'!T2*Main!$B$5)</f>
        <v>26.913778369858328</v>
      </c>
      <c r="U2" s="2">
        <f>('[1]Qc, Summer, S1'!U2*Main!$B$5)</f>
        <v>25.368236373069447</v>
      </c>
      <c r="V2" s="2">
        <f>('[1]Qc, Summer, S1'!V2*Main!$B$5)</f>
        <v>23.290340502374889</v>
      </c>
      <c r="W2" s="2">
        <f>('[1]Qc, Summer, S1'!W2*Main!$B$5)</f>
        <v>25.889982977469938</v>
      </c>
      <c r="X2" s="2">
        <f>('[1]Qc, Summer, S1'!X2*Main!$B$5)</f>
        <v>25.017846891216202</v>
      </c>
      <c r="Y2" s="2">
        <f>('[1]Qc, Summer, S1'!Y2*Main!$B$5)</f>
        <v>17.936989845226801</v>
      </c>
    </row>
    <row r="3" spans="1:25" x14ac:dyDescent="0.25">
      <c r="A3">
        <v>2</v>
      </c>
      <c r="B3" s="2">
        <f>('[1]Qc, Summer, S1'!B3*Main!$B$5)</f>
        <v>-25.645520726860184</v>
      </c>
      <c r="C3" s="2">
        <f>('[1]Qc, Summer, S1'!C3*Main!$B$5)</f>
        <v>-31.723766454863807</v>
      </c>
      <c r="D3" s="2">
        <f>('[1]Qc, Summer, S1'!D3*Main!$B$5)</f>
        <v>-32.468161936266029</v>
      </c>
      <c r="E3" s="2">
        <f>('[1]Qc, Summer, S1'!E3*Main!$B$5)</f>
        <v>-32.884821740752528</v>
      </c>
      <c r="F3" s="2">
        <f>('[1]Qc, Summer, S1'!F3*Main!$B$5)</f>
        <v>-32.805166621006933</v>
      </c>
      <c r="G3" s="2">
        <f>('[1]Qc, Summer, S1'!G3*Main!$B$5)</f>
        <v>-39.273850000000003</v>
      </c>
      <c r="H3" s="2">
        <f>('[1]Qc, Summer, S1'!H3*Main!$B$5)</f>
        <v>-31.562754127981503</v>
      </c>
      <c r="I3" s="2">
        <f>('[1]Qc, Summer, S1'!I3*Main!$B$5)</f>
        <v>-4.4290382305859275</v>
      </c>
      <c r="J3" s="2">
        <f>('[1]Qc, Summer, S1'!J3*Main!$B$5)</f>
        <v>14.989543707346458</v>
      </c>
      <c r="K3" s="2">
        <f>('[1]Qc, Summer, S1'!K3*Main!$B$5)</f>
        <v>22.946700261435598</v>
      </c>
      <c r="L3" s="2">
        <f>('[1]Qc, Summer, S1'!L3*Main!$B$5)</f>
        <v>19.276070686669915</v>
      </c>
      <c r="M3" s="2">
        <f>('[1]Qc, Summer, S1'!M3*Main!$B$5)</f>
        <v>22.849511699290847</v>
      </c>
      <c r="N3" s="2">
        <f>('[1]Qc, Summer, S1'!N3*Main!$B$5)</f>
        <v>20.486153194141544</v>
      </c>
      <c r="O3" s="2">
        <f>('[1]Qc, Summer, S1'!O3*Main!$B$5)</f>
        <v>22.394984737159731</v>
      </c>
      <c r="P3" s="2">
        <f>('[1]Qc, Summer, S1'!P3*Main!$B$5)</f>
        <v>10.666144849501368</v>
      </c>
      <c r="Q3" s="2">
        <f>('[1]Qc, Summer, S1'!Q3*Main!$B$5)</f>
        <v>2.9774191289749612</v>
      </c>
      <c r="R3" s="2">
        <f>('[1]Qc, Summer, S1'!R3*Main!$B$5)</f>
        <v>5.7487598905490174</v>
      </c>
      <c r="S3" s="2">
        <f>('[1]Qc, Summer, S1'!S3*Main!$B$5)</f>
        <v>7.8176503264206518</v>
      </c>
      <c r="T3" s="2">
        <f>('[1]Qc, Summer, S1'!T3*Main!$B$5)</f>
        <v>4.3897537058839307</v>
      </c>
      <c r="U3" s="2">
        <f>('[1]Qc, Summer, S1'!U3*Main!$B$5)</f>
        <v>-0.85301359007176303</v>
      </c>
      <c r="V3" s="2">
        <f>('[1]Qc, Summer, S1'!V3*Main!$B$5)</f>
        <v>-3.6630308361743538</v>
      </c>
      <c r="W3" s="2">
        <f>('[1]Qc, Summer, S1'!W3*Main!$B$5)</f>
        <v>-2.5484654564151064</v>
      </c>
      <c r="X3" s="2">
        <f>('[1]Qc, Summer, S1'!X3*Main!$B$5)</f>
        <v>-10.9996059983576</v>
      </c>
      <c r="Y3" s="2">
        <f>('[1]Qc, Summer, S1'!Y3*Main!$B$5)</f>
        <v>-15.189647413445471</v>
      </c>
    </row>
    <row r="4" spans="1:25" x14ac:dyDescent="0.25">
      <c r="A4">
        <v>3</v>
      </c>
      <c r="B4" s="2">
        <f>('[1]Qc, Summer, S1'!B4*Main!$B$5)</f>
        <v>-35.112474572026301</v>
      </c>
      <c r="C4" s="2">
        <f>('[1]Qc, Summer, S1'!C4*Main!$B$5)</f>
        <v>-39.742690999106685</v>
      </c>
      <c r="D4" s="2">
        <f>('[1]Qc, Summer, S1'!D4*Main!$B$5)</f>
        <v>-42.107364339398195</v>
      </c>
      <c r="E4" s="2">
        <f>('[1]Qc, Summer, S1'!E4*Main!$B$5)</f>
        <v>-51.515050000000002</v>
      </c>
      <c r="F4" s="2">
        <f>('[1]Qc, Summer, S1'!F4*Main!$B$5)</f>
        <v>-47.434649999999998</v>
      </c>
      <c r="G4" s="2">
        <f>('[1]Qc, Summer, S1'!G4*Main!$B$5)</f>
        <v>-53.045200000000001</v>
      </c>
      <c r="H4" s="2">
        <f>('[1]Qc, Summer, S1'!H4*Main!$B$5)</f>
        <v>-20.337505771762533</v>
      </c>
      <c r="I4" s="2">
        <f>('[1]Qc, Summer, S1'!I4*Main!$B$5)</f>
        <v>4.5107005904844408</v>
      </c>
      <c r="J4" s="2">
        <f>('[1]Qc, Summer, S1'!J4*Main!$B$5)</f>
        <v>13.922703117605867</v>
      </c>
      <c r="K4" s="2">
        <f>('[1]Qc, Summer, S1'!K4*Main!$B$5)</f>
        <v>12.985598100074704</v>
      </c>
      <c r="L4" s="2">
        <f>('[1]Qc, Summer, S1'!L4*Main!$B$5)</f>
        <v>13.220004047866452</v>
      </c>
      <c r="M4" s="2">
        <f>('[1]Qc, Summer, S1'!M4*Main!$B$5)</f>
        <v>16.69240511101744</v>
      </c>
      <c r="N4" s="2">
        <f>('[1]Qc, Summer, S1'!N4*Main!$B$5)</f>
        <v>23.556286241282564</v>
      </c>
      <c r="O4" s="2">
        <f>('[1]Qc, Summer, S1'!O4*Main!$B$5)</f>
        <v>26.203177465776164</v>
      </c>
      <c r="P4" s="2">
        <f>('[1]Qc, Summer, S1'!P4*Main!$B$5)</f>
        <v>14.561364780711177</v>
      </c>
      <c r="Q4" s="2">
        <f>('[1]Qc, Summer, S1'!Q4*Main!$B$5)</f>
        <v>10.626280861292658</v>
      </c>
      <c r="R4" s="2">
        <f>('[1]Qc, Summer, S1'!R4*Main!$B$5)</f>
        <v>-1.8272509743219931</v>
      </c>
      <c r="S4" s="2">
        <f>('[1]Qc, Summer, S1'!S4*Main!$B$5)</f>
        <v>-1.8101738624124417</v>
      </c>
      <c r="T4" s="2">
        <f>('[1]Qc, Summer, S1'!T4*Main!$B$5)</f>
        <v>-1.639402743316928</v>
      </c>
      <c r="U4" s="2">
        <f>('[1]Qc, Summer, S1'!U4*Main!$B$5)</f>
        <v>-1.7930967505028903</v>
      </c>
      <c r="V4" s="2">
        <f>('[1]Qc, Summer, S1'!V4*Main!$B$5)</f>
        <v>-10.770534666505455</v>
      </c>
      <c r="W4" s="2">
        <f>('[1]Qc, Summer, S1'!W4*Main!$B$5)</f>
        <v>-13.239706854420005</v>
      </c>
      <c r="X4" s="2">
        <f>('[1]Qc, Summer, S1'!X4*Main!$B$5)</f>
        <v>-38.577586822829304</v>
      </c>
      <c r="Y4" s="2">
        <f>('[1]Qc, Summer, S1'!Y4*Main!$B$5)</f>
        <v>-37.408569040319314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13.997433885462961</v>
      </c>
      <c r="C2" s="2">
        <f>('[1]Qc, Summer, S2'!C2*Main!$B$5)</f>
        <v>10.123359065718038</v>
      </c>
      <c r="D2" s="2">
        <f>('[1]Qc, Summer, S2'!D2*Main!$B$5)</f>
        <v>8.8335258807409041</v>
      </c>
      <c r="E2" s="2">
        <f>('[1]Qc, Summer, S2'!E2*Main!$B$5)</f>
        <v>8.9593212672356941</v>
      </c>
      <c r="F2" s="2">
        <f>('[1]Qc, Summer, S2'!F2*Main!$B$5)</f>
        <v>10.218452412375569</v>
      </c>
      <c r="G2" s="2">
        <f>('[1]Qc, Summer, S2'!G2*Main!$B$5)</f>
        <v>4.2993139043863566</v>
      </c>
      <c r="H2" s="2">
        <f>('[1]Qc, Summer, S2'!H2*Main!$B$5)</f>
        <v>7.3466327323716047</v>
      </c>
      <c r="I2" s="2">
        <f>('[1]Qc, Summer, S2'!I2*Main!$B$5)</f>
        <v>15.900676226016461</v>
      </c>
      <c r="J2" s="2">
        <f>('[1]Qc, Summer, S2'!J2*Main!$B$5)</f>
        <v>20.104192395825191</v>
      </c>
      <c r="K2" s="2">
        <f>('[1]Qc, Summer, S2'!K2*Main!$B$5)</f>
        <v>27.48562183997868</v>
      </c>
      <c r="L2" s="2">
        <f>('[1]Qc, Summer, S2'!L2*Main!$B$5)</f>
        <v>28.603696673347979</v>
      </c>
      <c r="M2" s="2">
        <f>('[1]Qc, Summer, S2'!M2*Main!$B$5)</f>
        <v>26.15998776655162</v>
      </c>
      <c r="N2" s="2">
        <f>('[1]Qc, Summer, S2'!N2*Main!$B$5)</f>
        <v>29.765734456431691</v>
      </c>
      <c r="O2" s="2">
        <f>('[1]Qc, Summer, S2'!O2*Main!$B$5)</f>
        <v>28.766819999999999</v>
      </c>
      <c r="P2" s="2">
        <f>('[1]Qc, Summer, S2'!P2*Main!$B$5)</f>
        <v>27.651060277204639</v>
      </c>
      <c r="Q2" s="2">
        <f>('[1]Qc, Summer, S2'!Q2*Main!$B$5)</f>
        <v>31.724223887032927</v>
      </c>
      <c r="R2" s="2">
        <f>('[1]Qc, Summer, S2'!R2*Main!$B$5)</f>
        <v>29.911116836512093</v>
      </c>
      <c r="S2" s="2">
        <f>('[1]Qc, Summer, S2'!S2*Main!$B$5)</f>
        <v>25.798559080731088</v>
      </c>
      <c r="T2" s="2">
        <f>('[1]Qc, Summer, S2'!T2*Main!$B$5)</f>
        <v>25.926116778303893</v>
      </c>
      <c r="U2" s="2">
        <f>('[1]Qc, Summer, S2'!U2*Main!$B$5)</f>
        <v>21.609979132614715</v>
      </c>
      <c r="V2" s="2">
        <f>('[1]Qc, Summer, S2'!V2*Main!$B$5)</f>
        <v>20.326115347527175</v>
      </c>
      <c r="W2" s="2">
        <f>('[1]Qc, Summer, S2'!W2*Main!$B$5)</f>
        <v>25.382336252421506</v>
      </c>
      <c r="X2" s="2">
        <f>('[1]Qc, Summer, S2'!X2*Main!$B$5)</f>
        <v>23.653237060786225</v>
      </c>
      <c r="Y2" s="2">
        <f>('[1]Qc, Summer, S2'!Y2*Main!$B$5)</f>
        <v>16.472745776228695</v>
      </c>
    </row>
    <row r="3" spans="1:25" x14ac:dyDescent="0.25">
      <c r="A3">
        <v>2</v>
      </c>
      <c r="B3" s="2">
        <f>('[1]Qc, Summer, S2'!B3*Main!$B$5)</f>
        <v>-26.392477641234752</v>
      </c>
      <c r="C3" s="2">
        <f>('[1]Qc, Summer, S2'!C3*Main!$B$5)</f>
        <v>-30.105206941860551</v>
      </c>
      <c r="D3" s="2">
        <f>('[1]Qc, Summer, S2'!D3*Main!$B$5)</f>
        <v>-33.895333889508493</v>
      </c>
      <c r="E3" s="2">
        <f>('[1]Qc, Summer, S2'!E3*Main!$B$5)</f>
        <v>-32.884821740752528</v>
      </c>
      <c r="F3" s="2">
        <f>('[1]Qc, Summer, S2'!F3*Main!$B$5)</f>
        <v>-37.342051366465341</v>
      </c>
      <c r="G3" s="2">
        <f>('[1]Qc, Summer, S2'!G3*Main!$B$5)</f>
        <v>-36.060535000000002</v>
      </c>
      <c r="H3" s="2">
        <f>('[1]Qc, Summer, S2'!H3*Main!$B$5)</f>
        <v>-30.324999064139089</v>
      </c>
      <c r="I3" s="2">
        <f>('[1]Qc, Summer, S2'!I3*Main!$B$5)</f>
        <v>-5.1511640290510243</v>
      </c>
      <c r="J3" s="2">
        <f>('[1]Qc, Summer, S2'!J3*Main!$B$5)</f>
        <v>14.37141819364145</v>
      </c>
      <c r="K3" s="2">
        <f>('[1]Qc, Summer, S2'!K3*Main!$B$5)</f>
        <v>21.371926714082175</v>
      </c>
      <c r="L3" s="2">
        <f>('[1]Qc, Summer, S2'!L3*Main!$B$5)</f>
        <v>18.56869194587469</v>
      </c>
      <c r="M3" s="2">
        <f>('[1]Qc, Summer, S2'!M3*Main!$B$5)</f>
        <v>23.556197628134896</v>
      </c>
      <c r="N3" s="2">
        <f>('[1]Qc, Summer, S2'!N3*Main!$B$5)</f>
        <v>19.231898916949206</v>
      </c>
      <c r="O3" s="2">
        <f>('[1]Qc, Summer, S2'!O3*Main!$B$5)</f>
        <v>21.31830277864244</v>
      </c>
      <c r="P3" s="2">
        <f>('[1]Qc, Summer, S2'!P3*Main!$B$5)</f>
        <v>11.554990253626482</v>
      </c>
      <c r="Q3" s="2">
        <f>('[1]Qc, Summer, S2'!Q3*Main!$B$5)</f>
        <v>2.9212414095603392</v>
      </c>
      <c r="R3" s="2">
        <f>('[1]Qc, Summer, S2'!R3*Main!$B$5)</f>
        <v>5.8737329316479086</v>
      </c>
      <c r="S3" s="2">
        <f>('[1]Qc, Summer, S2'!S3*Main!$B$5)</f>
        <v>8.3489469505463276</v>
      </c>
      <c r="T3" s="2">
        <f>('[1]Qc, Summer, S2'!T3*Main!$B$5)</f>
        <v>4.1153940992661857</v>
      </c>
      <c r="U3" s="2">
        <f>('[1]Qc, Summer, S2'!U3*Main!$B$5)</f>
        <v>-0.81036291056817489</v>
      </c>
      <c r="V3" s="2">
        <f>('[1]Qc, Summer, S2'!V3*Main!$B$5)</f>
        <v>-2.9970252295971984</v>
      </c>
      <c r="W3" s="2">
        <f>('[1]Qc, Summer, S2'!W3*Main!$B$5)</f>
        <v>-2.5021297208439224</v>
      </c>
      <c r="X3" s="2">
        <f>('[1]Qc, Summer, S2'!X3*Main!$B$5)</f>
        <v>-12.110677311323014</v>
      </c>
      <c r="Y3" s="2">
        <f>('[1]Qc, Summer, S2'!Y3*Main!$B$5)</f>
        <v>-13.836114475613694</v>
      </c>
    </row>
    <row r="4" spans="1:25" x14ac:dyDescent="0.25">
      <c r="A4">
        <v>3</v>
      </c>
      <c r="B4" s="2">
        <f>('[1]Qc, Summer, S2'!B4*Main!$B$5)</f>
        <v>-35.884177309873031</v>
      </c>
      <c r="C4" s="2">
        <f>('[1]Qc, Summer, S2'!C4*Main!$B$5)</f>
        <v>-41.286096474800154</v>
      </c>
      <c r="D4" s="2">
        <f>('[1]Qc, Summer, S2'!D4*Main!$B$5)</f>
        <v>-46.138920499553343</v>
      </c>
      <c r="E4" s="2">
        <f>('[1]Qc, Summer, S2'!E4*Main!$B$5)</f>
        <v>-52.535150000000002</v>
      </c>
      <c r="F4" s="2">
        <f>('[1]Qc, Summer, S2'!F4*Main!$B$5)</f>
        <v>-47.434649999999998</v>
      </c>
      <c r="G4" s="2">
        <f>('[1]Qc, Summer, S2'!G4*Main!$B$5)</f>
        <v>-47.434649999999998</v>
      </c>
      <c r="H4" s="2">
        <f>('[1]Qc, Summer, S2'!H4*Main!$B$5)</f>
        <v>-20.540880829480162</v>
      </c>
      <c r="I4" s="2">
        <f>('[1]Qc, Summer, S2'!I4*Main!$B$5)</f>
        <v>4.0891397876354283</v>
      </c>
      <c r="J4" s="2">
        <f>('[1]Qc, Summer, S2'!J4*Main!$B$5)</f>
        <v>13.788830972244272</v>
      </c>
      <c r="K4" s="2">
        <f>('[1]Qc, Summer, S2'!K4*Main!$B$5)</f>
        <v>12.182365227905134</v>
      </c>
      <c r="L4" s="2">
        <f>('[1]Qc, Summer, S2'!L4*Main!$B$5)</f>
        <v>12.485559378540538</v>
      </c>
      <c r="M4" s="2">
        <f>('[1]Qc, Summer, S2'!M4*Main!$B$5)</f>
        <v>16.864491761646491</v>
      </c>
      <c r="N4" s="2">
        <f>('[1]Qc, Summer, S2'!N4*Main!$B$5)</f>
        <v>21.690441786527511</v>
      </c>
      <c r="O4" s="2">
        <f>('[1]Qc, Summer, S2'!O4*Main!$B$5)</f>
        <v>23.31842398330539</v>
      </c>
      <c r="P4" s="2">
        <f>('[1]Qc, Summer, S2'!P4*Main!$B$5)</f>
        <v>12.538953005612402</v>
      </c>
      <c r="Q4" s="2">
        <f>('[1]Qc, Summer, S2'!Q4*Main!$B$5)</f>
        <v>9.4689631437261301</v>
      </c>
      <c r="R4" s="2">
        <f>('[1]Qc, Summer, S2'!R4*Main!$B$5)</f>
        <v>-1.8101738624124417</v>
      </c>
      <c r="S4" s="2">
        <f>('[1]Qc, Summer, S2'!S4*Main!$B$5)</f>
        <v>-1.6052485194978254</v>
      </c>
      <c r="T4" s="2">
        <f>('[1]Qc, Summer, S2'!T4*Main!$B$5)</f>
        <v>-1.639402743316928</v>
      </c>
      <c r="U4" s="2">
        <f>('[1]Qc, Summer, S2'!U4*Main!$B$5)</f>
        <v>-1.8443280862315443</v>
      </c>
      <c r="V4" s="2">
        <f>('[1]Qc, Summer, S2'!V4*Main!$B$5)</f>
        <v>-10.33536154866685</v>
      </c>
      <c r="W4" s="2">
        <f>('[1]Qc, Summer, S2'!W4*Main!$B$5)</f>
        <v>-15.190821548755588</v>
      </c>
      <c r="X4" s="2">
        <f>('[1]Qc, Summer, S2'!X4*Main!$B$5)</f>
        <v>-36.629223851979333</v>
      </c>
      <c r="Y4" s="2">
        <f>('[1]Qc, Summer, S2'!Y4*Main!$B$5)</f>
        <v>-37.018896446149327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13.735799607230007</v>
      </c>
      <c r="C2" s="2">
        <f>('[1]Qc, Summer, S3'!C2*Main!$B$5)</f>
        <v>9.5219713984476577</v>
      </c>
      <c r="D2" s="2">
        <f>('[1]Qc, Summer, S3'!D2*Main!$B$5)</f>
        <v>8.8335258807409041</v>
      </c>
      <c r="E2" s="2">
        <f>('[1]Qc, Summer, S3'!E2*Main!$B$5)</f>
        <v>7.7149710912307361</v>
      </c>
      <c r="F2" s="2">
        <f>('[1]Qc, Summer, S3'!F2*Main!$B$5)</f>
        <v>8.9769581940495637</v>
      </c>
      <c r="G2" s="2">
        <f>('[1]Qc, Summer, S3'!G2*Main!$B$5)</f>
        <v>4.6095736706822796</v>
      </c>
      <c r="H2" s="2">
        <f>('[1]Qc, Summer, S3'!H2*Main!$B$5)</f>
        <v>7.5012986846320588</v>
      </c>
      <c r="I2" s="2">
        <f>('[1]Qc, Summer, S3'!I2*Main!$B$5)</f>
        <v>16.049280676726898</v>
      </c>
      <c r="J2" s="2">
        <f>('[1]Qc, Summer, S3'!J2*Main!$B$5)</f>
        <v>23.562978184354254</v>
      </c>
      <c r="K2" s="2">
        <f>('[1]Qc, Summer, S3'!K2*Main!$B$5)</f>
        <v>24.659997164840682</v>
      </c>
      <c r="L2" s="2">
        <f>('[1]Qc, Summer, S3'!L2*Main!$B$5)</f>
        <v>26.360269483281471</v>
      </c>
      <c r="M2" s="2">
        <f>('[1]Qc, Summer, S3'!M2*Main!$B$5)</f>
        <v>29.647986135425167</v>
      </c>
      <c r="N2" s="2">
        <f>('[1]Qc, Summer, S3'!N2*Main!$B$5)</f>
        <v>30.373198424930298</v>
      </c>
      <c r="O2" s="2">
        <f>('[1]Qc, Summer, S3'!O2*Main!$B$5)</f>
        <v>33.6633</v>
      </c>
      <c r="P2" s="2">
        <f>('[1]Qc, Summer, S3'!P2*Main!$B$5)</f>
        <v>27.651060277204639</v>
      </c>
      <c r="Q2" s="2">
        <f>('[1]Qc, Summer, S3'!Q2*Main!$B$5)</f>
        <v>31.724223887032927</v>
      </c>
      <c r="R2" s="2">
        <f>('[1]Qc, Summer, S3'!R2*Main!$B$5)</f>
        <v>25.438426468435519</v>
      </c>
      <c r="S2" s="2">
        <f>('[1]Qc, Summer, S3'!S2*Main!$B$5)</f>
        <v>25.550496012647134</v>
      </c>
      <c r="T2" s="2">
        <f>('[1]Qc, Summer, S3'!T2*Main!$B$5)</f>
        <v>25.432285982526675</v>
      </c>
      <c r="U2" s="2">
        <f>('[1]Qc, Summer, S3'!U2*Main!$B$5)</f>
        <v>23.723998830370501</v>
      </c>
      <c r="V2" s="2">
        <f>('[1]Qc, Summer, S3'!V2*Main!$B$5)</f>
        <v>20.326115347527175</v>
      </c>
      <c r="W2" s="2">
        <f>('[1]Qc, Summer, S3'!W2*Main!$B$5)</f>
        <v>27.920569877663659</v>
      </c>
      <c r="X2" s="2">
        <f>('[1]Qc, Summer, S3'!X2*Main!$B$5)</f>
        <v>21.151452371664607</v>
      </c>
      <c r="Y2" s="2">
        <f>('[1]Qc, Summer, S3'!Y2*Main!$B$5)</f>
        <v>16.472745776228695</v>
      </c>
    </row>
    <row r="3" spans="1:25" x14ac:dyDescent="0.25">
      <c r="A3">
        <v>2</v>
      </c>
      <c r="B3" s="2">
        <f>('[1]Qc, Summer, S3'!B3*Main!$B$5)</f>
        <v>-25.396535088735327</v>
      </c>
      <c r="C3" s="2">
        <f>('[1]Qc, Summer, S3'!C3*Main!$B$5)</f>
        <v>-32.047478357464456</v>
      </c>
      <c r="D3" s="2">
        <f>('[1]Qc, Summer, S3'!D3*Main!$B$5)</f>
        <v>-32.468161936266029</v>
      </c>
      <c r="E3" s="2">
        <f>('[1]Qc, Summer, S3'!E3*Main!$B$5)</f>
        <v>-31.582452562900944</v>
      </c>
      <c r="F3" s="2">
        <f>('[1]Qc, Summer, S3'!F3*Main!$B$5)</f>
        <v>-34.201131158071057</v>
      </c>
      <c r="G3" s="2">
        <f>('[1]Qc, Summer, S3'!G3*Main!$B$5)</f>
        <v>-35.703499999999998</v>
      </c>
      <c r="H3" s="2">
        <f>('[1]Qc, Summer, S3'!H3*Main!$B$5)</f>
        <v>-33.41938672374512</v>
      </c>
      <c r="I3" s="2">
        <f>('[1]Qc, Summer, S3'!I3*Main!$B$5)</f>
        <v>-4.6697468300742928</v>
      </c>
      <c r="J3" s="2">
        <f>('[1]Qc, Summer, S3'!J3*Main!$B$5)</f>
        <v>16.998451626887736</v>
      </c>
      <c r="K3" s="2">
        <f>('[1]Qc, Summer, S3'!K3*Main!$B$5)</f>
        <v>20.921991414838342</v>
      </c>
      <c r="L3" s="2">
        <f>('[1]Qc, Summer, S3'!L3*Main!$B$5)</f>
        <v>18.215002575477072</v>
      </c>
      <c r="M3" s="2">
        <f>('[1]Qc, Summer, S3'!M3*Main!$B$5)</f>
        <v>24.262883556978945</v>
      </c>
      <c r="N3" s="2">
        <f>('[1]Qc, Summer, S3'!N3*Main!$B$5)</f>
        <v>20.27711081460949</v>
      </c>
      <c r="O3" s="2">
        <f>('[1]Qc, Summer, S3'!O3*Main!$B$5)</f>
        <v>21.533639170345896</v>
      </c>
      <c r="P3" s="2">
        <f>('[1]Qc, Summer, S3'!P3*Main!$B$5)</f>
        <v>10.777250525017008</v>
      </c>
      <c r="Q3" s="2">
        <f>('[1]Qc, Summer, S3'!Q3*Main!$B$5)</f>
        <v>2.9212414095603392</v>
      </c>
      <c r="R3" s="2">
        <f>('[1]Qc, Summer, S3'!R3*Main!$B$5)</f>
        <v>6.561084657691814</v>
      </c>
      <c r="S3" s="2">
        <f>('[1]Qc, Summer, S3'!S3*Main!$B$5)</f>
        <v>7.3622532200272151</v>
      </c>
      <c r="T3" s="2">
        <f>('[1]Qc, Summer, S3'!T3*Main!$B$5)</f>
        <v>4.5726601102957618</v>
      </c>
      <c r="U3" s="2">
        <f>('[1]Qc, Summer, S3'!U3*Main!$B$5)</f>
        <v>-0.92978481317822181</v>
      </c>
      <c r="V3" s="2">
        <f>('[1]Qc, Summer, S3'!V3*Main!$B$5)</f>
        <v>-3.1302263509126291</v>
      </c>
      <c r="W3" s="2">
        <f>('[1]Qc, Summer, S3'!W3*Main!$B$5)</f>
        <v>-2.5484654564151064</v>
      </c>
      <c r="X3" s="2">
        <f>('[1]Qc, Summer, S3'!X3*Main!$B$5)</f>
        <v>-10.888498867061058</v>
      </c>
      <c r="Y3" s="2">
        <f>('[1]Qc, Summer, S3'!Y3*Main!$B$5)</f>
        <v>-15.340039962093446</v>
      </c>
    </row>
    <row r="4" spans="1:25" x14ac:dyDescent="0.25">
      <c r="A4">
        <v>3</v>
      </c>
      <c r="B4" s="2">
        <f>('[1]Qc, Summer, S3'!B4*Main!$B$5)</f>
        <v>-35.884177309873031</v>
      </c>
      <c r="C4" s="2">
        <f>('[1]Qc, Summer, S3'!C4*Main!$B$5)</f>
        <v>-37.813434154489862</v>
      </c>
      <c r="D4" s="2">
        <f>('[1]Qc, Summer, S3'!D4*Main!$B$5)</f>
        <v>-40.763512286013146</v>
      </c>
      <c r="E4" s="2">
        <f>('[1]Qc, Summer, S3'!E4*Main!$B$5)</f>
        <v>-51.005000000000003</v>
      </c>
      <c r="F4" s="2">
        <f>('[1]Qc, Summer, S3'!F4*Main!$B$5)</f>
        <v>-53.045200000000001</v>
      </c>
      <c r="G4" s="2">
        <f>('[1]Qc, Summer, S3'!G4*Main!$B$5)</f>
        <v>-55.595450000000007</v>
      </c>
      <c r="H4" s="2">
        <f>('[1]Qc, Summer, S3'!H4*Main!$B$5)</f>
        <v>-21.761131175785913</v>
      </c>
      <c r="I4" s="2">
        <f>('[1]Qc, Summer, S3'!I4*Main!$B$5)</f>
        <v>4.1734519482052308</v>
      </c>
      <c r="J4" s="2">
        <f>('[1]Qc, Summer, S3'!J4*Main!$B$5)</f>
        <v>14.725935989775438</v>
      </c>
      <c r="K4" s="2">
        <f>('[1]Qc, Summer, S3'!K4*Main!$B$5)</f>
        <v>12.182365227905134</v>
      </c>
      <c r="L4" s="2">
        <f>('[1]Qc, Summer, S3'!L4*Main!$B$5)</f>
        <v>12.852781713203495</v>
      </c>
      <c r="M4" s="2">
        <f>('[1]Qc, Summer, S3'!M4*Main!$B$5)</f>
        <v>18.585358267936947</v>
      </c>
      <c r="N4" s="2">
        <f>('[1]Qc, Summer, S3'!N4*Main!$B$5)</f>
        <v>24.02274735497133</v>
      </c>
      <c r="O4" s="2">
        <f>('[1]Qc, Summer, S3'!O4*Main!$B$5)</f>
        <v>24.280008477462314</v>
      </c>
      <c r="P4" s="2">
        <f>('[1]Qc, Summer, S3'!P4*Main!$B$5)</f>
        <v>13.347917715651912</v>
      </c>
      <c r="Q4" s="2">
        <f>('[1]Qc, Summer, S3'!Q4*Main!$B$5)</f>
        <v>9.784595248517002</v>
      </c>
      <c r="R4" s="2">
        <f>('[1]Qc, Summer, S3'!R4*Main!$B$5)</f>
        <v>-1.5369400718596202</v>
      </c>
      <c r="S4" s="2">
        <f>('[1]Qc, Summer, S3'!S4*Main!$B$5)</f>
        <v>-1.7589425266837877</v>
      </c>
      <c r="T4" s="2">
        <f>('[1]Qc, Summer, S3'!T4*Main!$B$5)</f>
        <v>-1.8784823100506471</v>
      </c>
      <c r="U4" s="2">
        <f>('[1]Qc, Summer, S3'!U4*Main!$B$5)</f>
        <v>-1.7930967505028903</v>
      </c>
      <c r="V4" s="2">
        <f>('[1]Qc, Summer, S3'!V4*Main!$B$5)</f>
        <v>-10.879327945965105</v>
      </c>
      <c r="W4" s="2">
        <f>('[1]Qc, Summer, S3'!W4*Main!$B$5)</f>
        <v>-14.35462953689748</v>
      </c>
      <c r="X4" s="2">
        <f>('[1]Qc, Summer, S3'!X4*Main!$B$5)</f>
        <v>-39.356932011169285</v>
      </c>
      <c r="Y4" s="2">
        <f>('[1]Qc, Summer, S3'!Y4*Main!$B$5)</f>
        <v>-37.408569040319314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3.6396107999999998</v>
      </c>
      <c r="C2" s="2">
        <f>('FL Characterization'!C$4-'FL Characterization'!C$2)*VLOOKUP($A2,'FL Ratio'!$A$2:$B$6,2,FALSE)</f>
        <v>4.0067496</v>
      </c>
      <c r="D2" s="2">
        <f>('FL Characterization'!D$4-'FL Characterization'!D$2)*VLOOKUP($A2,'FL Ratio'!$A$2:$B$6,2,FALSE)</f>
        <v>5.2151651999999986</v>
      </c>
      <c r="E2" s="2">
        <f>('FL Characterization'!E$4-'FL Characterization'!E$2)*VLOOKUP($A2,'FL Ratio'!$A$2:$B$6,2,FALSE)</f>
        <v>5.9789772000000001</v>
      </c>
      <c r="F2" s="2">
        <f>('FL Characterization'!F$4-'FL Characterization'!F$2)*VLOOKUP($A2,'FL Ratio'!$A$2:$B$6,2,FALSE)</f>
        <v>7.0299179999999994</v>
      </c>
      <c r="G2" s="2">
        <f>('FL Characterization'!G$4-'FL Characterization'!G$2)*VLOOKUP($A2,'FL Ratio'!$A$2:$B$6,2,FALSE)</f>
        <v>8.2174680000000002</v>
      </c>
      <c r="H2" s="2">
        <f>('FL Characterization'!H$4-'FL Characterization'!H$2)*VLOOKUP($A2,'FL Ratio'!$A$2:$B$6,2,FALSE)</f>
        <v>7.3251360000000005</v>
      </c>
      <c r="I2" s="2">
        <f>('FL Characterization'!I$4-'FL Characterization'!I$2)*VLOOKUP($A2,'FL Ratio'!$A$2:$B$6,2,FALSE)</f>
        <v>10.4720868</v>
      </c>
      <c r="J2" s="2">
        <f>('FL Characterization'!J$4-'FL Characterization'!J$2)*VLOOKUP($A2,'FL Ratio'!$A$2:$B$6,2,FALSE)</f>
        <v>9.6069708000000009</v>
      </c>
      <c r="K2" s="2">
        <f>('FL Characterization'!K$4-'FL Characterization'!K$2)*VLOOKUP($A2,'FL Ratio'!$A$2:$B$6,2,FALSE)</f>
        <v>10.850515199999998</v>
      </c>
      <c r="L2" s="2">
        <f>('FL Characterization'!L$4-'FL Characterization'!L$2)*VLOOKUP($A2,'FL Ratio'!$A$2:$B$6,2,FALSE)</f>
        <v>11.1514284</v>
      </c>
      <c r="M2" s="2">
        <f>('FL Characterization'!M$4-'FL Characterization'!M$2)*VLOOKUP($A2,'FL Ratio'!$A$2:$B$6,2,FALSE)</f>
        <v>10.343869199999999</v>
      </c>
      <c r="N2" s="2">
        <f>('FL Characterization'!N$4-'FL Characterization'!N$2)*VLOOKUP($A2,'FL Ratio'!$A$2:$B$6,2,FALSE)</f>
        <v>9.7579440000000002</v>
      </c>
      <c r="O2" s="2">
        <f>('FL Characterization'!O$4-'FL Characterization'!O$2)*VLOOKUP($A2,'FL Ratio'!$A$2:$B$6,2,FALSE)</f>
        <v>8.9835984</v>
      </c>
      <c r="P2" s="2">
        <f>('FL Characterization'!P$4-'FL Characterization'!P$2)*VLOOKUP($A2,'FL Ratio'!$A$2:$B$6,2,FALSE)</f>
        <v>8.2748735999999994</v>
      </c>
      <c r="Q2" s="2">
        <f>('FL Characterization'!Q$4-'FL Characterization'!Q$2)*VLOOKUP($A2,'FL Ratio'!$A$2:$B$6,2,FALSE)</f>
        <v>7.4472804000000004</v>
      </c>
      <c r="R2" s="2">
        <f>('FL Characterization'!R$4-'FL Characterization'!R$2)*VLOOKUP($A2,'FL Ratio'!$A$2:$B$6,2,FALSE)</f>
        <v>7.3697651999999998</v>
      </c>
      <c r="S2" s="2">
        <f>('FL Characterization'!S$4-'FL Characterization'!S$2)*VLOOKUP($A2,'FL Ratio'!$A$2:$B$6,2,FALSE)</f>
        <v>5.839142400000001</v>
      </c>
      <c r="T2" s="2">
        <f>('FL Characterization'!T$4-'FL Characterization'!T$2)*VLOOKUP($A2,'FL Ratio'!$A$2:$B$6,2,FALSE)</f>
        <v>4.8311927999999993</v>
      </c>
      <c r="U2" s="2">
        <f>('FL Characterization'!U$4-'FL Characterization'!U$2)*VLOOKUP($A2,'FL Ratio'!$A$2:$B$6,2,FALSE)</f>
        <v>5.7328488000000002</v>
      </c>
      <c r="V2" s="2">
        <f>('FL Characterization'!V$4-'FL Characterization'!V$2)*VLOOKUP($A2,'FL Ratio'!$A$2:$B$6,2,FALSE)</f>
        <v>5.8412087999999995</v>
      </c>
      <c r="W2" s="2">
        <f>('FL Characterization'!W$4-'FL Characterization'!W$2)*VLOOKUP($A2,'FL Ratio'!$A$2:$B$6,2,FALSE)</f>
        <v>6.6753287999999991</v>
      </c>
      <c r="X2" s="2">
        <f>('FL Characterization'!X$4-'FL Characterization'!X$2)*VLOOKUP($A2,'FL Ratio'!$A$2:$B$6,2,FALSE)</f>
        <v>3.2412239999999999</v>
      </c>
      <c r="Y2" s="2">
        <f>('FL Characterization'!Y$4-'FL Characterization'!Y$2)*VLOOKUP($A2,'FL Ratio'!$A$2:$B$6,2,FALSE)</f>
        <v>3.1119479999999999</v>
      </c>
    </row>
    <row r="3" spans="1:25" x14ac:dyDescent="0.25">
      <c r="A3">
        <v>2</v>
      </c>
      <c r="B3" s="2">
        <f>('FL Characterization'!B$4-'FL Characterization'!B$2)*VLOOKUP($A3,'FL Ratio'!$A$2:$B$6,2,FALSE)</f>
        <v>4.0440119999999995</v>
      </c>
      <c r="C3" s="2">
        <f>('FL Characterization'!C$4-'FL Characterization'!C$2)*VLOOKUP($A3,'FL Ratio'!$A$2:$B$6,2,FALSE)</f>
        <v>4.4519440000000001</v>
      </c>
      <c r="D3" s="2">
        <f>('FL Characterization'!D$4-'FL Characterization'!D$2)*VLOOKUP($A3,'FL Ratio'!$A$2:$B$6,2,FALSE)</f>
        <v>5.7946279999999986</v>
      </c>
      <c r="E3" s="2">
        <f>('FL Characterization'!E$4-'FL Characterization'!E$2)*VLOOKUP($A3,'FL Ratio'!$A$2:$B$6,2,FALSE)</f>
        <v>6.6433080000000002</v>
      </c>
      <c r="F3" s="2">
        <f>('FL Characterization'!F$4-'FL Characterization'!F$2)*VLOOKUP($A3,'FL Ratio'!$A$2:$B$6,2,FALSE)</f>
        <v>7.8110200000000001</v>
      </c>
      <c r="G3" s="2">
        <f>('FL Characterization'!G$4-'FL Characterization'!G$2)*VLOOKUP($A3,'FL Ratio'!$A$2:$B$6,2,FALSE)</f>
        <v>9.1305200000000006</v>
      </c>
      <c r="H3" s="2">
        <f>('FL Characterization'!H$4-'FL Characterization'!H$2)*VLOOKUP($A3,'FL Ratio'!$A$2:$B$6,2,FALSE)</f>
        <v>8.1390399999999996</v>
      </c>
      <c r="I3" s="2">
        <f>('FL Characterization'!I$4-'FL Characterization'!I$2)*VLOOKUP($A3,'FL Ratio'!$A$2:$B$6,2,FALSE)</f>
        <v>11.635651999999999</v>
      </c>
      <c r="J3" s="2">
        <f>('FL Characterization'!J$4-'FL Characterization'!J$2)*VLOOKUP($A3,'FL Ratio'!$A$2:$B$6,2,FALSE)</f>
        <v>10.674412</v>
      </c>
      <c r="K3" s="2">
        <f>('FL Characterization'!K$4-'FL Characterization'!K$2)*VLOOKUP($A3,'FL Ratio'!$A$2:$B$6,2,FALSE)</f>
        <v>12.056127999999999</v>
      </c>
      <c r="L3" s="2">
        <f>('FL Characterization'!L$4-'FL Characterization'!L$2)*VLOOKUP($A3,'FL Ratio'!$A$2:$B$6,2,FALSE)</f>
        <v>12.390476</v>
      </c>
      <c r="M3" s="2">
        <f>('FL Characterization'!M$4-'FL Characterization'!M$2)*VLOOKUP($A3,'FL Ratio'!$A$2:$B$6,2,FALSE)</f>
        <v>11.493187999999998</v>
      </c>
      <c r="N3" s="2">
        <f>('FL Characterization'!N$4-'FL Characterization'!N$2)*VLOOKUP($A3,'FL Ratio'!$A$2:$B$6,2,FALSE)</f>
        <v>10.84216</v>
      </c>
      <c r="O3" s="2">
        <f>('FL Characterization'!O$4-'FL Characterization'!O$2)*VLOOKUP($A3,'FL Ratio'!$A$2:$B$6,2,FALSE)</f>
        <v>9.981776</v>
      </c>
      <c r="P3" s="2">
        <f>('FL Characterization'!P$4-'FL Characterization'!P$2)*VLOOKUP($A3,'FL Ratio'!$A$2:$B$6,2,FALSE)</f>
        <v>9.1943040000000007</v>
      </c>
      <c r="Q3" s="2">
        <f>('FL Characterization'!Q$4-'FL Characterization'!Q$2)*VLOOKUP($A3,'FL Ratio'!$A$2:$B$6,2,FALSE)</f>
        <v>8.274756</v>
      </c>
      <c r="R3" s="2">
        <f>('FL Characterization'!R$4-'FL Characterization'!R$2)*VLOOKUP($A3,'FL Ratio'!$A$2:$B$6,2,FALSE)</f>
        <v>8.1886279999999996</v>
      </c>
      <c r="S3" s="2">
        <f>('FL Characterization'!S$4-'FL Characterization'!S$2)*VLOOKUP($A3,'FL Ratio'!$A$2:$B$6,2,FALSE)</f>
        <v>6.4879360000000013</v>
      </c>
      <c r="T3" s="2">
        <f>('FL Characterization'!T$4-'FL Characterization'!T$2)*VLOOKUP($A3,'FL Ratio'!$A$2:$B$6,2,FALSE)</f>
        <v>5.3679919999999992</v>
      </c>
      <c r="U3" s="2">
        <f>('FL Characterization'!U$4-'FL Characterization'!U$2)*VLOOKUP($A3,'FL Ratio'!$A$2:$B$6,2,FALSE)</f>
        <v>6.3698319999999997</v>
      </c>
      <c r="V3" s="2">
        <f>('FL Characterization'!V$4-'FL Characterization'!V$2)*VLOOKUP($A3,'FL Ratio'!$A$2:$B$6,2,FALSE)</f>
        <v>6.4902319999999998</v>
      </c>
      <c r="W3" s="2">
        <f>('FL Characterization'!W$4-'FL Characterization'!W$2)*VLOOKUP($A3,'FL Ratio'!$A$2:$B$6,2,FALSE)</f>
        <v>7.417031999999999</v>
      </c>
      <c r="X3" s="2">
        <f>('FL Characterization'!X$4-'FL Characterization'!X$2)*VLOOKUP($A3,'FL Ratio'!$A$2:$B$6,2,FALSE)</f>
        <v>3.6013599999999997</v>
      </c>
      <c r="Y3" s="2">
        <f>('FL Characterization'!Y$4-'FL Characterization'!Y$2)*VLOOKUP($A3,'FL Ratio'!$A$2:$B$6,2,FALSE)</f>
        <v>3.4577200000000001</v>
      </c>
    </row>
    <row r="4" spans="1:25" x14ac:dyDescent="0.25">
      <c r="A4">
        <v>3</v>
      </c>
      <c r="B4" s="2">
        <f>('FL Characterization'!B$4-'FL Characterization'!B$2)*VLOOKUP($A4,'FL Ratio'!$A$2:$B$6,2,FALSE)</f>
        <v>5.0550149999999991</v>
      </c>
      <c r="C4" s="2">
        <f>('FL Characterization'!C$4-'FL Characterization'!C$2)*VLOOKUP($A4,'FL Ratio'!$A$2:$B$6,2,FALSE)</f>
        <v>5.5649299999999995</v>
      </c>
      <c r="D4" s="2">
        <f>('FL Characterization'!D$4-'FL Characterization'!D$2)*VLOOKUP($A4,'FL Ratio'!$A$2:$B$6,2,FALSE)</f>
        <v>7.2432849999999984</v>
      </c>
      <c r="E4" s="2">
        <f>('FL Characterization'!E$4-'FL Characterization'!E$2)*VLOOKUP($A4,'FL Ratio'!$A$2:$B$6,2,FALSE)</f>
        <v>8.3041350000000005</v>
      </c>
      <c r="F4" s="2">
        <f>('FL Characterization'!F$4-'FL Characterization'!F$2)*VLOOKUP($A4,'FL Ratio'!$A$2:$B$6,2,FALSE)</f>
        <v>9.763774999999999</v>
      </c>
      <c r="G4" s="2">
        <f>('FL Characterization'!G$4-'FL Characterization'!G$2)*VLOOKUP($A4,'FL Ratio'!$A$2:$B$6,2,FALSE)</f>
        <v>11.41315</v>
      </c>
      <c r="H4" s="2">
        <f>('FL Characterization'!H$4-'FL Characterization'!H$2)*VLOOKUP($A4,'FL Ratio'!$A$2:$B$6,2,FALSE)</f>
        <v>10.1738</v>
      </c>
      <c r="I4" s="2">
        <f>('FL Characterization'!I$4-'FL Characterization'!I$2)*VLOOKUP($A4,'FL Ratio'!$A$2:$B$6,2,FALSE)</f>
        <v>14.544564999999999</v>
      </c>
      <c r="J4" s="2">
        <f>('FL Characterization'!J$4-'FL Characterization'!J$2)*VLOOKUP($A4,'FL Ratio'!$A$2:$B$6,2,FALSE)</f>
        <v>13.343015000000001</v>
      </c>
      <c r="K4" s="2">
        <f>('FL Characterization'!K$4-'FL Characterization'!K$2)*VLOOKUP($A4,'FL Ratio'!$A$2:$B$6,2,FALSE)</f>
        <v>15.07016</v>
      </c>
      <c r="L4" s="2">
        <f>('FL Characterization'!L$4-'FL Characterization'!L$2)*VLOOKUP($A4,'FL Ratio'!$A$2:$B$6,2,FALSE)</f>
        <v>15.488095</v>
      </c>
      <c r="M4" s="2">
        <f>('FL Characterization'!M$4-'FL Characterization'!M$2)*VLOOKUP($A4,'FL Ratio'!$A$2:$B$6,2,FALSE)</f>
        <v>14.366484999999997</v>
      </c>
      <c r="N4" s="2">
        <f>('FL Characterization'!N$4-'FL Characterization'!N$2)*VLOOKUP($A4,'FL Ratio'!$A$2:$B$6,2,FALSE)</f>
        <v>13.5527</v>
      </c>
      <c r="O4" s="2">
        <f>('FL Characterization'!O$4-'FL Characterization'!O$2)*VLOOKUP($A4,'FL Ratio'!$A$2:$B$6,2,FALSE)</f>
        <v>12.477219999999999</v>
      </c>
      <c r="P4" s="2">
        <f>('FL Characterization'!P$4-'FL Characterization'!P$2)*VLOOKUP($A4,'FL Ratio'!$A$2:$B$6,2,FALSE)</f>
        <v>11.49288</v>
      </c>
      <c r="Q4" s="2">
        <f>('FL Characterization'!Q$4-'FL Characterization'!Q$2)*VLOOKUP($A4,'FL Ratio'!$A$2:$B$6,2,FALSE)</f>
        <v>10.343445000000001</v>
      </c>
      <c r="R4" s="2">
        <f>('FL Characterization'!R$4-'FL Characterization'!R$2)*VLOOKUP($A4,'FL Ratio'!$A$2:$B$6,2,FALSE)</f>
        <v>10.235785</v>
      </c>
      <c r="S4" s="2">
        <f>('FL Characterization'!S$4-'FL Characterization'!S$2)*VLOOKUP($A4,'FL Ratio'!$A$2:$B$6,2,FALSE)</f>
        <v>8.1099200000000007</v>
      </c>
      <c r="T4" s="2">
        <f>('FL Characterization'!T$4-'FL Characterization'!T$2)*VLOOKUP($A4,'FL Ratio'!$A$2:$B$6,2,FALSE)</f>
        <v>6.7099899999999995</v>
      </c>
      <c r="U4" s="2">
        <f>('FL Characterization'!U$4-'FL Characterization'!U$2)*VLOOKUP($A4,'FL Ratio'!$A$2:$B$6,2,FALSE)</f>
        <v>7.9622900000000003</v>
      </c>
      <c r="V4" s="2">
        <f>('FL Characterization'!V$4-'FL Characterization'!V$2)*VLOOKUP($A4,'FL Ratio'!$A$2:$B$6,2,FALSE)</f>
        <v>8.1127899999999986</v>
      </c>
      <c r="W4" s="2">
        <f>('FL Characterization'!W$4-'FL Characterization'!W$2)*VLOOKUP($A4,'FL Ratio'!$A$2:$B$6,2,FALSE)</f>
        <v>9.2712899999999987</v>
      </c>
      <c r="X4" s="2">
        <f>('FL Characterization'!X$4-'FL Characterization'!X$2)*VLOOKUP($A4,'FL Ratio'!$A$2:$B$6,2,FALSE)</f>
        <v>4.5016999999999996</v>
      </c>
      <c r="Y4" s="2">
        <f>('FL Characterization'!Y$4-'FL Characterization'!Y$2)*VLOOKUP($A4,'FL Ratio'!$A$2:$B$6,2,FALSE)</f>
        <v>4.3221499999999997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10.090332000000002</v>
      </c>
      <c r="C2" s="2">
        <f>('FL Characterization'!C$2-'FL Characterization'!C$3)*VLOOKUP($A2,'FL Ratio'!$A$2:$B$6,2,FALSE)</f>
        <v>10.678500000000001</v>
      </c>
      <c r="D2" s="2">
        <f>('FL Characterization'!D$2-'FL Characterization'!D$3)*VLOOKUP($A2,'FL Ratio'!$A$2:$B$6,2,FALSE)</f>
        <v>11.276244</v>
      </c>
      <c r="E2" s="2">
        <f>('FL Characterization'!E$2-'FL Characterization'!E$3)*VLOOKUP($A2,'FL Ratio'!$A$2:$B$6,2,FALSE)</f>
        <v>11.788811999999998</v>
      </c>
      <c r="F2" s="2">
        <f>('FL Characterization'!F$2-'FL Characterization'!F$3)*VLOOKUP($A2,'FL Ratio'!$A$2:$B$6,2,FALSE)</f>
        <v>11.922624000000001</v>
      </c>
      <c r="G2" s="2">
        <f>('FL Characterization'!G$2-'FL Characterization'!G$3)*VLOOKUP($A2,'FL Ratio'!$A$2:$B$6,2,FALSE)</f>
        <v>12.471731999999998</v>
      </c>
      <c r="H2" s="2">
        <f>('FL Characterization'!H$2-'FL Characterization'!H$3)*VLOOKUP($A2,'FL Ratio'!$A$2:$B$6,2,FALSE)</f>
        <v>12.407976</v>
      </c>
      <c r="I2" s="2">
        <f>('FL Characterization'!I$2-'FL Characterization'!I$3)*VLOOKUP($A2,'FL Ratio'!$A$2:$B$6,2,FALSE)</f>
        <v>11.7284328</v>
      </c>
      <c r="J2" s="2">
        <f>('FL Characterization'!J$2-'FL Characterization'!J$3)*VLOOKUP($A2,'FL Ratio'!$A$2:$B$6,2,FALSE)</f>
        <v>10.626436799999999</v>
      </c>
      <c r="K2" s="2">
        <f>('FL Characterization'!K$2-'FL Characterization'!K$3)*VLOOKUP($A2,'FL Ratio'!$A$2:$B$6,2,FALSE)</f>
        <v>15.604621199999999</v>
      </c>
      <c r="L2" s="2">
        <f>('FL Characterization'!L$2-'FL Characterization'!L$3)*VLOOKUP($A2,'FL Ratio'!$A$2:$B$6,2,FALSE)</f>
        <v>15.238540800000001</v>
      </c>
      <c r="M2" s="2">
        <f>('FL Characterization'!M$2-'FL Characterization'!M$3)*VLOOKUP($A2,'FL Ratio'!$A$2:$B$6,2,FALSE)</f>
        <v>14.031964800000001</v>
      </c>
      <c r="N2" s="2">
        <f>('FL Characterization'!N$2-'FL Characterization'!N$3)*VLOOKUP($A2,'FL Ratio'!$A$2:$B$6,2,FALSE)</f>
        <v>13.691008800000001</v>
      </c>
      <c r="O2" s="2">
        <f>('FL Characterization'!O$2-'FL Characterization'!O$3)*VLOOKUP($A2,'FL Ratio'!$A$2:$B$6,2,FALSE)</f>
        <v>13.747280400000001</v>
      </c>
      <c r="P2" s="2">
        <f>('FL Characterization'!P$2-'FL Characterization'!P$3)*VLOOKUP($A2,'FL Ratio'!$A$2:$B$6,2,FALSE)</f>
        <v>13.095986399999997</v>
      </c>
      <c r="Q2" s="2">
        <f>('FL Characterization'!Q$2-'FL Characterization'!Q$3)*VLOOKUP($A2,'FL Ratio'!$A$2:$B$6,2,FALSE)</f>
        <v>12.004423199999998</v>
      </c>
      <c r="R2" s="2">
        <f>('FL Characterization'!R$2-'FL Characterization'!R$3)*VLOOKUP($A2,'FL Ratio'!$A$2:$B$6,2,FALSE)</f>
        <v>10.788724800000001</v>
      </c>
      <c r="S2" s="2">
        <f>('FL Characterization'!S$2-'FL Characterization'!S$3)*VLOOKUP($A2,'FL Ratio'!$A$2:$B$6,2,FALSE)</f>
        <v>10.4017032</v>
      </c>
      <c r="T2" s="2">
        <f>('FL Characterization'!T$2-'FL Characterization'!T$3)*VLOOKUP($A2,'FL Ratio'!$A$2:$B$6,2,FALSE)</f>
        <v>6.5384675999999997</v>
      </c>
      <c r="U2" s="2">
        <f>('FL Characterization'!U$2-'FL Characterization'!U$3)*VLOOKUP($A2,'FL Ratio'!$A$2:$B$6,2,FALSE)</f>
        <v>6.9922944000000005</v>
      </c>
      <c r="V2" s="2">
        <f>('FL Characterization'!V$2-'FL Characterization'!V$3)*VLOOKUP($A2,'FL Ratio'!$A$2:$B$6,2,FALSE)</f>
        <v>7.6448231999999994</v>
      </c>
      <c r="W2" s="2">
        <f>('FL Characterization'!W$2-'FL Characterization'!W$3)*VLOOKUP($A2,'FL Ratio'!$A$2:$B$6,2,FALSE)</f>
        <v>7.8272459999999997</v>
      </c>
      <c r="X2" s="2">
        <f>('FL Characterization'!X$2-'FL Characterization'!X$3)*VLOOKUP($A2,'FL Ratio'!$A$2:$B$6,2,FALSE)</f>
        <v>8.1632879999999997</v>
      </c>
      <c r="Y2" s="2">
        <f>('FL Characterization'!Y$2-'FL Characterization'!Y$3)*VLOOKUP($A2,'FL Ratio'!$A$2:$B$6,2,FALSE)</f>
        <v>9.010764</v>
      </c>
    </row>
    <row r="3" spans="1:25" x14ac:dyDescent="0.25">
      <c r="A3">
        <v>2</v>
      </c>
      <c r="B3" s="2">
        <f>('FL Characterization'!B$2-'FL Characterization'!B$3)*VLOOKUP($A3,'FL Ratio'!$A$2:$B$6,2,FALSE)</f>
        <v>11.211480000000002</v>
      </c>
      <c r="C3" s="2">
        <f>('FL Characterization'!C$2-'FL Characterization'!C$3)*VLOOKUP($A3,'FL Ratio'!$A$2:$B$6,2,FALSE)</f>
        <v>11.865000000000002</v>
      </c>
      <c r="D3" s="2">
        <f>('FL Characterization'!D$2-'FL Characterization'!D$3)*VLOOKUP($A3,'FL Ratio'!$A$2:$B$6,2,FALSE)</f>
        <v>12.529160000000001</v>
      </c>
      <c r="E3" s="2">
        <f>('FL Characterization'!E$2-'FL Characterization'!E$3)*VLOOKUP($A3,'FL Ratio'!$A$2:$B$6,2,FALSE)</f>
        <v>13.098679999999998</v>
      </c>
      <c r="F3" s="2">
        <f>('FL Characterization'!F$2-'FL Characterization'!F$3)*VLOOKUP($A3,'FL Ratio'!$A$2:$B$6,2,FALSE)</f>
        <v>13.24736</v>
      </c>
      <c r="G3" s="2">
        <f>('FL Characterization'!G$2-'FL Characterization'!G$3)*VLOOKUP($A3,'FL Ratio'!$A$2:$B$6,2,FALSE)</f>
        <v>13.857479999999997</v>
      </c>
      <c r="H3" s="2">
        <f>('FL Characterization'!H$2-'FL Characterization'!H$3)*VLOOKUP($A3,'FL Ratio'!$A$2:$B$6,2,FALSE)</f>
        <v>13.78664</v>
      </c>
      <c r="I3" s="2">
        <f>('FL Characterization'!I$2-'FL Characterization'!I$3)*VLOOKUP($A3,'FL Ratio'!$A$2:$B$6,2,FALSE)</f>
        <v>13.031592</v>
      </c>
      <c r="J3" s="2">
        <f>('FL Characterization'!J$2-'FL Characterization'!J$3)*VLOOKUP($A3,'FL Ratio'!$A$2:$B$6,2,FALSE)</f>
        <v>11.807151999999999</v>
      </c>
      <c r="K3" s="2">
        <f>('FL Characterization'!K$2-'FL Characterization'!K$3)*VLOOKUP($A3,'FL Ratio'!$A$2:$B$6,2,FALSE)</f>
        <v>17.338467999999999</v>
      </c>
      <c r="L3" s="2">
        <f>('FL Characterization'!L$2-'FL Characterization'!L$3)*VLOOKUP($A3,'FL Ratio'!$A$2:$B$6,2,FALSE)</f>
        <v>16.931712000000001</v>
      </c>
      <c r="M3" s="2">
        <f>('FL Characterization'!M$2-'FL Characterization'!M$3)*VLOOKUP($A3,'FL Ratio'!$A$2:$B$6,2,FALSE)</f>
        <v>15.591072</v>
      </c>
      <c r="N3" s="2">
        <f>('FL Characterization'!N$2-'FL Characterization'!N$3)*VLOOKUP($A3,'FL Ratio'!$A$2:$B$6,2,FALSE)</f>
        <v>15.212232000000002</v>
      </c>
      <c r="O3" s="2">
        <f>('FL Characterization'!O$2-'FL Characterization'!O$3)*VLOOKUP($A3,'FL Ratio'!$A$2:$B$6,2,FALSE)</f>
        <v>15.274756000000002</v>
      </c>
      <c r="P3" s="2">
        <f>('FL Characterization'!P$2-'FL Characterization'!P$3)*VLOOKUP($A3,'FL Ratio'!$A$2:$B$6,2,FALSE)</f>
        <v>14.551095999999998</v>
      </c>
      <c r="Q3" s="2">
        <f>('FL Characterization'!Q$2-'FL Characterization'!Q$3)*VLOOKUP($A3,'FL Ratio'!$A$2:$B$6,2,FALSE)</f>
        <v>13.338247999999998</v>
      </c>
      <c r="R3" s="2">
        <f>('FL Characterization'!R$2-'FL Characterization'!R$3)*VLOOKUP($A3,'FL Ratio'!$A$2:$B$6,2,FALSE)</f>
        <v>11.987472</v>
      </c>
      <c r="S3" s="2">
        <f>('FL Characterization'!S$2-'FL Characterization'!S$3)*VLOOKUP($A3,'FL Ratio'!$A$2:$B$6,2,FALSE)</f>
        <v>11.557447999999999</v>
      </c>
      <c r="T3" s="2">
        <f>('FL Characterization'!T$2-'FL Characterization'!T$3)*VLOOKUP($A3,'FL Ratio'!$A$2:$B$6,2,FALSE)</f>
        <v>7.264964</v>
      </c>
      <c r="U3" s="2">
        <f>('FL Characterization'!U$2-'FL Characterization'!U$3)*VLOOKUP($A3,'FL Ratio'!$A$2:$B$6,2,FALSE)</f>
        <v>7.7692160000000001</v>
      </c>
      <c r="V3" s="2">
        <f>('FL Characterization'!V$2-'FL Characterization'!V$3)*VLOOKUP($A3,'FL Ratio'!$A$2:$B$6,2,FALSE)</f>
        <v>8.4942479999999989</v>
      </c>
      <c r="W3" s="2">
        <f>('FL Characterization'!W$2-'FL Characterization'!W$3)*VLOOKUP($A3,'FL Ratio'!$A$2:$B$6,2,FALSE)</f>
        <v>8.6969399999999997</v>
      </c>
      <c r="X3" s="2">
        <f>('FL Characterization'!X$2-'FL Characterization'!X$3)*VLOOKUP($A3,'FL Ratio'!$A$2:$B$6,2,FALSE)</f>
        <v>9.0703200000000006</v>
      </c>
      <c r="Y3" s="2">
        <f>('FL Characterization'!Y$2-'FL Characterization'!Y$3)*VLOOKUP($A3,'FL Ratio'!$A$2:$B$6,2,FALSE)</f>
        <v>10.011959999999998</v>
      </c>
    </row>
    <row r="4" spans="1:25" x14ac:dyDescent="0.25">
      <c r="A4">
        <v>3</v>
      </c>
      <c r="B4" s="2">
        <f>('FL Characterization'!B$2-'FL Characterization'!B$3)*VLOOKUP($A4,'FL Ratio'!$A$2:$B$6,2,FALSE)</f>
        <v>14.014350000000002</v>
      </c>
      <c r="C4" s="2">
        <f>('FL Characterization'!C$2-'FL Characterization'!C$3)*VLOOKUP($A4,'FL Ratio'!$A$2:$B$6,2,FALSE)</f>
        <v>14.831250000000001</v>
      </c>
      <c r="D4" s="2">
        <f>('FL Characterization'!D$2-'FL Characterization'!D$3)*VLOOKUP($A4,'FL Ratio'!$A$2:$B$6,2,FALSE)</f>
        <v>15.66145</v>
      </c>
      <c r="E4" s="2">
        <f>('FL Characterization'!E$2-'FL Characterization'!E$3)*VLOOKUP($A4,'FL Ratio'!$A$2:$B$6,2,FALSE)</f>
        <v>16.373349999999999</v>
      </c>
      <c r="F4" s="2">
        <f>('FL Characterization'!F$2-'FL Characterization'!F$3)*VLOOKUP($A4,'FL Ratio'!$A$2:$B$6,2,FALSE)</f>
        <v>16.559200000000001</v>
      </c>
      <c r="G4" s="2">
        <f>('FL Characterization'!G$2-'FL Characterization'!G$3)*VLOOKUP($A4,'FL Ratio'!$A$2:$B$6,2,FALSE)</f>
        <v>17.321849999999998</v>
      </c>
      <c r="H4" s="2">
        <f>('FL Characterization'!H$2-'FL Characterization'!H$3)*VLOOKUP($A4,'FL Ratio'!$A$2:$B$6,2,FALSE)</f>
        <v>17.2333</v>
      </c>
      <c r="I4" s="2">
        <f>('FL Characterization'!I$2-'FL Characterization'!I$3)*VLOOKUP($A4,'FL Ratio'!$A$2:$B$6,2,FALSE)</f>
        <v>16.289490000000001</v>
      </c>
      <c r="J4" s="2">
        <f>('FL Characterization'!J$2-'FL Characterization'!J$3)*VLOOKUP($A4,'FL Ratio'!$A$2:$B$6,2,FALSE)</f>
        <v>14.758939999999999</v>
      </c>
      <c r="K4" s="2">
        <f>('FL Characterization'!K$2-'FL Characterization'!K$3)*VLOOKUP($A4,'FL Ratio'!$A$2:$B$6,2,FALSE)</f>
        <v>21.673084999999997</v>
      </c>
      <c r="L4" s="2">
        <f>('FL Characterization'!L$2-'FL Characterization'!L$3)*VLOOKUP($A4,'FL Ratio'!$A$2:$B$6,2,FALSE)</f>
        <v>21.164640000000002</v>
      </c>
      <c r="M4" s="2">
        <f>('FL Characterization'!M$2-'FL Characterization'!M$3)*VLOOKUP($A4,'FL Ratio'!$A$2:$B$6,2,FALSE)</f>
        <v>19.48884</v>
      </c>
      <c r="N4" s="2">
        <f>('FL Characterization'!N$2-'FL Characterization'!N$3)*VLOOKUP($A4,'FL Ratio'!$A$2:$B$6,2,FALSE)</f>
        <v>19.01529</v>
      </c>
      <c r="O4" s="2">
        <f>('FL Characterization'!O$2-'FL Characterization'!O$3)*VLOOKUP($A4,'FL Ratio'!$A$2:$B$6,2,FALSE)</f>
        <v>19.093445000000003</v>
      </c>
      <c r="P4" s="2">
        <f>('FL Characterization'!P$2-'FL Characterization'!P$3)*VLOOKUP($A4,'FL Ratio'!$A$2:$B$6,2,FALSE)</f>
        <v>18.188869999999998</v>
      </c>
      <c r="Q4" s="2">
        <f>('FL Characterization'!Q$2-'FL Characterization'!Q$3)*VLOOKUP($A4,'FL Ratio'!$A$2:$B$6,2,FALSE)</f>
        <v>16.672809999999998</v>
      </c>
      <c r="R4" s="2">
        <f>('FL Characterization'!R$2-'FL Characterization'!R$3)*VLOOKUP($A4,'FL Ratio'!$A$2:$B$6,2,FALSE)</f>
        <v>14.984340000000001</v>
      </c>
      <c r="S4" s="2">
        <f>('FL Characterization'!S$2-'FL Characterization'!S$3)*VLOOKUP($A4,'FL Ratio'!$A$2:$B$6,2,FALSE)</f>
        <v>14.446809999999999</v>
      </c>
      <c r="T4" s="2">
        <f>('FL Characterization'!T$2-'FL Characterization'!T$3)*VLOOKUP($A4,'FL Ratio'!$A$2:$B$6,2,FALSE)</f>
        <v>9.0812049999999989</v>
      </c>
      <c r="U4" s="2">
        <f>('FL Characterization'!U$2-'FL Characterization'!U$3)*VLOOKUP($A4,'FL Ratio'!$A$2:$B$6,2,FALSE)</f>
        <v>9.7115200000000002</v>
      </c>
      <c r="V4" s="2">
        <f>('FL Characterization'!V$2-'FL Characterization'!V$3)*VLOOKUP($A4,'FL Ratio'!$A$2:$B$6,2,FALSE)</f>
        <v>10.617809999999999</v>
      </c>
      <c r="W4" s="2">
        <f>('FL Characterization'!W$2-'FL Characterization'!W$3)*VLOOKUP($A4,'FL Ratio'!$A$2:$B$6,2,FALSE)</f>
        <v>10.871174999999999</v>
      </c>
      <c r="X4" s="2">
        <f>('FL Characterization'!X$2-'FL Characterization'!X$3)*VLOOKUP($A4,'FL Ratio'!$A$2:$B$6,2,FALSE)</f>
        <v>11.337899999999999</v>
      </c>
      <c r="Y4" s="2">
        <f>('FL Characterization'!Y$2-'FL Characterization'!Y$3)*VLOOKUP($A4,'FL Ratio'!$A$2:$B$6,2,FALSE)</f>
        <v>12.514949999999999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10.840662000000002</v>
      </c>
      <c r="C2" s="2">
        <f>'[1]FL Profiles'!C2*Main!$B$6</f>
        <v>11.202282</v>
      </c>
      <c r="D2" s="2">
        <f>'[1]FL Profiles'!D2*Main!$B$6</f>
        <v>10.030986</v>
      </c>
      <c r="E2" s="2">
        <f>'[1]FL Profiles'!E2*Main!$B$6</f>
        <v>9.5079600000000006</v>
      </c>
      <c r="F2" s="2">
        <f>'[1]FL Profiles'!F2*Main!$B$6</f>
        <v>7.7898240000000003</v>
      </c>
      <c r="G2" s="2">
        <f>'[1]FL Profiles'!G2*Main!$B$6</f>
        <v>6.6114720000000009</v>
      </c>
      <c r="H2" s="2">
        <f>'[1]FL Profiles'!H2*Main!$B$6</f>
        <v>8.0852939999999993</v>
      </c>
      <c r="I2" s="2">
        <f>'[1]FL Profiles'!I2*Main!$B$6</f>
        <v>1.4041440000000001</v>
      </c>
      <c r="J2" s="2">
        <f>'[1]FL Profiles'!J2*Main!$B$6</f>
        <v>1.2348000000000001</v>
      </c>
      <c r="K2" s="2">
        <f>'[1]FL Profiles'!K2*Main!$B$6</f>
        <v>1.800162</v>
      </c>
      <c r="L2" s="2">
        <f>'[1]FL Profiles'!L2*Main!$B$6</f>
        <v>1.0601640000000001</v>
      </c>
      <c r="M2" s="2">
        <f>'[1]FL Profiles'!M2*Main!$B$6</f>
        <v>1.3247640000000001</v>
      </c>
      <c r="N2" s="2">
        <f>'[1]FL Profiles'!N2*Main!$B$6</f>
        <v>2.1106260000000003</v>
      </c>
      <c r="O2" s="2">
        <f>'[1]FL Profiles'!O2*Main!$B$6</f>
        <v>3.888738</v>
      </c>
      <c r="P2" s="2">
        <f>'[1]FL Profiles'!P2*Main!$B$6</f>
        <v>4.1489279999999997</v>
      </c>
      <c r="Q2" s="2">
        <f>'[1]FL Profiles'!Q2*Main!$B$6</f>
        <v>4.0801319999999999</v>
      </c>
      <c r="R2" s="2">
        <f>'[1]FL Profiles'!R2*Main!$B$6</f>
        <v>2.2887900000000001</v>
      </c>
      <c r="S2" s="2">
        <f>'[1]FL Profiles'!S2*Main!$B$6</f>
        <v>4.6622519999999996</v>
      </c>
      <c r="T2" s="2">
        <f>'[1]FL Profiles'!T2*Main!$B$6</f>
        <v>2.7359640000000001</v>
      </c>
      <c r="U2" s="2">
        <f>'[1]FL Profiles'!U2*Main!$B$6</f>
        <v>1.9236419999999999</v>
      </c>
      <c r="V2" s="2">
        <f>'[1]FL Profiles'!V2*Main!$B$6</f>
        <v>2.9211840000000002</v>
      </c>
      <c r="W2" s="2">
        <f>'[1]FL Profiles'!W2*Main!$B$6</f>
        <v>1.8054539999999999</v>
      </c>
      <c r="X2" s="2">
        <f>'[1]FL Profiles'!X2*Main!$B$6</f>
        <v>8.2405260000000009</v>
      </c>
      <c r="Y2" s="2">
        <f>'[1]FL Profiles'!Y2*Main!$B$6</f>
        <v>9.9339660000000016</v>
      </c>
    </row>
    <row r="3" spans="1:25" x14ac:dyDescent="0.25">
      <c r="A3" t="s">
        <v>17</v>
      </c>
      <c r="B3" s="2">
        <f>'[1]FL Profiles'!B3*Main!$B$6</f>
        <v>-24.4755</v>
      </c>
      <c r="C3" s="2">
        <f>'[1]FL Profiles'!C3*Main!$B$6</f>
        <v>-26.172468000000002</v>
      </c>
      <c r="D3" s="2">
        <f>'[1]FL Profiles'!D3*Main!$B$6</f>
        <v>-29.435868000000003</v>
      </c>
      <c r="E3" s="2">
        <f>'[1]FL Profiles'!E3*Main!$B$6</f>
        <v>-31.752882</v>
      </c>
      <c r="F3" s="2">
        <f>'[1]FL Profiles'!F3*Main!$B$6</f>
        <v>-33.939360000000001</v>
      </c>
      <c r="G3" s="2">
        <f>'[1]FL Profiles'!G3*Main!$B$6</f>
        <v>-37.039589999999997</v>
      </c>
      <c r="H3" s="2">
        <f>'[1]FL Profiles'!H3*Main!$B$6</f>
        <v>-35.342622000000006</v>
      </c>
      <c r="I3" s="2">
        <f>'[1]FL Profiles'!I3*Main!$B$6</f>
        <v>-39.645370800000002</v>
      </c>
      <c r="J3" s="2">
        <f>'[1]FL Profiles'!J3*Main!$B$6</f>
        <v>-35.957728799999998</v>
      </c>
      <c r="K3" s="2">
        <f>'[1]FL Profiles'!K3*Main!$B$6</f>
        <v>-52.816012199999996</v>
      </c>
      <c r="L3" s="2">
        <f>'[1]FL Profiles'!L3*Main!$B$6</f>
        <v>-52.274728800000005</v>
      </c>
      <c r="M3" s="2">
        <f>'[1]FL Profiles'!M3*Main!$B$6</f>
        <v>-47.787112800000003</v>
      </c>
      <c r="N3" s="2">
        <f>'[1]FL Profiles'!N3*Main!$B$6</f>
        <v>-45.807904800000003</v>
      </c>
      <c r="O3" s="2">
        <f>'[1]FL Profiles'!O3*Main!$B$6</f>
        <v>-44.226743400000004</v>
      </c>
      <c r="P3" s="2">
        <f>'[1]FL Profiles'!P3*Main!$B$6</f>
        <v>-41.687024399999999</v>
      </c>
      <c r="Q3" s="2">
        <f>'[1]FL Profiles'!Q3*Main!$B$6</f>
        <v>-37.935349199999997</v>
      </c>
      <c r="R3" s="2">
        <f>'[1]FL Profiles'!R3*Main!$B$6</f>
        <v>-35.471746800000005</v>
      </c>
      <c r="S3" s="2">
        <f>'[1]FL Profiles'!S3*Main!$B$6</f>
        <v>-31.743709200000001</v>
      </c>
      <c r="T3" s="2">
        <f>'[1]FL Profiles'!T3*Main!$B$6</f>
        <v>-20.148672600000001</v>
      </c>
      <c r="U3" s="2">
        <f>'[1]FL Profiles'!U3*Main!$B$6</f>
        <v>-22.549388400000002</v>
      </c>
      <c r="V3" s="2">
        <f>'[1]FL Profiles'!V3*Main!$B$6</f>
        <v>-23.835697199999998</v>
      </c>
      <c r="W3" s="2">
        <f>'[1]FL Profiles'!W3*Main!$B$6</f>
        <v>-25.589907</v>
      </c>
      <c r="X3" s="2">
        <f>'[1]FL Profiles'!X3*Main!$B$6</f>
        <v>-20.330981999999999</v>
      </c>
      <c r="Y3" s="2">
        <f>'[1]FL Profiles'!Y3*Main!$B$6</f>
        <v>-21.603707999999997</v>
      </c>
    </row>
    <row r="4" spans="1:25" x14ac:dyDescent="0.25">
      <c r="A4" t="s">
        <v>18</v>
      </c>
      <c r="B4" s="2">
        <f>'[1]FL Profiles'!B4*Main!$B$6</f>
        <v>23.579299800000001</v>
      </c>
      <c r="C4" s="2">
        <f>'[1]FL Profiles'!C4*Main!$B$6</f>
        <v>25.225905600000001</v>
      </c>
      <c r="D4" s="2">
        <f>'[1]FL Profiles'!D4*Main!$B$6</f>
        <v>28.2840642</v>
      </c>
      <c r="E4" s="2">
        <f>'[1]FL Profiles'!E4*Main!$B$6</f>
        <v>30.434380200000003</v>
      </c>
      <c r="F4" s="2">
        <f>'[1]FL Profiles'!F4*Main!$B$6</f>
        <v>32.394537</v>
      </c>
      <c r="G4" s="2">
        <f>'[1]FL Profiles'!G4*Main!$B$6</f>
        <v>35.372610000000002</v>
      </c>
      <c r="H4" s="2">
        <f>'[1]FL Profiles'!H4*Main!$B$6</f>
        <v>33.723269999999999</v>
      </c>
      <c r="I4" s="2">
        <f>'[1]FL Profiles'!I4*Main!$B$6</f>
        <v>38.056447800000001</v>
      </c>
      <c r="J4" s="2">
        <f>'[1]FL Profiles'!J4*Main!$B$6</f>
        <v>34.859197800000004</v>
      </c>
      <c r="K4" s="2">
        <f>'[1]FL Profiles'!K4*Main!$B$6</f>
        <v>39.776965199999999</v>
      </c>
      <c r="L4" s="2">
        <f>'[1]FL Profiles'!L4*Main!$B$6</f>
        <v>40.090163400000002</v>
      </c>
      <c r="M4" s="2">
        <f>'[1]FL Profiles'!M4*Main!$B$6</f>
        <v>37.528306199999996</v>
      </c>
      <c r="N4" s="2">
        <f>'[1]FL Profiles'!N4*Main!$B$6</f>
        <v>36.263430000000007</v>
      </c>
      <c r="O4" s="2">
        <f>'[1]FL Profiles'!O4*Main!$B$6</f>
        <v>35.331332400000001</v>
      </c>
      <c r="P4" s="2">
        <f>'[1]FL Profiles'!P4*Main!$B$6</f>
        <v>33.110985599999999</v>
      </c>
      <c r="Q4" s="2">
        <f>'[1]FL Profiles'!Q4*Main!$B$6</f>
        <v>30.145613400000002</v>
      </c>
      <c r="R4" s="2">
        <f>'[1]FL Profiles'!R4*Main!$B$6</f>
        <v>28.0829682</v>
      </c>
      <c r="S4" s="2">
        <f>'[1]FL Profiles'!S4*Main!$B$6</f>
        <v>25.099250400000003</v>
      </c>
      <c r="T4" s="2">
        <f>'[1]FL Profiles'!T4*Main!$B$6</f>
        <v>19.645138799999998</v>
      </c>
      <c r="U4" s="2">
        <f>'[1]FL Profiles'!U4*Main!$B$6</f>
        <v>21.988612800000002</v>
      </c>
      <c r="V4" s="2">
        <f>'[1]FL Profiles'!V4*Main!$B$6</f>
        <v>23.3654148</v>
      </c>
      <c r="W4" s="2">
        <f>'[1]FL Profiles'!W4*Main!$B$6</f>
        <v>25.169104799999999</v>
      </c>
      <c r="X4" s="2">
        <f>'[1]FL Profiles'!X4*Main!$B$6</f>
        <v>19.584810000000001</v>
      </c>
      <c r="Y4" s="2">
        <f>'[1]FL Profiles'!Y4*Main!$B$6</f>
        <v>20.825784000000002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57.515436574270971</v>
      </c>
      <c r="C2" s="2">
        <f>('[1]Pc, Winter, S1'!C2*Main!$B$5)+(VLOOKUP($A2,'FL Ratio'!$A$2:$B$4,2,FALSE)*'FL Characterization'!C$2)</f>
        <v>52.145235773037918</v>
      </c>
      <c r="D2" s="2">
        <f>('[1]Pc, Winter, S1'!D2*Main!$B$5)+(VLOOKUP($A2,'FL Ratio'!$A$2:$B$4,2,FALSE)*'FL Characterization'!D$2)</f>
        <v>53.953653652218271</v>
      </c>
      <c r="E2" s="2">
        <f>('[1]Pc, Winter, S1'!E2*Main!$B$5)+(VLOOKUP($A2,'FL Ratio'!$A$2:$B$4,2,FALSE)*'FL Characterization'!E$2)</f>
        <v>47.258590252473645</v>
      </c>
      <c r="F2" s="2">
        <f>('[1]Pc, Winter, S1'!F2*Main!$B$5)+(VLOOKUP($A2,'FL Ratio'!$A$2:$B$4,2,FALSE)*'FL Characterization'!F$2)</f>
        <v>55.582295694006902</v>
      </c>
      <c r="G2" s="2">
        <f>('[1]Pc, Winter, S1'!G2*Main!$B$5)+(VLOOKUP($A2,'FL Ratio'!$A$2:$B$4,2,FALSE)*'FL Characterization'!G$2)</f>
        <v>57.261090835013896</v>
      </c>
      <c r="H2" s="2">
        <f>('[1]Pc, Winter, S1'!H2*Main!$B$5)+(VLOOKUP($A2,'FL Ratio'!$A$2:$B$4,2,FALSE)*'FL Characterization'!H$2)</f>
        <v>67.776388130203102</v>
      </c>
      <c r="I2" s="2">
        <f>('[1]Pc, Winter, S1'!I2*Main!$B$5)+(VLOOKUP($A2,'FL Ratio'!$A$2:$B$4,2,FALSE)*'FL Characterization'!I$2)</f>
        <v>70.570270736994061</v>
      </c>
      <c r="J2" s="2">
        <f>('[1]Pc, Winter, S1'!J2*Main!$B$5)+(VLOOKUP($A2,'FL Ratio'!$A$2:$B$4,2,FALSE)*'FL Characterization'!J$2)</f>
        <v>83.404736113395657</v>
      </c>
      <c r="K2" s="2">
        <f>('[1]Pc, Winter, S1'!K2*Main!$B$5)+(VLOOKUP($A2,'FL Ratio'!$A$2:$B$4,2,FALSE)*'FL Characterization'!K$2)</f>
        <v>79.785680689035146</v>
      </c>
      <c r="L2" s="2">
        <f>('[1]Pc, Winter, S1'!L2*Main!$B$5)+(VLOOKUP($A2,'FL Ratio'!$A$2:$B$4,2,FALSE)*'FL Characterization'!L$2)</f>
        <v>84.466042160874693</v>
      </c>
      <c r="M2" s="2">
        <f>('[1]Pc, Winter, S1'!M2*Main!$B$5)+(VLOOKUP($A2,'FL Ratio'!$A$2:$B$4,2,FALSE)*'FL Characterization'!M$2)</f>
        <v>77.066936349740573</v>
      </c>
      <c r="N2" s="2">
        <f>('[1]Pc, Winter, S1'!N2*Main!$B$5)+(VLOOKUP($A2,'FL Ratio'!$A$2:$B$4,2,FALSE)*'FL Characterization'!N$2)</f>
        <v>80.955961288764527</v>
      </c>
      <c r="O2" s="2">
        <f>('[1]Pc, Winter, S1'!O2*Main!$B$5)+(VLOOKUP($A2,'FL Ratio'!$A$2:$B$4,2,FALSE)*'FL Characterization'!O$2)</f>
        <v>79.003935956793299</v>
      </c>
      <c r="P2" s="2">
        <f>('[1]Pc, Winter, S1'!P2*Main!$B$5)+(VLOOKUP($A2,'FL Ratio'!$A$2:$B$4,2,FALSE)*'FL Characterization'!P$2)</f>
        <v>75.043893037377018</v>
      </c>
      <c r="Q2" s="2">
        <f>('[1]Pc, Winter, S1'!Q2*Main!$B$5)+(VLOOKUP($A2,'FL Ratio'!$A$2:$B$4,2,FALSE)*'FL Characterization'!Q$2)</f>
        <v>77.503809932811549</v>
      </c>
      <c r="R2" s="2">
        <f>('[1]Pc, Winter, S1'!R2*Main!$B$5)+(VLOOKUP($A2,'FL Ratio'!$A$2:$B$4,2,FALSE)*'FL Characterization'!R$2)</f>
        <v>79.71721725007518</v>
      </c>
      <c r="S2" s="2">
        <f>('[1]Pc, Winter, S1'!S2*Main!$B$5)+(VLOOKUP($A2,'FL Ratio'!$A$2:$B$4,2,FALSE)*'FL Characterization'!S$2)</f>
        <v>93.528226255194625</v>
      </c>
      <c r="T2" s="2">
        <f>('[1]Pc, Winter, S1'!T2*Main!$B$5)+(VLOOKUP($A2,'FL Ratio'!$A$2:$B$4,2,FALSE)*'FL Characterization'!T$2)</f>
        <v>82.921964641304996</v>
      </c>
      <c r="U2" s="2">
        <f>('[1]Pc, Winter, S1'!U2*Main!$B$5)+(VLOOKUP($A2,'FL Ratio'!$A$2:$B$4,2,FALSE)*'FL Characterization'!U$2)</f>
        <v>99.703332000000003</v>
      </c>
      <c r="V2" s="2">
        <f>('[1]Pc, Winter, S1'!V2*Main!$B$5)+(VLOOKUP($A2,'FL Ratio'!$A$2:$B$4,2,FALSE)*'FL Characterization'!V$2)</f>
        <v>81.896406110575199</v>
      </c>
      <c r="W2" s="2">
        <f>('[1]Pc, Winter, S1'!W2*Main!$B$5)+(VLOOKUP($A2,'FL Ratio'!$A$2:$B$4,2,FALSE)*'FL Characterization'!W$2)</f>
        <v>88.072990318191174</v>
      </c>
      <c r="X2" s="2">
        <f>('[1]Pc, Winter, S1'!X2*Main!$B$5)+(VLOOKUP($A2,'FL Ratio'!$A$2:$B$4,2,FALSE)*'FL Characterization'!X$2)</f>
        <v>72.116935262710911</v>
      </c>
      <c r="Y2" s="2">
        <f>('[1]Pc, Winter, S1'!Y2*Main!$B$5)+(VLOOKUP($A2,'FL Ratio'!$A$2:$B$4,2,FALSE)*'FL Characterization'!Y$2)</f>
        <v>66.557280150615895</v>
      </c>
    </row>
    <row r="3" spans="1:25" x14ac:dyDescent="0.25">
      <c r="A3">
        <v>2</v>
      </c>
      <c r="B3" s="2">
        <f>('[1]Pc, Winter, S1'!B3*Main!$B$5)+(VLOOKUP($A3,'FL Ratio'!$A$2:$B$4,2,FALSE)*'FL Characterization'!B$2)</f>
        <v>67.717533933505749</v>
      </c>
      <c r="C3" s="2">
        <f>('[1]Pc, Winter, S1'!C3*Main!$B$5)+(VLOOKUP($A3,'FL Ratio'!$A$2:$B$4,2,FALSE)*'FL Characterization'!C$2)</f>
        <v>58.059352408749632</v>
      </c>
      <c r="D3" s="2">
        <f>('[1]Pc, Winter, S1'!D3*Main!$B$5)+(VLOOKUP($A3,'FL Ratio'!$A$2:$B$4,2,FALSE)*'FL Characterization'!D$2)</f>
        <v>64.008813584025333</v>
      </c>
      <c r="E3" s="2">
        <f>('[1]Pc, Winter, S1'!E3*Main!$B$5)+(VLOOKUP($A3,'FL Ratio'!$A$2:$B$4,2,FALSE)*'FL Characterization'!E$2)</f>
        <v>56.575349861786435</v>
      </c>
      <c r="F3" s="2">
        <f>('[1]Pc, Winter, S1'!F3*Main!$B$5)+(VLOOKUP($A3,'FL Ratio'!$A$2:$B$4,2,FALSE)*'FL Characterization'!F$2)</f>
        <v>60.712319528932483</v>
      </c>
      <c r="G3" s="2">
        <f>('[1]Pc, Winter, S1'!G3*Main!$B$5)+(VLOOKUP($A3,'FL Ratio'!$A$2:$B$4,2,FALSE)*'FL Characterization'!G$2)</f>
        <v>66.750348796200086</v>
      </c>
      <c r="H3" s="2">
        <f>('[1]Pc, Winter, S1'!H3*Main!$B$5)+(VLOOKUP($A3,'FL Ratio'!$A$2:$B$4,2,FALSE)*'FL Characterization'!H$2)</f>
        <v>72.904809908286552</v>
      </c>
      <c r="I3" s="2">
        <f>('[1]Pc, Winter, S1'!I3*Main!$B$5)+(VLOOKUP($A3,'FL Ratio'!$A$2:$B$4,2,FALSE)*'FL Characterization'!I$2)</f>
        <v>88.752857362945861</v>
      </c>
      <c r="J3" s="2">
        <f>('[1]Pc, Winter, S1'!J3*Main!$B$5)+(VLOOKUP($A3,'FL Ratio'!$A$2:$B$4,2,FALSE)*'FL Characterization'!J$2)</f>
        <v>95.543274198264427</v>
      </c>
      <c r="K3" s="2">
        <f>('[1]Pc, Winter, S1'!K3*Main!$B$5)+(VLOOKUP($A3,'FL Ratio'!$A$2:$B$4,2,FALSE)*'FL Characterization'!K$2)</f>
        <v>93.898718310466762</v>
      </c>
      <c r="L3" s="2">
        <f>('[1]Pc, Winter, S1'!L3*Main!$B$5)+(VLOOKUP($A3,'FL Ratio'!$A$2:$B$4,2,FALSE)*'FL Characterization'!L$2)</f>
        <v>95.050957203072983</v>
      </c>
      <c r="M3" s="2">
        <f>('[1]Pc, Winter, S1'!M3*Main!$B$5)+(VLOOKUP($A3,'FL Ratio'!$A$2:$B$4,2,FALSE)*'FL Characterization'!M$2)</f>
        <v>98.567537181198588</v>
      </c>
      <c r="N3" s="2">
        <f>('[1]Pc, Winter, S1'!N3*Main!$B$5)+(VLOOKUP($A3,'FL Ratio'!$A$2:$B$4,2,FALSE)*'FL Characterization'!N$2)</f>
        <v>107.56233179234837</v>
      </c>
      <c r="O3" s="2">
        <f>('[1]Pc, Winter, S1'!O3*Main!$B$5)+(VLOOKUP($A3,'FL Ratio'!$A$2:$B$4,2,FALSE)*'FL Characterization'!O$2)</f>
        <v>104.4520188757355</v>
      </c>
      <c r="P3" s="2">
        <f>('[1]Pc, Winter, S1'!P3*Main!$B$5)+(VLOOKUP($A3,'FL Ratio'!$A$2:$B$4,2,FALSE)*'FL Characterization'!P$2)</f>
        <v>85.007181080046038</v>
      </c>
      <c r="Q3" s="2">
        <f>('[1]Pc, Winter, S1'!Q3*Main!$B$5)+(VLOOKUP($A3,'FL Ratio'!$A$2:$B$4,2,FALSE)*'FL Characterization'!Q$2)</f>
        <v>90.540098489274939</v>
      </c>
      <c r="R3" s="2">
        <f>('[1]Pc, Winter, S1'!R3*Main!$B$5)+(VLOOKUP($A3,'FL Ratio'!$A$2:$B$4,2,FALSE)*'FL Characterization'!R$2)</f>
        <v>89.989589576543679</v>
      </c>
      <c r="S3" s="2">
        <f>('[1]Pc, Winter, S1'!S3*Main!$B$5)+(VLOOKUP($A3,'FL Ratio'!$A$2:$B$4,2,FALSE)*'FL Characterization'!S$2)</f>
        <v>109.61068</v>
      </c>
      <c r="T3" s="2">
        <f>('[1]Pc, Winter, S1'!T3*Main!$B$5)+(VLOOKUP($A3,'FL Ratio'!$A$2:$B$4,2,FALSE)*'FL Characterization'!T$2)</f>
        <v>96.410362441558561</v>
      </c>
      <c r="U3" s="2">
        <f>('[1]Pc, Winter, S1'!U3*Main!$B$5)+(VLOOKUP($A3,'FL Ratio'!$A$2:$B$4,2,FALSE)*'FL Characterization'!U$2)</f>
        <v>96.165141529885815</v>
      </c>
      <c r="V3" s="2">
        <f>('[1]Pc, Winter, S1'!V3*Main!$B$5)+(VLOOKUP($A3,'FL Ratio'!$A$2:$B$4,2,FALSE)*'FL Characterization'!V$2)</f>
        <v>99.729738947743968</v>
      </c>
      <c r="W3" s="2">
        <f>('[1]Pc, Winter, S1'!W3*Main!$B$5)+(VLOOKUP($A3,'FL Ratio'!$A$2:$B$4,2,FALSE)*'FL Characterization'!W$2)</f>
        <v>100.51256636547085</v>
      </c>
      <c r="X3" s="2">
        <f>('[1]Pc, Winter, S1'!X3*Main!$B$5)+(VLOOKUP($A3,'FL Ratio'!$A$2:$B$4,2,FALSE)*'FL Characterization'!X$2)</f>
        <v>74.804615680723231</v>
      </c>
      <c r="Y3" s="2">
        <f>('[1]Pc, Winter, S1'!Y3*Main!$B$5)+(VLOOKUP($A3,'FL Ratio'!$A$2:$B$4,2,FALSE)*'FL Characterization'!Y$2)</f>
        <v>68.647002347026771</v>
      </c>
    </row>
    <row r="4" spans="1:25" x14ac:dyDescent="0.25">
      <c r="A4">
        <v>3</v>
      </c>
      <c r="B4" s="2">
        <f>('[1]Pc, Winter, S1'!B4*Main!$B$5)+(VLOOKUP($A4,'FL Ratio'!$A$2:$B$4,2,FALSE)*'FL Characterization'!B$2)</f>
        <v>75.799444375300851</v>
      </c>
      <c r="C4" s="2">
        <f>('[1]Pc, Winter, S1'!C4*Main!$B$5)+(VLOOKUP($A4,'FL Ratio'!$A$2:$B$4,2,FALSE)*'FL Characterization'!C$2)</f>
        <v>76.253424015697021</v>
      </c>
      <c r="D4" s="2">
        <f>('[1]Pc, Winter, S1'!D4*Main!$B$5)+(VLOOKUP($A4,'FL Ratio'!$A$2:$B$4,2,FALSE)*'FL Characterization'!D$2)</f>
        <v>66.534188373263163</v>
      </c>
      <c r="E4" s="2">
        <f>('[1]Pc, Winter, S1'!E4*Main!$B$5)+(VLOOKUP($A4,'FL Ratio'!$A$2:$B$4,2,FALSE)*'FL Characterization'!E$2)</f>
        <v>71.053028747738637</v>
      </c>
      <c r="F4" s="2">
        <f>('[1]Pc, Winter, S1'!F4*Main!$B$5)+(VLOOKUP($A4,'FL Ratio'!$A$2:$B$4,2,FALSE)*'FL Characterization'!F$2)</f>
        <v>68.834730706728266</v>
      </c>
      <c r="G4" s="2">
        <f>('[1]Pc, Winter, S1'!G4*Main!$B$5)+(VLOOKUP($A4,'FL Ratio'!$A$2:$B$4,2,FALSE)*'FL Characterization'!G$2)</f>
        <v>64.375151141048647</v>
      </c>
      <c r="H4" s="2">
        <f>('[1]Pc, Winter, S1'!H4*Main!$B$5)+(VLOOKUP($A4,'FL Ratio'!$A$2:$B$4,2,FALSE)*'FL Characterization'!H$2)</f>
        <v>99.147931484858546</v>
      </c>
      <c r="I4" s="2">
        <f>('[1]Pc, Winter, S1'!I4*Main!$B$5)+(VLOOKUP($A4,'FL Ratio'!$A$2:$B$4,2,FALSE)*'FL Characterization'!I$2)</f>
        <v>114.15902393258486</v>
      </c>
      <c r="J4" s="2">
        <f>('[1]Pc, Winter, S1'!J4*Main!$B$5)+(VLOOKUP($A4,'FL Ratio'!$A$2:$B$4,2,FALSE)*'FL Characterization'!J$2)</f>
        <v>121.33799702310681</v>
      </c>
      <c r="K4" s="2">
        <f>('[1]Pc, Winter, S1'!K4*Main!$B$5)+(VLOOKUP($A4,'FL Ratio'!$A$2:$B$4,2,FALSE)*'FL Characterization'!K$2)</f>
        <v>115.45716104814686</v>
      </c>
      <c r="L4" s="2">
        <f>('[1]Pc, Winter, S1'!L4*Main!$B$5)+(VLOOKUP($A4,'FL Ratio'!$A$2:$B$4,2,FALSE)*'FL Characterization'!L$2)</f>
        <v>128.62028987363053</v>
      </c>
      <c r="M4" s="2">
        <f>('[1]Pc, Winter, S1'!M4*Main!$B$5)+(VLOOKUP($A4,'FL Ratio'!$A$2:$B$4,2,FALSE)*'FL Characterization'!M$2)</f>
        <v>125.48795</v>
      </c>
      <c r="N4" s="2">
        <f>('[1]Pc, Winter, S1'!N4*Main!$B$5)+(VLOOKUP($A4,'FL Ratio'!$A$2:$B$4,2,FALSE)*'FL Characterization'!N$2)</f>
        <v>119.89013594201147</v>
      </c>
      <c r="O4" s="2">
        <f>('[1]Pc, Winter, S1'!O4*Main!$B$5)+(VLOOKUP($A4,'FL Ratio'!$A$2:$B$4,2,FALSE)*'FL Characterization'!O$2)</f>
        <v>112.99209304314445</v>
      </c>
      <c r="P4" s="2">
        <f>('[1]Pc, Winter, S1'!P4*Main!$B$5)+(VLOOKUP($A4,'FL Ratio'!$A$2:$B$4,2,FALSE)*'FL Characterization'!P$2)</f>
        <v>105.34606674708259</v>
      </c>
      <c r="Q4" s="2">
        <f>('[1]Pc, Winter, S1'!Q4*Main!$B$5)+(VLOOKUP($A4,'FL Ratio'!$A$2:$B$4,2,FALSE)*'FL Characterization'!Q$2)</f>
        <v>103.61690381312934</v>
      </c>
      <c r="R4" s="2">
        <f>('[1]Pc, Winter, S1'!R4*Main!$B$5)+(VLOOKUP($A4,'FL Ratio'!$A$2:$B$4,2,FALSE)*'FL Characterization'!R$2)</f>
        <v>101.9505158879722</v>
      </c>
      <c r="S4" s="2">
        <f>('[1]Pc, Winter, S1'!S4*Main!$B$5)+(VLOOKUP($A4,'FL Ratio'!$A$2:$B$4,2,FALSE)*'FL Characterization'!S$2)</f>
        <v>104.49859318348297</v>
      </c>
      <c r="T4" s="2">
        <f>('[1]Pc, Winter, S1'!T4*Main!$B$5)+(VLOOKUP($A4,'FL Ratio'!$A$2:$B$4,2,FALSE)*'FL Characterization'!T$2)</f>
        <v>114.53929772911276</v>
      </c>
      <c r="U4" s="2">
        <f>('[1]Pc, Winter, S1'!U4*Main!$B$5)+(VLOOKUP($A4,'FL Ratio'!$A$2:$B$4,2,FALSE)*'FL Characterization'!U$2)</f>
        <v>114.82871668323651</v>
      </c>
      <c r="V4" s="2">
        <f>('[1]Pc, Winter, S1'!V4*Main!$B$5)+(VLOOKUP($A4,'FL Ratio'!$A$2:$B$4,2,FALSE)*'FL Characterization'!V$2)</f>
        <v>107.87590739704167</v>
      </c>
      <c r="W4" s="2">
        <f>('[1]Pc, Winter, S1'!W4*Main!$B$5)+(VLOOKUP($A4,'FL Ratio'!$A$2:$B$4,2,FALSE)*'FL Characterization'!W$2)</f>
        <v>94.256185401935795</v>
      </c>
      <c r="X4" s="2">
        <f>('[1]Pc, Winter, S1'!X4*Main!$B$5)+(VLOOKUP($A4,'FL Ratio'!$A$2:$B$4,2,FALSE)*'FL Characterization'!X$2)</f>
        <v>78.305254476314133</v>
      </c>
      <c r="Y4" s="2">
        <f>('[1]Pc, Winter, S1'!Y4*Main!$B$5)+(VLOOKUP($A4,'FL Ratio'!$A$2:$B$4,2,FALSE)*'FL Characterization'!Y$2)</f>
        <v>76.552046499867927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58.724727787032549</v>
      </c>
      <c r="C2" s="2">
        <f>('[1]Pc, Winter, S2'!C2*Main!$B$5)+(VLOOKUP($A2,'FL Ratio'!$A$2:$B$4,2,FALSE)*'FL Characterization'!C$2)</f>
        <v>53.209248463756133</v>
      </c>
      <c r="D2" s="2">
        <f>('[1]Pc, Winter, S2'!D2*Main!$B$5)+(VLOOKUP($A2,'FL Ratio'!$A$2:$B$4,2,FALSE)*'FL Characterization'!D$2)</f>
        <v>48.444200375998648</v>
      </c>
      <c r="E2" s="2">
        <f>('[1]Pc, Winter, S2'!E2*Main!$B$5)+(VLOOKUP($A2,'FL Ratio'!$A$2:$B$4,2,FALSE)*'FL Characterization'!E$2)</f>
        <v>50.228058935971887</v>
      </c>
      <c r="F2" s="2">
        <f>('[1]Pc, Winter, S2'!F2*Main!$B$5)+(VLOOKUP($A2,'FL Ratio'!$A$2:$B$4,2,FALSE)*'FL Characterization'!F$2)</f>
        <v>51.438091290588893</v>
      </c>
      <c r="G2" s="2">
        <f>('[1]Pc, Winter, S2'!G2*Main!$B$5)+(VLOOKUP($A2,'FL Ratio'!$A$2:$B$4,2,FALSE)*'FL Characterization'!G$2)</f>
        <v>57.820404964660504</v>
      </c>
      <c r="H2" s="2">
        <f>('[1]Pc, Winter, S2'!H2*Main!$B$5)+(VLOOKUP($A2,'FL Ratio'!$A$2:$B$4,2,FALSE)*'FL Characterization'!H$2)</f>
        <v>76.550222704354042</v>
      </c>
      <c r="I2" s="2">
        <f>('[1]Pc, Winter, S2'!I2*Main!$B$5)+(VLOOKUP($A2,'FL Ratio'!$A$2:$B$4,2,FALSE)*'FL Characterization'!I$2)</f>
        <v>80.378852753993229</v>
      </c>
      <c r="J2" s="2">
        <f>('[1]Pc, Winter, S2'!J2*Main!$B$5)+(VLOOKUP($A2,'FL Ratio'!$A$2:$B$4,2,FALSE)*'FL Characterization'!J$2)</f>
        <v>87.397617657308899</v>
      </c>
      <c r="K2" s="2">
        <f>('[1]Pc, Winter, S2'!K2*Main!$B$5)+(VLOOKUP($A2,'FL Ratio'!$A$2:$B$4,2,FALSE)*'FL Characterization'!K$2)</f>
        <v>86.391626413121415</v>
      </c>
      <c r="L2" s="2">
        <f>('[1]Pc, Winter, S2'!L2*Main!$B$5)+(VLOOKUP($A2,'FL Ratio'!$A$2:$B$4,2,FALSE)*'FL Characterization'!L$2)</f>
        <v>81.13284857034499</v>
      </c>
      <c r="M2" s="2">
        <f>('[1]Pc, Winter, S2'!M2*Main!$B$5)+(VLOOKUP($A2,'FL Ratio'!$A$2:$B$4,2,FALSE)*'FL Characterization'!M$2)</f>
        <v>76.242329550280985</v>
      </c>
      <c r="N2" s="2">
        <f>('[1]Pc, Winter, S2'!N2*Main!$B$5)+(VLOOKUP($A2,'FL Ratio'!$A$2:$B$4,2,FALSE)*'FL Characterization'!N$2)</f>
        <v>82.59581690690257</v>
      </c>
      <c r="O2" s="2">
        <f>('[1]Pc, Winter, S2'!O2*Main!$B$5)+(VLOOKUP($A2,'FL Ratio'!$A$2:$B$4,2,FALSE)*'FL Characterization'!O$2)</f>
        <v>81.412993728652893</v>
      </c>
      <c r="P2" s="2">
        <f>('[1]Pc, Winter, S2'!P2*Main!$B$5)+(VLOOKUP($A2,'FL Ratio'!$A$2:$B$4,2,FALSE)*'FL Characterization'!P$2)</f>
        <v>82.818470409732498</v>
      </c>
      <c r="Q2" s="2">
        <f>('[1]Pc, Winter, S2'!Q2*Main!$B$5)+(VLOOKUP($A2,'FL Ratio'!$A$2:$B$4,2,FALSE)*'FL Characterization'!Q$2)</f>
        <v>75.213668194827193</v>
      </c>
      <c r="R2" s="2">
        <f>('[1]Pc, Winter, S2'!R2*Main!$B$5)+(VLOOKUP($A2,'FL Ratio'!$A$2:$B$4,2,FALSE)*'FL Characterization'!R$2)</f>
        <v>86.832912202581952</v>
      </c>
      <c r="S2" s="2">
        <f>('[1]Pc, Winter, S2'!S2*Main!$B$5)+(VLOOKUP($A2,'FL Ratio'!$A$2:$B$4,2,FALSE)*'FL Characterization'!S$2)</f>
        <v>88.157576492756107</v>
      </c>
      <c r="T2" s="2">
        <f>('[1]Pc, Winter, S2'!T2*Main!$B$5)+(VLOOKUP($A2,'FL Ratio'!$A$2:$B$4,2,FALSE)*'FL Characterization'!T$2)</f>
        <v>83.834634203986155</v>
      </c>
      <c r="U2" s="2">
        <f>('[1]Pc, Winter, S2'!U2*Main!$B$5)+(VLOOKUP($A2,'FL Ratio'!$A$2:$B$4,2,FALSE)*'FL Characterization'!U$2)</f>
        <v>92.358611999999994</v>
      </c>
      <c r="V2" s="2">
        <f>('[1]Pc, Winter, S2'!V2*Main!$B$5)+(VLOOKUP($A2,'FL Ratio'!$A$2:$B$4,2,FALSE)*'FL Characterization'!V$2)</f>
        <v>88.131927811388692</v>
      </c>
      <c r="W2" s="2">
        <f>('[1]Pc, Winter, S2'!W2*Main!$B$5)+(VLOOKUP($A2,'FL Ratio'!$A$2:$B$4,2,FALSE)*'FL Characterization'!W$2)</f>
        <v>88.923059699921183</v>
      </c>
      <c r="X2" s="2">
        <f>('[1]Pc, Winter, S2'!X2*Main!$B$5)+(VLOOKUP($A2,'FL Ratio'!$A$2:$B$4,2,FALSE)*'FL Characterization'!X$2)</f>
        <v>75.992629666194844</v>
      </c>
      <c r="Y2" s="2">
        <f>('[1]Pc, Winter, S2'!Y2*Main!$B$5)+(VLOOKUP($A2,'FL Ratio'!$A$2:$B$4,2,FALSE)*'FL Characterization'!Y$2)</f>
        <v>65.18697898608653</v>
      </c>
    </row>
    <row r="3" spans="1:25" x14ac:dyDescent="0.25">
      <c r="A3">
        <v>2</v>
      </c>
      <c r="B3" s="2">
        <f>('[1]Pc, Winter, S2'!B3*Main!$B$5)+(VLOOKUP($A3,'FL Ratio'!$A$2:$B$4,2,FALSE)*'FL Characterization'!B$2)</f>
        <v>72.911558493789045</v>
      </c>
      <c r="C3" s="2">
        <f>('[1]Pc, Winter, S2'!C3*Main!$B$5)+(VLOOKUP($A3,'FL Ratio'!$A$2:$B$4,2,FALSE)*'FL Characterization'!C$2)</f>
        <v>61.692890569332931</v>
      </c>
      <c r="D3" s="2">
        <f>('[1]Pc, Winter, S2'!D3*Main!$B$5)+(VLOOKUP($A3,'FL Ratio'!$A$2:$B$4,2,FALSE)*'FL Characterization'!D$2)</f>
        <v>56.549220597305251</v>
      </c>
      <c r="E3" s="2">
        <f>('[1]Pc, Winter, S2'!E3*Main!$B$5)+(VLOOKUP($A3,'FL Ratio'!$A$2:$B$4,2,FALSE)*'FL Characterization'!E$2)</f>
        <v>64.551916862478038</v>
      </c>
      <c r="F3" s="2">
        <f>('[1]Pc, Winter, S2'!F3*Main!$B$5)+(VLOOKUP($A3,'FL Ratio'!$A$2:$B$4,2,FALSE)*'FL Characterization'!F$2)</f>
        <v>56.675928274452012</v>
      </c>
      <c r="G3" s="2">
        <f>('[1]Pc, Winter, S2'!G3*Main!$B$5)+(VLOOKUP($A3,'FL Ratio'!$A$2:$B$4,2,FALSE)*'FL Characterization'!G$2)</f>
        <v>62.947321219953025</v>
      </c>
      <c r="H3" s="2">
        <f>('[1]Pc, Winter, S2'!H3*Main!$B$5)+(VLOOKUP($A3,'FL Ratio'!$A$2:$B$4,2,FALSE)*'FL Characterization'!H$2)</f>
        <v>83.493333550394198</v>
      </c>
      <c r="I3" s="2">
        <f>('[1]Pc, Winter, S2'!I3*Main!$B$5)+(VLOOKUP($A3,'FL Ratio'!$A$2:$B$4,2,FALSE)*'FL Characterization'!I$2)</f>
        <v>94.215152045189939</v>
      </c>
      <c r="J3" s="2">
        <f>('[1]Pc, Winter, S2'!J3*Main!$B$5)+(VLOOKUP($A3,'FL Ratio'!$A$2:$B$4,2,FALSE)*'FL Characterization'!J$2)</f>
        <v>94.552115092032508</v>
      </c>
      <c r="K3" s="2">
        <f>('[1]Pc, Winter, S2'!K3*Main!$B$5)+(VLOOKUP($A3,'FL Ratio'!$A$2:$B$4,2,FALSE)*'FL Characterization'!K$2)</f>
        <v>96.909274384997929</v>
      </c>
      <c r="L3" s="2">
        <f>('[1]Pc, Winter, S2'!L3*Main!$B$5)+(VLOOKUP($A3,'FL Ratio'!$A$2:$B$4,2,FALSE)*'FL Characterization'!L$2)</f>
        <v>107.7446393024539</v>
      </c>
      <c r="M3" s="2">
        <f>('[1]Pc, Winter, S2'!M3*Main!$B$5)+(VLOOKUP($A3,'FL Ratio'!$A$2:$B$4,2,FALSE)*'FL Characterization'!M$2)</f>
        <v>95.623127865762626</v>
      </c>
      <c r="N3" s="2">
        <f>('[1]Pc, Winter, S2'!N3*Main!$B$5)+(VLOOKUP($A3,'FL Ratio'!$A$2:$B$4,2,FALSE)*'FL Characterization'!N$2)</f>
        <v>89.910393698199101</v>
      </c>
      <c r="O3" s="2">
        <f>('[1]Pc, Winter, S2'!O3*Main!$B$5)+(VLOOKUP($A3,'FL Ratio'!$A$2:$B$4,2,FALSE)*'FL Characterization'!O$2)</f>
        <v>90.946925564891615</v>
      </c>
      <c r="P3" s="2">
        <f>('[1]Pc, Winter, S2'!P3*Main!$B$5)+(VLOOKUP($A3,'FL Ratio'!$A$2:$B$4,2,FALSE)*'FL Characterization'!P$2)</f>
        <v>100.47164888831541</v>
      </c>
      <c r="Q3" s="2">
        <f>('[1]Pc, Winter, S2'!Q3*Main!$B$5)+(VLOOKUP($A3,'FL Ratio'!$A$2:$B$4,2,FALSE)*'FL Characterization'!Q$2)</f>
        <v>98.49260706752716</v>
      </c>
      <c r="R3" s="2">
        <f>('[1]Pc, Winter, S2'!R3*Main!$B$5)+(VLOOKUP($A3,'FL Ratio'!$A$2:$B$4,2,FALSE)*'FL Characterization'!R$2)</f>
        <v>90.909826582487426</v>
      </c>
      <c r="S3" s="2">
        <f>('[1]Pc, Winter, S2'!S3*Main!$B$5)+(VLOOKUP($A3,'FL Ratio'!$A$2:$B$4,2,FALSE)*'FL Characterization'!S$2)</f>
        <v>107.57048</v>
      </c>
      <c r="T3" s="2">
        <f>('[1]Pc, Winter, S2'!T3*Main!$B$5)+(VLOOKUP($A3,'FL Ratio'!$A$2:$B$4,2,FALSE)*'FL Characterization'!T$2)</f>
        <v>107.59078613152819</v>
      </c>
      <c r="U3" s="2">
        <f>('[1]Pc, Winter, S2'!U3*Main!$B$5)+(VLOOKUP($A3,'FL Ratio'!$A$2:$B$4,2,FALSE)*'FL Characterization'!U$2)</f>
        <v>102.13729537550368</v>
      </c>
      <c r="V3" s="2">
        <f>('[1]Pc, Winter, S2'!V3*Main!$B$5)+(VLOOKUP($A3,'FL Ratio'!$A$2:$B$4,2,FALSE)*'FL Characterization'!V$2)</f>
        <v>104.62094582634516</v>
      </c>
      <c r="W3" s="2">
        <f>('[1]Pc, Winter, S2'!W3*Main!$B$5)+(VLOOKUP($A3,'FL Ratio'!$A$2:$B$4,2,FALSE)*'FL Characterization'!W$2)</f>
        <v>96.845065214444389</v>
      </c>
      <c r="X3" s="2">
        <f>('[1]Pc, Winter, S2'!X3*Main!$B$5)+(VLOOKUP($A3,'FL Ratio'!$A$2:$B$4,2,FALSE)*'FL Characterization'!X$2)</f>
        <v>89.242330816867863</v>
      </c>
      <c r="Y3" s="2">
        <f>('[1]Pc, Winter, S2'!Y3*Main!$B$5)+(VLOOKUP($A3,'FL Ratio'!$A$2:$B$4,2,FALSE)*'FL Characterization'!Y$2)</f>
        <v>73.740930529573305</v>
      </c>
    </row>
    <row r="4" spans="1:25" x14ac:dyDescent="0.25">
      <c r="A4">
        <v>3</v>
      </c>
      <c r="B4" s="2">
        <f>('[1]Pc, Winter, S2'!B4*Main!$B$5)+(VLOOKUP($A4,'FL Ratio'!$A$2:$B$4,2,FALSE)*'FL Characterization'!B$2)</f>
        <v>83.021423605129229</v>
      </c>
      <c r="C4" s="2">
        <f>('[1]Pc, Winter, S2'!C4*Main!$B$5)+(VLOOKUP($A4,'FL Ratio'!$A$2:$B$4,2,FALSE)*'FL Characterization'!C$2)</f>
        <v>70.213492556432769</v>
      </c>
      <c r="D4" s="2">
        <f>('[1]Pc, Winter, S2'!D4*Main!$B$5)+(VLOOKUP($A4,'FL Ratio'!$A$2:$B$4,2,FALSE)*'FL Characterization'!D$2)</f>
        <v>64.104920863621871</v>
      </c>
      <c r="E4" s="2">
        <f>('[1]Pc, Winter, S2'!E4*Main!$B$5)+(VLOOKUP($A4,'FL Ratio'!$A$2:$B$4,2,FALSE)*'FL Characterization'!E$2)</f>
        <v>71.053028747738637</v>
      </c>
      <c r="F4" s="2">
        <f>('[1]Pc, Winter, S2'!F4*Main!$B$5)+(VLOOKUP($A4,'FL Ratio'!$A$2:$B$4,2,FALSE)*'FL Characterization'!F$2)</f>
        <v>62.976396287316838</v>
      </c>
      <c r="G4" s="2">
        <f>('[1]Pc, Winter, S2'!G4*Main!$B$5)+(VLOOKUP($A4,'FL Ratio'!$A$2:$B$4,2,FALSE)*'FL Characterization'!G$2)</f>
        <v>73.196801304055597</v>
      </c>
      <c r="H4" s="2">
        <f>('[1]Pc, Winter, S2'!H4*Main!$B$5)+(VLOOKUP($A4,'FL Ratio'!$A$2:$B$4,2,FALSE)*'FL Characterization'!H$2)</f>
        <v>96.118263648494604</v>
      </c>
      <c r="I4" s="2">
        <f>('[1]Pc, Winter, S2'!I4*Main!$B$5)+(VLOOKUP($A4,'FL Ratio'!$A$2:$B$4,2,FALSE)*'FL Characterization'!I$2)</f>
        <v>116.40856500055683</v>
      </c>
      <c r="J4" s="2">
        <f>('[1]Pc, Winter, S2'!J4*Main!$B$5)+(VLOOKUP($A4,'FL Ratio'!$A$2:$B$4,2,FALSE)*'FL Characterization'!J$2)</f>
        <v>127.50371115693879</v>
      </c>
      <c r="K4" s="2">
        <f>('[1]Pc, Winter, S2'!K4*Main!$B$5)+(VLOOKUP($A4,'FL Ratio'!$A$2:$B$4,2,FALSE)*'FL Characterization'!K$2)</f>
        <v>119.15854204969996</v>
      </c>
      <c r="L4" s="2">
        <f>('[1]Pc, Winter, S2'!L4*Main!$B$5)+(VLOOKUP($A4,'FL Ratio'!$A$2:$B$4,2,FALSE)*'FL Characterization'!L$2)</f>
        <v>122.79303578846549</v>
      </c>
      <c r="M4" s="2">
        <f>('[1]Pc, Winter, S2'!M4*Main!$B$5)+(VLOOKUP($A4,'FL Ratio'!$A$2:$B$4,2,FALSE)*'FL Characterization'!M$2)</f>
        <v>138.23920000000001</v>
      </c>
      <c r="N4" s="2">
        <f>('[1]Pc, Winter, S2'!N4*Main!$B$5)+(VLOOKUP($A4,'FL Ratio'!$A$2:$B$4,2,FALSE)*'FL Characterization'!N$2)</f>
        <v>115.07993044940494</v>
      </c>
      <c r="O4" s="2">
        <f>('[1]Pc, Winter, S2'!O4*Main!$B$5)+(VLOOKUP($A4,'FL Ratio'!$A$2:$B$4,2,FALSE)*'FL Characterization'!O$2)</f>
        <v>121.99806823855006</v>
      </c>
      <c r="P4" s="2">
        <f>('[1]Pc, Winter, S2'!P4*Main!$B$5)+(VLOOKUP($A4,'FL Ratio'!$A$2:$B$4,2,FALSE)*'FL Characterization'!P$2)</f>
        <v>116.26182114151234</v>
      </c>
      <c r="Q4" s="2">
        <f>('[1]Pc, Winter, S2'!Q4*Main!$B$5)+(VLOOKUP($A4,'FL Ratio'!$A$2:$B$4,2,FALSE)*'FL Characterization'!Q$2)</f>
        <v>94.437101469947706</v>
      </c>
      <c r="R4" s="2">
        <f>('[1]Pc, Winter, S2'!R4*Main!$B$5)+(VLOOKUP($A4,'FL Ratio'!$A$2:$B$4,2,FALSE)*'FL Characterization'!R$2)</f>
        <v>95.826742197792072</v>
      </c>
      <c r="S4" s="2">
        <f>('[1]Pc, Winter, S2'!S4*Main!$B$5)+(VLOOKUP($A4,'FL Ratio'!$A$2:$B$4,2,FALSE)*'FL Characterization'!S$2)</f>
        <v>119.62573954736467</v>
      </c>
      <c r="T4" s="2">
        <f>('[1]Pc, Winter, S2'!T4*Main!$B$5)+(VLOOKUP($A4,'FL Ratio'!$A$2:$B$4,2,FALSE)*'FL Characterization'!T$2)</f>
        <v>101.57317227435702</v>
      </c>
      <c r="U4" s="2">
        <f>('[1]Pc, Winter, S2'!U4*Main!$B$5)+(VLOOKUP($A4,'FL Ratio'!$A$2:$B$4,2,FALSE)*'FL Characterization'!U$2)</f>
        <v>120.31262854300749</v>
      </c>
      <c r="V4" s="2">
        <f>('[1]Pc, Winter, S2'!V4*Main!$B$5)+(VLOOKUP($A4,'FL Ratio'!$A$2:$B$4,2,FALSE)*'FL Characterization'!V$2)</f>
        <v>114.27890984086419</v>
      </c>
      <c r="W4" s="2">
        <f>('[1]Pc, Winter, S2'!W4*Main!$B$5)+(VLOOKUP($A4,'FL Ratio'!$A$2:$B$4,2,FALSE)*'FL Characterization'!W$2)</f>
        <v>105.82811143104128</v>
      </c>
      <c r="X4" s="2">
        <f>('[1]Pc, Winter, S2'!X4*Main!$B$5)+(VLOOKUP($A4,'FL Ratio'!$A$2:$B$4,2,FALSE)*'FL Characterization'!X$2)</f>
        <v>92.986055352114732</v>
      </c>
      <c r="Y4" s="2">
        <f>('[1]Pc, Winter, S2'!Y4*Main!$B$5)+(VLOOKUP($A4,'FL Ratio'!$A$2:$B$4,2,FALSE)*'FL Characterization'!Y$2)</f>
        <v>74.973568315088201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67.189766276363585</v>
      </c>
      <c r="C2" s="2">
        <f>('[1]Pc, Winter, S3'!C2*Main!$B$5)+(VLOOKUP($A2,'FL Ratio'!$A$2:$B$4,2,FALSE)*'FL Characterization'!C$2)</f>
        <v>57.997305571988107</v>
      </c>
      <c r="D2" s="2">
        <f>('[1]Pc, Winter, S3'!D2*Main!$B$5)+(VLOOKUP($A2,'FL Ratio'!$A$2:$B$4,2,FALSE)*'FL Characterization'!D$2)</f>
        <v>50.948497319734841</v>
      </c>
      <c r="E2" s="2">
        <f>('[1]Pc, Winter, S3'!E2*Main!$B$5)+(VLOOKUP($A2,'FL Ratio'!$A$2:$B$4,2,FALSE)*'FL Characterization'!E$2)</f>
        <v>47.258590252473645</v>
      </c>
      <c r="F2" s="2">
        <f>('[1]Pc, Winter, S3'!F2*Main!$B$5)+(VLOOKUP($A2,'FL Ratio'!$A$2:$B$4,2,FALSE)*'FL Characterization'!F$2)</f>
        <v>54.028219042725155</v>
      </c>
      <c r="G2" s="2">
        <f>('[1]Pc, Winter, S3'!G2*Main!$B$5)+(VLOOKUP($A2,'FL Ratio'!$A$2:$B$4,2,FALSE)*'FL Characterization'!G$2)</f>
        <v>55.023834316427475</v>
      </c>
      <c r="H2" s="2">
        <f>('[1]Pc, Winter, S3'!H2*Main!$B$5)+(VLOOKUP($A2,'FL Ratio'!$A$2:$B$4,2,FALSE)*'FL Characterization'!H$2)</f>
        <v>67.776388130203102</v>
      </c>
      <c r="I2" s="2">
        <f>('[1]Pc, Winter, S3'!I2*Main!$B$5)+(VLOOKUP($A2,'FL Ratio'!$A$2:$B$4,2,FALSE)*'FL Characterization'!I$2)</f>
        <v>74.342802281993741</v>
      </c>
      <c r="J2" s="2">
        <f>('[1]Pc, Winter, S3'!J2*Main!$B$5)+(VLOOKUP($A2,'FL Ratio'!$A$2:$B$4,2,FALSE)*'FL Characterization'!J$2)</f>
        <v>85.800465039743585</v>
      </c>
      <c r="K2" s="2">
        <f>('[1]Pc, Winter, S3'!K2*Main!$B$5)+(VLOOKUP($A2,'FL Ratio'!$A$2:$B$4,2,FALSE)*'FL Characterization'!K$2)</f>
        <v>85.565883197610631</v>
      </c>
      <c r="L2" s="2">
        <f>('[1]Pc, Winter, S3'!L2*Main!$B$5)+(VLOOKUP($A2,'FL Ratio'!$A$2:$B$4,2,FALSE)*'FL Characterization'!L$2)</f>
        <v>90.299130944301666</v>
      </c>
      <c r="M2" s="2">
        <f>('[1]Pc, Winter, S3'!M2*Main!$B$5)+(VLOOKUP($A2,'FL Ratio'!$A$2:$B$4,2,FALSE)*'FL Characterization'!M$2)</f>
        <v>91.085251940553363</v>
      </c>
      <c r="N2" s="2">
        <f>('[1]Pc, Winter, S3'!N2*Main!$B$5)+(VLOOKUP($A2,'FL Ratio'!$A$2:$B$4,2,FALSE)*'FL Characterization'!N$2)</f>
        <v>85.055600334109656</v>
      </c>
      <c r="O2" s="2">
        <f>('[1]Pc, Winter, S3'!O2*Main!$B$5)+(VLOOKUP($A2,'FL Ratio'!$A$2:$B$4,2,FALSE)*'FL Characterization'!O$2)</f>
        <v>84.625070757799008</v>
      </c>
      <c r="P2" s="2">
        <f>('[1]Pc, Winter, S3'!P2*Main!$B$5)+(VLOOKUP($A2,'FL Ratio'!$A$2:$B$4,2,FALSE)*'FL Characterization'!P$2)</f>
        <v>78.153723986319193</v>
      </c>
      <c r="Q2" s="2">
        <f>('[1]Pc, Winter, S3'!Q2*Main!$B$5)+(VLOOKUP($A2,'FL Ratio'!$A$2:$B$4,2,FALSE)*'FL Characterization'!Q$2)</f>
        <v>83.610854567436476</v>
      </c>
      <c r="R2" s="2">
        <f>('[1]Pc, Winter, S3'!R2*Main!$B$5)+(VLOOKUP($A2,'FL Ratio'!$A$2:$B$4,2,FALSE)*'FL Characterization'!R$2)</f>
        <v>77.345318932572923</v>
      </c>
      <c r="S2" s="2">
        <f>('[1]Pc, Winter, S3'!S2*Main!$B$5)+(VLOOKUP($A2,'FL Ratio'!$A$2:$B$4,2,FALSE)*'FL Characterization'!S$2)</f>
        <v>95.318442842674145</v>
      </c>
      <c r="T2" s="2">
        <f>('[1]Pc, Winter, S3'!T2*Main!$B$5)+(VLOOKUP($A2,'FL Ratio'!$A$2:$B$4,2,FALSE)*'FL Characterization'!T$2)</f>
        <v>92.048660268116649</v>
      </c>
      <c r="U2" s="2">
        <f>('[1]Pc, Winter, S3'!U2*Main!$B$5)+(VLOOKUP($A2,'FL Ratio'!$A$2:$B$4,2,FALSE)*'FL Characterization'!U$2)</f>
        <v>86.850071999999997</v>
      </c>
      <c r="V2" s="2">
        <f>('[1]Pc, Winter, S3'!V2*Main!$B$5)+(VLOOKUP($A2,'FL Ratio'!$A$2:$B$4,2,FALSE)*'FL Characterization'!V$2)</f>
        <v>89.022716625790608</v>
      </c>
      <c r="W2" s="2">
        <f>('[1]Pc, Winter, S3'!W2*Main!$B$5)+(VLOOKUP($A2,'FL Ratio'!$A$2:$B$4,2,FALSE)*'FL Characterization'!W$2)</f>
        <v>83.822643409541115</v>
      </c>
      <c r="X2" s="2">
        <f>('[1]Pc, Winter, S3'!X2*Main!$B$5)+(VLOOKUP($A2,'FL Ratio'!$A$2:$B$4,2,FALSE)*'FL Characterization'!X$2)</f>
        <v>82.193740711769138</v>
      </c>
      <c r="Y2" s="2">
        <f>('[1]Pc, Winter, S3'!Y2*Main!$B$5)+(VLOOKUP($A2,'FL Ratio'!$A$2:$B$4,2,FALSE)*'FL Characterization'!Y$2)</f>
        <v>70.668183644204021</v>
      </c>
    </row>
    <row r="3" spans="1:25" x14ac:dyDescent="0.25">
      <c r="A3">
        <v>2</v>
      </c>
      <c r="B3" s="2">
        <f>('[1]Pc, Winter, S3'!B3*Main!$B$5)+(VLOOKUP($A3,'FL Ratio'!$A$2:$B$4,2,FALSE)*'FL Characterization'!B$2)</f>
        <v>72.262305423753631</v>
      </c>
      <c r="C3" s="2">
        <f>('[1]Pc, Winter, S3'!C3*Main!$B$5)+(VLOOKUP($A3,'FL Ratio'!$A$2:$B$4,2,FALSE)*'FL Characterization'!C$2)</f>
        <v>67.143197810207894</v>
      </c>
      <c r="D3" s="2">
        <f>('[1]Pc, Winter, S3'!D3*Main!$B$5)+(VLOOKUP($A3,'FL Ratio'!$A$2:$B$4,2,FALSE)*'FL Characterization'!D$2)</f>
        <v>57.123035442437562</v>
      </c>
      <c r="E3" s="2">
        <f>('[1]Pc, Winter, S3'!E3*Main!$B$5)+(VLOOKUP($A3,'FL Ratio'!$A$2:$B$4,2,FALSE)*'FL Characterization'!E$2)</f>
        <v>55.435840290259065</v>
      </c>
      <c r="F3" s="2">
        <f>('[1]Pc, Winter, S3'!F3*Main!$B$5)+(VLOOKUP($A3,'FL Ratio'!$A$2:$B$4,2,FALSE)*'FL Characterization'!F$2)</f>
        <v>65.325338105481592</v>
      </c>
      <c r="G3" s="2">
        <f>('[1]Pc, Winter, S3'!G3*Main!$B$5)+(VLOOKUP($A3,'FL Ratio'!$A$2:$B$4,2,FALSE)*'FL Characterization'!G$2)</f>
        <v>67.384186725574594</v>
      </c>
      <c r="H3" s="2">
        <f>('[1]Pc, Winter, S3'!H3*Main!$B$5)+(VLOOKUP($A3,'FL Ratio'!$A$2:$B$4,2,FALSE)*'FL Characterization'!H$2)</f>
        <v>85.762302902274413</v>
      </c>
      <c r="I3" s="2">
        <f>('[1]Pc, Winter, S3'!I3*Main!$B$5)+(VLOOKUP($A3,'FL Ratio'!$A$2:$B$4,2,FALSE)*'FL Characterization'!I$2)</f>
        <v>82.380180233661108</v>
      </c>
      <c r="J3" s="2">
        <f>('[1]Pc, Winter, S3'!J3*Main!$B$5)+(VLOOKUP($A3,'FL Ratio'!$A$2:$B$4,2,FALSE)*'FL Characterization'!J$2)</f>
        <v>108.42834257927943</v>
      </c>
      <c r="K3" s="2">
        <f>('[1]Pc, Winter, S3'!K3*Main!$B$5)+(VLOOKUP($A3,'FL Ratio'!$A$2:$B$4,2,FALSE)*'FL Characterization'!K$2)</f>
        <v>108.95149868312268</v>
      </c>
      <c r="L3" s="2">
        <f>('[1]Pc, Winter, S3'!L3*Main!$B$5)+(VLOOKUP($A3,'FL Ratio'!$A$2:$B$4,2,FALSE)*'FL Characterization'!L$2)</f>
        <v>96.027394287640732</v>
      </c>
      <c r="M3" s="2">
        <f>('[1]Pc, Winter, S3'!M3*Main!$B$5)+(VLOOKUP($A3,'FL Ratio'!$A$2:$B$4,2,FALSE)*'FL Characterization'!M$2)</f>
        <v>105.4378255838825</v>
      </c>
      <c r="N3" s="2">
        <f>('[1]Pc, Winter, S3'!N3*Main!$B$5)+(VLOOKUP($A3,'FL Ratio'!$A$2:$B$4,2,FALSE)*'FL Characterization'!N$2)</f>
        <v>99.717025972726475</v>
      </c>
      <c r="O3" s="2">
        <f>('[1]Pc, Winter, S3'!O3*Main!$B$5)+(VLOOKUP($A3,'FL Ratio'!$A$2:$B$4,2,FALSE)*'FL Characterization'!O$2)</f>
        <v>94.805523653704142</v>
      </c>
      <c r="P3" s="2">
        <f>('[1]Pc, Winter, S3'!P3*Main!$B$5)+(VLOOKUP($A3,'FL Ratio'!$A$2:$B$4,2,FALSE)*'FL Characterization'!P$2)</f>
        <v>98.652299734401367</v>
      </c>
      <c r="Q3" s="2">
        <f>('[1]Pc, Winter, S3'!Q3*Main!$B$5)+(VLOOKUP($A3,'FL Ratio'!$A$2:$B$4,2,FALSE)*'FL Characterization'!Q$2)</f>
        <v>86.122038168023693</v>
      </c>
      <c r="R3" s="2">
        <f>('[1]Pc, Winter, S3'!R3*Main!$B$5)+(VLOOKUP($A3,'FL Ratio'!$A$2:$B$4,2,FALSE)*'FL Characterization'!R$2)</f>
        <v>85.388404546824944</v>
      </c>
      <c r="S3" s="2">
        <f>('[1]Pc, Winter, S3'!S3*Main!$B$5)+(VLOOKUP($A3,'FL Ratio'!$A$2:$B$4,2,FALSE)*'FL Characterization'!S$2)</f>
        <v>101.44988000000001</v>
      </c>
      <c r="T3" s="2">
        <f>('[1]Pc, Winter, S3'!T3*Main!$B$5)+(VLOOKUP($A3,'FL Ratio'!$A$2:$B$4,2,FALSE)*'FL Characterization'!T$2)</f>
        <v>104.54157967062739</v>
      </c>
      <c r="U3" s="2">
        <f>('[1]Pc, Winter, S3'!U3*Main!$B$5)+(VLOOKUP($A3,'FL Ratio'!$A$2:$B$4,2,FALSE)*'FL Characterization'!U$2)</f>
        <v>102.13729537550368</v>
      </c>
      <c r="V3" s="2">
        <f>('[1]Pc, Winter, S3'!V3*Main!$B$5)+(VLOOKUP($A3,'FL Ratio'!$A$2:$B$4,2,FALSE)*'FL Characterization'!V$2)</f>
        <v>90.925566566261836</v>
      </c>
      <c r="W3" s="2">
        <f>('[1]Pc, Winter, S3'!W3*Main!$B$5)+(VLOOKUP($A3,'FL Ratio'!$A$2:$B$4,2,FALSE)*'FL Characterization'!W$2)</f>
        <v>87.676312336878254</v>
      </c>
      <c r="X3" s="2">
        <f>('[1]Pc, Winter, S3'!X3*Main!$B$5)+(VLOOKUP($A3,'FL Ratio'!$A$2:$B$4,2,FALSE)*'FL Characterization'!X$2)</f>
        <v>90.846521387550609</v>
      </c>
      <c r="Y3" s="2">
        <f>('[1]Pc, Winter, S3'!Y3*Main!$B$5)+(VLOOKUP($A3,'FL Ratio'!$A$2:$B$4,2,FALSE)*'FL Characterization'!Y$2)</f>
        <v>83.201082868588287</v>
      </c>
    </row>
    <row r="4" spans="1:25" x14ac:dyDescent="0.25">
      <c r="A4">
        <v>3</v>
      </c>
      <c r="B4" s="2">
        <f>('[1]Pc, Winter, S3'!B4*Main!$B$5)+(VLOOKUP($A4,'FL Ratio'!$A$2:$B$4,2,FALSE)*'FL Characterization'!B$2)</f>
        <v>80.854829836180713</v>
      </c>
      <c r="C4" s="2">
        <f>('[1]Pc, Winter, S3'!C4*Main!$B$5)+(VLOOKUP($A4,'FL Ratio'!$A$2:$B$4,2,FALSE)*'FL Characterization'!C$2)</f>
        <v>76.924527511170822</v>
      </c>
      <c r="D4" s="2">
        <f>('[1]Pc, Winter, S3'!D4*Main!$B$5)+(VLOOKUP($A4,'FL Ratio'!$A$2:$B$4,2,FALSE)*'FL Characterization'!D$2)</f>
        <v>62.890287108801225</v>
      </c>
      <c r="E4" s="2">
        <f>('[1]Pc, Winter, S3'!E4*Main!$B$5)+(VLOOKUP($A4,'FL Ratio'!$A$2:$B$4,2,FALSE)*'FL Characterization'!E$2)</f>
        <v>74.972253723335072</v>
      </c>
      <c r="F4" s="2">
        <f>('[1]Pc, Winter, S3'!F4*Main!$B$5)+(VLOOKUP($A4,'FL Ratio'!$A$2:$B$4,2,FALSE)*'FL Characterization'!F$2)</f>
        <v>66.881952566924454</v>
      </c>
      <c r="G4" s="2">
        <f>('[1]Pc, Winter, S3'!G4*Main!$B$5)+(VLOOKUP($A4,'FL Ratio'!$A$2:$B$4,2,FALSE)*'FL Characterization'!G$2)</f>
        <v>73.196801304055597</v>
      </c>
      <c r="H4" s="2">
        <f>('[1]Pc, Winter, S3'!H4*Main!$B$5)+(VLOOKUP($A4,'FL Ratio'!$A$2:$B$4,2,FALSE)*'FL Characterization'!H$2)</f>
        <v>112.27649210910235</v>
      </c>
      <c r="I4" s="2">
        <f>('[1]Pc, Winter, S3'!I4*Main!$B$5)+(VLOOKUP($A4,'FL Ratio'!$A$2:$B$4,2,FALSE)*'FL Characterization'!I$2)</f>
        <v>118.65810606852881</v>
      </c>
      <c r="J4" s="2">
        <f>('[1]Pc, Winter, S3'!J4*Main!$B$5)+(VLOOKUP($A4,'FL Ratio'!$A$2:$B$4,2,FALSE)*'FL Characterization'!J$2)</f>
        <v>115.17228288927484</v>
      </c>
      <c r="K4" s="2">
        <f>('[1]Pc, Winter, S3'!K4*Main!$B$5)+(VLOOKUP($A4,'FL Ratio'!$A$2:$B$4,2,FALSE)*'FL Characterization'!K$2)</f>
        <v>124.09371671843746</v>
      </c>
      <c r="L4" s="2">
        <f>('[1]Pc, Winter, S3'!L4*Main!$B$5)+(VLOOKUP($A4,'FL Ratio'!$A$2:$B$4,2,FALSE)*'FL Characterization'!L$2)</f>
        <v>119.29668333736646</v>
      </c>
      <c r="M4" s="2">
        <f>('[1]Pc, Winter, S3'!M4*Main!$B$5)+(VLOOKUP($A4,'FL Ratio'!$A$2:$B$4,2,FALSE)*'FL Characterization'!M$2)</f>
        <v>115.28695</v>
      </c>
      <c r="N4" s="2">
        <f>('[1]Pc, Winter, S3'!N4*Main!$B$5)+(VLOOKUP($A4,'FL Ratio'!$A$2:$B$4,2,FALSE)*'FL Characterization'!N$2)</f>
        <v>118.68758456885983</v>
      </c>
      <c r="O4" s="2">
        <f>('[1]Pc, Winter, S3'!O4*Main!$B$5)+(VLOOKUP($A4,'FL Ratio'!$A$2:$B$4,2,FALSE)*'FL Characterization'!O$2)</f>
        <v>112.99209304314445</v>
      </c>
      <c r="P4" s="2">
        <f>('[1]Pc, Winter, S3'!P4*Main!$B$5)+(VLOOKUP($A4,'FL Ratio'!$A$2:$B$4,2,FALSE)*'FL Characterization'!P$2)</f>
        <v>114.07867026262639</v>
      </c>
      <c r="Q4" s="2">
        <f>('[1]Pc, Winter, S3'!Q4*Main!$B$5)+(VLOOKUP($A4,'FL Ratio'!$A$2:$B$4,2,FALSE)*'FL Characterization'!Q$2)</f>
        <v>111.77672811817969</v>
      </c>
      <c r="R4" s="2">
        <f>('[1]Pc, Winter, S3'!R4*Main!$B$5)+(VLOOKUP($A4,'FL Ratio'!$A$2:$B$4,2,FALSE)*'FL Characterization'!R$2)</f>
        <v>113.17743431996912</v>
      </c>
      <c r="S4" s="2">
        <f>('[1]Pc, Winter, S3'!S4*Main!$B$5)+(VLOOKUP($A4,'FL Ratio'!$A$2:$B$4,2,FALSE)*'FL Characterization'!S$2)</f>
        <v>118.5452290928017</v>
      </c>
      <c r="T4" s="2">
        <f>('[1]Pc, Winter, S3'!T4*Main!$B$5)+(VLOOKUP($A4,'FL Ratio'!$A$2:$B$4,2,FALSE)*'FL Characterization'!T$2)</f>
        <v>113.45878727454978</v>
      </c>
      <c r="U4" s="2">
        <f>('[1]Pc, Winter, S3'!U4*Main!$B$5)+(VLOOKUP($A4,'FL Ratio'!$A$2:$B$4,2,FALSE)*'FL Characterization'!U$2)</f>
        <v>99.473763475877746</v>
      </c>
      <c r="V4" s="2">
        <f>('[1]Pc, Winter, S3'!V4*Main!$B$5)+(VLOOKUP($A4,'FL Ratio'!$A$2:$B$4,2,FALSE)*'FL Characterization'!V$2)</f>
        <v>99.338570805278351</v>
      </c>
      <c r="W4" s="2">
        <f>('[1]Pc, Winter, S3'!W4*Main!$B$5)+(VLOOKUP($A4,'FL Ratio'!$A$2:$B$4,2,FALSE)*'FL Characterization'!W$2)</f>
        <v>100.04214841648854</v>
      </c>
      <c r="X4" s="2">
        <f>('[1]Pc, Winter, S3'!X4*Main!$B$5)+(VLOOKUP($A4,'FL Ratio'!$A$2:$B$4,2,FALSE)*'FL Characterization'!X$2)</f>
        <v>89.723655157492374</v>
      </c>
      <c r="Y4" s="2">
        <f>('[1]Pc, Winter, S3'!Y4*Main!$B$5)+(VLOOKUP($A4,'FL Ratio'!$A$2:$B$4,2,FALSE)*'FL Characterization'!Y$2)</f>
        <v>89.179871978105837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11.617343263835956</v>
      </c>
      <c r="C2" s="2">
        <f>('[1]Qc, Winter, S1'!C2*Main!$B$5)</f>
        <v>9.1423358169856357</v>
      </c>
      <c r="D2" s="2">
        <f>('[1]Qc, Winter, S1'!D2*Main!$B$5)</f>
        <v>7.7488191340231021</v>
      </c>
      <c r="E2" s="2">
        <f>('[1]Qc, Winter, S1'!E2*Main!$B$5)</f>
        <v>8.3410079350631143</v>
      </c>
      <c r="F2" s="2">
        <f>('[1]Qc, Winter, S1'!F2*Main!$B$5)</f>
        <v>8.7906033198106215</v>
      </c>
      <c r="G2" s="2">
        <f>('[1]Qc, Winter, S1'!G2*Main!$B$5)</f>
        <v>10.165694161735709</v>
      </c>
      <c r="H2" s="2">
        <f>('[1]Qc, Winter, S1'!H2*Main!$B$5)</f>
        <v>15.10806695614874</v>
      </c>
      <c r="I2" s="2">
        <f>('[1]Qc, Winter, S1'!I2*Main!$B$5)</f>
        <v>20.470878596328429</v>
      </c>
      <c r="J2" s="2">
        <f>('[1]Qc, Winter, S1'!J2*Main!$B$5)</f>
        <v>25.290392800541461</v>
      </c>
      <c r="K2" s="2">
        <f>('[1]Qc, Winter, S1'!K2*Main!$B$5)</f>
        <v>24.497136493393832</v>
      </c>
      <c r="L2" s="2">
        <f>('[1]Qc, Winter, S1'!L2*Main!$B$5)</f>
        <v>27.304281281973591</v>
      </c>
      <c r="M2" s="2">
        <f>('[1]Qc, Winter, S1'!M2*Main!$B$5)</f>
        <v>24.771669155703382</v>
      </c>
      <c r="N2" s="2">
        <f>('[1]Qc, Winter, S1'!N2*Main!$B$5)</f>
        <v>26.928895805056118</v>
      </c>
      <c r="O2" s="2">
        <f>('[1]Qc, Winter, S1'!O2*Main!$B$5)</f>
        <v>24.623313191331988</v>
      </c>
      <c r="P2" s="2">
        <f>('[1]Qc, Winter, S1'!P2*Main!$B$5)</f>
        <v>20.839066365743097</v>
      </c>
      <c r="Q2" s="2">
        <f>('[1]Qc, Winter, S1'!Q2*Main!$B$5)</f>
        <v>20.669269325351603</v>
      </c>
      <c r="R2" s="2">
        <f>('[1]Qc, Winter, S1'!R2*Main!$B$5)</f>
        <v>22.453419821582514</v>
      </c>
      <c r="S2" s="2">
        <f>('[1]Qc, Winter, S1'!S2*Main!$B$5)</f>
        <v>30.909030000000001</v>
      </c>
      <c r="T2" s="2">
        <f>('[1]Qc, Winter, S1'!T2*Main!$B$5)</f>
        <v>33.308845361637403</v>
      </c>
      <c r="U2" s="2">
        <f>('[1]Qc, Winter, S1'!U2*Main!$B$5)</f>
        <v>32.292416066650119</v>
      </c>
      <c r="V2" s="2">
        <f>('[1]Qc, Winter, S1'!V2*Main!$B$5)</f>
        <v>24.954067975557379</v>
      </c>
      <c r="W2" s="2">
        <f>('[1]Qc, Winter, S1'!W2*Main!$B$5)</f>
        <v>25.118965334699745</v>
      </c>
      <c r="X2" s="2">
        <f>('[1]Qc, Winter, S1'!X2*Main!$B$5)</f>
        <v>18.299614491822755</v>
      </c>
      <c r="Y2" s="2">
        <f>('[1]Qc, Winter, S1'!Y2*Main!$B$5)</f>
        <v>15.107539524189022</v>
      </c>
    </row>
    <row r="3" spans="1:25" x14ac:dyDescent="0.25">
      <c r="A3">
        <v>2</v>
      </c>
      <c r="B3" s="2">
        <f>('[1]Qc, Winter, S1'!B3*Main!$B$5)</f>
        <v>-27.009709215353123</v>
      </c>
      <c r="C3" s="2">
        <f>('[1]Qc, Winter, S1'!C3*Main!$B$5)</f>
        <v>-33.549536971492259</v>
      </c>
      <c r="D3" s="2">
        <f>('[1]Qc, Winter, S1'!D3*Main!$B$5)</f>
        <v>-31.272822940635884</v>
      </c>
      <c r="E3" s="2">
        <f>('[1]Qc, Winter, S1'!E3*Main!$B$5)</f>
        <v>-32.769896184599524</v>
      </c>
      <c r="F3" s="2">
        <f>('[1]Qc, Winter, S1'!F3*Main!$B$5)</f>
        <v>-33.918325000000003</v>
      </c>
      <c r="G3" s="2">
        <f>('[1]Qc, Winter, S1'!G3*Main!$B$5)</f>
        <v>-32.736320895180349</v>
      </c>
      <c r="H3" s="2">
        <f>('[1]Qc, Winter, S1'!H3*Main!$B$5)</f>
        <v>-23.1948550456009</v>
      </c>
      <c r="I3" s="2">
        <f>('[1]Qc, Winter, S1'!I3*Main!$B$5)</f>
        <v>-10.424271762645052</v>
      </c>
      <c r="J3" s="2">
        <f>('[1]Qc, Winter, S1'!J3*Main!$B$5)</f>
        <v>-3.098578625329981</v>
      </c>
      <c r="K3" s="2">
        <f>('[1]Qc, Winter, S1'!K3*Main!$B$5)</f>
        <v>-0.48023290609544766</v>
      </c>
      <c r="L3" s="2">
        <f>('[1]Qc, Winter, S1'!L3*Main!$B$5)</f>
        <v>-3.7068753982295779</v>
      </c>
      <c r="M3" s="2">
        <f>('[1]Qc, Winter, S1'!M3*Main!$B$5)</f>
        <v>-2.7252228087209422</v>
      </c>
      <c r="N3" s="2">
        <f>('[1]Qc, Winter, S1'!N3*Main!$B$5)</f>
        <v>-4.1410870343577466</v>
      </c>
      <c r="O3" s="2">
        <f>('[1]Qc, Winter, S1'!O3*Main!$B$5)</f>
        <v>-4.30147997462681</v>
      </c>
      <c r="P3" s="2">
        <f>('[1]Qc, Winter, S1'!P3*Main!$B$5)</f>
        <v>-10.665142425987993</v>
      </c>
      <c r="Q3" s="2">
        <f>('[1]Qc, Winter, S1'!Q3*Main!$B$5)</f>
        <v>-15.660650582380601</v>
      </c>
      <c r="R3" s="2">
        <f>('[1]Qc, Winter, S1'!R3*Main!$B$5)</f>
        <v>-12.454209896105821</v>
      </c>
      <c r="S3" s="2">
        <f>('[1]Qc, Winter, S1'!S3*Main!$B$5)</f>
        <v>-5.0283945482432628</v>
      </c>
      <c r="T3" s="2">
        <f>('[1]Qc, Winter, S1'!T3*Main!$B$5)</f>
        <v>-6.0510954476758725</v>
      </c>
      <c r="U3" s="2">
        <f>('[1]Qc, Winter, S1'!U3*Main!$B$5)</f>
        <v>-8.3588089784269659</v>
      </c>
      <c r="V3" s="2">
        <f>('[1]Qc, Winter, S1'!V3*Main!$B$5)</f>
        <v>-12.3423951634128</v>
      </c>
      <c r="W3" s="2">
        <f>('[1]Qc, Winter, S1'!W3*Main!$B$5)</f>
        <v>-18.577809796798444</v>
      </c>
      <c r="X3" s="2">
        <f>('[1]Qc, Winter, S1'!X3*Main!$B$5)</f>
        <v>-22.63799269188749</v>
      </c>
      <c r="Y3" s="2">
        <f>('[1]Qc, Winter, S1'!Y3*Main!$B$5)</f>
        <v>-26.253137630827162</v>
      </c>
    </row>
    <row r="4" spans="1:25" x14ac:dyDescent="0.25">
      <c r="A4">
        <v>3</v>
      </c>
      <c r="B4" s="2">
        <f>('[1]Qc, Winter, S1'!B4*Main!$B$5)</f>
        <v>39.940469357114246</v>
      </c>
      <c r="C4" s="2">
        <f>('[1]Qc, Winter, S1'!C4*Main!$B$5)</f>
        <v>51.005000000000003</v>
      </c>
      <c r="D4" s="2">
        <f>('[1]Qc, Winter, S1'!D4*Main!$B$5)</f>
        <v>49.984900000000003</v>
      </c>
      <c r="E4" s="2">
        <f>('[1]Qc, Winter, S1'!E4*Main!$B$5)</f>
        <v>46.924599999999998</v>
      </c>
      <c r="F4" s="2">
        <f>('[1]Qc, Winter, S1'!F4*Main!$B$5)</f>
        <v>53.045200000000001</v>
      </c>
      <c r="G4" s="2">
        <f>('[1]Qc, Winter, S1'!G4*Main!$B$5)</f>
        <v>38.020809140977931</v>
      </c>
      <c r="H4" s="2">
        <f>('[1]Qc, Winter, S1'!H4*Main!$B$5)</f>
        <v>17.995092746008542</v>
      </c>
      <c r="I4" s="2">
        <f>('[1]Qc, Winter, S1'!I4*Main!$B$5)</f>
        <v>2.1718890703996792</v>
      </c>
      <c r="J4" s="2">
        <f>('[1]Qc, Winter, S1'!J4*Main!$B$5)</f>
        <v>-15.108485235199636</v>
      </c>
      <c r="K4" s="2">
        <f>('[1]Qc, Winter, S1'!K4*Main!$B$5)</f>
        <v>-13.131674082930523</v>
      </c>
      <c r="L4" s="2">
        <f>('[1]Qc, Winter, S1'!L4*Main!$B$5)</f>
        <v>-1.288997031995357</v>
      </c>
      <c r="M4" s="2">
        <f>('[1]Qc, Winter, S1'!M4*Main!$B$5)</f>
        <v>-15.608477812413076</v>
      </c>
      <c r="N4" s="2">
        <f>('[1]Qc, Winter, S1'!N4*Main!$B$5)</f>
        <v>-15.755727603096217</v>
      </c>
      <c r="O4" s="2">
        <f>('[1]Qc, Winter, S1'!O4*Main!$B$5)</f>
        <v>-11.854077372072966</v>
      </c>
      <c r="P4" s="2">
        <f>('[1]Qc, Winter, S1'!P4*Main!$B$5)</f>
        <v>-1.3467846686480045</v>
      </c>
      <c r="Q4" s="2">
        <f>('[1]Qc, Winter, S1'!Q4*Main!$B$5)</f>
        <v>8.6484105625595706</v>
      </c>
      <c r="R4" s="2">
        <f>('[1]Qc, Winter, S1'!R4*Main!$B$5)</f>
        <v>11.295119687478831</v>
      </c>
      <c r="S4" s="2">
        <f>('[1]Qc, Winter, S1'!S4*Main!$B$5)</f>
        <v>12.959663641423079</v>
      </c>
      <c r="T4" s="2">
        <f>('[1]Qc, Winter, S1'!T4*Main!$B$5)</f>
        <v>11.889599671030348</v>
      </c>
      <c r="U4" s="2">
        <f>('[1]Qc, Winter, S1'!U4*Main!$B$5)</f>
        <v>12.959663641423079</v>
      </c>
      <c r="V4" s="2">
        <f>('[1]Qc, Winter, S1'!V4*Main!$B$5)</f>
        <v>10.938431697347921</v>
      </c>
      <c r="W4" s="2">
        <f>('[1]Qc, Winter, S1'!W4*Main!$B$5)</f>
        <v>26.281262937570027</v>
      </c>
      <c r="X4" s="2">
        <f>('[1]Qc, Winter, S1'!X4*Main!$B$5)</f>
        <v>40.173281468785021</v>
      </c>
      <c r="Y4" s="2">
        <f>('[1]Qc, Winter, S1'!Y4*Main!$B$5)</f>
        <v>38.278315361766857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2024-06-19T14:31:50Z</dcterms:modified>
</cp:coreProperties>
</file>