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18_1\"/>
    </mc:Choice>
  </mc:AlternateContent>
  <xr:revisionPtr revIDLastSave="0" documentId="13_ncr:1_{EAF9D071-3B03-4535-B680-E158DA0F03EE}" xr6:coauthVersionLast="47" xr6:coauthVersionMax="47" xr10:uidLastSave="{00000000-0000-0000-0000-000000000000}"/>
  <bookViews>
    <workbookView xWindow="67080" yWindow="-12390" windowWidth="29040" windowHeight="17640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4" r:id="rId7"/>
    <sheet name="Pc, Winter, S3" sheetId="125" r:id="rId8"/>
    <sheet name="Qc, Winter, S1" sheetId="8" r:id="rId9"/>
    <sheet name="Qc, Winter, S2" sheetId="126" r:id="rId10"/>
    <sheet name="Qc, Winter, S3" sheetId="127" r:id="rId11"/>
    <sheet name="UpFlex, Winter" sheetId="68" r:id="rId12"/>
    <sheet name="DownFlex, Winter" sheetId="69" r:id="rId13"/>
    <sheet name="Pg, Winter, S1" sheetId="71" r:id="rId14"/>
    <sheet name="Pg, Winter, S2" sheetId="128" r:id="rId15"/>
    <sheet name="Pg, Winter, S3" sheetId="129" r:id="rId16"/>
    <sheet name="Qg, Winter, S1" sheetId="74" r:id="rId17"/>
    <sheet name="Qg, Winter, S2" sheetId="130" r:id="rId18"/>
    <sheet name="Qg, Winter, S3" sheetId="131" r:id="rId19"/>
    <sheet name="GenStatus, Winter" sheetId="9" r:id="rId20"/>
    <sheet name="Pc, Summer, S1" sheetId="132" r:id="rId21"/>
    <sheet name="Pc, Summer, S2" sheetId="146" r:id="rId22"/>
    <sheet name="Pc, Summer, S3" sheetId="147" r:id="rId23"/>
    <sheet name="Qc, Summer, S1" sheetId="135" r:id="rId24"/>
    <sheet name="Qc, Summer, S2" sheetId="148" r:id="rId25"/>
    <sheet name="Qc, Summer, S3" sheetId="149" r:id="rId26"/>
    <sheet name="UpFlex, Summer" sheetId="138" r:id="rId27"/>
    <sheet name="DownFlex, Summer" sheetId="139" r:id="rId28"/>
    <sheet name="Pg, Summer, S1" sheetId="140" r:id="rId29"/>
    <sheet name="Pg, Summer, S2" sheetId="144" r:id="rId30"/>
    <sheet name="Pg, Summer, S3" sheetId="145" r:id="rId31"/>
    <sheet name="Qg, Summer, S1" sheetId="141" r:id="rId32"/>
    <sheet name="Qg, Summer, S2" sheetId="142" r:id="rId33"/>
    <sheet name="Qg, Summer, S3" sheetId="143" r:id="rId34"/>
    <sheet name="GenStatus, Summer" sheetId="150" r:id="rId35"/>
  </sheets>
  <externalReferences>
    <externalReference r:id="rId36"/>
  </externalReferences>
  <definedNames>
    <definedName name="_xlnm._FilterDatabase" localSheetId="2" hidden="1">'ES installed'!$A$1:$B$6</definedName>
    <definedName name="_xlnm._FilterDatabase" localSheetId="1" hidden="1">'RES installed'!$B$1:$C$5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C1" i="1"/>
  <c r="C3" i="145"/>
  <c r="D3" i="145"/>
  <c r="E3" i="145"/>
  <c r="F3" i="145"/>
  <c r="G3" i="145"/>
  <c r="H3" i="145"/>
  <c r="I3" i="145"/>
  <c r="J3" i="145"/>
  <c r="K3" i="145"/>
  <c r="L3" i="145"/>
  <c r="M3" i="145"/>
  <c r="N3" i="145"/>
  <c r="O3" i="145"/>
  <c r="P3" i="145"/>
  <c r="Q3" i="145"/>
  <c r="R3" i="145"/>
  <c r="S3" i="145"/>
  <c r="T3" i="145"/>
  <c r="U3" i="145"/>
  <c r="V3" i="145"/>
  <c r="W3" i="145"/>
  <c r="X3" i="145"/>
  <c r="Y3" i="145"/>
  <c r="C4" i="145"/>
  <c r="D4" i="145"/>
  <c r="E4" i="145"/>
  <c r="F4" i="145"/>
  <c r="G4" i="145"/>
  <c r="H4" i="145"/>
  <c r="I4" i="145"/>
  <c r="J4" i="145"/>
  <c r="K4" i="145"/>
  <c r="L4" i="145"/>
  <c r="M4" i="145"/>
  <c r="N4" i="145"/>
  <c r="O4" i="145"/>
  <c r="P4" i="145"/>
  <c r="Q4" i="145"/>
  <c r="R4" i="145"/>
  <c r="S4" i="145"/>
  <c r="T4" i="145"/>
  <c r="U4" i="145"/>
  <c r="V4" i="145"/>
  <c r="W4" i="145"/>
  <c r="X4" i="145"/>
  <c r="Y4" i="145"/>
  <c r="C5" i="145"/>
  <c r="D5" i="145"/>
  <c r="E5" i="145"/>
  <c r="F5" i="145"/>
  <c r="G5" i="145"/>
  <c r="H5" i="145"/>
  <c r="I5" i="145"/>
  <c r="J5" i="145"/>
  <c r="K5" i="145"/>
  <c r="L5" i="145"/>
  <c r="M5" i="145"/>
  <c r="N5" i="145"/>
  <c r="O5" i="145"/>
  <c r="P5" i="145"/>
  <c r="Q5" i="145"/>
  <c r="R5" i="145"/>
  <c r="S5" i="145"/>
  <c r="T5" i="145"/>
  <c r="U5" i="145"/>
  <c r="V5" i="145"/>
  <c r="W5" i="145"/>
  <c r="X5" i="145"/>
  <c r="Y5" i="145"/>
  <c r="C6" i="145"/>
  <c r="D6" i="145"/>
  <c r="E6" i="145"/>
  <c r="F6" i="145"/>
  <c r="G6" i="145"/>
  <c r="H6" i="145"/>
  <c r="I6" i="145"/>
  <c r="J6" i="145"/>
  <c r="K6" i="145"/>
  <c r="L6" i="145"/>
  <c r="M6" i="145"/>
  <c r="N6" i="145"/>
  <c r="O6" i="145"/>
  <c r="P6" i="145"/>
  <c r="Q6" i="145"/>
  <c r="R6" i="145"/>
  <c r="S6" i="145"/>
  <c r="T6" i="145"/>
  <c r="U6" i="145"/>
  <c r="V6" i="145"/>
  <c r="W6" i="145"/>
  <c r="X6" i="145"/>
  <c r="Y6" i="145"/>
  <c r="B4" i="145"/>
  <c r="B5" i="145"/>
  <c r="B6" i="145"/>
  <c r="B3" i="145"/>
  <c r="C3" i="144"/>
  <c r="D3" i="144"/>
  <c r="E3" i="144"/>
  <c r="F3" i="144"/>
  <c r="G3" i="144"/>
  <c r="H3" i="144"/>
  <c r="I3" i="144"/>
  <c r="J3" i="144"/>
  <c r="K3" i="144"/>
  <c r="L3" i="144"/>
  <c r="M3" i="144"/>
  <c r="N3" i="144"/>
  <c r="O3" i="144"/>
  <c r="P3" i="144"/>
  <c r="Q3" i="144"/>
  <c r="R3" i="144"/>
  <c r="S3" i="144"/>
  <c r="T3" i="144"/>
  <c r="U3" i="144"/>
  <c r="V3" i="144"/>
  <c r="W3" i="144"/>
  <c r="X3" i="144"/>
  <c r="Y3" i="144"/>
  <c r="C4" i="144"/>
  <c r="D4" i="144"/>
  <c r="E4" i="144"/>
  <c r="F4" i="144"/>
  <c r="G4" i="144"/>
  <c r="H4" i="144"/>
  <c r="I4" i="144"/>
  <c r="J4" i="144"/>
  <c r="K4" i="144"/>
  <c r="L4" i="144"/>
  <c r="M4" i="144"/>
  <c r="N4" i="144"/>
  <c r="O4" i="144"/>
  <c r="P4" i="144"/>
  <c r="Q4" i="144"/>
  <c r="R4" i="144"/>
  <c r="S4" i="144"/>
  <c r="T4" i="144"/>
  <c r="U4" i="144"/>
  <c r="V4" i="144"/>
  <c r="W4" i="144"/>
  <c r="X4" i="144"/>
  <c r="Y4" i="144"/>
  <c r="C5" i="144"/>
  <c r="D5" i="144"/>
  <c r="E5" i="144"/>
  <c r="F5" i="144"/>
  <c r="G5" i="144"/>
  <c r="H5" i="144"/>
  <c r="I5" i="144"/>
  <c r="J5" i="144"/>
  <c r="K5" i="144"/>
  <c r="L5" i="144"/>
  <c r="M5" i="144"/>
  <c r="N5" i="144"/>
  <c r="O5" i="144"/>
  <c r="P5" i="144"/>
  <c r="Q5" i="144"/>
  <c r="R5" i="144"/>
  <c r="S5" i="144"/>
  <c r="T5" i="144"/>
  <c r="U5" i="144"/>
  <c r="V5" i="144"/>
  <c r="W5" i="144"/>
  <c r="X5" i="144"/>
  <c r="Y5" i="144"/>
  <c r="C6" i="144"/>
  <c r="D6" i="144"/>
  <c r="E6" i="144"/>
  <c r="F6" i="144"/>
  <c r="G6" i="144"/>
  <c r="H6" i="144"/>
  <c r="I6" i="144"/>
  <c r="J6" i="144"/>
  <c r="K6" i="144"/>
  <c r="L6" i="144"/>
  <c r="M6" i="144"/>
  <c r="N6" i="144"/>
  <c r="O6" i="144"/>
  <c r="P6" i="144"/>
  <c r="Q6" i="144"/>
  <c r="R6" i="144"/>
  <c r="S6" i="144"/>
  <c r="T6" i="144"/>
  <c r="U6" i="144"/>
  <c r="V6" i="144"/>
  <c r="W6" i="144"/>
  <c r="X6" i="144"/>
  <c r="Y6" i="144"/>
  <c r="B4" i="144"/>
  <c r="B5" i="144"/>
  <c r="B6" i="144"/>
  <c r="B3" i="144"/>
  <c r="Y6" i="140"/>
  <c r="X6" i="140"/>
  <c r="W6" i="140"/>
  <c r="V6" i="140"/>
  <c r="U6" i="140"/>
  <c r="T6" i="140"/>
  <c r="S6" i="140"/>
  <c r="R6" i="140"/>
  <c r="Q6" i="140"/>
  <c r="P6" i="140"/>
  <c r="O6" i="140"/>
  <c r="N6" i="140"/>
  <c r="M6" i="140"/>
  <c r="L6" i="140"/>
  <c r="K6" i="140"/>
  <c r="J6" i="140"/>
  <c r="I6" i="140"/>
  <c r="H6" i="140"/>
  <c r="G6" i="140"/>
  <c r="F6" i="140"/>
  <c r="E6" i="140"/>
  <c r="D6" i="140"/>
  <c r="C6" i="140"/>
  <c r="B6" i="140"/>
  <c r="Y5" i="140"/>
  <c r="X5" i="140"/>
  <c r="W5" i="140"/>
  <c r="V5" i="140"/>
  <c r="U5" i="140"/>
  <c r="T5" i="140"/>
  <c r="S5" i="140"/>
  <c r="R5" i="140"/>
  <c r="Q5" i="140"/>
  <c r="P5" i="140"/>
  <c r="O5" i="140"/>
  <c r="N5" i="140"/>
  <c r="M5" i="140"/>
  <c r="L5" i="140"/>
  <c r="K5" i="140"/>
  <c r="J5" i="140"/>
  <c r="I5" i="140"/>
  <c r="H5" i="140"/>
  <c r="G5" i="140"/>
  <c r="F5" i="140"/>
  <c r="E5" i="140"/>
  <c r="D5" i="140"/>
  <c r="C5" i="140"/>
  <c r="B5" i="140"/>
  <c r="Y4" i="140"/>
  <c r="X4" i="140"/>
  <c r="W4" i="140"/>
  <c r="V4" i="140"/>
  <c r="U4" i="140"/>
  <c r="T4" i="140"/>
  <c r="S4" i="140"/>
  <c r="R4" i="140"/>
  <c r="Q4" i="140"/>
  <c r="P4" i="140"/>
  <c r="O4" i="140"/>
  <c r="N4" i="140"/>
  <c r="M4" i="140"/>
  <c r="L4" i="140"/>
  <c r="K4" i="140"/>
  <c r="J4" i="140"/>
  <c r="I4" i="140"/>
  <c r="H4" i="140"/>
  <c r="G4" i="140"/>
  <c r="F4" i="140"/>
  <c r="E4" i="140"/>
  <c r="D4" i="140"/>
  <c r="C4" i="140"/>
  <c r="B4" i="140"/>
  <c r="Y3" i="140"/>
  <c r="X3" i="140"/>
  <c r="W3" i="140"/>
  <c r="V3" i="140"/>
  <c r="U3" i="140"/>
  <c r="T3" i="140"/>
  <c r="S3" i="140"/>
  <c r="R3" i="140"/>
  <c r="Q3" i="140"/>
  <c r="P3" i="140"/>
  <c r="O3" i="140"/>
  <c r="N3" i="140"/>
  <c r="M3" i="140"/>
  <c r="L3" i="140"/>
  <c r="K3" i="140"/>
  <c r="J3" i="140"/>
  <c r="I3" i="140"/>
  <c r="H3" i="140"/>
  <c r="G3" i="140"/>
  <c r="F3" i="140"/>
  <c r="E3" i="140"/>
  <c r="D3" i="140"/>
  <c r="C3" i="140"/>
  <c r="B3" i="140"/>
  <c r="C3" i="129"/>
  <c r="D3" i="129"/>
  <c r="E3" i="129"/>
  <c r="F3" i="129"/>
  <c r="G3" i="129"/>
  <c r="H3" i="129"/>
  <c r="I3" i="129"/>
  <c r="J3" i="129"/>
  <c r="K3" i="129"/>
  <c r="L3" i="129"/>
  <c r="M3" i="129"/>
  <c r="N3" i="129"/>
  <c r="O3" i="129"/>
  <c r="P3" i="129"/>
  <c r="Q3" i="129"/>
  <c r="R3" i="129"/>
  <c r="S3" i="129"/>
  <c r="T3" i="129"/>
  <c r="U3" i="129"/>
  <c r="V3" i="129"/>
  <c r="W3" i="129"/>
  <c r="X3" i="129"/>
  <c r="Y3" i="129"/>
  <c r="C4" i="129"/>
  <c r="D4" i="129"/>
  <c r="E4" i="129"/>
  <c r="F4" i="129"/>
  <c r="G4" i="129"/>
  <c r="H4" i="129"/>
  <c r="I4" i="129"/>
  <c r="J4" i="129"/>
  <c r="K4" i="129"/>
  <c r="L4" i="129"/>
  <c r="M4" i="129"/>
  <c r="N4" i="129"/>
  <c r="O4" i="129"/>
  <c r="P4" i="129"/>
  <c r="Q4" i="129"/>
  <c r="R4" i="129"/>
  <c r="S4" i="129"/>
  <c r="T4" i="129"/>
  <c r="U4" i="129"/>
  <c r="V4" i="129"/>
  <c r="W4" i="129"/>
  <c r="X4" i="129"/>
  <c r="Y4" i="129"/>
  <c r="C5" i="129"/>
  <c r="D5" i="129"/>
  <c r="E5" i="129"/>
  <c r="F5" i="129"/>
  <c r="G5" i="129"/>
  <c r="H5" i="129"/>
  <c r="I5" i="129"/>
  <c r="J5" i="129"/>
  <c r="K5" i="129"/>
  <c r="L5" i="129"/>
  <c r="M5" i="129"/>
  <c r="N5" i="129"/>
  <c r="O5" i="129"/>
  <c r="P5" i="129"/>
  <c r="Q5" i="129"/>
  <c r="R5" i="129"/>
  <c r="S5" i="129"/>
  <c r="T5" i="129"/>
  <c r="U5" i="129"/>
  <c r="V5" i="129"/>
  <c r="W5" i="129"/>
  <c r="X5" i="129"/>
  <c r="Y5" i="129"/>
  <c r="C6" i="129"/>
  <c r="D6" i="129"/>
  <c r="E6" i="129"/>
  <c r="F6" i="129"/>
  <c r="G6" i="129"/>
  <c r="H6" i="129"/>
  <c r="I6" i="129"/>
  <c r="J6" i="129"/>
  <c r="K6" i="129"/>
  <c r="L6" i="129"/>
  <c r="M6" i="129"/>
  <c r="N6" i="129"/>
  <c r="O6" i="129"/>
  <c r="P6" i="129"/>
  <c r="Q6" i="129"/>
  <c r="R6" i="129"/>
  <c r="S6" i="129"/>
  <c r="T6" i="129"/>
  <c r="U6" i="129"/>
  <c r="V6" i="129"/>
  <c r="W6" i="129"/>
  <c r="X6" i="129"/>
  <c r="Y6" i="129"/>
  <c r="B4" i="129"/>
  <c r="B5" i="129"/>
  <c r="B6" i="129"/>
  <c r="B3" i="129"/>
  <c r="C3" i="128"/>
  <c r="D3" i="128"/>
  <c r="E3" i="128"/>
  <c r="F3" i="128"/>
  <c r="G3" i="128"/>
  <c r="H3" i="128"/>
  <c r="I3" i="128"/>
  <c r="J3" i="128"/>
  <c r="K3" i="128"/>
  <c r="L3" i="128"/>
  <c r="M3" i="128"/>
  <c r="N3" i="128"/>
  <c r="O3" i="128"/>
  <c r="P3" i="128"/>
  <c r="Q3" i="128"/>
  <c r="R3" i="128"/>
  <c r="S3" i="128"/>
  <c r="T3" i="128"/>
  <c r="U3" i="128"/>
  <c r="V3" i="128"/>
  <c r="W3" i="128"/>
  <c r="X3" i="128"/>
  <c r="Y3" i="128"/>
  <c r="C4" i="128"/>
  <c r="D4" i="128"/>
  <c r="E4" i="128"/>
  <c r="F4" i="128"/>
  <c r="G4" i="128"/>
  <c r="H4" i="128"/>
  <c r="I4" i="128"/>
  <c r="J4" i="128"/>
  <c r="K4" i="128"/>
  <c r="L4" i="128"/>
  <c r="M4" i="128"/>
  <c r="N4" i="128"/>
  <c r="O4" i="128"/>
  <c r="P4" i="128"/>
  <c r="Q4" i="128"/>
  <c r="R4" i="128"/>
  <c r="S4" i="128"/>
  <c r="T4" i="128"/>
  <c r="U4" i="128"/>
  <c r="V4" i="128"/>
  <c r="W4" i="128"/>
  <c r="X4" i="128"/>
  <c r="Y4" i="128"/>
  <c r="C5" i="128"/>
  <c r="D5" i="128"/>
  <c r="E5" i="128"/>
  <c r="F5" i="128"/>
  <c r="G5" i="128"/>
  <c r="H5" i="128"/>
  <c r="I5" i="128"/>
  <c r="J5" i="128"/>
  <c r="K5" i="128"/>
  <c r="L5" i="128"/>
  <c r="M5" i="128"/>
  <c r="N5" i="128"/>
  <c r="O5" i="128"/>
  <c r="P5" i="128"/>
  <c r="Q5" i="128"/>
  <c r="R5" i="128"/>
  <c r="S5" i="128"/>
  <c r="T5" i="128"/>
  <c r="U5" i="128"/>
  <c r="V5" i="128"/>
  <c r="W5" i="128"/>
  <c r="X5" i="128"/>
  <c r="Y5" i="128"/>
  <c r="C6" i="128"/>
  <c r="D6" i="128"/>
  <c r="E6" i="128"/>
  <c r="F6" i="128"/>
  <c r="G6" i="128"/>
  <c r="H6" i="128"/>
  <c r="I6" i="128"/>
  <c r="J6" i="128"/>
  <c r="K6" i="128"/>
  <c r="L6" i="128"/>
  <c r="M6" i="128"/>
  <c r="N6" i="128"/>
  <c r="O6" i="128"/>
  <c r="P6" i="128"/>
  <c r="Q6" i="128"/>
  <c r="R6" i="128"/>
  <c r="S6" i="128"/>
  <c r="T6" i="128"/>
  <c r="U6" i="128"/>
  <c r="V6" i="128"/>
  <c r="W6" i="128"/>
  <c r="X6" i="128"/>
  <c r="Y6" i="128"/>
  <c r="B4" i="128"/>
  <c r="B5" i="128"/>
  <c r="B6" i="128"/>
  <c r="B3" i="128"/>
  <c r="B3" i="58"/>
  <c r="B4" i="58"/>
  <c r="B5" i="58"/>
  <c r="B6" i="58"/>
  <c r="B7" i="58"/>
  <c r="B8" i="58"/>
  <c r="B9" i="58"/>
  <c r="B10" i="58"/>
  <c r="B2" i="58"/>
  <c r="B4" i="71" l="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B5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6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B3" i="71"/>
  <c r="B6" i="1" l="1"/>
  <c r="B5" i="1"/>
  <c r="Y10" i="149" l="1"/>
  <c r="M10" i="149"/>
  <c r="Y9" i="149"/>
  <c r="M9" i="149"/>
  <c r="Y8" i="149"/>
  <c r="M8" i="149"/>
  <c r="Y7" i="149"/>
  <c r="M7" i="149"/>
  <c r="Y6" i="149"/>
  <c r="M6" i="149"/>
  <c r="Y5" i="149"/>
  <c r="M5" i="149"/>
  <c r="Y4" i="149"/>
  <c r="M4" i="149"/>
  <c r="Y3" i="149"/>
  <c r="M3" i="149"/>
  <c r="Y2" i="149"/>
  <c r="M2" i="149"/>
  <c r="Y10" i="148"/>
  <c r="M10" i="148"/>
  <c r="Y9" i="148"/>
  <c r="M9" i="148"/>
  <c r="Y8" i="148"/>
  <c r="M8" i="148"/>
  <c r="Y7" i="148"/>
  <c r="M7" i="148"/>
  <c r="Y6" i="148"/>
  <c r="M6" i="148"/>
  <c r="Y5" i="148"/>
  <c r="M5" i="148"/>
  <c r="Y4" i="148"/>
  <c r="M4" i="148"/>
  <c r="Y3" i="148"/>
  <c r="M3" i="148"/>
  <c r="Y2" i="148"/>
  <c r="M2" i="148"/>
  <c r="X10" i="149"/>
  <c r="L10" i="149"/>
  <c r="X9" i="149"/>
  <c r="L9" i="149"/>
  <c r="X8" i="149"/>
  <c r="L8" i="149"/>
  <c r="X7" i="149"/>
  <c r="L7" i="149"/>
  <c r="X6" i="149"/>
  <c r="L6" i="149"/>
  <c r="X5" i="149"/>
  <c r="L5" i="149"/>
  <c r="X4" i="149"/>
  <c r="L4" i="149"/>
  <c r="X3" i="149"/>
  <c r="L3" i="149"/>
  <c r="X2" i="149"/>
  <c r="L2" i="149"/>
  <c r="X10" i="148"/>
  <c r="L10" i="148"/>
  <c r="X9" i="148"/>
  <c r="L9" i="148"/>
  <c r="X8" i="148"/>
  <c r="L8" i="148"/>
  <c r="X7" i="148"/>
  <c r="L7" i="148"/>
  <c r="X6" i="148"/>
  <c r="L6" i="148"/>
  <c r="X5" i="148"/>
  <c r="L5" i="148"/>
  <c r="X4" i="148"/>
  <c r="L4" i="148"/>
  <c r="X3" i="148"/>
  <c r="L3" i="148"/>
  <c r="X2" i="148"/>
  <c r="L2" i="148"/>
  <c r="W10" i="149"/>
  <c r="K10" i="149"/>
  <c r="W9" i="149"/>
  <c r="K9" i="149"/>
  <c r="W8" i="149"/>
  <c r="K8" i="149"/>
  <c r="W7" i="149"/>
  <c r="K7" i="149"/>
  <c r="W6" i="149"/>
  <c r="K6" i="149"/>
  <c r="W5" i="149"/>
  <c r="K5" i="149"/>
  <c r="W4" i="149"/>
  <c r="K4" i="149"/>
  <c r="W3" i="149"/>
  <c r="K3" i="149"/>
  <c r="W2" i="149"/>
  <c r="K2" i="149"/>
  <c r="W10" i="148"/>
  <c r="K10" i="148"/>
  <c r="W9" i="148"/>
  <c r="K9" i="148"/>
  <c r="W8" i="148"/>
  <c r="K8" i="148"/>
  <c r="W7" i="148"/>
  <c r="K7" i="148"/>
  <c r="W6" i="148"/>
  <c r="K6" i="148"/>
  <c r="W5" i="148"/>
  <c r="K5" i="148"/>
  <c r="W4" i="148"/>
  <c r="K4" i="148"/>
  <c r="W3" i="148"/>
  <c r="K3" i="148"/>
  <c r="W2" i="148"/>
  <c r="K2" i="148"/>
  <c r="V10" i="149"/>
  <c r="J10" i="149"/>
  <c r="V9" i="149"/>
  <c r="J9" i="149"/>
  <c r="V8" i="149"/>
  <c r="J8" i="149"/>
  <c r="V7" i="149"/>
  <c r="J7" i="149"/>
  <c r="V6" i="149"/>
  <c r="J6" i="149"/>
  <c r="V5" i="149"/>
  <c r="J5" i="149"/>
  <c r="V4" i="149"/>
  <c r="J4" i="149"/>
  <c r="V3" i="149"/>
  <c r="J3" i="149"/>
  <c r="V2" i="149"/>
  <c r="J2" i="149"/>
  <c r="V10" i="148"/>
  <c r="J10" i="148"/>
  <c r="V9" i="148"/>
  <c r="J9" i="148"/>
  <c r="V8" i="148"/>
  <c r="J8" i="148"/>
  <c r="V7" i="148"/>
  <c r="J7" i="148"/>
  <c r="V6" i="148"/>
  <c r="J6" i="148"/>
  <c r="V5" i="148"/>
  <c r="J5" i="148"/>
  <c r="V4" i="148"/>
  <c r="J4" i="148"/>
  <c r="V3" i="148"/>
  <c r="J3" i="148"/>
  <c r="V2" i="148"/>
  <c r="J2" i="148"/>
  <c r="U10" i="149"/>
  <c r="I10" i="149"/>
  <c r="U9" i="149"/>
  <c r="I9" i="149"/>
  <c r="U8" i="149"/>
  <c r="I8" i="149"/>
  <c r="U7" i="149"/>
  <c r="I7" i="149"/>
  <c r="U6" i="149"/>
  <c r="I6" i="149"/>
  <c r="U5" i="149"/>
  <c r="I5" i="149"/>
  <c r="U4" i="149"/>
  <c r="I4" i="149"/>
  <c r="U3" i="149"/>
  <c r="I3" i="149"/>
  <c r="U2" i="149"/>
  <c r="I2" i="149"/>
  <c r="U10" i="148"/>
  <c r="I10" i="148"/>
  <c r="U9" i="148"/>
  <c r="I9" i="148"/>
  <c r="U8" i="148"/>
  <c r="I8" i="148"/>
  <c r="U7" i="148"/>
  <c r="I7" i="148"/>
  <c r="U6" i="148"/>
  <c r="I6" i="148"/>
  <c r="U5" i="148"/>
  <c r="I5" i="148"/>
  <c r="U4" i="148"/>
  <c r="I4" i="148"/>
  <c r="U3" i="148"/>
  <c r="I3" i="148"/>
  <c r="U2" i="148"/>
  <c r="I2" i="148"/>
  <c r="T10" i="149"/>
  <c r="H10" i="149"/>
  <c r="T9" i="149"/>
  <c r="H9" i="149"/>
  <c r="T8" i="149"/>
  <c r="H8" i="149"/>
  <c r="T7" i="149"/>
  <c r="H7" i="149"/>
  <c r="T6" i="149"/>
  <c r="H6" i="149"/>
  <c r="T5" i="149"/>
  <c r="H5" i="149"/>
  <c r="T4" i="149"/>
  <c r="H4" i="149"/>
  <c r="T3" i="149"/>
  <c r="H3" i="149"/>
  <c r="T2" i="149"/>
  <c r="H2" i="149"/>
  <c r="T10" i="148"/>
  <c r="H10" i="148"/>
  <c r="T9" i="148"/>
  <c r="H9" i="148"/>
  <c r="T8" i="148"/>
  <c r="H8" i="148"/>
  <c r="T7" i="148"/>
  <c r="H7" i="148"/>
  <c r="T6" i="148"/>
  <c r="S10" i="149"/>
  <c r="R10" i="149"/>
  <c r="F10" i="149"/>
  <c r="R9" i="149"/>
  <c r="F9" i="149"/>
  <c r="R8" i="149"/>
  <c r="F8" i="149"/>
  <c r="R7" i="149"/>
  <c r="F7" i="149"/>
  <c r="R6" i="149"/>
  <c r="F6" i="149"/>
  <c r="R5" i="149"/>
  <c r="F5" i="149"/>
  <c r="R4" i="149"/>
  <c r="F4" i="149"/>
  <c r="R3" i="149"/>
  <c r="F3" i="149"/>
  <c r="R2" i="149"/>
  <c r="F2" i="149"/>
  <c r="R10" i="148"/>
  <c r="F10" i="148"/>
  <c r="R9" i="148"/>
  <c r="F9" i="148"/>
  <c r="R8" i="148"/>
  <c r="F8" i="148"/>
  <c r="R7" i="148"/>
  <c r="F7" i="148"/>
  <c r="R6" i="148"/>
  <c r="F6" i="148"/>
  <c r="R5" i="148"/>
  <c r="F5" i="148"/>
  <c r="R4" i="148"/>
  <c r="F4" i="148"/>
  <c r="R3" i="148"/>
  <c r="F3" i="148"/>
  <c r="R2" i="148"/>
  <c r="F2" i="148"/>
  <c r="Q10" i="149"/>
  <c r="E10" i="149"/>
  <c r="Q9" i="149"/>
  <c r="E9" i="149"/>
  <c r="Q8" i="149"/>
  <c r="E8" i="149"/>
  <c r="Q7" i="149"/>
  <c r="E7" i="149"/>
  <c r="Q6" i="149"/>
  <c r="E6" i="149"/>
  <c r="Q5" i="149"/>
  <c r="E5" i="149"/>
  <c r="Q4" i="149"/>
  <c r="E4" i="149"/>
  <c r="Q3" i="149"/>
  <c r="E3" i="149"/>
  <c r="Q2" i="149"/>
  <c r="E2" i="149"/>
  <c r="Q10" i="148"/>
  <c r="E10" i="148"/>
  <c r="Q9" i="148"/>
  <c r="E9" i="148"/>
  <c r="Q8" i="148"/>
  <c r="E8" i="148"/>
  <c r="Q7" i="148"/>
  <c r="E7" i="148"/>
  <c r="Q6" i="148"/>
  <c r="E6" i="148"/>
  <c r="Q5" i="148"/>
  <c r="E5" i="148"/>
  <c r="Q4" i="148"/>
  <c r="E4" i="148"/>
  <c r="Q3" i="148"/>
  <c r="E3" i="148"/>
  <c r="Q2" i="148"/>
  <c r="E2" i="148"/>
  <c r="P10" i="149"/>
  <c r="O10" i="149"/>
  <c r="N10" i="149"/>
  <c r="B10" i="149"/>
  <c r="N9" i="149"/>
  <c r="B9" i="149"/>
  <c r="N8" i="149"/>
  <c r="B8" i="149"/>
  <c r="N7" i="149"/>
  <c r="B7" i="149"/>
  <c r="N6" i="149"/>
  <c r="B6" i="149"/>
  <c r="N5" i="149"/>
  <c r="B5" i="149"/>
  <c r="N4" i="149"/>
  <c r="B4" i="149"/>
  <c r="N3" i="149"/>
  <c r="B3" i="149"/>
  <c r="N2" i="149"/>
  <c r="B2" i="149"/>
  <c r="N10" i="148"/>
  <c r="B10" i="148"/>
  <c r="N9" i="148"/>
  <c r="B9" i="148"/>
  <c r="N8" i="148"/>
  <c r="B8" i="148"/>
  <c r="N7" i="148"/>
  <c r="B7" i="148"/>
  <c r="N6" i="148"/>
  <c r="B6" i="148"/>
  <c r="N5" i="148"/>
  <c r="B5" i="148"/>
  <c r="N4" i="148"/>
  <c r="B4" i="148"/>
  <c r="N3" i="148"/>
  <c r="B3" i="148"/>
  <c r="N2" i="148"/>
  <c r="B2" i="148"/>
  <c r="G10" i="149"/>
  <c r="G8" i="149"/>
  <c r="G6" i="149"/>
  <c r="G4" i="149"/>
  <c r="G2" i="149"/>
  <c r="G9" i="148"/>
  <c r="G7" i="148"/>
  <c r="P5" i="148"/>
  <c r="D4" i="148"/>
  <c r="P2" i="148"/>
  <c r="D10" i="149"/>
  <c r="D8" i="149"/>
  <c r="D6" i="149"/>
  <c r="D4" i="149"/>
  <c r="D2" i="149"/>
  <c r="D9" i="148"/>
  <c r="D7" i="148"/>
  <c r="O5" i="148"/>
  <c r="C4" i="148"/>
  <c r="O2" i="148"/>
  <c r="C10" i="149"/>
  <c r="C8" i="149"/>
  <c r="C6" i="149"/>
  <c r="C4" i="149"/>
  <c r="C2" i="149"/>
  <c r="C9" i="148"/>
  <c r="C7" i="148"/>
  <c r="H5" i="148"/>
  <c r="T3" i="148"/>
  <c r="H2" i="148"/>
  <c r="S9" i="149"/>
  <c r="S7" i="149"/>
  <c r="S5" i="149"/>
  <c r="S3" i="149"/>
  <c r="S10" i="148"/>
  <c r="S8" i="148"/>
  <c r="S6" i="148"/>
  <c r="G5" i="148"/>
  <c r="S3" i="148"/>
  <c r="G2" i="148"/>
  <c r="P9" i="149"/>
  <c r="P7" i="149"/>
  <c r="P5" i="149"/>
  <c r="P3" i="149"/>
  <c r="P10" i="148"/>
  <c r="P8" i="148"/>
  <c r="P6" i="148"/>
  <c r="D5" i="148"/>
  <c r="P3" i="148"/>
  <c r="D2" i="148"/>
  <c r="O9" i="149"/>
  <c r="O7" i="149"/>
  <c r="O5" i="149"/>
  <c r="O3" i="149"/>
  <c r="O10" i="148"/>
  <c r="O8" i="148"/>
  <c r="O6" i="148"/>
  <c r="C5" i="148"/>
  <c r="O3" i="148"/>
  <c r="C2" i="148"/>
  <c r="P10" i="135"/>
  <c r="D10" i="135"/>
  <c r="P9" i="135"/>
  <c r="D9" i="135"/>
  <c r="P8" i="135"/>
  <c r="D8" i="135"/>
  <c r="P7" i="135"/>
  <c r="D7" i="135"/>
  <c r="P6" i="135"/>
  <c r="D6" i="135"/>
  <c r="P5" i="135"/>
  <c r="D5" i="135"/>
  <c r="P4" i="135"/>
  <c r="D4" i="135"/>
  <c r="P3" i="135"/>
  <c r="D3" i="135"/>
  <c r="P2" i="135"/>
  <c r="D2" i="135"/>
  <c r="G9" i="149"/>
  <c r="G7" i="149"/>
  <c r="G5" i="149"/>
  <c r="G3" i="149"/>
  <c r="G10" i="148"/>
  <c r="G8" i="148"/>
  <c r="H6" i="148"/>
  <c r="T4" i="148"/>
  <c r="H3" i="148"/>
  <c r="D9" i="149"/>
  <c r="D7" i="149"/>
  <c r="D5" i="149"/>
  <c r="D3" i="149"/>
  <c r="D10" i="148"/>
  <c r="D8" i="148"/>
  <c r="G6" i="148"/>
  <c r="S4" i="148"/>
  <c r="G3" i="148"/>
  <c r="C9" i="149"/>
  <c r="C7" i="149"/>
  <c r="C5" i="149"/>
  <c r="C3" i="149"/>
  <c r="C10" i="148"/>
  <c r="C8" i="148"/>
  <c r="D6" i="148"/>
  <c r="P4" i="148"/>
  <c r="D3" i="148"/>
  <c r="S8" i="149"/>
  <c r="S6" i="149"/>
  <c r="S4" i="149"/>
  <c r="S2" i="149"/>
  <c r="S9" i="148"/>
  <c r="S7" i="148"/>
  <c r="C6" i="148"/>
  <c r="O4" i="148"/>
  <c r="C3" i="148"/>
  <c r="P8" i="149"/>
  <c r="P6" i="149"/>
  <c r="P4" i="149"/>
  <c r="P2" i="149"/>
  <c r="P9" i="148"/>
  <c r="P7" i="148"/>
  <c r="T5" i="148"/>
  <c r="H4" i="148"/>
  <c r="T2" i="148"/>
  <c r="O8" i="149"/>
  <c r="O6" i="149"/>
  <c r="O4" i="149"/>
  <c r="O2" i="149"/>
  <c r="O9" i="148"/>
  <c r="O7" i="148"/>
  <c r="S5" i="148"/>
  <c r="G4" i="148"/>
  <c r="S2" i="148"/>
  <c r="W10" i="135"/>
  <c r="J10" i="135"/>
  <c r="U9" i="135"/>
  <c r="H9" i="135"/>
  <c r="S8" i="135"/>
  <c r="F8" i="135"/>
  <c r="Q7" i="135"/>
  <c r="C7" i="135"/>
  <c r="N6" i="135"/>
  <c r="Y5" i="135"/>
  <c r="L5" i="135"/>
  <c r="W4" i="135"/>
  <c r="J4" i="135"/>
  <c r="U3" i="135"/>
  <c r="H3" i="135"/>
  <c r="S2" i="135"/>
  <c r="F2" i="135"/>
  <c r="S10" i="127"/>
  <c r="G10" i="127"/>
  <c r="S9" i="127"/>
  <c r="G9" i="127"/>
  <c r="S8" i="127"/>
  <c r="G8" i="127"/>
  <c r="S7" i="127"/>
  <c r="G7" i="127"/>
  <c r="S6" i="127"/>
  <c r="G6" i="127"/>
  <c r="S5" i="127"/>
  <c r="G5" i="127"/>
  <c r="S4" i="127"/>
  <c r="G4" i="127"/>
  <c r="S3" i="127"/>
  <c r="G3" i="127"/>
  <c r="S2" i="127"/>
  <c r="G2" i="127"/>
  <c r="S10" i="126"/>
  <c r="G10" i="126"/>
  <c r="V10" i="135"/>
  <c r="I10" i="135"/>
  <c r="T9" i="135"/>
  <c r="G9" i="135"/>
  <c r="R8" i="135"/>
  <c r="E8" i="135"/>
  <c r="O7" i="135"/>
  <c r="B7" i="135"/>
  <c r="M6" i="135"/>
  <c r="X5" i="135"/>
  <c r="K5" i="135"/>
  <c r="V4" i="135"/>
  <c r="I4" i="135"/>
  <c r="T3" i="135"/>
  <c r="G3" i="135"/>
  <c r="R2" i="135"/>
  <c r="E2" i="135"/>
  <c r="U10" i="135"/>
  <c r="H10" i="135"/>
  <c r="S9" i="135"/>
  <c r="F9" i="135"/>
  <c r="Q8" i="135"/>
  <c r="C8" i="135"/>
  <c r="N7" i="135"/>
  <c r="Y6" i="135"/>
  <c r="L6" i="135"/>
  <c r="W5" i="135"/>
  <c r="J5" i="135"/>
  <c r="U4" i="135"/>
  <c r="H4" i="135"/>
  <c r="S3" i="135"/>
  <c r="F3" i="135"/>
  <c r="Q2" i="135"/>
  <c r="C2" i="135"/>
  <c r="T10" i="135"/>
  <c r="G10" i="135"/>
  <c r="R9" i="135"/>
  <c r="E9" i="135"/>
  <c r="O8" i="135"/>
  <c r="B8" i="135"/>
  <c r="M7" i="135"/>
  <c r="X6" i="135"/>
  <c r="K6" i="135"/>
  <c r="V5" i="135"/>
  <c r="I5" i="135"/>
  <c r="T4" i="135"/>
  <c r="G4" i="135"/>
  <c r="R3" i="135"/>
  <c r="E3" i="135"/>
  <c r="O2" i="135"/>
  <c r="B2" i="135"/>
  <c r="S10" i="135"/>
  <c r="F10" i="135"/>
  <c r="Q9" i="135"/>
  <c r="C9" i="135"/>
  <c r="N8" i="135"/>
  <c r="Y7" i="135"/>
  <c r="L7" i="135"/>
  <c r="W6" i="135"/>
  <c r="J6" i="135"/>
  <c r="U5" i="135"/>
  <c r="H5" i="135"/>
  <c r="S4" i="135"/>
  <c r="F4" i="135"/>
  <c r="Q3" i="135"/>
  <c r="C3" i="135"/>
  <c r="N2" i="135"/>
  <c r="R10" i="135"/>
  <c r="E10" i="135"/>
  <c r="O9" i="135"/>
  <c r="B9" i="135"/>
  <c r="M8" i="135"/>
  <c r="X7" i="135"/>
  <c r="K7" i="135"/>
  <c r="V6" i="135"/>
  <c r="I6" i="135"/>
  <c r="T5" i="135"/>
  <c r="G5" i="135"/>
  <c r="R4" i="135"/>
  <c r="E4" i="135"/>
  <c r="O3" i="135"/>
  <c r="B3" i="135"/>
  <c r="M2" i="135"/>
  <c r="N10" i="127"/>
  <c r="B10" i="127"/>
  <c r="N9" i="127"/>
  <c r="B9" i="127"/>
  <c r="N8" i="127"/>
  <c r="B8" i="127"/>
  <c r="N7" i="127"/>
  <c r="B7" i="127"/>
  <c r="N6" i="127"/>
  <c r="B6" i="127"/>
  <c r="N5" i="127"/>
  <c r="B5" i="127"/>
  <c r="N4" i="127"/>
  <c r="B4" i="127"/>
  <c r="N3" i="127"/>
  <c r="B3" i="127"/>
  <c r="N2" i="127"/>
  <c r="B2" i="127"/>
  <c r="N10" i="126"/>
  <c r="B10" i="126"/>
  <c r="Q10" i="135"/>
  <c r="C10" i="135"/>
  <c r="N9" i="135"/>
  <c r="Y8" i="135"/>
  <c r="L8" i="135"/>
  <c r="W7" i="135"/>
  <c r="J7" i="135"/>
  <c r="U6" i="135"/>
  <c r="H6" i="135"/>
  <c r="S5" i="135"/>
  <c r="F5" i="135"/>
  <c r="Q4" i="135"/>
  <c r="C4" i="135"/>
  <c r="N3" i="135"/>
  <c r="Y2" i="135"/>
  <c r="L2" i="135"/>
  <c r="Y10" i="127"/>
  <c r="M10" i="127"/>
  <c r="Y9" i="127"/>
  <c r="M9" i="127"/>
  <c r="Y8" i="127"/>
  <c r="M8" i="127"/>
  <c r="Y7" i="127"/>
  <c r="M7" i="127"/>
  <c r="Y6" i="127"/>
  <c r="M6" i="127"/>
  <c r="Y5" i="127"/>
  <c r="M5" i="127"/>
  <c r="Y4" i="127"/>
  <c r="M4" i="127"/>
  <c r="Y3" i="127"/>
  <c r="M3" i="127"/>
  <c r="Y2" i="127"/>
  <c r="M2" i="127"/>
  <c r="Y10" i="126"/>
  <c r="M10" i="126"/>
  <c r="O10" i="135"/>
  <c r="B10" i="135"/>
  <c r="M9" i="135"/>
  <c r="X8" i="135"/>
  <c r="K8" i="135"/>
  <c r="V7" i="135"/>
  <c r="I7" i="135"/>
  <c r="T6" i="135"/>
  <c r="G6" i="135"/>
  <c r="R5" i="135"/>
  <c r="E5" i="135"/>
  <c r="O4" i="135"/>
  <c r="B4" i="135"/>
  <c r="M3" i="135"/>
  <c r="X2" i="135"/>
  <c r="K2" i="135"/>
  <c r="L9" i="135"/>
  <c r="U7" i="135"/>
  <c r="F6" i="135"/>
  <c r="N4" i="135"/>
  <c r="W2" i="135"/>
  <c r="O10" i="127"/>
  <c r="V9" i="127"/>
  <c r="F9" i="127"/>
  <c r="O8" i="127"/>
  <c r="V7" i="127"/>
  <c r="F7" i="127"/>
  <c r="O6" i="127"/>
  <c r="V5" i="127"/>
  <c r="F5" i="127"/>
  <c r="O4" i="127"/>
  <c r="V3" i="127"/>
  <c r="F3" i="127"/>
  <c r="O2" i="127"/>
  <c r="V10" i="126"/>
  <c r="F10" i="126"/>
  <c r="Q9" i="126"/>
  <c r="E9" i="126"/>
  <c r="Q8" i="126"/>
  <c r="E8" i="126"/>
  <c r="Q7" i="126"/>
  <c r="E7" i="126"/>
  <c r="Q6" i="126"/>
  <c r="E6" i="126"/>
  <c r="Q5" i="126"/>
  <c r="E5" i="126"/>
  <c r="Q4" i="126"/>
  <c r="E4" i="126"/>
  <c r="Q3" i="126"/>
  <c r="E3" i="126"/>
  <c r="Q2" i="126"/>
  <c r="E2" i="126"/>
  <c r="K9" i="135"/>
  <c r="T7" i="135"/>
  <c r="E6" i="135"/>
  <c r="M4" i="135"/>
  <c r="V2" i="135"/>
  <c r="L10" i="127"/>
  <c r="U9" i="127"/>
  <c r="E9" i="127"/>
  <c r="L8" i="127"/>
  <c r="U7" i="127"/>
  <c r="E7" i="127"/>
  <c r="L6" i="127"/>
  <c r="U5" i="127"/>
  <c r="E5" i="127"/>
  <c r="L4" i="127"/>
  <c r="U3" i="127"/>
  <c r="E3" i="127"/>
  <c r="L2" i="127"/>
  <c r="U10" i="126"/>
  <c r="E10" i="126"/>
  <c r="P9" i="126"/>
  <c r="D9" i="126"/>
  <c r="P8" i="126"/>
  <c r="D8" i="126"/>
  <c r="P7" i="126"/>
  <c r="D7" i="126"/>
  <c r="P6" i="126"/>
  <c r="D6" i="126"/>
  <c r="P5" i="126"/>
  <c r="D5" i="126"/>
  <c r="P4" i="126"/>
  <c r="D4" i="126"/>
  <c r="P3" i="126"/>
  <c r="D3" i="126"/>
  <c r="P2" i="126"/>
  <c r="D2" i="126"/>
  <c r="Y10" i="135"/>
  <c r="J9" i="135"/>
  <c r="S7" i="135"/>
  <c r="C6" i="135"/>
  <c r="L4" i="135"/>
  <c r="U2" i="135"/>
  <c r="K10" i="127"/>
  <c r="T9" i="127"/>
  <c r="D9" i="127"/>
  <c r="K8" i="127"/>
  <c r="T7" i="127"/>
  <c r="D7" i="127"/>
  <c r="K6" i="127"/>
  <c r="T5" i="127"/>
  <c r="D5" i="127"/>
  <c r="K4" i="127"/>
  <c r="T3" i="127"/>
  <c r="D3" i="127"/>
  <c r="K2" i="127"/>
  <c r="T10" i="126"/>
  <c r="D10" i="126"/>
  <c r="O9" i="126"/>
  <c r="C9" i="126"/>
  <c r="O8" i="126"/>
  <c r="C8" i="126"/>
  <c r="O7" i="126"/>
  <c r="C7" i="126"/>
  <c r="O6" i="126"/>
  <c r="C6" i="126"/>
  <c r="X10" i="135"/>
  <c r="I9" i="135"/>
  <c r="R7" i="135"/>
  <c r="B6" i="135"/>
  <c r="K4" i="135"/>
  <c r="T2" i="135"/>
  <c r="J10" i="127"/>
  <c r="R9" i="127"/>
  <c r="C9" i="127"/>
  <c r="J8" i="127"/>
  <c r="R7" i="127"/>
  <c r="C7" i="127"/>
  <c r="J6" i="127"/>
  <c r="R5" i="127"/>
  <c r="C5" i="127"/>
  <c r="J4" i="127"/>
  <c r="R3" i="127"/>
  <c r="C3" i="127"/>
  <c r="J2" i="127"/>
  <c r="R10" i="126"/>
  <c r="C10" i="126"/>
  <c r="N9" i="126"/>
  <c r="B9" i="126"/>
  <c r="N8" i="126"/>
  <c r="B8" i="126"/>
  <c r="N7" i="126"/>
  <c r="B7" i="126"/>
  <c r="N6" i="126"/>
  <c r="B6" i="126"/>
  <c r="N5" i="126"/>
  <c r="B5" i="126"/>
  <c r="N4" i="126"/>
  <c r="B4" i="126"/>
  <c r="N3" i="126"/>
  <c r="B3" i="126"/>
  <c r="N2" i="126"/>
  <c r="B2" i="126"/>
  <c r="N10" i="135"/>
  <c r="W8" i="135"/>
  <c r="H7" i="135"/>
  <c r="Q5" i="135"/>
  <c r="Y3" i="135"/>
  <c r="J2" i="135"/>
  <c r="X10" i="127"/>
  <c r="I10" i="127"/>
  <c r="Q9" i="127"/>
  <c r="X8" i="127"/>
  <c r="I8" i="127"/>
  <c r="Q7" i="127"/>
  <c r="X6" i="127"/>
  <c r="I6" i="127"/>
  <c r="Q5" i="127"/>
  <c r="X4" i="127"/>
  <c r="I4" i="127"/>
  <c r="Q3" i="127"/>
  <c r="X2" i="127"/>
  <c r="I2" i="127"/>
  <c r="Q10" i="126"/>
  <c r="Y9" i="126"/>
  <c r="M9" i="126"/>
  <c r="Y8" i="126"/>
  <c r="M8" i="126"/>
  <c r="Y7" i="126"/>
  <c r="M7" i="126"/>
  <c r="Y6" i="126"/>
  <c r="M6" i="126"/>
  <c r="Y5" i="126"/>
  <c r="M5" i="126"/>
  <c r="Y4" i="126"/>
  <c r="M4" i="126"/>
  <c r="Y3" i="126"/>
  <c r="M3" i="126"/>
  <c r="Y2" i="126"/>
  <c r="M2" i="126"/>
  <c r="M10" i="135"/>
  <c r="V8" i="135"/>
  <c r="G7" i="135"/>
  <c r="O5" i="135"/>
  <c r="X3" i="135"/>
  <c r="I2" i="135"/>
  <c r="W10" i="127"/>
  <c r="H10" i="127"/>
  <c r="P9" i="127"/>
  <c r="W8" i="127"/>
  <c r="H8" i="127"/>
  <c r="P7" i="127"/>
  <c r="W6" i="127"/>
  <c r="H6" i="127"/>
  <c r="P5" i="127"/>
  <c r="W4" i="127"/>
  <c r="H4" i="127"/>
  <c r="P3" i="127"/>
  <c r="W2" i="127"/>
  <c r="H2" i="127"/>
  <c r="P10" i="126"/>
  <c r="X9" i="126"/>
  <c r="L9" i="126"/>
  <c r="X8" i="126"/>
  <c r="L8" i="126"/>
  <c r="X7" i="126"/>
  <c r="L7" i="126"/>
  <c r="X6" i="126"/>
  <c r="L6" i="126"/>
  <c r="X5" i="126"/>
  <c r="L5" i="126"/>
  <c r="X4" i="126"/>
  <c r="L4" i="126"/>
  <c r="X3" i="126"/>
  <c r="L3" i="126"/>
  <c r="X2" i="126"/>
  <c r="L2" i="126"/>
  <c r="L10" i="135"/>
  <c r="U8" i="135"/>
  <c r="F7" i="135"/>
  <c r="N5" i="135"/>
  <c r="W3" i="135"/>
  <c r="H2" i="135"/>
  <c r="V10" i="127"/>
  <c r="F10" i="127"/>
  <c r="O9" i="127"/>
  <c r="V8" i="127"/>
  <c r="F8" i="127"/>
  <c r="O7" i="127"/>
  <c r="V6" i="127"/>
  <c r="F6" i="127"/>
  <c r="O5" i="127"/>
  <c r="V4" i="127"/>
  <c r="F4" i="127"/>
  <c r="K10" i="135"/>
  <c r="T8" i="135"/>
  <c r="E7" i="135"/>
  <c r="M5" i="135"/>
  <c r="V3" i="135"/>
  <c r="G2" i="135"/>
  <c r="U10" i="127"/>
  <c r="E10" i="127"/>
  <c r="L9" i="127"/>
  <c r="U8" i="127"/>
  <c r="E8" i="127"/>
  <c r="L7" i="127"/>
  <c r="U6" i="127"/>
  <c r="E6" i="127"/>
  <c r="L5" i="127"/>
  <c r="U4" i="127"/>
  <c r="E4" i="127"/>
  <c r="L3" i="127"/>
  <c r="U2" i="127"/>
  <c r="E2" i="127"/>
  <c r="L10" i="126"/>
  <c r="X9" i="135"/>
  <c r="I8" i="135"/>
  <c r="R6" i="135"/>
  <c r="B5" i="135"/>
  <c r="K3" i="135"/>
  <c r="R10" i="127"/>
  <c r="C10" i="127"/>
  <c r="J9" i="127"/>
  <c r="R8" i="127"/>
  <c r="C8" i="127"/>
  <c r="J7" i="127"/>
  <c r="R6" i="127"/>
  <c r="C6" i="127"/>
  <c r="J5" i="127"/>
  <c r="R4" i="127"/>
  <c r="C4" i="127"/>
  <c r="J3" i="127"/>
  <c r="R2" i="127"/>
  <c r="C2" i="127"/>
  <c r="J10" i="126"/>
  <c r="T9" i="126"/>
  <c r="H9" i="126"/>
  <c r="T8" i="126"/>
  <c r="S6" i="135"/>
  <c r="T8" i="127"/>
  <c r="D6" i="127"/>
  <c r="O3" i="127"/>
  <c r="O10" i="126"/>
  <c r="G9" i="126"/>
  <c r="F8" i="126"/>
  <c r="F7" i="126"/>
  <c r="F6" i="126"/>
  <c r="G5" i="126"/>
  <c r="I4" i="126"/>
  <c r="K3" i="126"/>
  <c r="R2" i="126"/>
  <c r="J2" i="8"/>
  <c r="V2" i="8"/>
  <c r="K3" i="8"/>
  <c r="W3" i="8"/>
  <c r="L4" i="8"/>
  <c r="X4" i="8"/>
  <c r="M5" i="8"/>
  <c r="Y5" i="8"/>
  <c r="N6" i="8"/>
  <c r="C7" i="8"/>
  <c r="O7" i="8"/>
  <c r="D8" i="8"/>
  <c r="P8" i="8"/>
  <c r="E9" i="8"/>
  <c r="Q9" i="8"/>
  <c r="F10" i="8"/>
  <c r="R10" i="8"/>
  <c r="B7" i="8"/>
  <c r="C6" i="8"/>
  <c r="F9" i="8"/>
  <c r="S10" i="8"/>
  <c r="S7" i="126"/>
  <c r="P3" i="8"/>
  <c r="F5" i="8"/>
  <c r="G6" i="8"/>
  <c r="U8" i="8"/>
  <c r="S9" i="126"/>
  <c r="K8" i="126"/>
  <c r="K7" i="126"/>
  <c r="K6" i="126"/>
  <c r="O5" i="126"/>
  <c r="S4" i="126"/>
  <c r="U3" i="126"/>
  <c r="Q6" i="135"/>
  <c r="Q8" i="127"/>
  <c r="X5" i="127"/>
  <c r="K3" i="127"/>
  <c r="K10" i="126"/>
  <c r="F9" i="126"/>
  <c r="W7" i="126"/>
  <c r="W6" i="126"/>
  <c r="W5" i="126"/>
  <c r="F5" i="126"/>
  <c r="H4" i="126"/>
  <c r="J3" i="126"/>
  <c r="O2" i="126"/>
  <c r="K2" i="8"/>
  <c r="W2" i="8"/>
  <c r="L3" i="8"/>
  <c r="X3" i="8"/>
  <c r="M4" i="8"/>
  <c r="Y4" i="8"/>
  <c r="N5" i="8"/>
  <c r="O6" i="8"/>
  <c r="D7" i="8"/>
  <c r="P7" i="8"/>
  <c r="E8" i="8"/>
  <c r="Q8" i="8"/>
  <c r="R9" i="8"/>
  <c r="G10" i="8"/>
  <c r="B8" i="8"/>
  <c r="T2" i="127"/>
  <c r="U4" i="126"/>
  <c r="C2" i="8"/>
  <c r="K10" i="8"/>
  <c r="Q4" i="127"/>
  <c r="F2" i="126"/>
  <c r="O6" i="135"/>
  <c r="P8" i="127"/>
  <c r="W5" i="127"/>
  <c r="I3" i="127"/>
  <c r="I10" i="126"/>
  <c r="W8" i="126"/>
  <c r="V7" i="126"/>
  <c r="V6" i="126"/>
  <c r="V5" i="126"/>
  <c r="C5" i="126"/>
  <c r="G4" i="126"/>
  <c r="I3" i="126"/>
  <c r="K2" i="126"/>
  <c r="L2" i="8"/>
  <c r="X2" i="8"/>
  <c r="M3" i="8"/>
  <c r="Y3" i="8"/>
  <c r="N4" i="8"/>
  <c r="C5" i="8"/>
  <c r="O5" i="8"/>
  <c r="D6" i="8"/>
  <c r="P6" i="8"/>
  <c r="E7" i="8"/>
  <c r="Q7" i="8"/>
  <c r="F8" i="8"/>
  <c r="R8" i="8"/>
  <c r="G9" i="8"/>
  <c r="S9" i="8"/>
  <c r="H10" i="8"/>
  <c r="T10" i="8"/>
  <c r="B9" i="8"/>
  <c r="S5" i="126"/>
  <c r="C5" i="135"/>
  <c r="T10" i="127"/>
  <c r="D8" i="127"/>
  <c r="K5" i="127"/>
  <c r="H3" i="127"/>
  <c r="H10" i="126"/>
  <c r="V8" i="126"/>
  <c r="U7" i="126"/>
  <c r="U6" i="126"/>
  <c r="U5" i="126"/>
  <c r="W4" i="126"/>
  <c r="F4" i="126"/>
  <c r="H3" i="126"/>
  <c r="J2" i="126"/>
  <c r="M2" i="8"/>
  <c r="Y2" i="8"/>
  <c r="N3" i="8"/>
  <c r="C4" i="8"/>
  <c r="O4" i="8"/>
  <c r="D5" i="8"/>
  <c r="P5" i="8"/>
  <c r="E6" i="8"/>
  <c r="Q6" i="8"/>
  <c r="F7" i="8"/>
  <c r="R7" i="8"/>
  <c r="G8" i="8"/>
  <c r="S8" i="8"/>
  <c r="H9" i="8"/>
  <c r="T9" i="8"/>
  <c r="I10" i="8"/>
  <c r="U10" i="8"/>
  <c r="B10" i="8"/>
  <c r="P10" i="127"/>
  <c r="H5" i="127"/>
  <c r="S8" i="126"/>
  <c r="F3" i="126"/>
  <c r="Y4" i="135"/>
  <c r="Q10" i="127"/>
  <c r="X7" i="127"/>
  <c r="I5" i="127"/>
  <c r="V2" i="127"/>
  <c r="W9" i="126"/>
  <c r="U8" i="126"/>
  <c r="T7" i="126"/>
  <c r="T6" i="126"/>
  <c r="T5" i="126"/>
  <c r="V4" i="126"/>
  <c r="C4" i="126"/>
  <c r="G3" i="126"/>
  <c r="I2" i="126"/>
  <c r="N2" i="8"/>
  <c r="C3" i="8"/>
  <c r="O3" i="8"/>
  <c r="D4" i="8"/>
  <c r="P4" i="8"/>
  <c r="E5" i="8"/>
  <c r="Q5" i="8"/>
  <c r="F6" i="8"/>
  <c r="R6" i="8"/>
  <c r="G7" i="8"/>
  <c r="S7" i="8"/>
  <c r="H8" i="8"/>
  <c r="T8" i="8"/>
  <c r="I9" i="8"/>
  <c r="U9" i="8"/>
  <c r="J10" i="8"/>
  <c r="V10" i="8"/>
  <c r="B2" i="8"/>
  <c r="W7" i="127"/>
  <c r="V9" i="126"/>
  <c r="W3" i="126"/>
  <c r="H2" i="126"/>
  <c r="O2" i="8"/>
  <c r="Q4" i="8"/>
  <c r="R5" i="8"/>
  <c r="T7" i="8"/>
  <c r="W10" i="8"/>
  <c r="X4" i="135"/>
  <c r="V9" i="8"/>
  <c r="P2" i="127"/>
  <c r="Y9" i="135"/>
  <c r="L3" i="135"/>
  <c r="D10" i="127"/>
  <c r="K7" i="127"/>
  <c r="T4" i="127"/>
  <c r="Q2" i="127"/>
  <c r="U9" i="126"/>
  <c r="R8" i="126"/>
  <c r="R7" i="126"/>
  <c r="R6" i="126"/>
  <c r="R5" i="126"/>
  <c r="T4" i="126"/>
  <c r="V3" i="126"/>
  <c r="C3" i="126"/>
  <c r="G2" i="126"/>
  <c r="D2" i="8"/>
  <c r="P2" i="8"/>
  <c r="E3" i="8"/>
  <c r="Q3" i="8"/>
  <c r="F4" i="8"/>
  <c r="R4" i="8"/>
  <c r="G5" i="8"/>
  <c r="S5" i="8"/>
  <c r="H6" i="8"/>
  <c r="T6" i="8"/>
  <c r="I7" i="8"/>
  <c r="U7" i="8"/>
  <c r="J8" i="8"/>
  <c r="V8" i="8"/>
  <c r="K9" i="8"/>
  <c r="W9" i="8"/>
  <c r="L10" i="8"/>
  <c r="X10" i="8"/>
  <c r="J3" i="135"/>
  <c r="X9" i="127"/>
  <c r="W9" i="135"/>
  <c r="I7" i="127"/>
  <c r="V9" i="135"/>
  <c r="I3" i="135"/>
  <c r="W9" i="127"/>
  <c r="H7" i="127"/>
  <c r="P4" i="127"/>
  <c r="F2" i="127"/>
  <c r="R9" i="126"/>
  <c r="J8" i="126"/>
  <c r="J7" i="126"/>
  <c r="J6" i="126"/>
  <c r="K5" i="126"/>
  <c r="R4" i="126"/>
  <c r="T3" i="126"/>
  <c r="V2" i="126"/>
  <c r="C2" i="126"/>
  <c r="F2" i="8"/>
  <c r="R2" i="8"/>
  <c r="G3" i="8"/>
  <c r="S3" i="8"/>
  <c r="H4" i="8"/>
  <c r="T4" i="8"/>
  <c r="I5" i="8"/>
  <c r="U5" i="8"/>
  <c r="J6" i="8"/>
  <c r="V6" i="8"/>
  <c r="K7" i="8"/>
  <c r="W7" i="8"/>
  <c r="L8" i="8"/>
  <c r="X8" i="8"/>
  <c r="M9" i="8"/>
  <c r="Y9" i="8"/>
  <c r="N10" i="8"/>
  <c r="B3" i="8"/>
  <c r="E4" i="8"/>
  <c r="H7" i="8"/>
  <c r="J9" i="8"/>
  <c r="J8" i="135"/>
  <c r="K9" i="127"/>
  <c r="T6" i="127"/>
  <c r="D4" i="127"/>
  <c r="D2" i="127"/>
  <c r="K9" i="126"/>
  <c r="I8" i="126"/>
  <c r="I7" i="126"/>
  <c r="I6" i="126"/>
  <c r="J5" i="126"/>
  <c r="O4" i="126"/>
  <c r="S3" i="126"/>
  <c r="U2" i="126"/>
  <c r="G2" i="8"/>
  <c r="S2" i="8"/>
  <c r="H3" i="8"/>
  <c r="T3" i="8"/>
  <c r="I4" i="8"/>
  <c r="U4" i="8"/>
  <c r="J5" i="8"/>
  <c r="V5" i="8"/>
  <c r="K6" i="8"/>
  <c r="W6" i="8"/>
  <c r="L7" i="8"/>
  <c r="X7" i="8"/>
  <c r="M8" i="8"/>
  <c r="Y8" i="8"/>
  <c r="N9" i="8"/>
  <c r="C10" i="8"/>
  <c r="O10" i="8"/>
  <c r="B4" i="8"/>
  <c r="N8" i="8"/>
  <c r="P10" i="8"/>
  <c r="S6" i="8"/>
  <c r="H8" i="135"/>
  <c r="I9" i="127"/>
  <c r="Q6" i="127"/>
  <c r="X3" i="127"/>
  <c r="X10" i="126"/>
  <c r="J9" i="126"/>
  <c r="H8" i="126"/>
  <c r="H7" i="126"/>
  <c r="H6" i="126"/>
  <c r="I5" i="126"/>
  <c r="K4" i="126"/>
  <c r="R3" i="126"/>
  <c r="T2" i="126"/>
  <c r="H2" i="8"/>
  <c r="T2" i="8"/>
  <c r="I3" i="8"/>
  <c r="U3" i="8"/>
  <c r="J4" i="8"/>
  <c r="V4" i="8"/>
  <c r="K5" i="8"/>
  <c r="W5" i="8"/>
  <c r="L6" i="8"/>
  <c r="X6" i="8"/>
  <c r="M7" i="8"/>
  <c r="Y7" i="8"/>
  <c r="C9" i="8"/>
  <c r="O9" i="8"/>
  <c r="D10" i="8"/>
  <c r="B5" i="8"/>
  <c r="D3" i="8"/>
  <c r="I8" i="8"/>
  <c r="G8" i="135"/>
  <c r="H9" i="127"/>
  <c r="P6" i="127"/>
  <c r="W3" i="127"/>
  <c r="W10" i="126"/>
  <c r="I9" i="126"/>
  <c r="G8" i="126"/>
  <c r="G7" i="126"/>
  <c r="G6" i="126"/>
  <c r="H5" i="126"/>
  <c r="J4" i="126"/>
  <c r="O3" i="126"/>
  <c r="S2" i="126"/>
  <c r="I2" i="8"/>
  <c r="U2" i="8"/>
  <c r="J3" i="8"/>
  <c r="V3" i="8"/>
  <c r="K4" i="8"/>
  <c r="W4" i="8"/>
  <c r="L5" i="8"/>
  <c r="X5" i="8"/>
  <c r="M6" i="8"/>
  <c r="Y6" i="8"/>
  <c r="N7" i="8"/>
  <c r="C8" i="8"/>
  <c r="O8" i="8"/>
  <c r="D9" i="8"/>
  <c r="P9" i="8"/>
  <c r="E10" i="8"/>
  <c r="Q10" i="8"/>
  <c r="B6" i="8"/>
  <c r="S6" i="126"/>
  <c r="W2" i="126"/>
  <c r="V7" i="8"/>
  <c r="K8" i="8"/>
  <c r="Q2" i="8"/>
  <c r="W8" i="8"/>
  <c r="M10" i="8"/>
  <c r="Y10" i="8"/>
  <c r="E2" i="8"/>
  <c r="R3" i="8"/>
  <c r="S4" i="8"/>
  <c r="I6" i="8"/>
  <c r="J7" i="8"/>
  <c r="F3" i="8"/>
  <c r="L9" i="8"/>
  <c r="X9" i="8"/>
  <c r="G4" i="8"/>
  <c r="H5" i="8"/>
  <c r="T5" i="8"/>
  <c r="U6" i="8"/>
  <c r="B7" i="1"/>
  <c r="B8" i="1" l="1"/>
  <c r="C2" i="59" l="1"/>
  <c r="D2" i="59"/>
  <c r="E2" i="59"/>
  <c r="F2" i="59"/>
  <c r="G2" i="59"/>
  <c r="H2" i="59"/>
  <c r="I2" i="59"/>
  <c r="J2" i="59"/>
  <c r="K2" i="59"/>
  <c r="L2" i="59"/>
  <c r="M2" i="59"/>
  <c r="N2" i="59"/>
  <c r="O2" i="59"/>
  <c r="P2" i="59"/>
  <c r="Q2" i="59"/>
  <c r="R2" i="59"/>
  <c r="S2" i="59"/>
  <c r="T2" i="59"/>
  <c r="U2" i="59"/>
  <c r="V2" i="59"/>
  <c r="W2" i="59"/>
  <c r="X2" i="59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B3" i="59"/>
  <c r="B4" i="59"/>
  <c r="B2" i="59"/>
  <c r="B6" i="139" l="1"/>
  <c r="B3" i="139"/>
  <c r="B10" i="139"/>
  <c r="B8" i="139"/>
  <c r="B4" i="139"/>
  <c r="B9" i="139"/>
  <c r="B7" i="139"/>
  <c r="B5" i="139"/>
  <c r="B2" i="139"/>
  <c r="B7" i="147"/>
  <c r="B10" i="146"/>
  <c r="B4" i="146"/>
  <c r="B5" i="132"/>
  <c r="B5" i="125"/>
  <c r="B8" i="124"/>
  <c r="B2" i="146"/>
  <c r="B6" i="147"/>
  <c r="B9" i="146"/>
  <c r="B4" i="132"/>
  <c r="B10" i="125"/>
  <c r="B4" i="125"/>
  <c r="B7" i="124"/>
  <c r="B5" i="147"/>
  <c r="B8" i="146"/>
  <c r="B3" i="132"/>
  <c r="B9" i="125"/>
  <c r="B3" i="125"/>
  <c r="B6" i="124"/>
  <c r="B10" i="147"/>
  <c r="B4" i="147"/>
  <c r="B7" i="146"/>
  <c r="B2" i="132"/>
  <c r="B8" i="125"/>
  <c r="B2" i="125"/>
  <c r="B5" i="124"/>
  <c r="B3" i="146"/>
  <c r="B10" i="132"/>
  <c r="B8" i="132"/>
  <c r="B9" i="147"/>
  <c r="B3" i="147"/>
  <c r="B6" i="146"/>
  <c r="B7" i="125"/>
  <c r="B10" i="124"/>
  <c r="B4" i="124"/>
  <c r="B6" i="29"/>
  <c r="B9" i="132"/>
  <c r="B7" i="132"/>
  <c r="B9" i="29"/>
  <c r="B8" i="147"/>
  <c r="B2" i="147"/>
  <c r="B5" i="146"/>
  <c r="B6" i="132"/>
  <c r="B6" i="125"/>
  <c r="B9" i="124"/>
  <c r="B5" i="29"/>
  <c r="B3" i="124"/>
  <c r="B7" i="29"/>
  <c r="B2" i="124"/>
  <c r="B10" i="29"/>
  <c r="B8" i="29"/>
  <c r="X10" i="139"/>
  <c r="X4" i="139"/>
  <c r="X6" i="139"/>
  <c r="X2" i="139"/>
  <c r="X9" i="139"/>
  <c r="X7" i="139"/>
  <c r="X5" i="139"/>
  <c r="X8" i="139"/>
  <c r="X3" i="139"/>
  <c r="X10" i="147"/>
  <c r="X4" i="147"/>
  <c r="X7" i="146"/>
  <c r="X5" i="132"/>
  <c r="X7" i="125"/>
  <c r="X10" i="124"/>
  <c r="X7" i="132"/>
  <c r="X9" i="147"/>
  <c r="X3" i="147"/>
  <c r="X6" i="146"/>
  <c r="X10" i="132"/>
  <c r="X4" i="132"/>
  <c r="X6" i="125"/>
  <c r="X9" i="124"/>
  <c r="X7" i="29"/>
  <c r="X2" i="124"/>
  <c r="X8" i="147"/>
  <c r="X2" i="147"/>
  <c r="X5" i="146"/>
  <c r="X3" i="132"/>
  <c r="X5" i="125"/>
  <c r="X8" i="124"/>
  <c r="X7" i="147"/>
  <c r="X10" i="146"/>
  <c r="X4" i="146"/>
  <c r="X9" i="132"/>
  <c r="X2" i="132"/>
  <c r="X6" i="132"/>
  <c r="X10" i="125"/>
  <c r="X4" i="125"/>
  <c r="X7" i="124"/>
  <c r="X6" i="124"/>
  <c r="X6" i="147"/>
  <c r="X9" i="146"/>
  <c r="X3" i="146"/>
  <c r="X9" i="125"/>
  <c r="X3" i="125"/>
  <c r="X5" i="147"/>
  <c r="X8" i="146"/>
  <c r="X2" i="146"/>
  <c r="X8" i="132"/>
  <c r="X4" i="124"/>
  <c r="X5" i="124"/>
  <c r="X8" i="125"/>
  <c r="X2" i="125"/>
  <c r="X10" i="29"/>
  <c r="X6" i="29"/>
  <c r="X5" i="29"/>
  <c r="X3" i="124"/>
  <c r="X8" i="29"/>
  <c r="X9" i="29"/>
  <c r="L8" i="139"/>
  <c r="L9" i="139"/>
  <c r="L2" i="139"/>
  <c r="L7" i="139"/>
  <c r="L5" i="139"/>
  <c r="L3" i="139"/>
  <c r="L10" i="139"/>
  <c r="L6" i="139"/>
  <c r="L4" i="139"/>
  <c r="L8" i="125"/>
  <c r="L2" i="125"/>
  <c r="L10" i="147"/>
  <c r="L4" i="147"/>
  <c r="L7" i="146"/>
  <c r="L5" i="132"/>
  <c r="L9" i="147"/>
  <c r="L3" i="147"/>
  <c r="L6" i="146"/>
  <c r="L4" i="132"/>
  <c r="L8" i="132"/>
  <c r="L10" i="132"/>
  <c r="L6" i="125"/>
  <c r="L9" i="124"/>
  <c r="L8" i="147"/>
  <c r="L2" i="147"/>
  <c r="L5" i="146"/>
  <c r="L3" i="132"/>
  <c r="L5" i="29"/>
  <c r="L6" i="132"/>
  <c r="L5" i="125"/>
  <c r="L8" i="124"/>
  <c r="L7" i="147"/>
  <c r="L10" i="146"/>
  <c r="L4" i="146"/>
  <c r="L2" i="132"/>
  <c r="L9" i="132"/>
  <c r="L10" i="125"/>
  <c r="L4" i="125"/>
  <c r="L6" i="147"/>
  <c r="L9" i="146"/>
  <c r="L3" i="146"/>
  <c r="L9" i="125"/>
  <c r="L3" i="125"/>
  <c r="L5" i="147"/>
  <c r="L8" i="146"/>
  <c r="L2" i="146"/>
  <c r="L8" i="29"/>
  <c r="L7" i="29"/>
  <c r="L4" i="124"/>
  <c r="L3" i="124"/>
  <c r="L7" i="125"/>
  <c r="L6" i="29"/>
  <c r="L5" i="124"/>
  <c r="L2" i="124"/>
  <c r="L10" i="124"/>
  <c r="L7" i="132"/>
  <c r="L9" i="29"/>
  <c r="L7" i="124"/>
  <c r="L6" i="124"/>
  <c r="L10" i="29"/>
  <c r="M5" i="139"/>
  <c r="M9" i="139"/>
  <c r="M2" i="139"/>
  <c r="M7" i="139"/>
  <c r="M3" i="139"/>
  <c r="M10" i="139"/>
  <c r="M8" i="139"/>
  <c r="M6" i="139"/>
  <c r="M4" i="139"/>
  <c r="M10" i="147"/>
  <c r="M4" i="147"/>
  <c r="M7" i="146"/>
  <c r="M2" i="132"/>
  <c r="M6" i="125"/>
  <c r="M9" i="124"/>
  <c r="M2" i="124"/>
  <c r="M8" i="132"/>
  <c r="M9" i="147"/>
  <c r="M3" i="147"/>
  <c r="M6" i="146"/>
  <c r="M5" i="125"/>
  <c r="M8" i="124"/>
  <c r="M7" i="132"/>
  <c r="M7" i="29"/>
  <c r="M5" i="29"/>
  <c r="M8" i="29"/>
  <c r="M8" i="147"/>
  <c r="M2" i="147"/>
  <c r="M5" i="146"/>
  <c r="M10" i="132"/>
  <c r="M10" i="125"/>
  <c r="M4" i="125"/>
  <c r="M7" i="124"/>
  <c r="M7" i="147"/>
  <c r="M10" i="146"/>
  <c r="M4" i="146"/>
  <c r="M5" i="132"/>
  <c r="M9" i="125"/>
  <c r="M3" i="125"/>
  <c r="M6" i="124"/>
  <c r="M6" i="29"/>
  <c r="M6" i="147"/>
  <c r="M9" i="146"/>
  <c r="M3" i="146"/>
  <c r="M9" i="132"/>
  <c r="M4" i="132"/>
  <c r="M8" i="125"/>
  <c r="M2" i="125"/>
  <c r="M5" i="124"/>
  <c r="M5" i="147"/>
  <c r="M8" i="146"/>
  <c r="M2" i="146"/>
  <c r="M3" i="132"/>
  <c r="M6" i="132"/>
  <c r="M7" i="125"/>
  <c r="M10" i="124"/>
  <c r="M4" i="124"/>
  <c r="M3" i="124"/>
  <c r="M10" i="29"/>
  <c r="M9" i="29"/>
  <c r="K10" i="139"/>
  <c r="K4" i="139"/>
  <c r="K3" i="139"/>
  <c r="K2" i="139"/>
  <c r="K9" i="139"/>
  <c r="K7" i="139"/>
  <c r="K5" i="139"/>
  <c r="K8" i="139"/>
  <c r="K6" i="139"/>
  <c r="K6" i="29"/>
  <c r="K10" i="147"/>
  <c r="K4" i="147"/>
  <c r="K7" i="146"/>
  <c r="K5" i="29"/>
  <c r="K9" i="147"/>
  <c r="K3" i="147"/>
  <c r="K6" i="146"/>
  <c r="K10" i="132"/>
  <c r="K5" i="124"/>
  <c r="K9" i="124"/>
  <c r="K8" i="147"/>
  <c r="K2" i="147"/>
  <c r="K5" i="146"/>
  <c r="K5" i="132"/>
  <c r="K5" i="125"/>
  <c r="K7" i="147"/>
  <c r="K10" i="146"/>
  <c r="K4" i="146"/>
  <c r="K9" i="132"/>
  <c r="K2" i="132"/>
  <c r="K3" i="132"/>
  <c r="K6" i="147"/>
  <c r="K9" i="146"/>
  <c r="K3" i="146"/>
  <c r="K6" i="132"/>
  <c r="K6" i="125"/>
  <c r="K10" i="125"/>
  <c r="K7" i="132"/>
  <c r="K5" i="147"/>
  <c r="K8" i="146"/>
  <c r="K2" i="146"/>
  <c r="K8" i="132"/>
  <c r="K10" i="29"/>
  <c r="K3" i="124"/>
  <c r="K8" i="125"/>
  <c r="K7" i="125"/>
  <c r="K7" i="29"/>
  <c r="K9" i="125"/>
  <c r="K6" i="124"/>
  <c r="K8" i="124"/>
  <c r="K4" i="125"/>
  <c r="K4" i="124"/>
  <c r="K4" i="132"/>
  <c r="K7" i="124"/>
  <c r="K8" i="29"/>
  <c r="K3" i="125"/>
  <c r="K2" i="125"/>
  <c r="K9" i="29"/>
  <c r="K10" i="124"/>
  <c r="K2" i="124"/>
  <c r="Y8" i="139"/>
  <c r="Y4" i="139"/>
  <c r="Y2" i="139"/>
  <c r="Y9" i="139"/>
  <c r="Y7" i="139"/>
  <c r="Y5" i="139"/>
  <c r="Y3" i="139"/>
  <c r="Y10" i="139"/>
  <c r="Y6" i="139"/>
  <c r="Y10" i="147"/>
  <c r="Y4" i="147"/>
  <c r="Y7" i="146"/>
  <c r="Y2" i="132"/>
  <c r="Y6" i="125"/>
  <c r="Y9" i="124"/>
  <c r="Y3" i="124"/>
  <c r="Y9" i="147"/>
  <c r="Y3" i="147"/>
  <c r="Y6" i="146"/>
  <c r="Y8" i="132"/>
  <c r="Y10" i="132"/>
  <c r="Y7" i="132"/>
  <c r="Y8" i="147"/>
  <c r="Y2" i="147"/>
  <c r="Y5" i="146"/>
  <c r="Y6" i="132"/>
  <c r="Y10" i="125"/>
  <c r="Y4" i="125"/>
  <c r="Y7" i="124"/>
  <c r="Y8" i="29"/>
  <c r="Y7" i="147"/>
  <c r="Y10" i="146"/>
  <c r="Y4" i="146"/>
  <c r="Y5" i="132"/>
  <c r="Y9" i="125"/>
  <c r="Y3" i="125"/>
  <c r="Y6" i="124"/>
  <c r="Y9" i="132"/>
  <c r="Y6" i="147"/>
  <c r="Y9" i="146"/>
  <c r="Y3" i="146"/>
  <c r="Y4" i="132"/>
  <c r="Y8" i="125"/>
  <c r="Y2" i="125"/>
  <c r="Y5" i="124"/>
  <c r="Y5" i="147"/>
  <c r="Y8" i="146"/>
  <c r="Y2" i="146"/>
  <c r="Y3" i="132"/>
  <c r="Y7" i="125"/>
  <c r="Y10" i="124"/>
  <c r="Y4" i="124"/>
  <c r="Y5" i="125"/>
  <c r="Y7" i="29"/>
  <c r="Y6" i="29"/>
  <c r="Y8" i="124"/>
  <c r="Y5" i="29"/>
  <c r="Y10" i="29"/>
  <c r="Y9" i="29"/>
  <c r="Y2" i="124"/>
  <c r="V9" i="139"/>
  <c r="V10" i="139"/>
  <c r="V8" i="139"/>
  <c r="V6" i="139"/>
  <c r="V4" i="139"/>
  <c r="V2" i="139"/>
  <c r="V7" i="139"/>
  <c r="V3" i="139"/>
  <c r="V5" i="139"/>
  <c r="V10" i="147"/>
  <c r="V4" i="147"/>
  <c r="V7" i="146"/>
  <c r="V7" i="132"/>
  <c r="V3" i="125"/>
  <c r="V9" i="147"/>
  <c r="V3" i="147"/>
  <c r="V6" i="146"/>
  <c r="V10" i="132"/>
  <c r="V6" i="132"/>
  <c r="V8" i="147"/>
  <c r="V2" i="147"/>
  <c r="V5" i="146"/>
  <c r="V9" i="132"/>
  <c r="V5" i="132"/>
  <c r="V9" i="125"/>
  <c r="V4" i="124"/>
  <c r="V7" i="147"/>
  <c r="V10" i="146"/>
  <c r="V4" i="146"/>
  <c r="V2" i="132"/>
  <c r="V6" i="147"/>
  <c r="V9" i="146"/>
  <c r="V3" i="146"/>
  <c r="V8" i="132"/>
  <c r="V3" i="132"/>
  <c r="V5" i="147"/>
  <c r="V8" i="146"/>
  <c r="V2" i="146"/>
  <c r="V4" i="132"/>
  <c r="V6" i="125"/>
  <c r="V7" i="125"/>
  <c r="V7" i="124"/>
  <c r="V5" i="29"/>
  <c r="V2" i="125"/>
  <c r="V9" i="29"/>
  <c r="V4" i="125"/>
  <c r="V5" i="124"/>
  <c r="V5" i="125"/>
  <c r="V6" i="124"/>
  <c r="V10" i="124"/>
  <c r="V3" i="124"/>
  <c r="V7" i="29"/>
  <c r="V10" i="125"/>
  <c r="V2" i="124"/>
  <c r="V8" i="29"/>
  <c r="V8" i="125"/>
  <c r="V10" i="29"/>
  <c r="V9" i="124"/>
  <c r="V8" i="124"/>
  <c r="V6" i="29"/>
  <c r="J7" i="139"/>
  <c r="J2" i="139"/>
  <c r="J9" i="139"/>
  <c r="J5" i="139"/>
  <c r="J3" i="139"/>
  <c r="J10" i="139"/>
  <c r="J8" i="139"/>
  <c r="J6" i="139"/>
  <c r="J4" i="139"/>
  <c r="J6" i="125"/>
  <c r="J10" i="147"/>
  <c r="J4" i="147"/>
  <c r="J7" i="146"/>
  <c r="J9" i="147"/>
  <c r="J3" i="147"/>
  <c r="J6" i="146"/>
  <c r="J9" i="125"/>
  <c r="J5" i="125"/>
  <c r="J6" i="132"/>
  <c r="J8" i="147"/>
  <c r="J2" i="147"/>
  <c r="J5" i="146"/>
  <c r="J4" i="132"/>
  <c r="J7" i="132"/>
  <c r="J9" i="132"/>
  <c r="J7" i="147"/>
  <c r="J10" i="146"/>
  <c r="J4" i="146"/>
  <c r="J9" i="124"/>
  <c r="J5" i="132"/>
  <c r="J6" i="147"/>
  <c r="J9" i="146"/>
  <c r="J3" i="146"/>
  <c r="J8" i="132"/>
  <c r="J10" i="132"/>
  <c r="J2" i="132"/>
  <c r="J5" i="29"/>
  <c r="J8" i="124"/>
  <c r="J5" i="147"/>
  <c r="J8" i="146"/>
  <c r="J2" i="146"/>
  <c r="J3" i="132"/>
  <c r="J9" i="29"/>
  <c r="J10" i="29"/>
  <c r="J4" i="124"/>
  <c r="J6" i="29"/>
  <c r="J8" i="125"/>
  <c r="J7" i="124"/>
  <c r="J4" i="125"/>
  <c r="J7" i="29"/>
  <c r="J10" i="125"/>
  <c r="J2" i="125"/>
  <c r="J10" i="124"/>
  <c r="J8" i="29"/>
  <c r="J3" i="124"/>
  <c r="J3" i="125"/>
  <c r="J2" i="124"/>
  <c r="J7" i="125"/>
  <c r="J6" i="124"/>
  <c r="J5" i="124"/>
  <c r="D10" i="138"/>
  <c r="D9" i="138"/>
  <c r="D8" i="138"/>
  <c r="D7" i="138"/>
  <c r="D6" i="138"/>
  <c r="D5" i="138"/>
  <c r="D4" i="138"/>
  <c r="D3" i="138"/>
  <c r="D2" i="138"/>
  <c r="W10" i="138"/>
  <c r="W9" i="138"/>
  <c r="W8" i="138"/>
  <c r="W7" i="138"/>
  <c r="W2" i="138"/>
  <c r="W3" i="138"/>
  <c r="W4" i="138"/>
  <c r="W6" i="138"/>
  <c r="W5" i="138"/>
  <c r="U6" i="139"/>
  <c r="U10" i="139"/>
  <c r="U8" i="139"/>
  <c r="U4" i="139"/>
  <c r="U2" i="139"/>
  <c r="U9" i="139"/>
  <c r="U5" i="139"/>
  <c r="U7" i="139"/>
  <c r="U3" i="139"/>
  <c r="U10" i="147"/>
  <c r="U4" i="147"/>
  <c r="U7" i="146"/>
  <c r="U9" i="147"/>
  <c r="U3" i="147"/>
  <c r="U6" i="146"/>
  <c r="U3" i="125"/>
  <c r="U4" i="124"/>
  <c r="U8" i="147"/>
  <c r="U2" i="147"/>
  <c r="U5" i="146"/>
  <c r="U4" i="132"/>
  <c r="U7" i="147"/>
  <c r="U10" i="146"/>
  <c r="U4" i="146"/>
  <c r="U3" i="132"/>
  <c r="U6" i="132"/>
  <c r="U8" i="132"/>
  <c r="U9" i="124"/>
  <c r="U6" i="147"/>
  <c r="U9" i="146"/>
  <c r="U3" i="146"/>
  <c r="U5" i="147"/>
  <c r="U8" i="146"/>
  <c r="U2" i="146"/>
  <c r="U7" i="132"/>
  <c r="U9" i="132"/>
  <c r="U5" i="124"/>
  <c r="U5" i="29"/>
  <c r="U2" i="132"/>
  <c r="U2" i="125"/>
  <c r="U10" i="29"/>
  <c r="U5" i="125"/>
  <c r="U4" i="125"/>
  <c r="U9" i="125"/>
  <c r="U5" i="132"/>
  <c r="U3" i="124"/>
  <c r="U6" i="125"/>
  <c r="U6" i="124"/>
  <c r="U6" i="29"/>
  <c r="U10" i="132"/>
  <c r="U2" i="124"/>
  <c r="U7" i="29"/>
  <c r="U10" i="124"/>
  <c r="U10" i="125"/>
  <c r="U7" i="125"/>
  <c r="U8" i="125"/>
  <c r="U8" i="124"/>
  <c r="U7" i="124"/>
  <c r="U8" i="29"/>
  <c r="U9" i="29"/>
  <c r="I9" i="139"/>
  <c r="I6" i="139"/>
  <c r="I4" i="139"/>
  <c r="I2" i="139"/>
  <c r="I7" i="139"/>
  <c r="I5" i="139"/>
  <c r="I3" i="139"/>
  <c r="I10" i="139"/>
  <c r="I8" i="139"/>
  <c r="I10" i="147"/>
  <c r="I4" i="147"/>
  <c r="I7" i="146"/>
  <c r="I7" i="132"/>
  <c r="I9" i="147"/>
  <c r="I3" i="147"/>
  <c r="I6" i="146"/>
  <c r="I10" i="124"/>
  <c r="I10" i="132"/>
  <c r="I8" i="147"/>
  <c r="I2" i="147"/>
  <c r="I5" i="146"/>
  <c r="I9" i="132"/>
  <c r="I5" i="132"/>
  <c r="I3" i="132"/>
  <c r="I7" i="147"/>
  <c r="I10" i="146"/>
  <c r="I4" i="146"/>
  <c r="I2" i="132"/>
  <c r="I7" i="125"/>
  <c r="I6" i="124"/>
  <c r="I6" i="147"/>
  <c r="I9" i="146"/>
  <c r="I3" i="146"/>
  <c r="I8" i="132"/>
  <c r="I5" i="147"/>
  <c r="I8" i="146"/>
  <c r="I2" i="146"/>
  <c r="I10" i="29"/>
  <c r="I9" i="125"/>
  <c r="I5" i="29"/>
  <c r="I10" i="125"/>
  <c r="I8" i="125"/>
  <c r="I9" i="124"/>
  <c r="I5" i="125"/>
  <c r="I7" i="124"/>
  <c r="I5" i="124"/>
  <c r="I8" i="29"/>
  <c r="I6" i="29"/>
  <c r="I3" i="124"/>
  <c r="I4" i="124"/>
  <c r="I7" i="29"/>
  <c r="I2" i="124"/>
  <c r="I4" i="125"/>
  <c r="I3" i="125"/>
  <c r="I8" i="124"/>
  <c r="I2" i="125"/>
  <c r="I6" i="132"/>
  <c r="I4" i="132"/>
  <c r="I9" i="29"/>
  <c r="I6" i="125"/>
  <c r="P10" i="138"/>
  <c r="P9" i="138"/>
  <c r="P8" i="138"/>
  <c r="P7" i="138"/>
  <c r="P6" i="138"/>
  <c r="P5" i="138"/>
  <c r="P4" i="138"/>
  <c r="P3" i="138"/>
  <c r="P2" i="138"/>
  <c r="O4" i="138"/>
  <c r="O9" i="138"/>
  <c r="O5" i="138"/>
  <c r="O6" i="138"/>
  <c r="O10" i="138"/>
  <c r="O7" i="138"/>
  <c r="O8" i="138"/>
  <c r="O3" i="138"/>
  <c r="O2" i="138"/>
  <c r="W7" i="139"/>
  <c r="W3" i="139"/>
  <c r="W2" i="139"/>
  <c r="W8" i="139"/>
  <c r="W6" i="139"/>
  <c r="W4" i="139"/>
  <c r="W9" i="139"/>
  <c r="W5" i="139"/>
  <c r="W10" i="139"/>
  <c r="W10" i="147"/>
  <c r="W4" i="147"/>
  <c r="W7" i="146"/>
  <c r="W6" i="29"/>
  <c r="W9" i="147"/>
  <c r="W3" i="147"/>
  <c r="W6" i="146"/>
  <c r="W2" i="132"/>
  <c r="W8" i="147"/>
  <c r="W2" i="147"/>
  <c r="W5" i="146"/>
  <c r="W6" i="132"/>
  <c r="W7" i="132"/>
  <c r="W9" i="132"/>
  <c r="W5" i="125"/>
  <c r="W7" i="147"/>
  <c r="W10" i="146"/>
  <c r="W4" i="146"/>
  <c r="W3" i="132"/>
  <c r="W4" i="132"/>
  <c r="W10" i="124"/>
  <c r="W6" i="147"/>
  <c r="W9" i="146"/>
  <c r="W3" i="146"/>
  <c r="W8" i="132"/>
  <c r="W10" i="132"/>
  <c r="W8" i="125"/>
  <c r="W5" i="147"/>
  <c r="W8" i="146"/>
  <c r="W2" i="146"/>
  <c r="W6" i="124"/>
  <c r="W5" i="29"/>
  <c r="W5" i="124"/>
  <c r="W3" i="124"/>
  <c r="W4" i="125"/>
  <c r="W9" i="29"/>
  <c r="W6" i="125"/>
  <c r="W10" i="29"/>
  <c r="W3" i="125"/>
  <c r="W8" i="29"/>
  <c r="W2" i="125"/>
  <c r="W7" i="29"/>
  <c r="W10" i="125"/>
  <c r="W9" i="125"/>
  <c r="W4" i="124"/>
  <c r="W9" i="124"/>
  <c r="W7" i="125"/>
  <c r="W7" i="124"/>
  <c r="W5" i="132"/>
  <c r="W8" i="124"/>
  <c r="W2" i="124"/>
  <c r="T8" i="139"/>
  <c r="T10" i="139"/>
  <c r="T6" i="139"/>
  <c r="T4" i="139"/>
  <c r="T2" i="139"/>
  <c r="T7" i="139"/>
  <c r="T9" i="139"/>
  <c r="T5" i="139"/>
  <c r="T3" i="139"/>
  <c r="T10" i="146"/>
  <c r="T5" i="147"/>
  <c r="T6" i="146"/>
  <c r="T10" i="29"/>
  <c r="T3" i="147"/>
  <c r="T10" i="132"/>
  <c r="T7" i="146"/>
  <c r="T2" i="147"/>
  <c r="T6" i="132"/>
  <c r="T9" i="146"/>
  <c r="T4" i="132"/>
  <c r="T4" i="146"/>
  <c r="T8" i="146"/>
  <c r="T3" i="146"/>
  <c r="T10" i="125"/>
  <c r="T2" i="146"/>
  <c r="T9" i="132"/>
  <c r="T3" i="132"/>
  <c r="T10" i="147"/>
  <c r="T5" i="146"/>
  <c r="T8" i="132"/>
  <c r="T7" i="124"/>
  <c r="T3" i="125"/>
  <c r="T7" i="147"/>
  <c r="T9" i="147"/>
  <c r="T4" i="147"/>
  <c r="T8" i="147"/>
  <c r="T7" i="132"/>
  <c r="T2" i="132"/>
  <c r="T6" i="147"/>
  <c r="T4" i="124"/>
  <c r="T8" i="29"/>
  <c r="T6" i="29"/>
  <c r="T4" i="125"/>
  <c r="T6" i="125"/>
  <c r="T5" i="29"/>
  <c r="T5" i="124"/>
  <c r="T7" i="125"/>
  <c r="T2" i="125"/>
  <c r="T3" i="124"/>
  <c r="T9" i="125"/>
  <c r="T2" i="124"/>
  <c r="T10" i="124"/>
  <c r="T5" i="132"/>
  <c r="T7" i="29"/>
  <c r="T6" i="124"/>
  <c r="T9" i="124"/>
  <c r="T8" i="125"/>
  <c r="T9" i="29"/>
  <c r="T8" i="124"/>
  <c r="T5" i="125"/>
  <c r="H6" i="139"/>
  <c r="H8" i="139"/>
  <c r="H4" i="139"/>
  <c r="H9" i="139"/>
  <c r="H2" i="139"/>
  <c r="H7" i="139"/>
  <c r="H5" i="139"/>
  <c r="H3" i="139"/>
  <c r="H10" i="139"/>
  <c r="H5" i="147"/>
  <c r="H7" i="132"/>
  <c r="H9" i="132"/>
  <c r="H9" i="146"/>
  <c r="H4" i="147"/>
  <c r="H2" i="147"/>
  <c r="H10" i="132"/>
  <c r="H6" i="146"/>
  <c r="H10" i="146"/>
  <c r="H4" i="125"/>
  <c r="H5" i="132"/>
  <c r="H3" i="132"/>
  <c r="H3" i="146"/>
  <c r="H7" i="146"/>
  <c r="H8" i="146"/>
  <c r="H2" i="132"/>
  <c r="H9" i="147"/>
  <c r="H4" i="146"/>
  <c r="H6" i="132"/>
  <c r="H8" i="132"/>
  <c r="H6" i="147"/>
  <c r="H10" i="147"/>
  <c r="H8" i="147"/>
  <c r="H5" i="146"/>
  <c r="H3" i="147"/>
  <c r="H7" i="147"/>
  <c r="H2" i="146"/>
  <c r="H8" i="29"/>
  <c r="H5" i="29"/>
  <c r="H7" i="124"/>
  <c r="H7" i="125"/>
  <c r="H9" i="124"/>
  <c r="H6" i="29"/>
  <c r="H10" i="29"/>
  <c r="H8" i="124"/>
  <c r="H3" i="125"/>
  <c r="H2" i="125"/>
  <c r="H10" i="124"/>
  <c r="H4" i="132"/>
  <c r="H3" i="124"/>
  <c r="H6" i="124"/>
  <c r="H7" i="29"/>
  <c r="H5" i="125"/>
  <c r="H9" i="125"/>
  <c r="H2" i="124"/>
  <c r="H4" i="124"/>
  <c r="H9" i="29"/>
  <c r="H10" i="125"/>
  <c r="H6" i="125"/>
  <c r="H8" i="125"/>
  <c r="H5" i="124"/>
  <c r="N9" i="139"/>
  <c r="N2" i="139"/>
  <c r="N7" i="139"/>
  <c r="N5" i="139"/>
  <c r="N3" i="139"/>
  <c r="N10" i="139"/>
  <c r="N8" i="139"/>
  <c r="N6" i="139"/>
  <c r="N4" i="139"/>
  <c r="N7" i="147"/>
  <c r="N10" i="146"/>
  <c r="N4" i="146"/>
  <c r="N5" i="132"/>
  <c r="N5" i="125"/>
  <c r="N8" i="124"/>
  <c r="N2" i="146"/>
  <c r="N6" i="147"/>
  <c r="N9" i="146"/>
  <c r="N3" i="146"/>
  <c r="N9" i="132"/>
  <c r="N4" i="132"/>
  <c r="N8" i="132"/>
  <c r="N5" i="147"/>
  <c r="N8" i="146"/>
  <c r="N3" i="132"/>
  <c r="N9" i="125"/>
  <c r="N3" i="125"/>
  <c r="N6" i="124"/>
  <c r="N6" i="132"/>
  <c r="N10" i="147"/>
  <c r="N4" i="147"/>
  <c r="N7" i="146"/>
  <c r="N10" i="132"/>
  <c r="N2" i="132"/>
  <c r="N8" i="125"/>
  <c r="N2" i="125"/>
  <c r="N5" i="124"/>
  <c r="N7" i="132"/>
  <c r="N9" i="147"/>
  <c r="N3" i="147"/>
  <c r="N6" i="146"/>
  <c r="N7" i="125"/>
  <c r="N10" i="124"/>
  <c r="N4" i="124"/>
  <c r="N7" i="29"/>
  <c r="N8" i="147"/>
  <c r="N2" i="147"/>
  <c r="N5" i="146"/>
  <c r="N6" i="125"/>
  <c r="N9" i="124"/>
  <c r="N10" i="125"/>
  <c r="N5" i="29"/>
  <c r="N8" i="29"/>
  <c r="N4" i="125"/>
  <c r="N7" i="124"/>
  <c r="N3" i="124"/>
  <c r="N9" i="29"/>
  <c r="N2" i="124"/>
  <c r="N6" i="29"/>
  <c r="N10" i="29"/>
  <c r="K10" i="138"/>
  <c r="K9" i="138"/>
  <c r="K8" i="138"/>
  <c r="K2" i="138"/>
  <c r="K3" i="138"/>
  <c r="K4" i="138"/>
  <c r="K5" i="138"/>
  <c r="K6" i="138"/>
  <c r="K7" i="138"/>
  <c r="I10" i="138"/>
  <c r="I7" i="138"/>
  <c r="I2" i="138"/>
  <c r="I8" i="138"/>
  <c r="I3" i="138"/>
  <c r="I4" i="138"/>
  <c r="I5" i="138"/>
  <c r="I6" i="138"/>
  <c r="I9" i="138"/>
  <c r="S5" i="139"/>
  <c r="S3" i="139"/>
  <c r="S10" i="139"/>
  <c r="S8" i="139"/>
  <c r="S6" i="139"/>
  <c r="S4" i="139"/>
  <c r="S2" i="139"/>
  <c r="S9" i="139"/>
  <c r="S7" i="139"/>
  <c r="S2" i="146"/>
  <c r="S3" i="146"/>
  <c r="S7" i="146"/>
  <c r="S8" i="146"/>
  <c r="S3" i="132"/>
  <c r="S6" i="132"/>
  <c r="S8" i="132"/>
  <c r="S9" i="147"/>
  <c r="S4" i="146"/>
  <c r="S5" i="146"/>
  <c r="S2" i="132"/>
  <c r="S6" i="147"/>
  <c r="S10" i="147"/>
  <c r="S9" i="132"/>
  <c r="S3" i="125"/>
  <c r="S3" i="147"/>
  <c r="S7" i="147"/>
  <c r="S8" i="147"/>
  <c r="S8" i="125"/>
  <c r="S10" i="125"/>
  <c r="S4" i="124"/>
  <c r="S9" i="146"/>
  <c r="S4" i="147"/>
  <c r="S5" i="147"/>
  <c r="S5" i="132"/>
  <c r="S7" i="132"/>
  <c r="S7" i="124"/>
  <c r="S6" i="146"/>
  <c r="S10" i="146"/>
  <c r="S6" i="124"/>
  <c r="S9" i="125"/>
  <c r="S2" i="147"/>
  <c r="S4" i="132"/>
  <c r="S10" i="29"/>
  <c r="S6" i="125"/>
  <c r="S5" i="124"/>
  <c r="S5" i="125"/>
  <c r="S9" i="29"/>
  <c r="S2" i="125"/>
  <c r="S5" i="29"/>
  <c r="S2" i="124"/>
  <c r="S3" i="124"/>
  <c r="S4" i="125"/>
  <c r="S9" i="124"/>
  <c r="S6" i="29"/>
  <c r="S7" i="125"/>
  <c r="S10" i="132"/>
  <c r="S8" i="124"/>
  <c r="S8" i="29"/>
  <c r="S10" i="124"/>
  <c r="S7" i="29"/>
  <c r="G8" i="139"/>
  <c r="G10" i="139"/>
  <c r="G6" i="139"/>
  <c r="G4" i="139"/>
  <c r="G9" i="139"/>
  <c r="G2" i="139"/>
  <c r="G7" i="139"/>
  <c r="G5" i="139"/>
  <c r="G3" i="139"/>
  <c r="G10" i="146"/>
  <c r="G4" i="132"/>
  <c r="G6" i="146"/>
  <c r="G7" i="146"/>
  <c r="G3" i="132"/>
  <c r="G8" i="147"/>
  <c r="G3" i="146"/>
  <c r="G6" i="132"/>
  <c r="G7" i="125"/>
  <c r="G6" i="124"/>
  <c r="G6" i="125"/>
  <c r="G2" i="146"/>
  <c r="G4" i="146"/>
  <c r="G2" i="132"/>
  <c r="G5" i="147"/>
  <c r="G9" i="147"/>
  <c r="G10" i="132"/>
  <c r="G10" i="147"/>
  <c r="G9" i="132"/>
  <c r="G2" i="147"/>
  <c r="G6" i="147"/>
  <c r="G8" i="132"/>
  <c r="G8" i="125"/>
  <c r="G7" i="147"/>
  <c r="G8" i="146"/>
  <c r="G3" i="147"/>
  <c r="G4" i="147"/>
  <c r="G5" i="132"/>
  <c r="G10" i="124"/>
  <c r="G9" i="124"/>
  <c r="G5" i="146"/>
  <c r="G9" i="146"/>
  <c r="G7" i="132"/>
  <c r="G8" i="124"/>
  <c r="G9" i="125"/>
  <c r="G5" i="29"/>
  <c r="G3" i="124"/>
  <c r="G10" i="29"/>
  <c r="G9" i="29"/>
  <c r="G2" i="125"/>
  <c r="G5" i="124"/>
  <c r="G5" i="125"/>
  <c r="G4" i="125"/>
  <c r="G6" i="29"/>
  <c r="G2" i="124"/>
  <c r="G4" i="124"/>
  <c r="G3" i="125"/>
  <c r="G8" i="29"/>
  <c r="G7" i="124"/>
  <c r="G10" i="125"/>
  <c r="G7" i="29"/>
  <c r="N8" i="138"/>
  <c r="N3" i="138"/>
  <c r="N4" i="138"/>
  <c r="N9" i="138"/>
  <c r="N5" i="138"/>
  <c r="N6" i="138"/>
  <c r="N10" i="138"/>
  <c r="N2" i="138"/>
  <c r="N7" i="138"/>
  <c r="U6" i="138"/>
  <c r="U10" i="138"/>
  <c r="U7" i="138"/>
  <c r="U2" i="138"/>
  <c r="U8" i="138"/>
  <c r="U3" i="138"/>
  <c r="U4" i="138"/>
  <c r="U9" i="138"/>
  <c r="U5" i="138"/>
  <c r="H6" i="138"/>
  <c r="H10" i="138"/>
  <c r="H7" i="138"/>
  <c r="H2" i="138"/>
  <c r="H8" i="138"/>
  <c r="H3" i="138"/>
  <c r="H5" i="138"/>
  <c r="H9" i="138"/>
  <c r="H4" i="138"/>
  <c r="R7" i="139"/>
  <c r="R3" i="139"/>
  <c r="R10" i="139"/>
  <c r="R8" i="139"/>
  <c r="R6" i="139"/>
  <c r="R4" i="139"/>
  <c r="R2" i="139"/>
  <c r="R9" i="139"/>
  <c r="R5" i="139"/>
  <c r="R6" i="147"/>
  <c r="R9" i="146"/>
  <c r="R3" i="146"/>
  <c r="R6" i="132"/>
  <c r="R3" i="124"/>
  <c r="R5" i="147"/>
  <c r="R8" i="146"/>
  <c r="R2" i="146"/>
  <c r="R2" i="125"/>
  <c r="R10" i="147"/>
  <c r="R4" i="147"/>
  <c r="R7" i="146"/>
  <c r="R5" i="132"/>
  <c r="R8" i="124"/>
  <c r="R9" i="147"/>
  <c r="R3" i="147"/>
  <c r="R6" i="146"/>
  <c r="R4" i="132"/>
  <c r="R8" i="132"/>
  <c r="R9" i="132"/>
  <c r="R8" i="147"/>
  <c r="R2" i="147"/>
  <c r="R5" i="146"/>
  <c r="R3" i="132"/>
  <c r="R7" i="132"/>
  <c r="R5" i="124"/>
  <c r="R7" i="147"/>
  <c r="R10" i="146"/>
  <c r="R4" i="146"/>
  <c r="R2" i="132"/>
  <c r="R5" i="125"/>
  <c r="R4" i="125"/>
  <c r="R8" i="29"/>
  <c r="R7" i="125"/>
  <c r="R6" i="124"/>
  <c r="R10" i="132"/>
  <c r="R8" i="125"/>
  <c r="R6" i="125"/>
  <c r="R7" i="124"/>
  <c r="R3" i="125"/>
  <c r="R9" i="29"/>
  <c r="R4" i="124"/>
  <c r="R5" i="29"/>
  <c r="R2" i="124"/>
  <c r="R10" i="125"/>
  <c r="R7" i="29"/>
  <c r="R9" i="124"/>
  <c r="R10" i="124"/>
  <c r="R9" i="125"/>
  <c r="R10" i="29"/>
  <c r="R6" i="29"/>
  <c r="F5" i="139"/>
  <c r="F10" i="139"/>
  <c r="F8" i="139"/>
  <c r="F6" i="139"/>
  <c r="F4" i="139"/>
  <c r="F9" i="139"/>
  <c r="F2" i="139"/>
  <c r="F7" i="139"/>
  <c r="F3" i="139"/>
  <c r="F6" i="147"/>
  <c r="F9" i="146"/>
  <c r="F3" i="146"/>
  <c r="F3" i="124"/>
  <c r="F6" i="132"/>
  <c r="F8" i="132"/>
  <c r="F10" i="132"/>
  <c r="F5" i="147"/>
  <c r="F8" i="146"/>
  <c r="F2" i="146"/>
  <c r="F2" i="124"/>
  <c r="F10" i="147"/>
  <c r="F4" i="147"/>
  <c r="F7" i="146"/>
  <c r="F5" i="132"/>
  <c r="F2" i="125"/>
  <c r="F6" i="125"/>
  <c r="F5" i="125"/>
  <c r="F9" i="147"/>
  <c r="F3" i="147"/>
  <c r="F6" i="146"/>
  <c r="F4" i="132"/>
  <c r="F8" i="147"/>
  <c r="F2" i="147"/>
  <c r="F5" i="146"/>
  <c r="F3" i="132"/>
  <c r="F9" i="124"/>
  <c r="F7" i="132"/>
  <c r="F8" i="125"/>
  <c r="F7" i="147"/>
  <c r="F10" i="146"/>
  <c r="F4" i="146"/>
  <c r="F2" i="132"/>
  <c r="F9" i="29"/>
  <c r="F7" i="124"/>
  <c r="F8" i="29"/>
  <c r="F5" i="124"/>
  <c r="F9" i="132"/>
  <c r="F10" i="124"/>
  <c r="F4" i="125"/>
  <c r="F5" i="29"/>
  <c r="F6" i="124"/>
  <c r="F7" i="29"/>
  <c r="F8" i="124"/>
  <c r="F4" i="124"/>
  <c r="F10" i="125"/>
  <c r="F6" i="29"/>
  <c r="F9" i="125"/>
  <c r="F7" i="125"/>
  <c r="F10" i="29"/>
  <c r="F3" i="125"/>
  <c r="C4" i="138"/>
  <c r="C9" i="138"/>
  <c r="C5" i="138"/>
  <c r="C6" i="138"/>
  <c r="C10" i="138"/>
  <c r="C7" i="138"/>
  <c r="C2" i="138"/>
  <c r="C8" i="138"/>
  <c r="C3" i="138"/>
  <c r="M8" i="138"/>
  <c r="M3" i="138"/>
  <c r="M4" i="138"/>
  <c r="M9" i="138"/>
  <c r="M5" i="138"/>
  <c r="M6" i="138"/>
  <c r="M10" i="138"/>
  <c r="M7" i="138"/>
  <c r="M2" i="138"/>
  <c r="T6" i="138"/>
  <c r="T10" i="138"/>
  <c r="T7" i="138"/>
  <c r="T2" i="138"/>
  <c r="T8" i="138"/>
  <c r="T3" i="138"/>
  <c r="T4" i="138"/>
  <c r="T9" i="138"/>
  <c r="T5" i="138"/>
  <c r="S9" i="138"/>
  <c r="S5" i="138"/>
  <c r="S6" i="138"/>
  <c r="S10" i="138"/>
  <c r="S7" i="138"/>
  <c r="S2" i="138"/>
  <c r="S8" i="138"/>
  <c r="S3" i="138"/>
  <c r="S4" i="138"/>
  <c r="G6" i="138"/>
  <c r="G10" i="138"/>
  <c r="G7" i="138"/>
  <c r="G2" i="138"/>
  <c r="G8" i="138"/>
  <c r="G3" i="138"/>
  <c r="G5" i="138"/>
  <c r="G4" i="138"/>
  <c r="G9" i="138"/>
  <c r="Q10" i="139"/>
  <c r="Q9" i="139"/>
  <c r="Q8" i="139"/>
  <c r="Q7" i="139"/>
  <c r="Q6" i="139"/>
  <c r="Q5" i="139"/>
  <c r="Q4" i="139"/>
  <c r="Q3" i="139"/>
  <c r="Q2" i="139"/>
  <c r="Q6" i="147"/>
  <c r="Q9" i="146"/>
  <c r="Q3" i="146"/>
  <c r="Q10" i="132"/>
  <c r="Q5" i="125"/>
  <c r="Q8" i="124"/>
  <c r="Q5" i="147"/>
  <c r="Q8" i="146"/>
  <c r="Q2" i="146"/>
  <c r="Q5" i="132"/>
  <c r="Q7" i="132"/>
  <c r="Q8" i="132"/>
  <c r="Q10" i="125"/>
  <c r="Q4" i="125"/>
  <c r="Q7" i="124"/>
  <c r="Q3" i="124"/>
  <c r="Q10" i="29"/>
  <c r="Q10" i="147"/>
  <c r="Q4" i="147"/>
  <c r="Q7" i="146"/>
  <c r="Q4" i="132"/>
  <c r="Q9" i="125"/>
  <c r="Q3" i="125"/>
  <c r="Q6" i="124"/>
  <c r="Q2" i="124"/>
  <c r="Q9" i="147"/>
  <c r="Q3" i="147"/>
  <c r="Q6" i="146"/>
  <c r="Q3" i="132"/>
  <c r="Q8" i="125"/>
  <c r="Q2" i="125"/>
  <c r="Q5" i="124"/>
  <c r="Q9" i="29"/>
  <c r="Q8" i="147"/>
  <c r="Q2" i="147"/>
  <c r="Q5" i="146"/>
  <c r="Q2" i="132"/>
  <c r="Q7" i="125"/>
  <c r="Q10" i="124"/>
  <c r="Q4" i="124"/>
  <c r="Q7" i="147"/>
  <c r="Q10" i="146"/>
  <c r="Q4" i="146"/>
  <c r="Q8" i="29"/>
  <c r="Q6" i="132"/>
  <c r="Q6" i="125"/>
  <c r="Q9" i="124"/>
  <c r="Q5" i="29"/>
  <c r="Q9" i="132"/>
  <c r="Q6" i="29"/>
  <c r="Q7" i="29"/>
  <c r="E10" i="139"/>
  <c r="E9" i="139"/>
  <c r="E8" i="139"/>
  <c r="E7" i="139"/>
  <c r="E6" i="139"/>
  <c r="E5" i="139"/>
  <c r="E3" i="139"/>
  <c r="E4" i="139"/>
  <c r="E2" i="139"/>
  <c r="E6" i="125"/>
  <c r="E9" i="124"/>
  <c r="E6" i="147"/>
  <c r="E9" i="146"/>
  <c r="E3" i="146"/>
  <c r="E6" i="132"/>
  <c r="E10" i="132"/>
  <c r="E5" i="125"/>
  <c r="E8" i="124"/>
  <c r="E5" i="147"/>
  <c r="E8" i="146"/>
  <c r="E2" i="146"/>
  <c r="E5" i="132"/>
  <c r="E10" i="125"/>
  <c r="E4" i="125"/>
  <c r="E7" i="124"/>
  <c r="E10" i="147"/>
  <c r="E4" i="147"/>
  <c r="E7" i="146"/>
  <c r="E4" i="132"/>
  <c r="E9" i="125"/>
  <c r="E3" i="125"/>
  <c r="E6" i="124"/>
  <c r="E9" i="147"/>
  <c r="E3" i="147"/>
  <c r="E6" i="146"/>
  <c r="E3" i="132"/>
  <c r="E8" i="132"/>
  <c r="E8" i="125"/>
  <c r="E2" i="125"/>
  <c r="E5" i="124"/>
  <c r="E8" i="147"/>
  <c r="E2" i="147"/>
  <c r="E5" i="146"/>
  <c r="E7" i="132"/>
  <c r="E2" i="132"/>
  <c r="E7" i="125"/>
  <c r="E10" i="124"/>
  <c r="E4" i="124"/>
  <c r="E7" i="147"/>
  <c r="E10" i="146"/>
  <c r="E4" i="146"/>
  <c r="E2" i="124"/>
  <c r="E7" i="29"/>
  <c r="E6" i="29"/>
  <c r="E9" i="132"/>
  <c r="E10" i="29"/>
  <c r="E5" i="29"/>
  <c r="E9" i="29"/>
  <c r="E3" i="124"/>
  <c r="E8" i="29"/>
  <c r="Y2" i="138"/>
  <c r="Y3" i="138"/>
  <c r="Y8" i="138"/>
  <c r="Y4" i="138"/>
  <c r="Y5" i="138"/>
  <c r="Y9" i="138"/>
  <c r="Y6" i="138"/>
  <c r="Y7" i="138"/>
  <c r="Y10" i="138"/>
  <c r="L2" i="138"/>
  <c r="L8" i="138"/>
  <c r="L3" i="138"/>
  <c r="L4" i="138"/>
  <c r="L9" i="138"/>
  <c r="L5" i="138"/>
  <c r="L10" i="138"/>
  <c r="L6" i="138"/>
  <c r="L7" i="138"/>
  <c r="J7" i="138"/>
  <c r="J2" i="138"/>
  <c r="J8" i="138"/>
  <c r="J3" i="138"/>
  <c r="J4" i="138"/>
  <c r="J9" i="138"/>
  <c r="J5" i="138"/>
  <c r="J10" i="138"/>
  <c r="J6" i="138"/>
  <c r="R9" i="138"/>
  <c r="R5" i="138"/>
  <c r="R6" i="138"/>
  <c r="R10" i="138"/>
  <c r="R7" i="138"/>
  <c r="R2" i="138"/>
  <c r="R8" i="138"/>
  <c r="R3" i="138"/>
  <c r="R4" i="138"/>
  <c r="F5" i="138"/>
  <c r="F6" i="138"/>
  <c r="F10" i="138"/>
  <c r="F7" i="138"/>
  <c r="F2" i="138"/>
  <c r="F8" i="138"/>
  <c r="F3" i="138"/>
  <c r="F4" i="138"/>
  <c r="F9" i="138"/>
  <c r="P10" i="139"/>
  <c r="P4" i="139"/>
  <c r="P3" i="139"/>
  <c r="P2" i="139"/>
  <c r="P5" i="139"/>
  <c r="P8" i="139"/>
  <c r="P6" i="139"/>
  <c r="P9" i="139"/>
  <c r="P7" i="139"/>
  <c r="P9" i="147"/>
  <c r="P4" i="146"/>
  <c r="P7" i="125"/>
  <c r="P10" i="124"/>
  <c r="P5" i="124"/>
  <c r="P9" i="132"/>
  <c r="P8" i="147"/>
  <c r="P6" i="147"/>
  <c r="P10" i="147"/>
  <c r="P5" i="132"/>
  <c r="P6" i="125"/>
  <c r="P9" i="124"/>
  <c r="P8" i="132"/>
  <c r="P5" i="147"/>
  <c r="P3" i="147"/>
  <c r="P7" i="147"/>
  <c r="P4" i="132"/>
  <c r="P5" i="125"/>
  <c r="P8" i="124"/>
  <c r="P7" i="132"/>
  <c r="P10" i="29"/>
  <c r="P2" i="147"/>
  <c r="P9" i="146"/>
  <c r="P4" i="147"/>
  <c r="P3" i="132"/>
  <c r="P10" i="125"/>
  <c r="P4" i="125"/>
  <c r="P7" i="124"/>
  <c r="P6" i="132"/>
  <c r="P3" i="124"/>
  <c r="P8" i="146"/>
  <c r="P10" i="146"/>
  <c r="P2" i="132"/>
  <c r="P9" i="125"/>
  <c r="P3" i="125"/>
  <c r="P2" i="124"/>
  <c r="P5" i="146"/>
  <c r="P2" i="146"/>
  <c r="P7" i="146"/>
  <c r="P3" i="146"/>
  <c r="P8" i="125"/>
  <c r="P2" i="125"/>
  <c r="P10" i="132"/>
  <c r="P6" i="146"/>
  <c r="P4" i="124"/>
  <c r="P6" i="124"/>
  <c r="P7" i="29"/>
  <c r="P5" i="29"/>
  <c r="P6" i="29"/>
  <c r="P9" i="29"/>
  <c r="P8" i="29"/>
  <c r="D4" i="139"/>
  <c r="D3" i="139"/>
  <c r="D2" i="139"/>
  <c r="D7" i="139"/>
  <c r="D10" i="139"/>
  <c r="D8" i="139"/>
  <c r="D6" i="139"/>
  <c r="D9" i="139"/>
  <c r="D5" i="139"/>
  <c r="D10" i="132"/>
  <c r="D10" i="147"/>
  <c r="D8" i="147"/>
  <c r="D3" i="146"/>
  <c r="D8" i="146"/>
  <c r="D7" i="125"/>
  <c r="D10" i="124"/>
  <c r="D9" i="132"/>
  <c r="D7" i="147"/>
  <c r="D5" i="147"/>
  <c r="D9" i="147"/>
  <c r="D5" i="132"/>
  <c r="D6" i="125"/>
  <c r="D9" i="124"/>
  <c r="D8" i="132"/>
  <c r="D4" i="147"/>
  <c r="D2" i="147"/>
  <c r="D6" i="147"/>
  <c r="D4" i="132"/>
  <c r="D5" i="125"/>
  <c r="D8" i="124"/>
  <c r="D7" i="132"/>
  <c r="D2" i="146"/>
  <c r="D10" i="146"/>
  <c r="D3" i="147"/>
  <c r="D3" i="132"/>
  <c r="D10" i="125"/>
  <c r="D4" i="125"/>
  <c r="D7" i="124"/>
  <c r="D8" i="29"/>
  <c r="D6" i="132"/>
  <c r="D7" i="146"/>
  <c r="D9" i="146"/>
  <c r="D2" i="132"/>
  <c r="D5" i="146"/>
  <c r="D9" i="125"/>
  <c r="D3" i="125"/>
  <c r="D7" i="29"/>
  <c r="D2" i="124"/>
  <c r="D4" i="146"/>
  <c r="D6" i="146"/>
  <c r="D8" i="125"/>
  <c r="D2" i="125"/>
  <c r="D4" i="124"/>
  <c r="D10" i="29"/>
  <c r="D5" i="124"/>
  <c r="D5" i="29"/>
  <c r="D6" i="29"/>
  <c r="D9" i="29"/>
  <c r="D3" i="124"/>
  <c r="D6" i="124"/>
  <c r="B4" i="138"/>
  <c r="B9" i="138"/>
  <c r="B5" i="138"/>
  <c r="B6" i="138"/>
  <c r="B10" i="138"/>
  <c r="B7" i="138"/>
  <c r="B2" i="138"/>
  <c r="B8" i="138"/>
  <c r="B3" i="138"/>
  <c r="X10" i="138"/>
  <c r="X7" i="138"/>
  <c r="X2" i="138"/>
  <c r="X3" i="138"/>
  <c r="X8" i="138"/>
  <c r="X4" i="138"/>
  <c r="X5" i="138"/>
  <c r="X6" i="138"/>
  <c r="X9" i="138"/>
  <c r="V10" i="138"/>
  <c r="V7" i="138"/>
  <c r="V2" i="138"/>
  <c r="V8" i="138"/>
  <c r="V3" i="138"/>
  <c r="V4" i="138"/>
  <c r="V6" i="138"/>
  <c r="V9" i="138"/>
  <c r="V5" i="138"/>
  <c r="Q4" i="138"/>
  <c r="Q9" i="138"/>
  <c r="Q5" i="138"/>
  <c r="Q6" i="138"/>
  <c r="Q10" i="138"/>
  <c r="Q7" i="138"/>
  <c r="Q8" i="138"/>
  <c r="Q3" i="138"/>
  <c r="Q2" i="138"/>
  <c r="E9" i="138"/>
  <c r="E5" i="138"/>
  <c r="E6" i="138"/>
  <c r="E10" i="138"/>
  <c r="E7" i="138"/>
  <c r="E2" i="138"/>
  <c r="E8" i="138"/>
  <c r="E3" i="138"/>
  <c r="E4" i="138"/>
  <c r="O6" i="139"/>
  <c r="O9" i="139"/>
  <c r="O7" i="139"/>
  <c r="O5" i="139"/>
  <c r="O3" i="139"/>
  <c r="O10" i="139"/>
  <c r="O8" i="139"/>
  <c r="O4" i="139"/>
  <c r="O2" i="139"/>
  <c r="O8" i="147"/>
  <c r="O10" i="147"/>
  <c r="O9" i="132"/>
  <c r="O9" i="29"/>
  <c r="O6" i="146"/>
  <c r="O5" i="132"/>
  <c r="O5" i="125"/>
  <c r="O5" i="147"/>
  <c r="O7" i="147"/>
  <c r="O3" i="146"/>
  <c r="O4" i="132"/>
  <c r="O3" i="125"/>
  <c r="O2" i="147"/>
  <c r="O4" i="147"/>
  <c r="O9" i="147"/>
  <c r="O3" i="132"/>
  <c r="O8" i="146"/>
  <c r="O10" i="146"/>
  <c r="O8" i="132"/>
  <c r="O6" i="147"/>
  <c r="O10" i="132"/>
  <c r="O2" i="132"/>
  <c r="O2" i="124"/>
  <c r="O5" i="146"/>
  <c r="O7" i="146"/>
  <c r="O2" i="146"/>
  <c r="O10" i="29"/>
  <c r="O3" i="147"/>
  <c r="O7" i="132"/>
  <c r="O4" i="146"/>
  <c r="O6" i="132"/>
  <c r="O9" i="146"/>
  <c r="O4" i="125"/>
  <c r="O6" i="125"/>
  <c r="O6" i="29"/>
  <c r="O6" i="124"/>
  <c r="O8" i="125"/>
  <c r="O7" i="124"/>
  <c r="O2" i="125"/>
  <c r="O8" i="29"/>
  <c r="O4" i="124"/>
  <c r="O5" i="124"/>
  <c r="O10" i="124"/>
  <c r="O8" i="124"/>
  <c r="O10" i="125"/>
  <c r="O9" i="124"/>
  <c r="O7" i="29"/>
  <c r="O3" i="124"/>
  <c r="O9" i="125"/>
  <c r="O7" i="125"/>
  <c r="O5" i="29"/>
  <c r="C10" i="139"/>
  <c r="C3" i="139"/>
  <c r="C8" i="139"/>
  <c r="C6" i="139"/>
  <c r="C4" i="139"/>
  <c r="C9" i="139"/>
  <c r="C7" i="139"/>
  <c r="C5" i="139"/>
  <c r="C2" i="139"/>
  <c r="C8" i="146"/>
  <c r="C6" i="132"/>
  <c r="C4" i="124"/>
  <c r="C7" i="147"/>
  <c r="C9" i="147"/>
  <c r="C10" i="132"/>
  <c r="C3" i="125"/>
  <c r="C5" i="146"/>
  <c r="C5" i="132"/>
  <c r="C4" i="147"/>
  <c r="C6" i="147"/>
  <c r="C2" i="146"/>
  <c r="C4" i="132"/>
  <c r="C7" i="132"/>
  <c r="C9" i="29"/>
  <c r="C10" i="146"/>
  <c r="C3" i="147"/>
  <c r="C8" i="132"/>
  <c r="C9" i="132"/>
  <c r="C7" i="29"/>
  <c r="C8" i="147"/>
  <c r="C3" i="132"/>
  <c r="C9" i="125"/>
  <c r="C7" i="146"/>
  <c r="C9" i="146"/>
  <c r="C10" i="29"/>
  <c r="C5" i="147"/>
  <c r="C2" i="132"/>
  <c r="C4" i="146"/>
  <c r="C6" i="146"/>
  <c r="C2" i="125"/>
  <c r="C2" i="147"/>
  <c r="C8" i="29"/>
  <c r="C10" i="147"/>
  <c r="C3" i="146"/>
  <c r="C8" i="124"/>
  <c r="C5" i="124"/>
  <c r="C7" i="125"/>
  <c r="C6" i="29"/>
  <c r="C5" i="29"/>
  <c r="C6" i="125"/>
  <c r="C5" i="125"/>
  <c r="C4" i="125"/>
  <c r="C7" i="124"/>
  <c r="C10" i="124"/>
  <c r="C6" i="124"/>
  <c r="C8" i="125"/>
  <c r="C3" i="124"/>
  <c r="C2" i="124"/>
  <c r="C9" i="124"/>
  <c r="C10" i="125"/>
  <c r="Y3" i="68"/>
  <c r="Y6" i="68"/>
  <c r="Y9" i="68"/>
  <c r="Y10" i="68"/>
  <c r="Y7" i="68"/>
  <c r="Y8" i="68"/>
  <c r="Y4" i="68"/>
  <c r="Y5" i="68"/>
  <c r="K3" i="69"/>
  <c r="K4" i="69"/>
  <c r="K5" i="69"/>
  <c r="K6" i="69"/>
  <c r="K7" i="69"/>
  <c r="K8" i="69"/>
  <c r="K9" i="69"/>
  <c r="K10" i="69"/>
  <c r="W3" i="68"/>
  <c r="W4" i="68"/>
  <c r="W5" i="68"/>
  <c r="W6" i="68"/>
  <c r="W7" i="68"/>
  <c r="W8" i="68"/>
  <c r="W9" i="68"/>
  <c r="W10" i="68"/>
  <c r="U10" i="69"/>
  <c r="U9" i="69"/>
  <c r="U5" i="69"/>
  <c r="U6" i="69"/>
  <c r="U7" i="69"/>
  <c r="U3" i="69"/>
  <c r="U4" i="69"/>
  <c r="U8" i="69"/>
  <c r="H3" i="69"/>
  <c r="H4" i="69"/>
  <c r="H5" i="69"/>
  <c r="H6" i="69"/>
  <c r="H7" i="69"/>
  <c r="H8" i="69"/>
  <c r="H9" i="69"/>
  <c r="H10" i="69"/>
  <c r="U8" i="68"/>
  <c r="U7" i="68"/>
  <c r="U3" i="68"/>
  <c r="U4" i="68"/>
  <c r="U5" i="68"/>
  <c r="U10" i="68"/>
  <c r="U9" i="68"/>
  <c r="U6" i="68"/>
  <c r="I3" i="68"/>
  <c r="I6" i="68"/>
  <c r="I9" i="68"/>
  <c r="I10" i="68"/>
  <c r="I7" i="68"/>
  <c r="I4" i="68"/>
  <c r="I8" i="68"/>
  <c r="I5" i="68"/>
  <c r="S4" i="69"/>
  <c r="S7" i="69"/>
  <c r="S10" i="69"/>
  <c r="S9" i="69"/>
  <c r="S5" i="69"/>
  <c r="S6" i="69"/>
  <c r="S3" i="69"/>
  <c r="S8" i="69"/>
  <c r="G5" i="69"/>
  <c r="G8" i="69"/>
  <c r="G4" i="69"/>
  <c r="G9" i="69"/>
  <c r="G10" i="69"/>
  <c r="G3" i="69"/>
  <c r="G6" i="69"/>
  <c r="G7" i="69"/>
  <c r="M3" i="69"/>
  <c r="M6" i="69"/>
  <c r="M9" i="69"/>
  <c r="M7" i="69"/>
  <c r="M5" i="69"/>
  <c r="M8" i="69"/>
  <c r="M4" i="69"/>
  <c r="M10" i="69"/>
  <c r="H3" i="68"/>
  <c r="H4" i="68"/>
  <c r="H5" i="68"/>
  <c r="H6" i="68"/>
  <c r="H7" i="68"/>
  <c r="H8" i="68"/>
  <c r="H9" i="68"/>
  <c r="H10" i="68"/>
  <c r="R4" i="69"/>
  <c r="R7" i="69"/>
  <c r="R10" i="69"/>
  <c r="R5" i="69"/>
  <c r="R6" i="69"/>
  <c r="R3" i="69"/>
  <c r="R8" i="69"/>
  <c r="R9" i="69"/>
  <c r="F4" i="69"/>
  <c r="F8" i="69"/>
  <c r="F6" i="69"/>
  <c r="F9" i="69"/>
  <c r="F5" i="69"/>
  <c r="F10" i="69"/>
  <c r="F7" i="69"/>
  <c r="F3" i="69"/>
  <c r="B7" i="68"/>
  <c r="B3" i="68"/>
  <c r="B4" i="68"/>
  <c r="B8" i="68"/>
  <c r="B9" i="68"/>
  <c r="B10" i="68"/>
  <c r="B6" i="68"/>
  <c r="B5" i="68"/>
  <c r="G3" i="68"/>
  <c r="G6" i="68"/>
  <c r="G9" i="68"/>
  <c r="G10" i="68"/>
  <c r="G8" i="68"/>
  <c r="G7" i="68"/>
  <c r="G4" i="68"/>
  <c r="G5" i="68"/>
  <c r="Q4" i="69"/>
  <c r="Q7" i="69"/>
  <c r="Q10" i="69"/>
  <c r="Q6" i="69"/>
  <c r="Q3" i="69"/>
  <c r="Q5" i="69"/>
  <c r="Q8" i="69"/>
  <c r="Q9" i="69"/>
  <c r="E4" i="69"/>
  <c r="E7" i="69"/>
  <c r="E10" i="69"/>
  <c r="E9" i="69"/>
  <c r="E8" i="69"/>
  <c r="E5" i="69"/>
  <c r="E6" i="69"/>
  <c r="E3" i="69"/>
  <c r="O4" i="68"/>
  <c r="O7" i="68"/>
  <c r="O10" i="68"/>
  <c r="O8" i="68"/>
  <c r="O9" i="68"/>
  <c r="O5" i="68"/>
  <c r="O6" i="68"/>
  <c r="O3" i="68"/>
  <c r="N4" i="68"/>
  <c r="N7" i="68"/>
  <c r="N10" i="68"/>
  <c r="N8" i="68"/>
  <c r="N5" i="68"/>
  <c r="N9" i="68"/>
  <c r="N6" i="68"/>
  <c r="N3" i="68"/>
  <c r="L3" i="69"/>
  <c r="L7" i="69"/>
  <c r="L8" i="69"/>
  <c r="L4" i="69"/>
  <c r="L5" i="69"/>
  <c r="L10" i="69"/>
  <c r="L9" i="69"/>
  <c r="L6" i="69"/>
  <c r="L9" i="68"/>
  <c r="L5" i="68"/>
  <c r="L6" i="68"/>
  <c r="L3" i="68"/>
  <c r="L10" i="68"/>
  <c r="L4" i="68"/>
  <c r="L7" i="68"/>
  <c r="L8" i="68"/>
  <c r="J5" i="69"/>
  <c r="J8" i="69"/>
  <c r="J7" i="69"/>
  <c r="J3" i="69"/>
  <c r="J4" i="69"/>
  <c r="J9" i="69"/>
  <c r="J10" i="69"/>
  <c r="J6" i="69"/>
  <c r="I5" i="69"/>
  <c r="I8" i="69"/>
  <c r="I3" i="69"/>
  <c r="I4" i="69"/>
  <c r="I9" i="69"/>
  <c r="I6" i="69"/>
  <c r="I7" i="69"/>
  <c r="I10" i="69"/>
  <c r="S5" i="68"/>
  <c r="S8" i="68"/>
  <c r="S7" i="68"/>
  <c r="S4" i="68"/>
  <c r="S3" i="68"/>
  <c r="S9" i="68"/>
  <c r="S10" i="68"/>
  <c r="S6" i="68"/>
  <c r="R8" i="68"/>
  <c r="R5" i="68"/>
  <c r="R3" i="68"/>
  <c r="R4" i="68"/>
  <c r="R9" i="68"/>
  <c r="R6" i="68"/>
  <c r="R10" i="68"/>
  <c r="R7" i="68"/>
  <c r="F6" i="68"/>
  <c r="F10" i="68"/>
  <c r="F4" i="68"/>
  <c r="F7" i="68"/>
  <c r="F3" i="68"/>
  <c r="F8" i="68"/>
  <c r="F5" i="68"/>
  <c r="F9" i="68"/>
  <c r="P6" i="69"/>
  <c r="P10" i="69"/>
  <c r="P3" i="69"/>
  <c r="P8" i="69"/>
  <c r="P7" i="69"/>
  <c r="P9" i="69"/>
  <c r="P5" i="69"/>
  <c r="P4" i="69"/>
  <c r="D10" i="69"/>
  <c r="D4" i="69"/>
  <c r="D7" i="69"/>
  <c r="D8" i="69"/>
  <c r="D9" i="69"/>
  <c r="D5" i="69"/>
  <c r="D6" i="69"/>
  <c r="D3" i="69"/>
  <c r="C5" i="68"/>
  <c r="C8" i="68"/>
  <c r="C3" i="68"/>
  <c r="C7" i="68"/>
  <c r="C4" i="68"/>
  <c r="C10" i="68"/>
  <c r="C6" i="68"/>
  <c r="C9" i="68"/>
  <c r="M4" i="68"/>
  <c r="M7" i="68"/>
  <c r="M10" i="68"/>
  <c r="M9" i="68"/>
  <c r="M5" i="68"/>
  <c r="M6" i="68"/>
  <c r="M3" i="68"/>
  <c r="M8" i="68"/>
  <c r="W3" i="69"/>
  <c r="W4" i="69"/>
  <c r="W5" i="69"/>
  <c r="W6" i="69"/>
  <c r="W7" i="69"/>
  <c r="W8" i="69"/>
  <c r="W9" i="69"/>
  <c r="W10" i="69"/>
  <c r="K3" i="68"/>
  <c r="K4" i="68"/>
  <c r="K5" i="68"/>
  <c r="K6" i="68"/>
  <c r="K7" i="68"/>
  <c r="K8" i="68"/>
  <c r="K9" i="68"/>
  <c r="K10" i="68"/>
  <c r="T3" i="69"/>
  <c r="T4" i="69"/>
  <c r="T5" i="69"/>
  <c r="T6" i="69"/>
  <c r="T7" i="69"/>
  <c r="T8" i="69"/>
  <c r="T9" i="69"/>
  <c r="T10" i="69"/>
  <c r="Q5" i="68"/>
  <c r="Q8" i="68"/>
  <c r="Q4" i="68"/>
  <c r="Q9" i="68"/>
  <c r="Q10" i="68"/>
  <c r="Q3" i="68"/>
  <c r="Q7" i="68"/>
  <c r="Q6" i="68"/>
  <c r="E5" i="68"/>
  <c r="E8" i="68"/>
  <c r="E10" i="68"/>
  <c r="E7" i="68"/>
  <c r="E6" i="68"/>
  <c r="E3" i="68"/>
  <c r="E4" i="68"/>
  <c r="E9" i="68"/>
  <c r="O3" i="69"/>
  <c r="O6" i="69"/>
  <c r="O9" i="69"/>
  <c r="O10" i="69"/>
  <c r="O7" i="69"/>
  <c r="O8" i="69"/>
  <c r="O4" i="69"/>
  <c r="O5" i="69"/>
  <c r="C4" i="69"/>
  <c r="C7" i="69"/>
  <c r="C10" i="69"/>
  <c r="C5" i="69"/>
  <c r="C9" i="69"/>
  <c r="C3" i="69"/>
  <c r="C6" i="69"/>
  <c r="C8" i="69"/>
  <c r="Y5" i="69"/>
  <c r="Y8" i="69"/>
  <c r="Y4" i="69"/>
  <c r="Y9" i="69"/>
  <c r="Y10" i="69"/>
  <c r="Y6" i="69"/>
  <c r="Y7" i="69"/>
  <c r="Y3" i="69"/>
  <c r="X5" i="69"/>
  <c r="X8" i="69"/>
  <c r="X9" i="69"/>
  <c r="X6" i="69"/>
  <c r="X10" i="69"/>
  <c r="X3" i="69"/>
  <c r="X7" i="69"/>
  <c r="X4" i="69"/>
  <c r="X3" i="68"/>
  <c r="X6" i="68"/>
  <c r="X9" i="68"/>
  <c r="X10" i="68"/>
  <c r="X7" i="68"/>
  <c r="X8" i="68"/>
  <c r="X4" i="68"/>
  <c r="X5" i="68"/>
  <c r="V5" i="69"/>
  <c r="V8" i="69"/>
  <c r="V9" i="69"/>
  <c r="V10" i="69"/>
  <c r="V6" i="69"/>
  <c r="V7" i="69"/>
  <c r="V4" i="69"/>
  <c r="V3" i="69"/>
  <c r="V3" i="68"/>
  <c r="V6" i="68"/>
  <c r="V9" i="68"/>
  <c r="V7" i="68"/>
  <c r="V8" i="68"/>
  <c r="V5" i="68"/>
  <c r="V4" i="68"/>
  <c r="V10" i="68"/>
  <c r="J3" i="68"/>
  <c r="J6" i="68"/>
  <c r="J9" i="68"/>
  <c r="J5" i="68"/>
  <c r="J7" i="68"/>
  <c r="J10" i="68"/>
  <c r="J8" i="68"/>
  <c r="J4" i="68"/>
  <c r="T3" i="68"/>
  <c r="T4" i="68"/>
  <c r="T5" i="68"/>
  <c r="T6" i="68"/>
  <c r="T7" i="68"/>
  <c r="T8" i="68"/>
  <c r="T9" i="68"/>
  <c r="T10" i="68"/>
  <c r="B9" i="69"/>
  <c r="B5" i="69"/>
  <c r="B6" i="69"/>
  <c r="B10" i="69"/>
  <c r="B3" i="69"/>
  <c r="B8" i="69"/>
  <c r="B4" i="69"/>
  <c r="B7" i="69"/>
  <c r="P4" i="68"/>
  <c r="P8" i="68"/>
  <c r="P9" i="68"/>
  <c r="P10" i="68"/>
  <c r="P5" i="68"/>
  <c r="P6" i="68"/>
  <c r="P7" i="68"/>
  <c r="P3" i="68"/>
  <c r="D5" i="68"/>
  <c r="D8" i="68"/>
  <c r="D6" i="68"/>
  <c r="D3" i="68"/>
  <c r="D7" i="68"/>
  <c r="D4" i="68"/>
  <c r="D9" i="68"/>
  <c r="D10" i="68"/>
  <c r="N9" i="69"/>
  <c r="N3" i="69"/>
  <c r="N6" i="69"/>
  <c r="N10" i="69"/>
  <c r="N7" i="69"/>
  <c r="N8" i="69"/>
  <c r="N4" i="69"/>
  <c r="N5" i="69"/>
  <c r="E2" i="68" l="1"/>
  <c r="P2" i="68"/>
  <c r="D2" i="68"/>
  <c r="N2" i="69"/>
  <c r="B2" i="68"/>
  <c r="O2" i="68"/>
  <c r="C2" i="68"/>
  <c r="Y2" i="69"/>
  <c r="M2" i="69"/>
  <c r="N2" i="68"/>
  <c r="X2" i="69"/>
  <c r="L2" i="69"/>
  <c r="Y2" i="68"/>
  <c r="M2" i="68"/>
  <c r="W2" i="69"/>
  <c r="K2" i="69"/>
  <c r="X2" i="68"/>
  <c r="L2" i="68"/>
  <c r="V2" i="69"/>
  <c r="J2" i="69"/>
  <c r="O2" i="69"/>
  <c r="W2" i="68"/>
  <c r="K2" i="68"/>
  <c r="U2" i="69"/>
  <c r="I2" i="69"/>
  <c r="B2" i="69"/>
  <c r="Q2" i="68"/>
  <c r="V2" i="68"/>
  <c r="J2" i="68"/>
  <c r="T2" i="69"/>
  <c r="H2" i="69"/>
  <c r="U2" i="68"/>
  <c r="I2" i="68"/>
  <c r="S2" i="69"/>
  <c r="G2" i="69"/>
  <c r="C2" i="69"/>
  <c r="T2" i="68"/>
  <c r="H2" i="68"/>
  <c r="R2" i="69"/>
  <c r="F2" i="69"/>
  <c r="S2" i="68"/>
  <c r="G2" i="68"/>
  <c r="Q2" i="69"/>
  <c r="E2" i="69"/>
  <c r="R2" i="68"/>
  <c r="F2" i="68"/>
  <c r="P2" i="69"/>
  <c r="D2" i="69"/>
  <c r="B3" i="29" l="1"/>
  <c r="C2" i="29"/>
  <c r="E2" i="29"/>
  <c r="F2" i="29"/>
  <c r="I2" i="29"/>
  <c r="M2" i="29"/>
  <c r="N2" i="29"/>
  <c r="R2" i="29"/>
  <c r="S2" i="29"/>
  <c r="T2" i="29"/>
  <c r="U2" i="29"/>
  <c r="B2" i="29"/>
  <c r="Q2" i="29" l="1"/>
  <c r="O2" i="29"/>
  <c r="V4" i="29"/>
  <c r="K2" i="29"/>
  <c r="J4" i="29"/>
  <c r="F4" i="29"/>
  <c r="Y2" i="29"/>
  <c r="H2" i="29"/>
  <c r="R3" i="29"/>
  <c r="W2" i="29"/>
  <c r="G2" i="29"/>
  <c r="N3" i="29"/>
  <c r="M3" i="29"/>
  <c r="E4" i="29"/>
  <c r="S4" i="29"/>
  <c r="D4" i="29"/>
  <c r="L3" i="29"/>
  <c r="B4" i="29"/>
  <c r="Q4" i="29"/>
  <c r="I4" i="29"/>
  <c r="U4" i="29"/>
  <c r="K4" i="29"/>
  <c r="W4" i="29"/>
  <c r="C4" i="29"/>
  <c r="O4" i="29"/>
  <c r="H3" i="29"/>
  <c r="P4" i="29"/>
  <c r="X3" i="29"/>
  <c r="G3" i="29"/>
  <c r="T4" i="29"/>
  <c r="J3" i="29"/>
  <c r="I3" i="29"/>
  <c r="U3" i="29"/>
  <c r="K3" i="29"/>
  <c r="W3" i="29"/>
  <c r="C3" i="29"/>
  <c r="O3" i="29"/>
  <c r="Y3" i="29"/>
  <c r="N4" i="29"/>
  <c r="V3" i="29"/>
  <c r="M4" i="29"/>
  <c r="T3" i="29"/>
  <c r="E3" i="29"/>
  <c r="R4" i="29"/>
  <c r="F3" i="29"/>
  <c r="L4" i="29"/>
  <c r="S3" i="29"/>
  <c r="D3" i="29"/>
  <c r="Y4" i="29"/>
  <c r="H4" i="29"/>
  <c r="Q3" i="29"/>
  <c r="X4" i="29"/>
  <c r="G4" i="29"/>
  <c r="P3" i="29"/>
  <c r="P2" i="29"/>
  <c r="D2" i="29"/>
  <c r="X2" i="29"/>
  <c r="L2" i="29"/>
  <c r="V2" i="29"/>
  <c r="J2" i="29"/>
</calcChain>
</file>

<file path=xl/sharedStrings.xml><?xml version="1.0" encoding="utf-8"?>
<sst xmlns="http://schemas.openxmlformats.org/spreadsheetml/2006/main" count="49" uniqueCount="19">
  <si>
    <t>numScenarios</t>
  </si>
  <si>
    <t>Node ID</t>
  </si>
  <si>
    <t>Year</t>
  </si>
  <si>
    <t>PV Installed, [MW]</t>
  </si>
  <si>
    <t>ESS Installed, [MWh]</t>
  </si>
  <si>
    <t>Time</t>
  </si>
  <si>
    <t>NodeID</t>
  </si>
  <si>
    <t>Pinst, [MW]</t>
  </si>
  <si>
    <t>Ratio, [%]</t>
  </si>
  <si>
    <t>EV Load, [MW]</t>
  </si>
  <si>
    <t>Minimum EV Load, [MW]</t>
  </si>
  <si>
    <t>Maximum EV Load, [MW]</t>
  </si>
  <si>
    <t>Load Scale Factor</t>
  </si>
  <si>
    <t>Load Growth (cumul.)</t>
  </si>
  <si>
    <t>Flex. Load Growth</t>
  </si>
  <si>
    <t>Gen ID</t>
  </si>
  <si>
    <t>Einst, [MW]</t>
  </si>
  <si>
    <t>LoadID</t>
  </si>
  <si>
    <t>GenID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</si>
</sst>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18_1\case18_1_base.xlsx" TargetMode="External"/><Relationship Id="rId1" Type="http://schemas.openxmlformats.org/officeDocument/2006/relationships/externalLinkPath" Target="cas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5.0000000000000001E-3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0.15335457622998083</v>
          </cell>
          <cell r="C2">
            <v>0.14762354960888655</v>
          </cell>
          <cell r="D2">
            <v>0.1423653266453476</v>
          </cell>
          <cell r="E2">
            <v>0.14666221223237774</v>
          </cell>
          <cell r="F2">
            <v>0.14252373205594746</v>
          </cell>
          <cell r="G2">
            <v>0.14271355602656599</v>
          </cell>
          <cell r="H2">
            <v>0.14403080126578183</v>
          </cell>
          <cell r="I2">
            <v>0.18695148104414511</v>
          </cell>
          <cell r="J2">
            <v>0.19068916749138173</v>
          </cell>
          <cell r="K2">
            <v>0.1888698960957628</v>
          </cell>
          <cell r="L2">
            <v>0.18829647861977863</v>
          </cell>
          <cell r="M2">
            <v>0.1922535334063627</v>
          </cell>
          <cell r="N2">
            <v>0.19018399416280754</v>
          </cell>
          <cell r="O2">
            <v>0.18681734926214857</v>
          </cell>
          <cell r="P2">
            <v>0.16251370653408229</v>
          </cell>
          <cell r="Q2">
            <v>0.17483927770620172</v>
          </cell>
          <cell r="R2">
            <v>0.19008522457180577</v>
          </cell>
          <cell r="S2">
            <v>0.18718984840566538</v>
          </cell>
          <cell r="T2">
            <v>0.17754423739050093</v>
          </cell>
          <cell r="U2">
            <v>0.16931179753831593</v>
          </cell>
          <cell r="V2">
            <v>0.16811566719914706</v>
          </cell>
          <cell r="W2">
            <v>0.16064423406934503</v>
          </cell>
          <cell r="X2">
            <v>0.14508579021220949</v>
          </cell>
          <cell r="Y2">
            <v>0.1419424872457368</v>
          </cell>
        </row>
        <row r="3">
          <cell r="B3">
            <v>0.22186252434879794</v>
          </cell>
          <cell r="C3">
            <v>0.2155482653575167</v>
          </cell>
          <cell r="D3">
            <v>0.20639262317538185</v>
          </cell>
          <cell r="E3">
            <v>0.20468364980096199</v>
          </cell>
          <cell r="F3">
            <v>0.20674035343276509</v>
          </cell>
          <cell r="G3">
            <v>0.22073923162661524</v>
          </cell>
          <cell r="H3">
            <v>0.26611264190536893</v>
          </cell>
          <cell r="I3">
            <v>0.31067617913698342</v>
          </cell>
          <cell r="J3">
            <v>0.33774740567400341</v>
          </cell>
          <cell r="K3">
            <v>0.34794857349388919</v>
          </cell>
          <cell r="L3">
            <v>0.34719590671293632</v>
          </cell>
          <cell r="M3">
            <v>0.33892788407272867</v>
          </cell>
          <cell r="N3">
            <v>0.32663339188067164</v>
          </cell>
          <cell r="O3">
            <v>0.3106304207127204</v>
          </cell>
          <cell r="P3">
            <v>0.28930836627642015</v>
          </cell>
          <cell r="Q3">
            <v>0.29828789288180191</v>
          </cell>
          <cell r="R3">
            <v>0.33179919348718268</v>
          </cell>
          <cell r="S3">
            <v>0.39669644107596042</v>
          </cell>
          <cell r="T3">
            <v>0.37783145589412115</v>
          </cell>
          <cell r="U3">
            <v>0.34900552226599074</v>
          </cell>
          <cell r="V3">
            <v>0.3383376366375086</v>
          </cell>
          <cell r="W3">
            <v>0.31554684879002698</v>
          </cell>
          <cell r="X3">
            <v>0.28878904604597921</v>
          </cell>
          <cell r="Y3">
            <v>0.25544704996320017</v>
          </cell>
        </row>
        <row r="4">
          <cell r="B4">
            <v>0.70164996624248854</v>
          </cell>
          <cell r="C4">
            <v>0.65971669752357565</v>
          </cell>
          <cell r="D4">
            <v>0.63839197690444704</v>
          </cell>
          <cell r="E4">
            <v>0.65174584539363811</v>
          </cell>
          <cell r="F4">
            <v>0.65787703078977522</v>
          </cell>
          <cell r="G4">
            <v>0.75218994525679816</v>
          </cell>
          <cell r="H4">
            <v>1.2147883907896362</v>
          </cell>
          <cell r="I4">
            <v>1.4242857224042296</v>
          </cell>
          <cell r="J4">
            <v>1.4880464908911186</v>
          </cell>
          <cell r="K4">
            <v>1.4410178975622054</v>
          </cell>
          <cell r="L4">
            <v>1.3880535511555521</v>
          </cell>
          <cell r="M4">
            <v>1.4766009461804062</v>
          </cell>
          <cell r="N4">
            <v>1.3688816537517461</v>
          </cell>
          <cell r="O4">
            <v>1.3034124243424161</v>
          </cell>
          <cell r="P4">
            <v>1.1273051826720804</v>
          </cell>
          <cell r="Q4">
            <v>1.1226490296760598</v>
          </cell>
          <cell r="R4">
            <v>1.1698012979882608</v>
          </cell>
          <cell r="S4">
            <v>1.2634108863232636</v>
          </cell>
          <cell r="T4">
            <v>1.1545387582274431</v>
          </cell>
          <cell r="U4">
            <v>1.199772017346858</v>
          </cell>
          <cell r="V4">
            <v>1.1649128512522278</v>
          </cell>
          <cell r="W4">
            <v>1.0954992868427078</v>
          </cell>
          <cell r="X4">
            <v>0.91005980719053103</v>
          </cell>
          <cell r="Y4">
            <v>0.80266514394686483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0.44250866201267658</v>
          </cell>
          <cell r="C6">
            <v>0.40249007486940985</v>
          </cell>
          <cell r="D6">
            <v>0.36884058885033599</v>
          </cell>
          <cell r="E6">
            <v>0.37366991203526384</v>
          </cell>
          <cell r="F6">
            <v>0.3820021357853528</v>
          </cell>
          <cell r="G6">
            <v>0.43037373054878136</v>
          </cell>
          <cell r="H6">
            <v>0.55632706569382373</v>
          </cell>
          <cell r="I6">
            <v>0.61615898420518</v>
          </cell>
          <cell r="J6">
            <v>0.63707020419992921</v>
          </cell>
          <cell r="K6">
            <v>0.66245029994178672</v>
          </cell>
          <cell r="L6">
            <v>0.68109253144773874</v>
          </cell>
          <cell r="M6">
            <v>0.69247941011507663</v>
          </cell>
          <cell r="N6">
            <v>0.67904141219771541</v>
          </cell>
          <cell r="O6">
            <v>0.64617766346924821</v>
          </cell>
          <cell r="P6">
            <v>0.64415166485318609</v>
          </cell>
          <cell r="Q6">
            <v>0.63893275925539472</v>
          </cell>
          <cell r="R6">
            <v>0.68291317508160665</v>
          </cell>
          <cell r="S6">
            <v>0.78290607823677949</v>
          </cell>
          <cell r="T6">
            <v>0.7727092550580521</v>
          </cell>
          <cell r="U6">
            <v>0.7558227113915521</v>
          </cell>
          <cell r="V6">
            <v>0.7489906040325528</v>
          </cell>
          <cell r="W6">
            <v>0.69931150684475274</v>
          </cell>
          <cell r="X6">
            <v>0.62221381521488428</v>
          </cell>
          <cell r="Y6">
            <v>0.56381915836309848</v>
          </cell>
        </row>
        <row r="7">
          <cell r="B7">
            <v>0.13118061198524886</v>
          </cell>
          <cell r="C7">
            <v>0.12334722075298435</v>
          </cell>
          <cell r="D7">
            <v>0.12021177135757306</v>
          </cell>
          <cell r="E7">
            <v>0.12167561786917723</v>
          </cell>
          <cell r="F7">
            <v>0.12300769741529981</v>
          </cell>
          <cell r="G7">
            <v>0.1333022504317509</v>
          </cell>
          <cell r="H7">
            <v>0.15057689689209469</v>
          </cell>
          <cell r="I7">
            <v>0.18259324879522393</v>
          </cell>
          <cell r="J7">
            <v>0.19146048609358635</v>
          </cell>
          <cell r="K7">
            <v>0.19797586687620064</v>
          </cell>
          <cell r="L7">
            <v>0.19477868656802341</v>
          </cell>
          <cell r="M7">
            <v>0.19776468626988525</v>
          </cell>
          <cell r="N7">
            <v>0.19677205406118331</v>
          </cell>
          <cell r="O7">
            <v>0.1938495308654504</v>
          </cell>
          <cell r="P7">
            <v>0.18065014582580796</v>
          </cell>
          <cell r="Q7">
            <v>0.18107679381522884</v>
          </cell>
          <cell r="R7">
            <v>0.17566636579006634</v>
          </cell>
          <cell r="S7">
            <v>0.18410185765273621</v>
          </cell>
          <cell r="T7">
            <v>0.17836739224842427</v>
          </cell>
          <cell r="U7">
            <v>0.17556489759646032</v>
          </cell>
          <cell r="V7">
            <v>0.17168244703574786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0.53168189699589252</v>
          </cell>
          <cell r="C8">
            <v>0.49354963018375281</v>
          </cell>
          <cell r="D8">
            <v>0.47337014290803131</v>
          </cell>
          <cell r="E8">
            <v>0.47768000480175771</v>
          </cell>
          <cell r="F8">
            <v>0.47960046896772807</v>
          </cell>
          <cell r="G8">
            <v>0.53501774300385596</v>
          </cell>
          <cell r="H8">
            <v>0.68705678355559197</v>
          </cell>
          <cell r="I8">
            <v>0.82334766387181846</v>
          </cell>
          <cell r="J8">
            <v>0.86673400468478168</v>
          </cell>
          <cell r="K8">
            <v>0.86800585660572327</v>
          </cell>
          <cell r="L8">
            <v>0.86166340561622368</v>
          </cell>
          <cell r="M8">
            <v>0.86904236833055526</v>
          </cell>
          <cell r="N8">
            <v>0.84415857814094541</v>
          </cell>
          <cell r="O8">
            <v>0.81277474213605638</v>
          </cell>
          <cell r="P8">
            <v>0.74870829295042685</v>
          </cell>
          <cell r="Q8">
            <v>0.76335660947991968</v>
          </cell>
          <cell r="R8">
            <v>0.82209867048423479</v>
          </cell>
          <cell r="S8">
            <v>0.93927564637346794</v>
          </cell>
          <cell r="T8">
            <v>0.88810510334316151</v>
          </cell>
          <cell r="U8">
            <v>0.84614411291507619</v>
          </cell>
          <cell r="V8">
            <v>0.82810552461222242</v>
          </cell>
          <cell r="W8">
            <v>0.77640098524761159</v>
          </cell>
          <cell r="X8">
            <v>0.67492470201736821</v>
          </cell>
          <cell r="Y8">
            <v>0.60793785179243331</v>
          </cell>
        </row>
        <row r="9">
          <cell r="B9">
            <v>0.19537056495500099</v>
          </cell>
          <cell r="C9">
            <v>0.18508379775919578</v>
          </cell>
          <cell r="D9">
            <v>0.18098037554530139</v>
          </cell>
          <cell r="E9">
            <v>0.17903202414877881</v>
          </cell>
          <cell r="F9">
            <v>0.18967901209850846</v>
          </cell>
          <cell r="G9">
            <v>0.23137426273731024</v>
          </cell>
          <cell r="H9">
            <v>0.37999612617334255</v>
          </cell>
          <cell r="I9">
            <v>0.4570851534865526</v>
          </cell>
          <cell r="J9">
            <v>0.47482711385738208</v>
          </cell>
          <cell r="K9">
            <v>0.47223046531985685</v>
          </cell>
          <cell r="L9">
            <v>0.48962497548625566</v>
          </cell>
          <cell r="M9">
            <v>0.48629174169714412</v>
          </cell>
          <cell r="N9">
            <v>0.45716658883405864</v>
          </cell>
          <cell r="O9">
            <v>0.44606227972481721</v>
          </cell>
          <cell r="P9">
            <v>0.39441857227787258</v>
          </cell>
          <cell r="Q9">
            <v>0.35570924239098639</v>
          </cell>
          <cell r="R9">
            <v>0.36522324857652322</v>
          </cell>
          <cell r="S9">
            <v>0.39774203919999951</v>
          </cell>
          <cell r="T9">
            <v>0.39085704182207714</v>
          </cell>
          <cell r="U9">
            <v>0.37828362403941235</v>
          </cell>
          <cell r="V9">
            <v>0.37044288176065671</v>
          </cell>
          <cell r="W9">
            <v>0.34171625850064541</v>
          </cell>
          <cell r="X9">
            <v>0.26980870388697903</v>
          </cell>
          <cell r="Y9">
            <v>0.23381125701151317</v>
          </cell>
        </row>
        <row r="10">
          <cell r="B10">
            <v>0.51406430111015622</v>
          </cell>
          <cell r="C10">
            <v>0.47812687585058267</v>
          </cell>
          <cell r="D10">
            <v>0.45944396893085276</v>
          </cell>
          <cell r="E10">
            <v>0.46272801023873267</v>
          </cell>
          <cell r="F10">
            <v>0.46707016337138918</v>
          </cell>
          <cell r="G10">
            <v>0.52598409081270148</v>
          </cell>
          <cell r="H10">
            <v>0.69617371715447862</v>
          </cell>
          <cell r="I10">
            <v>0.83470049425947934</v>
          </cell>
          <cell r="J10">
            <v>0.8770990325635295</v>
          </cell>
          <cell r="K10">
            <v>0.8775627408599721</v>
          </cell>
          <cell r="L10">
            <v>0.87636172378575961</v>
          </cell>
          <cell r="M10">
            <v>0.88198500771352184</v>
          </cell>
          <cell r="N10">
            <v>0.85293040308184187</v>
          </cell>
          <cell r="O10">
            <v>0.82269346930025367</v>
          </cell>
          <cell r="P10">
            <v>0.7537243994010917</v>
          </cell>
          <cell r="Q10">
            <v>0.75686434389267632</v>
          </cell>
          <cell r="R10">
            <v>0.81064214881783625</v>
          </cell>
          <cell r="S10">
            <v>0.92130170037678427</v>
          </cell>
          <cell r="T10">
            <v>0.8748062258807856</v>
          </cell>
          <cell r="U10">
            <v>0.83494700481054474</v>
          </cell>
          <cell r="V10">
            <v>0.81720305447585873</v>
          </cell>
          <cell r="W10">
            <v>0.76477992671682138</v>
          </cell>
          <cell r="X10">
            <v>0.65801129023694205</v>
          </cell>
          <cell r="Y10">
            <v>0.59039843457125751</v>
          </cell>
        </row>
      </sheetData>
      <sheetData sheetId="5">
        <row r="2">
          <cell r="B2">
            <v>0.15335457622998083</v>
          </cell>
          <cell r="C2">
            <v>0.14909978510497543</v>
          </cell>
          <cell r="D2">
            <v>0.14094167337889416</v>
          </cell>
          <cell r="E2">
            <v>0.14372896798773019</v>
          </cell>
          <cell r="F2">
            <v>0.14252373205594746</v>
          </cell>
          <cell r="G2">
            <v>0.14556782714709735</v>
          </cell>
          <cell r="H2">
            <v>0.14115018524046619</v>
          </cell>
          <cell r="I2">
            <v>0.19069051066502801</v>
          </cell>
          <cell r="J2">
            <v>0.19259605916629555</v>
          </cell>
          <cell r="K2">
            <v>0.19264729401767805</v>
          </cell>
          <cell r="L2">
            <v>0.18641351383358085</v>
          </cell>
          <cell r="M2">
            <v>0.19033099807229906</v>
          </cell>
          <cell r="N2">
            <v>0.18828215422117947</v>
          </cell>
          <cell r="O2">
            <v>0.1830810022769056</v>
          </cell>
          <cell r="P2">
            <v>0.1641388435994231</v>
          </cell>
          <cell r="Q2">
            <v>0.17833606326032575</v>
          </cell>
          <cell r="R2">
            <v>0.1938869290632419</v>
          </cell>
          <cell r="S2">
            <v>0.19093364537377869</v>
          </cell>
          <cell r="T2">
            <v>0.17931967976440594</v>
          </cell>
          <cell r="U2">
            <v>0.17100491551369912</v>
          </cell>
          <cell r="V2">
            <v>0.1647533538551641</v>
          </cell>
          <cell r="W2">
            <v>0.1590377917286516</v>
          </cell>
          <cell r="X2">
            <v>0.14798750601645369</v>
          </cell>
          <cell r="Y2">
            <v>0.14336191211819418</v>
          </cell>
        </row>
        <row r="3">
          <cell r="B3">
            <v>0.22186252434879794</v>
          </cell>
          <cell r="C3">
            <v>0.21123730005036637</v>
          </cell>
          <cell r="D3">
            <v>0.20226477071187421</v>
          </cell>
          <cell r="E3">
            <v>0.20468364980096199</v>
          </cell>
          <cell r="F3">
            <v>0.20674035343276509</v>
          </cell>
          <cell r="G3">
            <v>0.22294662394288142</v>
          </cell>
          <cell r="H3">
            <v>0.26079038906726154</v>
          </cell>
          <cell r="I3">
            <v>0.31067617913698342</v>
          </cell>
          <cell r="J3">
            <v>0.33774740567400341</v>
          </cell>
          <cell r="K3">
            <v>0.35142805922882808</v>
          </cell>
          <cell r="L3">
            <v>0.34025198857867761</v>
          </cell>
          <cell r="M3">
            <v>0.34570644175418325</v>
          </cell>
          <cell r="N3">
            <v>0.33316605971828506</v>
          </cell>
          <cell r="O3">
            <v>0.31684302912697482</v>
          </cell>
          <cell r="P3">
            <v>0.29509453360194854</v>
          </cell>
          <cell r="Q3">
            <v>0.30127077181061995</v>
          </cell>
          <cell r="R3">
            <v>0.33179919348718268</v>
          </cell>
          <cell r="S3">
            <v>0.38876251225444125</v>
          </cell>
          <cell r="T3">
            <v>0.38160977045306232</v>
          </cell>
          <cell r="U3">
            <v>0.35249557748865062</v>
          </cell>
          <cell r="V3">
            <v>0.34510438937025878</v>
          </cell>
          <cell r="W3">
            <v>0.31554684879002698</v>
          </cell>
          <cell r="X3">
            <v>0.28301326512505959</v>
          </cell>
          <cell r="Y3">
            <v>0.2580015204628322</v>
          </cell>
        </row>
        <row r="4">
          <cell r="B4">
            <v>0.71568296556733835</v>
          </cell>
          <cell r="C4">
            <v>0.67291103147404718</v>
          </cell>
          <cell r="D4">
            <v>0.63200805713540265</v>
          </cell>
          <cell r="E4">
            <v>0.66478076230151084</v>
          </cell>
          <cell r="F4">
            <v>0.64471949017397978</v>
          </cell>
          <cell r="G4">
            <v>0.7371461463516622</v>
          </cell>
          <cell r="H4">
            <v>1.2269362746975325</v>
          </cell>
          <cell r="I4">
            <v>1.4242857224042296</v>
          </cell>
          <cell r="J4">
            <v>1.4582855610732961</v>
          </cell>
          <cell r="K4">
            <v>1.4266077185865833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1.3034124243424161</v>
          </cell>
          <cell r="P4">
            <v>1.1273051826720804</v>
          </cell>
          <cell r="Q4">
            <v>1.1338755199728203</v>
          </cell>
          <cell r="R4">
            <v>1.1464052720284956</v>
          </cell>
          <cell r="S4">
            <v>1.2760449951864965</v>
          </cell>
          <cell r="T4">
            <v>1.1314479830628945</v>
          </cell>
          <cell r="U4">
            <v>1.199772017346858</v>
          </cell>
          <cell r="V4">
            <v>1.1532637227397056</v>
          </cell>
          <cell r="W4">
            <v>1.0735893011058537</v>
          </cell>
          <cell r="X4">
            <v>0.89185861104672037</v>
          </cell>
          <cell r="Y4">
            <v>0.81871844682580219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0.45135883525293008</v>
          </cell>
          <cell r="C6">
            <v>0.39444027337202164</v>
          </cell>
          <cell r="D6">
            <v>0.36146377707332927</v>
          </cell>
          <cell r="E6">
            <v>0.38114331027596915</v>
          </cell>
          <cell r="F6">
            <v>0.37818211442749927</v>
          </cell>
          <cell r="G6">
            <v>0.42176625593780576</v>
          </cell>
          <cell r="H6">
            <v>0.5674536070077002</v>
          </cell>
          <cell r="I6">
            <v>0.60999739436312816</v>
          </cell>
          <cell r="J6">
            <v>0.64981160828392781</v>
          </cell>
          <cell r="K6">
            <v>0.64920129394295101</v>
          </cell>
          <cell r="L6">
            <v>0.68790345676221598</v>
          </cell>
          <cell r="M6">
            <v>0.6786298219127751</v>
          </cell>
          <cell r="N6">
            <v>0.67225099807573829</v>
          </cell>
          <cell r="O6">
            <v>0.65263944010394059</v>
          </cell>
          <cell r="P6">
            <v>0.64415166485318609</v>
          </cell>
          <cell r="Q6">
            <v>0.63893275925539472</v>
          </cell>
          <cell r="R6">
            <v>0.67608404333079064</v>
          </cell>
          <cell r="S6">
            <v>0.77507701745441171</v>
          </cell>
          <cell r="T6">
            <v>0.76498216250747164</v>
          </cell>
          <cell r="U6">
            <v>0.7558227113915521</v>
          </cell>
          <cell r="V6">
            <v>0.7489906040325528</v>
          </cell>
          <cell r="W6">
            <v>0.69231839177630516</v>
          </cell>
          <cell r="X6">
            <v>0.63465809151918195</v>
          </cell>
          <cell r="Y6">
            <v>0.56945734994672947</v>
          </cell>
        </row>
        <row r="7">
          <cell r="B7">
            <v>0.12855699974554388</v>
          </cell>
          <cell r="C7">
            <v>0.1221137485454545</v>
          </cell>
          <cell r="D7">
            <v>0.11780753593042159</v>
          </cell>
          <cell r="E7">
            <v>0.11924210551179369</v>
          </cell>
          <cell r="F7">
            <v>0.12423777438945281</v>
          </cell>
          <cell r="G7">
            <v>0.1333022504317509</v>
          </cell>
          <cell r="H7">
            <v>0.14907112792317373</v>
          </cell>
          <cell r="I7">
            <v>0.18441918128317616</v>
          </cell>
          <cell r="J7">
            <v>0.19528969581545808</v>
          </cell>
          <cell r="K7">
            <v>0.19599610820743862</v>
          </cell>
          <cell r="L7">
            <v>0.19477868656802341</v>
          </cell>
          <cell r="M7">
            <v>0.1997423331325841</v>
          </cell>
          <cell r="N7">
            <v>0.19283661297995963</v>
          </cell>
          <cell r="O7">
            <v>0.1938495308654504</v>
          </cell>
          <cell r="P7">
            <v>0.17884364436754988</v>
          </cell>
          <cell r="Q7">
            <v>0.17926602587707655</v>
          </cell>
          <cell r="R7">
            <v>0.172153038474265</v>
          </cell>
          <cell r="S7">
            <v>0.18041982049968147</v>
          </cell>
          <cell r="T7">
            <v>0.17480004440345578</v>
          </cell>
          <cell r="U7">
            <v>0.17556489759646032</v>
          </cell>
          <cell r="V7">
            <v>0.17339927150610535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0.53699871596585147</v>
          </cell>
          <cell r="C8">
            <v>0.49848512648559035</v>
          </cell>
          <cell r="D8">
            <v>0.4639027400498707</v>
          </cell>
          <cell r="E8">
            <v>0.47290320475374009</v>
          </cell>
          <cell r="F8">
            <v>0.48439647365740535</v>
          </cell>
          <cell r="G8">
            <v>0.5457180978639331</v>
          </cell>
          <cell r="H8">
            <v>0.68705678355559197</v>
          </cell>
          <cell r="I8">
            <v>0.80688071059438216</v>
          </cell>
          <cell r="J8">
            <v>0.87540134473162956</v>
          </cell>
          <cell r="K8">
            <v>0.85932579803966602</v>
          </cell>
          <cell r="L8">
            <v>0.85304677156006148</v>
          </cell>
          <cell r="M8">
            <v>0.8516615209639441</v>
          </cell>
          <cell r="N8">
            <v>0.835716992359536</v>
          </cell>
          <cell r="O8">
            <v>0.82903023697877753</v>
          </cell>
          <cell r="P8">
            <v>0.75619537587993113</v>
          </cell>
          <cell r="Q8">
            <v>0.77862374166951809</v>
          </cell>
          <cell r="R8">
            <v>0.82209867048423479</v>
          </cell>
          <cell r="S8">
            <v>0.94866840283720266</v>
          </cell>
          <cell r="T8">
            <v>0.87034300127629838</v>
          </cell>
          <cell r="U8">
            <v>0.86306699517337782</v>
          </cell>
          <cell r="V8">
            <v>0.81982446936610021</v>
          </cell>
          <cell r="W8">
            <v>0.76863697539513554</v>
          </cell>
          <cell r="X8">
            <v>0.66817545499719455</v>
          </cell>
          <cell r="Y8">
            <v>0.60793785179243331</v>
          </cell>
        </row>
        <row r="9">
          <cell r="B9">
            <v>0.19341685930545097</v>
          </cell>
          <cell r="C9">
            <v>0.18693463573678773</v>
          </cell>
          <cell r="D9">
            <v>0.17736076803439535</v>
          </cell>
          <cell r="E9">
            <v>0.17903202414877881</v>
          </cell>
          <cell r="F9">
            <v>0.19347259234047862</v>
          </cell>
          <cell r="G9">
            <v>0.23600174799205642</v>
          </cell>
          <cell r="H9">
            <v>0.37619616491160912</v>
          </cell>
          <cell r="I9">
            <v>0.46622685655628365</v>
          </cell>
          <cell r="J9">
            <v>0.47482711385738208</v>
          </cell>
          <cell r="K9">
            <v>0.46278585601345973</v>
          </cell>
          <cell r="L9">
            <v>0.49452122524111819</v>
          </cell>
          <cell r="M9">
            <v>0.49601757653108697</v>
          </cell>
          <cell r="N9">
            <v>0.45716658883405864</v>
          </cell>
          <cell r="O9">
            <v>0.45052290252206539</v>
          </cell>
          <cell r="P9">
            <v>0.3983627580006513</v>
          </cell>
          <cell r="Q9">
            <v>0.3521521499670765</v>
          </cell>
          <cell r="R9">
            <v>0.36157101609075792</v>
          </cell>
          <cell r="S9">
            <v>0.38978719841599951</v>
          </cell>
          <cell r="T9">
            <v>0.39085704182207714</v>
          </cell>
          <cell r="U9">
            <v>0.38206646027980645</v>
          </cell>
          <cell r="V9">
            <v>0.36303402412544356</v>
          </cell>
          <cell r="W9">
            <v>0.33829909591563895</v>
          </cell>
          <cell r="X9">
            <v>0.27250679092584884</v>
          </cell>
          <cell r="Y9">
            <v>0.2361493695816283</v>
          </cell>
        </row>
        <row r="10">
          <cell r="B10">
            <v>0.50378301508795309</v>
          </cell>
          <cell r="C10">
            <v>0.47334560709207685</v>
          </cell>
          <cell r="D10">
            <v>0.4502550895522357</v>
          </cell>
          <cell r="E10">
            <v>0.46735529034112</v>
          </cell>
          <cell r="F10">
            <v>0.45772876010396141</v>
          </cell>
          <cell r="G10">
            <v>0.52072424990457444</v>
          </cell>
          <cell r="H10">
            <v>0.71009719149756823</v>
          </cell>
          <cell r="I10">
            <v>0.84304749920207411</v>
          </cell>
          <cell r="J10">
            <v>0.89464101321480016</v>
          </cell>
          <cell r="K10">
            <v>0.89511399567717154</v>
          </cell>
          <cell r="L10">
            <v>0.87636172378575961</v>
          </cell>
          <cell r="M10">
            <v>0.8908048577906571</v>
          </cell>
          <cell r="N10">
            <v>0.83587179502020503</v>
          </cell>
          <cell r="O10">
            <v>0.81446653460725116</v>
          </cell>
          <cell r="P10">
            <v>0.7537243994010917</v>
          </cell>
          <cell r="Q10">
            <v>0.77200163077052997</v>
          </cell>
          <cell r="R10">
            <v>0.81874857030601467</v>
          </cell>
          <cell r="S10">
            <v>0.91208868337301641</v>
          </cell>
          <cell r="T10">
            <v>0.88355428813959347</v>
          </cell>
          <cell r="U10">
            <v>0.85164594490675571</v>
          </cell>
          <cell r="V10">
            <v>0.81720305447585873</v>
          </cell>
          <cell r="W10">
            <v>0.76477992671682127</v>
          </cell>
          <cell r="X10">
            <v>0.65143117733457256</v>
          </cell>
          <cell r="Y10">
            <v>0.59630241891697011</v>
          </cell>
        </row>
      </sheetData>
      <sheetData sheetId="6">
        <row r="2">
          <cell r="B2">
            <v>0.1502874847053812</v>
          </cell>
          <cell r="C2">
            <v>0.14614731411279769</v>
          </cell>
          <cell r="D2">
            <v>0.14521263317825456</v>
          </cell>
          <cell r="E2">
            <v>0.1495954564770253</v>
          </cell>
          <cell r="F2">
            <v>0.1396732574148285</v>
          </cell>
          <cell r="G2">
            <v>0.13985928490603469</v>
          </cell>
          <cell r="H2">
            <v>0.14403080126578183</v>
          </cell>
          <cell r="I2">
            <v>0.18695148104414508</v>
          </cell>
          <cell r="J2">
            <v>0.19450295084120939</v>
          </cell>
          <cell r="K2">
            <v>0.19075859505672044</v>
          </cell>
          <cell r="L2">
            <v>0.19206240819217421</v>
          </cell>
          <cell r="M2">
            <v>0.19417606874042631</v>
          </cell>
          <cell r="N2">
            <v>0.1863803142795514</v>
          </cell>
          <cell r="O2">
            <v>0.19055369624739155</v>
          </cell>
          <cell r="P2">
            <v>0.16576398066476394</v>
          </cell>
          <cell r="Q2">
            <v>0.17833606326032575</v>
          </cell>
          <cell r="R2">
            <v>0.19008522457180577</v>
          </cell>
          <cell r="S2">
            <v>0.18718984840566538</v>
          </cell>
          <cell r="T2">
            <v>0.17576879501659592</v>
          </cell>
          <cell r="U2">
            <v>0.16592556158754965</v>
          </cell>
          <cell r="V2">
            <v>0.1664345105271556</v>
          </cell>
          <cell r="W2">
            <v>0.16385711875073194</v>
          </cell>
          <cell r="X2">
            <v>0.14218407440796529</v>
          </cell>
          <cell r="Y2">
            <v>0.14052306237327944</v>
          </cell>
        </row>
        <row r="3">
          <cell r="B3">
            <v>0.21964389910530999</v>
          </cell>
          <cell r="C3">
            <v>0.21985923066466706</v>
          </cell>
          <cell r="D3">
            <v>0.20226477071187421</v>
          </cell>
          <cell r="E3">
            <v>0.20468364980096199</v>
          </cell>
          <cell r="F3">
            <v>0.20467294989843743</v>
          </cell>
          <cell r="G3">
            <v>0.22294662394288142</v>
          </cell>
          <cell r="H3">
            <v>0.27143489474347632</v>
          </cell>
          <cell r="I3">
            <v>0.31067617913698342</v>
          </cell>
          <cell r="J3">
            <v>0.33099245756052331</v>
          </cell>
          <cell r="K3">
            <v>0.35490754496376697</v>
          </cell>
          <cell r="L3">
            <v>0.34372394764580694</v>
          </cell>
          <cell r="M3">
            <v>0.34570644175418325</v>
          </cell>
          <cell r="N3">
            <v>0.32010072404305823</v>
          </cell>
          <cell r="O3">
            <v>0.3106304207127204</v>
          </cell>
          <cell r="P3">
            <v>0.28352219895089176</v>
          </cell>
          <cell r="Q3">
            <v>0.29232213502416587</v>
          </cell>
          <cell r="R3">
            <v>0.32516320961743905</v>
          </cell>
          <cell r="S3">
            <v>0.40066340548672008</v>
          </cell>
          <cell r="T3">
            <v>0.37783145589412115</v>
          </cell>
          <cell r="U3">
            <v>0.35598563271131056</v>
          </cell>
          <cell r="V3">
            <v>0.33495426027113351</v>
          </cell>
          <cell r="W3">
            <v>0.31239138030212671</v>
          </cell>
          <cell r="X3">
            <v>0.29167693650643906</v>
          </cell>
          <cell r="Y3">
            <v>0.2580015204628322</v>
          </cell>
        </row>
        <row r="4">
          <cell r="B4">
            <v>0.70164996624248854</v>
          </cell>
          <cell r="C4">
            <v>0.64652236357310411</v>
          </cell>
          <cell r="D4">
            <v>0.63200805713540265</v>
          </cell>
          <cell r="E4">
            <v>0.65826330384757448</v>
          </cell>
          <cell r="F4">
            <v>0.66445580109767299</v>
          </cell>
          <cell r="G4">
            <v>0.7371461463516622</v>
          </cell>
          <cell r="H4">
            <v>1.1904926229738435</v>
          </cell>
          <cell r="I4">
            <v>1.4242857224042296</v>
          </cell>
          <cell r="J4">
            <v>1.4731660259822073</v>
          </cell>
          <cell r="K4">
            <v>1.4121975396109614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1.3164465485858403</v>
          </cell>
          <cell r="P4">
            <v>1.1385782344988014</v>
          </cell>
          <cell r="Q4">
            <v>1.1451020102695808</v>
          </cell>
          <cell r="R4">
            <v>1.1464052720284956</v>
          </cell>
          <cell r="S4">
            <v>1.2381426685967982</v>
          </cell>
          <cell r="T4">
            <v>1.1776295333919922</v>
          </cell>
          <cell r="U4">
            <v>1.2237674576937949</v>
          </cell>
          <cell r="V4">
            <v>1.1649128512522278</v>
          </cell>
          <cell r="W4">
            <v>1.106454279711135</v>
          </cell>
          <cell r="X4">
            <v>0.89185861104672037</v>
          </cell>
          <cell r="Y4">
            <v>0.80266514394686483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0.43808357539254983</v>
          </cell>
          <cell r="C6">
            <v>0.39846517412071575</v>
          </cell>
          <cell r="D6">
            <v>0.36884058885033599</v>
          </cell>
          <cell r="E6">
            <v>0.36619651379455859</v>
          </cell>
          <cell r="F6">
            <v>0.37818211442749927</v>
          </cell>
          <cell r="G6">
            <v>0.43467746785426925</v>
          </cell>
          <cell r="H6">
            <v>0.55632706569382384</v>
          </cell>
          <cell r="I6">
            <v>0.60999739436312816</v>
          </cell>
          <cell r="J6">
            <v>0.62432880011593062</v>
          </cell>
          <cell r="K6">
            <v>0.66245029994178672</v>
          </cell>
          <cell r="L6">
            <v>0.68109253144773874</v>
          </cell>
          <cell r="M6">
            <v>0.68555461601392587</v>
          </cell>
          <cell r="N6">
            <v>0.67225099807573829</v>
          </cell>
          <cell r="O6">
            <v>0.6397158868345556</v>
          </cell>
          <cell r="P6">
            <v>0.64415166485318609</v>
          </cell>
          <cell r="Q6">
            <v>0.64532208684794867</v>
          </cell>
          <cell r="R6">
            <v>0.68974230683242277</v>
          </cell>
          <cell r="S6">
            <v>0.77507701745441171</v>
          </cell>
          <cell r="T6">
            <v>0.75725506995689107</v>
          </cell>
          <cell r="U6">
            <v>0.74826448427763648</v>
          </cell>
          <cell r="V6">
            <v>0.75648051007287831</v>
          </cell>
          <cell r="W6">
            <v>0.70630462191320031</v>
          </cell>
          <cell r="X6">
            <v>0.63465809151918195</v>
          </cell>
          <cell r="Y6">
            <v>0.5525427751958365</v>
          </cell>
        </row>
        <row r="7">
          <cell r="B7">
            <v>0.13380422422495383</v>
          </cell>
          <cell r="C7">
            <v>0.12088027633792467</v>
          </cell>
          <cell r="D7">
            <v>0.11780753593042159</v>
          </cell>
          <cell r="E7">
            <v>0.122892374047869</v>
          </cell>
          <cell r="F7">
            <v>0.1217776204411468</v>
          </cell>
          <cell r="G7">
            <v>0.1333022504317509</v>
          </cell>
          <cell r="H7">
            <v>0.15208266586101565</v>
          </cell>
          <cell r="I7">
            <v>0.1862451137711284</v>
          </cell>
          <cell r="J7">
            <v>0.19146048609358635</v>
          </cell>
          <cell r="K7">
            <v>0.2019353842137247</v>
          </cell>
          <cell r="L7">
            <v>0.19672647343370364</v>
          </cell>
          <cell r="M7">
            <v>0.19776468626988525</v>
          </cell>
          <cell r="N7">
            <v>0.19873977460179515</v>
          </cell>
          <cell r="O7">
            <v>0.19191103555679589</v>
          </cell>
          <cell r="P7">
            <v>0.18245664728406605</v>
          </cell>
          <cell r="Q7">
            <v>0.17926602587707655</v>
          </cell>
          <cell r="R7">
            <v>0.17917969310586768</v>
          </cell>
          <cell r="S7">
            <v>0.18226083907620885</v>
          </cell>
          <cell r="T7">
            <v>0.18015106617090851</v>
          </cell>
          <cell r="U7">
            <v>0.17556489759646032</v>
          </cell>
          <cell r="V7">
            <v>0.16996562256539038</v>
          </cell>
          <cell r="W7">
            <v>0.16413304408959883</v>
          </cell>
          <cell r="X7">
            <v>0.15178072244620389</v>
          </cell>
          <cell r="Y7">
            <v>0.13824132843925416</v>
          </cell>
        </row>
        <row r="8">
          <cell r="B8">
            <v>0.54231553493581042</v>
          </cell>
          <cell r="C8">
            <v>0.49848512648559035</v>
          </cell>
          <cell r="D8">
            <v>0.47810384433711162</v>
          </cell>
          <cell r="E8">
            <v>0.48245680484977527</v>
          </cell>
          <cell r="F8">
            <v>0.48439647365740535</v>
          </cell>
          <cell r="G8">
            <v>0.54036792043389459</v>
          </cell>
          <cell r="H8">
            <v>0.69392735139114792</v>
          </cell>
          <cell r="I8">
            <v>0.81511418723310025</v>
          </cell>
          <cell r="J8">
            <v>0.87540134473162956</v>
          </cell>
          <cell r="K8">
            <v>0.85064573947360889</v>
          </cell>
          <cell r="L8">
            <v>0.87028003967238587</v>
          </cell>
          <cell r="M8">
            <v>0.86035194464724962</v>
          </cell>
          <cell r="N8">
            <v>0.84415857814094541</v>
          </cell>
          <cell r="O8">
            <v>0.82090248955741696</v>
          </cell>
          <cell r="P8">
            <v>0.76368245880943531</v>
          </cell>
          <cell r="Q8">
            <v>0.76335660947991968</v>
          </cell>
          <cell r="R8">
            <v>0.83031965718907719</v>
          </cell>
          <cell r="S8">
            <v>0.93927564637346794</v>
          </cell>
          <cell r="T8">
            <v>0.89698615437659313</v>
          </cell>
          <cell r="U8">
            <v>0.82922123065677467</v>
          </cell>
          <cell r="V8">
            <v>0.81154341411997788</v>
          </cell>
          <cell r="W8">
            <v>0.78416499510008775</v>
          </cell>
          <cell r="X8">
            <v>0.67492470201736821</v>
          </cell>
          <cell r="Y8">
            <v>0.59577909475658464</v>
          </cell>
        </row>
        <row r="9">
          <cell r="B9">
            <v>0.19146315365590097</v>
          </cell>
          <cell r="C9">
            <v>0.18693463573678773</v>
          </cell>
          <cell r="D9">
            <v>0.18098037554530136</v>
          </cell>
          <cell r="E9">
            <v>0.18082234439026659</v>
          </cell>
          <cell r="F9">
            <v>0.18778222197752339</v>
          </cell>
          <cell r="G9">
            <v>0.22906052010993716</v>
          </cell>
          <cell r="H9">
            <v>0.38379608743507598</v>
          </cell>
          <cell r="I9">
            <v>0.44794345041682154</v>
          </cell>
          <cell r="J9">
            <v>0.46533057158023444</v>
          </cell>
          <cell r="K9">
            <v>0.46278585601345973</v>
          </cell>
          <cell r="L9">
            <v>0.49941747499598077</v>
          </cell>
          <cell r="M9">
            <v>0.47656590686320122</v>
          </cell>
          <cell r="N9">
            <v>0.46173825472239927</v>
          </cell>
          <cell r="O9">
            <v>0.45498352531931352</v>
          </cell>
          <cell r="P9">
            <v>0.3865302008323151</v>
          </cell>
          <cell r="Q9">
            <v>0.36282342723880612</v>
          </cell>
          <cell r="R9">
            <v>0.3725277135480537</v>
          </cell>
          <cell r="S9">
            <v>0.4056968799839995</v>
          </cell>
          <cell r="T9">
            <v>0.39867418265851867</v>
          </cell>
          <cell r="U9">
            <v>0.37828362403941235</v>
          </cell>
          <cell r="V9">
            <v>0.36673845294305013</v>
          </cell>
          <cell r="W9">
            <v>0.34513342108565181</v>
          </cell>
          <cell r="X9">
            <v>0.26441252980923946</v>
          </cell>
          <cell r="Y9">
            <v>0.2361493695816283</v>
          </cell>
        </row>
        <row r="10">
          <cell r="B10">
            <v>0.52434558713235935</v>
          </cell>
          <cell r="C10">
            <v>0.47334560709207685</v>
          </cell>
          <cell r="D10">
            <v>0.46403840862016132</v>
          </cell>
          <cell r="E10">
            <v>0.47198257044350733</v>
          </cell>
          <cell r="F10">
            <v>0.47641156663881695</v>
          </cell>
          <cell r="G10">
            <v>0.52598409081270148</v>
          </cell>
          <cell r="H10">
            <v>0.68921197998293382</v>
          </cell>
          <cell r="I10">
            <v>0.85139450414466888</v>
          </cell>
          <cell r="J10">
            <v>0.86832804223789428</v>
          </cell>
          <cell r="K10">
            <v>0.86878711345137238</v>
          </cell>
          <cell r="L10">
            <v>0.86759810654790204</v>
          </cell>
          <cell r="M10">
            <v>0.8908048577906571</v>
          </cell>
          <cell r="N10">
            <v>0.86145970711266029</v>
          </cell>
          <cell r="O10">
            <v>0.83092040399325628</v>
          </cell>
          <cell r="P10">
            <v>0.7461871554070808</v>
          </cell>
          <cell r="Q10">
            <v>0.7492957004537496</v>
          </cell>
          <cell r="R10">
            <v>0.79442930584147964</v>
          </cell>
          <cell r="S10">
            <v>0.93051471738055214</v>
          </cell>
          <cell r="T10">
            <v>0.85731010136316999</v>
          </cell>
          <cell r="U10">
            <v>0.84329647485865022</v>
          </cell>
          <cell r="V10">
            <v>0.81720305447585873</v>
          </cell>
          <cell r="W10">
            <v>0.76477992671682127</v>
          </cell>
          <cell r="X10">
            <v>0.66459140313931142</v>
          </cell>
          <cell r="Y10">
            <v>0.60220640326268271</v>
          </cell>
        </row>
      </sheetData>
      <sheetData sheetId="7">
        <row r="2">
          <cell r="B2">
            <v>5.7468268769399915E-2</v>
          </cell>
          <cell r="C2">
            <v>4.06023028593573E-2</v>
          </cell>
          <cell r="D2">
            <v>3.5197824599969028E-2</v>
          </cell>
          <cell r="E2">
            <v>4.5117504486315331E-2</v>
          </cell>
          <cell r="F2">
            <v>3.8847503792387821E-2</v>
          </cell>
          <cell r="G2">
            <v>3.193927781176515E-2</v>
          </cell>
          <cell r="H2">
            <v>2.6426512679331549E-2</v>
          </cell>
          <cell r="I2">
            <v>9.2348356616746785E-2</v>
          </cell>
          <cell r="J2">
            <v>9.6577075575313184E-2</v>
          </cell>
          <cell r="K2">
            <v>8.2834634570829777E-2</v>
          </cell>
          <cell r="L2">
            <v>9.6508363079729986E-2</v>
          </cell>
          <cell r="M2">
            <v>8.967545728853471E-2</v>
          </cell>
          <cell r="N2">
            <v>9.007054815600446E-2</v>
          </cell>
          <cell r="O2">
            <v>8.0429567327660142E-2</v>
          </cell>
          <cell r="P2">
            <v>4.7727263249087035E-2</v>
          </cell>
          <cell r="Q2">
            <v>7.4726235347618367E-2</v>
          </cell>
          <cell r="R2">
            <v>8.9622595737781058E-2</v>
          </cell>
          <cell r="S2">
            <v>8.3623496818017673E-2</v>
          </cell>
          <cell r="T2">
            <v>5.8444573481281549E-2</v>
          </cell>
          <cell r="U2">
            <v>6.0632772999224128E-2</v>
          </cell>
          <cell r="V2">
            <v>5.647413046269923E-2</v>
          </cell>
          <cell r="W2">
            <v>3.5031357204819022E-2</v>
          </cell>
          <cell r="X2">
            <v>2.794473032712699E-2</v>
          </cell>
          <cell r="Y2">
            <v>2.8963508187489866E-2</v>
          </cell>
        </row>
        <row r="3">
          <cell r="B3">
            <v>-0.2267658235351134</v>
          </cell>
          <cell r="C3">
            <v>-0.22671582802119739</v>
          </cell>
          <cell r="D3">
            <v>-0.2329715955216991</v>
          </cell>
          <cell r="E3">
            <v>-0.24364403878715024</v>
          </cell>
          <cell r="F3">
            <v>-0.2413042937768827</v>
          </cell>
          <cell r="G3">
            <v>-0.22146093918059243</v>
          </cell>
          <cell r="H3">
            <v>-0.14042366108410451</v>
          </cell>
          <cell r="I3">
            <v>-2.699345626284344E-2</v>
          </cell>
          <cell r="J3">
            <v>-2.9007892625130208E-2</v>
          </cell>
          <cell r="K3">
            <v>-1.9223725510755973E-2</v>
          </cell>
          <cell r="L3">
            <v>-1.6934133657916822E-2</v>
          </cell>
          <cell r="M3">
            <v>-7.5575943816212521E-2</v>
          </cell>
          <cell r="N3">
            <v>-0.11040833633306417</v>
          </cell>
          <cell r="O3">
            <v>-0.14312614381628458</v>
          </cell>
          <cell r="P3">
            <v>-0.14205011424200134</v>
          </cell>
          <cell r="Q3">
            <v>-0.14445235364466394</v>
          </cell>
          <cell r="R3">
            <v>-0.11357379554050827</v>
          </cell>
          <cell r="S3">
            <v>3.7328474850364772E-2</v>
          </cell>
          <cell r="T3">
            <v>-5.2608792940741535E-3</v>
          </cell>
          <cell r="U3">
            <v>-6.2101004270247465E-2</v>
          </cell>
          <cell r="V3">
            <v>-0.11511275654905198</v>
          </cell>
          <cell r="W3">
            <v>-0.15142125535402406</v>
          </cell>
          <cell r="X3">
            <v>-0.16607219298160275</v>
          </cell>
          <cell r="Y3">
            <v>-0.19014471764515542</v>
          </cell>
        </row>
        <row r="4">
          <cell r="B4">
            <v>-0.80675352882326601</v>
          </cell>
          <cell r="C4">
            <v>-0.87048939898768685</v>
          </cell>
          <cell r="D4">
            <v>-0.88645608815191412</v>
          </cell>
          <cell r="E4">
            <v>-0.87460118740121207</v>
          </cell>
          <cell r="F4">
            <v>-0.87532861655026861</v>
          </cell>
          <cell r="G4">
            <v>-0.73093687122881768</v>
          </cell>
          <cell r="H4">
            <v>-2.7217911794923954E-2</v>
          </cell>
          <cell r="I4">
            <v>0.37684651424569415</v>
          </cell>
          <cell r="J4">
            <v>0.48029792606392457</v>
          </cell>
          <cell r="K4">
            <v>0.33458686639415341</v>
          </cell>
          <cell r="L4">
            <v>0.19754778323908626</v>
          </cell>
          <cell r="M4">
            <v>0.3918444224348448</v>
          </cell>
          <cell r="N4">
            <v>0.24707748310082642</v>
          </cell>
          <cell r="O4">
            <v>7.4961626057414216E-2</v>
          </cell>
          <cell r="P4">
            <v>-0.2965657435347443</v>
          </cell>
          <cell r="Q4">
            <v>-0.29669194271443083</v>
          </cell>
          <cell r="R4">
            <v>-0.24440255012159853</v>
          </cell>
          <cell r="S4">
            <v>-0.12329615072132803</v>
          </cell>
          <cell r="T4">
            <v>-0.30050481790651723</v>
          </cell>
          <cell r="U4">
            <v>-0.17121926665657358</v>
          </cell>
          <cell r="V4">
            <v>-0.23507491706913805</v>
          </cell>
          <cell r="W4">
            <v>-0.38989894877837089</v>
          </cell>
          <cell r="X4">
            <v>-0.61598655558881388</v>
          </cell>
          <cell r="Y4">
            <v>-0.69534909067865203</v>
          </cell>
        </row>
        <row r="5">
          <cell r="B5">
            <v>-2.1432335953677839</v>
          </cell>
          <cell r="C5">
            <v>-2.1644901581645066</v>
          </cell>
          <cell r="D5">
            <v>-2.1865754857093296</v>
          </cell>
          <cell r="E5">
            <v>-2.205718743148112</v>
          </cell>
          <cell r="F5">
            <v>-2.2155391429993685</v>
          </cell>
          <cell r="G5">
            <v>-2.0255563102578358</v>
          </cell>
          <cell r="H5">
            <v>-1.7573857288270149</v>
          </cell>
          <cell r="I5">
            <v>-1.6044884777400519</v>
          </cell>
          <cell r="J5">
            <v>-1.6514767241412311</v>
          </cell>
          <cell r="K5">
            <v>-1.829524509182074</v>
          </cell>
          <cell r="L5">
            <v>-1.9513867131887708</v>
          </cell>
          <cell r="M5">
            <v>-2.0662045660023334</v>
          </cell>
          <cell r="N5">
            <v>-2.0686489446789214</v>
          </cell>
          <cell r="O5">
            <v>-2.1066873223789364</v>
          </cell>
          <cell r="P5">
            <v>-2.1252088570909224</v>
          </cell>
          <cell r="Q5">
            <v>-2.061812157587116</v>
          </cell>
          <cell r="R5">
            <v>-1.7454520982006785</v>
          </cell>
          <cell r="S5">
            <v>-1.0403021767502914</v>
          </cell>
          <cell r="T5">
            <v>-1.3418287493035084</v>
          </cell>
          <cell r="U5">
            <v>-1.6276513038734111</v>
          </cell>
          <cell r="V5">
            <v>-1.7522066949799924</v>
          </cell>
          <cell r="W5">
            <v>-1.8537645355725263</v>
          </cell>
          <cell r="X5">
            <v>-1.9595904549514902</v>
          </cell>
          <cell r="Y5">
            <v>-1.9690791848212128</v>
          </cell>
        </row>
        <row r="6">
          <cell r="B6">
            <v>-0.44617580112938016</v>
          </cell>
          <cell r="C6">
            <v>-0.46859565425566058</v>
          </cell>
          <cell r="D6">
            <v>-0.48850722707057148</v>
          </cell>
          <cell r="E6">
            <v>-0.49024939347644741</v>
          </cell>
          <cell r="F6">
            <v>-0.48916402173859391</v>
          </cell>
          <cell r="G6">
            <v>-0.41232663483703463</v>
          </cell>
          <cell r="H6">
            <v>-0.3142364898883947</v>
          </cell>
          <cell r="I6">
            <v>-0.25430051730350611</v>
          </cell>
          <cell r="J6">
            <v>-0.24979479697811827</v>
          </cell>
          <cell r="K6">
            <v>-0.20924158641387244</v>
          </cell>
          <cell r="L6">
            <v>-0.20707079666220771</v>
          </cell>
          <cell r="M6">
            <v>-0.20271078390238367</v>
          </cell>
          <cell r="N6">
            <v>-0.24396629382641705</v>
          </cell>
          <cell r="O6">
            <v>-0.26253717501937418</v>
          </cell>
          <cell r="P6">
            <v>-0.25547733033382858</v>
          </cell>
          <cell r="Q6">
            <v>-0.31669010286836896</v>
          </cell>
          <cell r="R6">
            <v>-0.28056986682396379</v>
          </cell>
          <cell r="S6">
            <v>-0.14065887400105634</v>
          </cell>
          <cell r="T6">
            <v>-0.16656333759483488</v>
          </cell>
          <cell r="U6">
            <v>-0.20709819202918225</v>
          </cell>
          <cell r="V6">
            <v>-0.22362572745805545</v>
          </cell>
          <cell r="W6">
            <v>-0.29029304712990339</v>
          </cell>
          <cell r="X6">
            <v>-0.32104093756324381</v>
          </cell>
          <cell r="Y6">
            <v>-0.33585365567725789</v>
          </cell>
        </row>
        <row r="7">
          <cell r="B7">
            <v>3.4651439621171759E-2</v>
          </cell>
          <cell r="C7">
            <v>2.7105690133374678E-2</v>
          </cell>
          <cell r="D7">
            <v>2.0552120953100203E-2</v>
          </cell>
          <cell r="E7">
            <v>3.0617984407262384E-2</v>
          </cell>
          <cell r="F7">
            <v>2.5142359694624045E-2</v>
          </cell>
          <cell r="G7">
            <v>3.6222621412122992E-2</v>
          </cell>
          <cell r="H7">
            <v>4.8310355558559802E-2</v>
          </cell>
          <cell r="I7">
            <v>9.4098610319558046E-2</v>
          </cell>
          <cell r="J7">
            <v>0.10837031682830907</v>
          </cell>
          <cell r="K7">
            <v>0.11166219593654148</v>
          </cell>
          <cell r="L7">
            <v>0.10598558813118872</v>
          </cell>
          <cell r="M7">
            <v>0.11305616534236448</v>
          </cell>
          <cell r="N7">
            <v>0.11221610935691673</v>
          </cell>
          <cell r="O7">
            <v>0.11091497247914853</v>
          </cell>
          <cell r="P7">
            <v>9.3285780400298987E-2</v>
          </cell>
          <cell r="Q7">
            <v>8.8735407858651638E-2</v>
          </cell>
          <cell r="R7">
            <v>7.7122716412888578E-2</v>
          </cell>
          <cell r="S7">
            <v>8.4369659446334927E-2</v>
          </cell>
          <cell r="T7">
            <v>7.1517286835148505E-2</v>
          </cell>
          <cell r="U7">
            <v>7.4630372731692055E-2</v>
          </cell>
          <cell r="V7">
            <v>6.309846972965491E-2</v>
          </cell>
          <cell r="W7">
            <v>6.6421015145484624E-2</v>
          </cell>
          <cell r="X7">
            <v>4.123449812751958E-2</v>
          </cell>
          <cell r="Y7">
            <v>4.2345780326872612E-2</v>
          </cell>
        </row>
        <row r="8">
          <cell r="B8">
            <v>-0.53305557531588388</v>
          </cell>
          <cell r="C8">
            <v>-0.52722701193300192</v>
          </cell>
          <cell r="D8">
            <v>-0.54379195532168589</v>
          </cell>
          <cell r="E8">
            <v>-0.55363181945313911</v>
          </cell>
          <cell r="F8">
            <v>-0.58642185528545787</v>
          </cell>
          <cell r="G8">
            <v>-0.52505790393079776</v>
          </cell>
          <cell r="H8">
            <v>-0.44606322672703724</v>
          </cell>
          <cell r="I8">
            <v>-0.23170242466745974</v>
          </cell>
          <cell r="J8">
            <v>-0.11480284330109834</v>
          </cell>
          <cell r="K8">
            <v>-0.1065624327666881</v>
          </cell>
          <cell r="L8">
            <v>-8.0994222793324633E-2</v>
          </cell>
          <cell r="M8">
            <v>-2.7219244967304657E-2</v>
          </cell>
          <cell r="N8">
            <v>-0.11051346557446226</v>
          </cell>
          <cell r="O8">
            <v>-0.11532322913529112</v>
          </cell>
          <cell r="P8">
            <v>-0.21019214846780926</v>
          </cell>
          <cell r="Q8">
            <v>-0.3003725662408615</v>
          </cell>
          <cell r="R8">
            <v>-0.27109668115551772</v>
          </cell>
          <cell r="S8">
            <v>-0.30238399867997146</v>
          </cell>
          <cell r="T8">
            <v>-0.34004535689350524</v>
          </cell>
          <cell r="U8">
            <v>-0.32647331783121125</v>
          </cell>
          <cell r="V8">
            <v>-0.37173343874359943</v>
          </cell>
          <cell r="W8">
            <v>-0.43822309643842161</v>
          </cell>
          <cell r="X8">
            <v>-0.49442482031788948</v>
          </cell>
          <cell r="Y8">
            <v>-0.49179543306234125</v>
          </cell>
        </row>
        <row r="9">
          <cell r="B9">
            <v>-0.30339999418498936</v>
          </cell>
          <cell r="C9">
            <v>-0.3098143755564543</v>
          </cell>
          <cell r="D9">
            <v>-0.3085871889192297</v>
          </cell>
          <cell r="E9">
            <v>-0.30814374634852415</v>
          </cell>
          <cell r="F9">
            <v>-0.30179123671956815</v>
          </cell>
          <cell r="G9">
            <v>-0.2895966835294046</v>
          </cell>
          <cell r="H9">
            <v>-0.2213797995985621</v>
          </cell>
          <cell r="I9">
            <v>-0.17611723997835249</v>
          </cell>
          <cell r="J9">
            <v>-0.1626284582218839</v>
          </cell>
          <cell r="K9">
            <v>-0.18573366258502072</v>
          </cell>
          <cell r="L9">
            <v>-0.17538505032124663</v>
          </cell>
          <cell r="M9">
            <v>-0.15987501591992931</v>
          </cell>
          <cell r="N9">
            <v>-0.16947081768443426</v>
          </cell>
          <cell r="O9">
            <v>-0.18348036901771864</v>
          </cell>
          <cell r="P9">
            <v>-0.222930929298152</v>
          </cell>
          <cell r="Q9">
            <v>-0.24723279684410215</v>
          </cell>
          <cell r="R9">
            <v>-0.24657784664092761</v>
          </cell>
          <cell r="S9">
            <v>-0.24315830736100669</v>
          </cell>
          <cell r="T9">
            <v>-0.2563027095333234</v>
          </cell>
          <cell r="U9">
            <v>-0.26501163076442652</v>
          </cell>
          <cell r="V9">
            <v>-0.26954914225026161</v>
          </cell>
          <cell r="W9">
            <v>-0.27745369396467301</v>
          </cell>
          <cell r="X9">
            <v>-0.28956574535414542</v>
          </cell>
          <cell r="Y9">
            <v>-0.29511389007441907</v>
          </cell>
        </row>
        <row r="10">
          <cell r="B10">
            <v>-0.36316792465039455</v>
          </cell>
          <cell r="C10">
            <v>-0.38930868104100314</v>
          </cell>
          <cell r="D10">
            <v>-0.40590889791916557</v>
          </cell>
          <cell r="E10">
            <v>-0.39736773628987937</v>
          </cell>
          <cell r="F10">
            <v>-0.40696790679261591</v>
          </cell>
          <cell r="G10">
            <v>-0.35694555646553539</v>
          </cell>
          <cell r="H10">
            <v>-0.21760577630984632</v>
          </cell>
          <cell r="I10">
            <v>-2.3980298042754943E-2</v>
          </cell>
          <cell r="J10">
            <v>1.3036076268888612E-2</v>
          </cell>
          <cell r="K10">
            <v>-7.3888645398535961E-3</v>
          </cell>
          <cell r="L10">
            <v>-1.0993458830069984E-2</v>
          </cell>
          <cell r="M10">
            <v>-5.4896923207679608E-3</v>
          </cell>
          <cell r="N10">
            <v>-4.7928173692871313E-2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-0.14676005633018196</v>
          </cell>
          <cell r="S10">
            <v>-4.6271053151158509E-2</v>
          </cell>
          <cell r="T10">
            <v>-0.12115194257737547</v>
          </cell>
          <cell r="U10">
            <v>-0.14113990357354148</v>
          </cell>
          <cell r="V10">
            <v>-0.18665324716585582</v>
          </cell>
          <cell r="W10">
            <v>-0.24661693633998322</v>
          </cell>
          <cell r="X10">
            <v>-0.30929057052754438</v>
          </cell>
          <cell r="Y10">
            <v>-0.32567065591687289</v>
          </cell>
        </row>
      </sheetData>
      <sheetData sheetId="8">
        <row r="2">
          <cell r="B2">
            <v>5.6318903394011917E-2</v>
          </cell>
          <cell r="C2">
            <v>3.9790256802170153E-2</v>
          </cell>
          <cell r="D2">
            <v>3.4493868107969644E-2</v>
          </cell>
          <cell r="E2">
            <v>4.4666329441452178E-2</v>
          </cell>
          <cell r="F2">
            <v>3.9235978830311699E-2</v>
          </cell>
          <cell r="G2">
            <v>3.2578063368000454E-2</v>
          </cell>
          <cell r="H2">
            <v>2.6955042932918179E-2</v>
          </cell>
          <cell r="I2">
            <v>9.1424873050579322E-2</v>
          </cell>
          <cell r="J2">
            <v>9.7542846331066302E-2</v>
          </cell>
          <cell r="K2">
            <v>8.2834634570829777E-2</v>
          </cell>
          <cell r="L2">
            <v>9.5543279448932678E-2</v>
          </cell>
          <cell r="M2">
            <v>8.9675457288534724E-2</v>
          </cell>
          <cell r="N2">
            <v>9.007054815600446E-2</v>
          </cell>
          <cell r="O2">
            <v>8.2038158674213338E-2</v>
          </cell>
          <cell r="P2">
            <v>4.8681808514068781E-2</v>
          </cell>
          <cell r="Q2">
            <v>7.5473497701094544E-2</v>
          </cell>
          <cell r="R2">
            <v>8.7830143823025439E-2</v>
          </cell>
          <cell r="S2">
            <v>8.5295966754378033E-2</v>
          </cell>
          <cell r="T2">
            <v>5.9029019216094367E-2</v>
          </cell>
          <cell r="U2">
            <v>6.1239100729216372E-2</v>
          </cell>
          <cell r="V2">
            <v>5.647413046269923E-2</v>
          </cell>
          <cell r="W2">
            <v>3.5381670776867206E-2</v>
          </cell>
          <cell r="X2">
            <v>2.8503624933669525E-2</v>
          </cell>
          <cell r="Y2">
            <v>2.8384238023740068E-2</v>
          </cell>
        </row>
        <row r="3">
          <cell r="B3">
            <v>-0.2244981652997623</v>
          </cell>
          <cell r="C3">
            <v>-0.22444866974098543</v>
          </cell>
          <cell r="D3">
            <v>-0.23064187956648211</v>
          </cell>
          <cell r="E3">
            <v>-0.24608047917502174</v>
          </cell>
          <cell r="F3">
            <v>-0.23889125083911389</v>
          </cell>
          <cell r="G3">
            <v>-0.22367554857239835</v>
          </cell>
          <cell r="H3">
            <v>-0.14042366108410451</v>
          </cell>
          <cell r="I3">
            <v>-2.6723521700215004E-2</v>
          </cell>
          <cell r="J3">
            <v>-2.8427734772627607E-2</v>
          </cell>
          <cell r="K3">
            <v>-1.9608200020971092E-2</v>
          </cell>
          <cell r="L3">
            <v>-1.6934133657916822E-2</v>
          </cell>
          <cell r="M3">
            <v>-7.5575943816212521E-2</v>
          </cell>
          <cell r="N3">
            <v>-0.11261650305972544</v>
          </cell>
          <cell r="O3">
            <v>-0.14026362093995889</v>
          </cell>
          <cell r="P3">
            <v>-0.14062961309958133</v>
          </cell>
          <cell r="Q3">
            <v>-0.14445235364466394</v>
          </cell>
          <cell r="R3">
            <v>-0.11130231962969811</v>
          </cell>
          <cell r="S3">
            <v>3.7701759598868421E-2</v>
          </cell>
          <cell r="T3">
            <v>-5.2082705011334118E-3</v>
          </cell>
          <cell r="U3">
            <v>-6.2722014312949936E-2</v>
          </cell>
          <cell r="V3">
            <v>-0.11511275654905198</v>
          </cell>
          <cell r="W3">
            <v>-0.15142125535402406</v>
          </cell>
          <cell r="X3">
            <v>-0.16773291491141878</v>
          </cell>
          <cell r="Y3">
            <v>-0.18634182329225232</v>
          </cell>
        </row>
        <row r="4">
          <cell r="B4">
            <v>-0.79868599353503322</v>
          </cell>
          <cell r="C4">
            <v>-0.87048939898768674</v>
          </cell>
          <cell r="D4">
            <v>-0.86872696638887581</v>
          </cell>
          <cell r="E4">
            <v>-0.85710916365318779</v>
          </cell>
          <cell r="F4">
            <v>-0.85782204421926322</v>
          </cell>
          <cell r="G4">
            <v>-0.72362750251652952</v>
          </cell>
          <cell r="H4">
            <v>-2.6945732676974712E-2</v>
          </cell>
          <cell r="I4">
            <v>0.38061497938815114</v>
          </cell>
          <cell r="J4">
            <v>0.47069196754264614</v>
          </cell>
          <cell r="K4">
            <v>0.32789512906627039</v>
          </cell>
          <cell r="L4">
            <v>0.19754778323908626</v>
          </cell>
          <cell r="M4">
            <v>0.38792597821049629</v>
          </cell>
          <cell r="N4">
            <v>0.25201903276284293</v>
          </cell>
          <cell r="O4">
            <v>7.6460858578562496E-2</v>
          </cell>
          <cell r="P4">
            <v>-0.29063442866404943</v>
          </cell>
          <cell r="Q4">
            <v>-0.2937250232872865</v>
          </cell>
          <cell r="R4">
            <v>-0.24195852462038259</v>
          </cell>
          <cell r="S4">
            <v>-0.1257620737357546</v>
          </cell>
          <cell r="T4">
            <v>-0.30350986608558245</v>
          </cell>
          <cell r="U4">
            <v>-0.16779488132344211</v>
          </cell>
          <cell r="V4">
            <v>-0.23742566623982939</v>
          </cell>
          <cell r="W4">
            <v>-0.38989894877837084</v>
          </cell>
          <cell r="X4">
            <v>-0.62214642114470209</v>
          </cell>
          <cell r="Y4">
            <v>-0.6883955997718656</v>
          </cell>
        </row>
        <row r="5">
          <cell r="B5">
            <v>-2.1860982672751397</v>
          </cell>
          <cell r="C5">
            <v>-2.1212003550012164</v>
          </cell>
          <cell r="D5">
            <v>-2.2303069954235162</v>
          </cell>
          <cell r="E5">
            <v>-2.205718743148112</v>
          </cell>
          <cell r="F5">
            <v>-2.193383751569375</v>
          </cell>
          <cell r="G5">
            <v>-2.0255563102578362</v>
          </cell>
          <cell r="H5">
            <v>-1.7398118715387447</v>
          </cell>
          <cell r="I5">
            <v>-1.6044884777400519</v>
          </cell>
          <cell r="J5">
            <v>-1.6184471896584065</v>
          </cell>
          <cell r="K5">
            <v>-1.8295245091820742</v>
          </cell>
          <cell r="L5">
            <v>-1.9123589789249953</v>
          </cell>
          <cell r="M5">
            <v>-2.0662045660023334</v>
          </cell>
          <cell r="N5">
            <v>-2.0686489446789214</v>
          </cell>
          <cell r="O5">
            <v>-2.1277541956027259</v>
          </cell>
          <cell r="P5">
            <v>-2.1039567685200131</v>
          </cell>
          <cell r="Q5">
            <v>-2.061812157587116</v>
          </cell>
          <cell r="R5">
            <v>-1.7105430562366648</v>
          </cell>
          <cell r="S5">
            <v>-1.0611082202852971</v>
          </cell>
          <cell r="T5">
            <v>-1.3418287493035084</v>
          </cell>
          <cell r="U5">
            <v>-1.6602043299508793</v>
          </cell>
          <cell r="V5">
            <v>-1.7872508288795923</v>
          </cell>
          <cell r="W5">
            <v>-1.8723021809282514</v>
          </cell>
          <cell r="X5">
            <v>-1.9203986458524602</v>
          </cell>
          <cell r="Y5">
            <v>-1.9296976011247888</v>
          </cell>
        </row>
        <row r="6">
          <cell r="B6">
            <v>-0.44171404311808637</v>
          </cell>
          <cell r="C6">
            <v>-0.46859565425566063</v>
          </cell>
          <cell r="D6">
            <v>-0.48362215479986576</v>
          </cell>
          <cell r="E6">
            <v>-0.50005438134597635</v>
          </cell>
          <cell r="F6">
            <v>-0.49405566195597983</v>
          </cell>
          <cell r="G6">
            <v>-0.40820336848866423</v>
          </cell>
          <cell r="H6">
            <v>-0.3142364898883947</v>
          </cell>
          <cell r="I6">
            <v>-0.25175751213047104</v>
          </cell>
          <cell r="J6">
            <v>-0.25229274494789944</v>
          </cell>
          <cell r="K6">
            <v>-0.21342641814214988</v>
          </cell>
          <cell r="L6">
            <v>-0.2091415046288298</v>
          </cell>
          <cell r="M6">
            <v>-0.198656568224336</v>
          </cell>
          <cell r="N6">
            <v>-0.24640595676468119</v>
          </cell>
          <cell r="O6">
            <v>-0.26253717501937418</v>
          </cell>
          <cell r="P6">
            <v>-0.25036778372715202</v>
          </cell>
          <cell r="Q6">
            <v>-0.31352320183968524</v>
          </cell>
          <cell r="R6">
            <v>-0.28337556549220344</v>
          </cell>
          <cell r="S6">
            <v>-0.14347205148107747</v>
          </cell>
          <cell r="T6">
            <v>-0.16822897097078321</v>
          </cell>
          <cell r="U6">
            <v>-0.20916917394947407</v>
          </cell>
          <cell r="V6">
            <v>-0.22362572745805542</v>
          </cell>
          <cell r="W6">
            <v>-0.28739011665860437</v>
          </cell>
          <cell r="X6">
            <v>-0.31462011881197893</v>
          </cell>
          <cell r="Y6">
            <v>-0.33921219223403049</v>
          </cell>
        </row>
        <row r="7">
          <cell r="B7">
            <v>3.5344468413595197E-2</v>
          </cell>
          <cell r="C7">
            <v>2.6563576330707182E-2</v>
          </cell>
          <cell r="D7">
            <v>2.0346599743569203E-2</v>
          </cell>
          <cell r="E7">
            <v>3.0924164251335002E-2</v>
          </cell>
          <cell r="F7">
            <v>2.5393783291570281E-2</v>
          </cell>
          <cell r="G7">
            <v>3.5860395198001764E-2</v>
          </cell>
          <cell r="H7">
            <v>4.7344148447388608E-2</v>
          </cell>
          <cell r="I7">
            <v>9.2216638113166882E-2</v>
          </cell>
          <cell r="J7">
            <v>0.10728661366002597</v>
          </cell>
          <cell r="K7">
            <v>0.10942895201781065</v>
          </cell>
          <cell r="L7">
            <v>0.10598558813118872</v>
          </cell>
          <cell r="M7">
            <v>0.11192560368894083</v>
          </cell>
          <cell r="N7">
            <v>0.11109394826334756</v>
          </cell>
          <cell r="O7">
            <v>0.11313327192873149</v>
          </cell>
          <cell r="P7">
            <v>9.515149600830497E-2</v>
          </cell>
          <cell r="Q7">
            <v>8.8735407858651638E-2</v>
          </cell>
          <cell r="R7">
            <v>7.7893943577017455E-2</v>
          </cell>
          <cell r="S7">
            <v>8.605705263526163E-2</v>
          </cell>
          <cell r="T7">
            <v>7.2232459703499979E-2</v>
          </cell>
          <cell r="U7">
            <v>7.6122980186325892E-2</v>
          </cell>
          <cell r="V7">
            <v>6.2467485032358369E-2</v>
          </cell>
          <cell r="W7">
            <v>6.5756804994029791E-2</v>
          </cell>
          <cell r="X7">
            <v>4.0822153146244385E-2</v>
          </cell>
          <cell r="Y7">
            <v>4.2345780326872612E-2</v>
          </cell>
        </row>
        <row r="8">
          <cell r="B8">
            <v>-0.52239446380956622</v>
          </cell>
          <cell r="C8">
            <v>-0.53777155217166206</v>
          </cell>
          <cell r="D8">
            <v>-0.53835403576846907</v>
          </cell>
          <cell r="E8">
            <v>-0.55916813764767048</v>
          </cell>
          <cell r="F8">
            <v>-0.5805576367326033</v>
          </cell>
          <cell r="G8">
            <v>-0.52505790393079776</v>
          </cell>
          <cell r="H8">
            <v>-0.44160259445976691</v>
          </cell>
          <cell r="I8">
            <v>-0.22938540042078517</v>
          </cell>
          <cell r="J8">
            <v>-0.11250678643507638</v>
          </cell>
          <cell r="K8">
            <v>-0.10656243276668807</v>
          </cell>
          <cell r="L8">
            <v>-8.0184280565391383E-2</v>
          </cell>
          <cell r="M8">
            <v>-2.6674860067958564E-2</v>
          </cell>
          <cell r="N8">
            <v>-0.10830319626297302</v>
          </cell>
          <cell r="O8">
            <v>-0.11647646142664403</v>
          </cell>
          <cell r="P8">
            <v>-0.21229406995248737</v>
          </cell>
          <cell r="Q8">
            <v>-0.29436511491604422</v>
          </cell>
          <cell r="R8">
            <v>-0.26838571434396252</v>
          </cell>
          <cell r="S8">
            <v>-0.30238399867997146</v>
          </cell>
          <cell r="T8">
            <v>-0.34684626403137531</v>
          </cell>
          <cell r="U8">
            <v>-0.32647331783121125</v>
          </cell>
          <cell r="V8">
            <v>-0.36801610435616344</v>
          </cell>
          <cell r="W8">
            <v>-0.44698755836718995</v>
          </cell>
          <cell r="X8">
            <v>-0.48453632391153179</v>
          </cell>
          <cell r="Y8">
            <v>-0.49179543306234125</v>
          </cell>
        </row>
        <row r="9">
          <cell r="B9">
            <v>-0.30339999418498936</v>
          </cell>
          <cell r="C9">
            <v>-0.30671623180088975</v>
          </cell>
          <cell r="D9">
            <v>-0.31167306080842205</v>
          </cell>
          <cell r="E9">
            <v>-0.30198087142155361</v>
          </cell>
          <cell r="F9">
            <v>-0.30480914908676388</v>
          </cell>
          <cell r="G9">
            <v>-0.28380474985881649</v>
          </cell>
          <cell r="H9">
            <v>-0.22359359759454775</v>
          </cell>
          <cell r="I9">
            <v>-0.17259489517878543</v>
          </cell>
          <cell r="J9">
            <v>-0.16588102738632157</v>
          </cell>
          <cell r="K9">
            <v>-0.18944833583672113</v>
          </cell>
          <cell r="L9">
            <v>-0.17889275132767152</v>
          </cell>
          <cell r="M9">
            <v>-0.15667751560153076</v>
          </cell>
          <cell r="N9">
            <v>-0.16608140133074556</v>
          </cell>
          <cell r="O9">
            <v>-0.18714997639807304</v>
          </cell>
          <cell r="P9">
            <v>-0.22070162000517049</v>
          </cell>
          <cell r="Q9">
            <v>-0.24476046887566116</v>
          </cell>
          <cell r="R9">
            <v>-0.24164628970810903</v>
          </cell>
          <cell r="S9">
            <v>-0.24558989043461676</v>
          </cell>
          <cell r="T9">
            <v>-0.25373968243799017</v>
          </cell>
          <cell r="U9">
            <v>-0.27031186337971508</v>
          </cell>
          <cell r="V9">
            <v>-0.26685365082775897</v>
          </cell>
          <cell r="W9">
            <v>-0.2830027678439665</v>
          </cell>
          <cell r="X9">
            <v>-0.29535706026122827</v>
          </cell>
          <cell r="Y9">
            <v>-0.28921161227293068</v>
          </cell>
        </row>
        <row r="10">
          <cell r="B10">
            <v>-0.36316792465039455</v>
          </cell>
          <cell r="C10">
            <v>-0.38152250742018312</v>
          </cell>
          <cell r="D10">
            <v>-0.40996798689835717</v>
          </cell>
          <cell r="E10">
            <v>-0.40531509101567698</v>
          </cell>
          <cell r="F10">
            <v>-0.41103758586054212</v>
          </cell>
          <cell r="G10">
            <v>-0.36051501203019071</v>
          </cell>
          <cell r="H10">
            <v>-0.21760577630984632</v>
          </cell>
          <cell r="I10">
            <v>-2.3500692081899845E-2</v>
          </cell>
          <cell r="J10">
            <v>1.3296797794266384E-2</v>
          </cell>
          <cell r="K10">
            <v>-7.3149758944550608E-3</v>
          </cell>
          <cell r="L10">
            <v>-1.1213328006671384E-2</v>
          </cell>
          <cell r="M10">
            <v>-5.59948616718332E-3</v>
          </cell>
          <cell r="N10">
            <v>-4.7448891955942596E-2</v>
          </cell>
          <cell r="O10">
            <v>-8.7766974709398204E-2</v>
          </cell>
          <cell r="P10">
            <v>-0.16871865983757012</v>
          </cell>
          <cell r="Q10">
            <v>-0.18674267274781212</v>
          </cell>
          <cell r="R10">
            <v>-0.14676005633018196</v>
          </cell>
          <cell r="S10">
            <v>-4.5345632088135343E-2</v>
          </cell>
          <cell r="T10">
            <v>-0.12236346200314922</v>
          </cell>
          <cell r="U10">
            <v>-0.14396270164501229</v>
          </cell>
          <cell r="V10">
            <v>-0.18665324716585582</v>
          </cell>
          <cell r="W10">
            <v>-0.24168459761318356</v>
          </cell>
          <cell r="X10">
            <v>-0.31238347623281987</v>
          </cell>
          <cell r="Y10">
            <v>-0.33218406903521036</v>
          </cell>
        </row>
      </sheetData>
      <sheetData sheetId="9">
        <row r="2">
          <cell r="B2">
            <v>5.6318903394011917E-2</v>
          </cell>
          <cell r="C2">
            <v>4.1008325887950878E-2</v>
          </cell>
          <cell r="D2">
            <v>3.4493868107969644E-2</v>
          </cell>
          <cell r="E2">
            <v>4.601985457604163E-2</v>
          </cell>
          <cell r="F2">
            <v>3.8459028754463942E-2</v>
          </cell>
          <cell r="G2">
            <v>3.1619885033647502E-2</v>
          </cell>
          <cell r="H2">
            <v>2.616224755253823E-2</v>
          </cell>
          <cell r="I2">
            <v>9.0501389484411859E-2</v>
          </cell>
          <cell r="J2">
            <v>9.6577075575313184E-2</v>
          </cell>
          <cell r="K2">
            <v>8.2006288225121488E-2</v>
          </cell>
          <cell r="L2">
            <v>9.4578195818135397E-2</v>
          </cell>
          <cell r="M2">
            <v>8.7881948142764024E-2</v>
          </cell>
          <cell r="N2">
            <v>8.9169842674444416E-2</v>
          </cell>
          <cell r="O2">
            <v>8.0429567327660142E-2</v>
          </cell>
          <cell r="P2">
            <v>4.6772717984105296E-2</v>
          </cell>
          <cell r="Q2">
            <v>7.3978972994142189E-2</v>
          </cell>
          <cell r="R2">
            <v>8.7830143823025439E-2</v>
          </cell>
          <cell r="S2">
            <v>8.1951026881657327E-2</v>
          </cell>
          <cell r="T2">
            <v>5.7860127746468738E-2</v>
          </cell>
          <cell r="U2">
            <v>6.1845428459208623E-2</v>
          </cell>
          <cell r="V2">
            <v>5.5344647853445242E-2</v>
          </cell>
          <cell r="W2">
            <v>3.4330730060722646E-2</v>
          </cell>
          <cell r="X2">
            <v>2.7665283023855722E-2</v>
          </cell>
          <cell r="Y2">
            <v>2.9253143269364765E-2</v>
          </cell>
        </row>
        <row r="3">
          <cell r="B3">
            <v>-0.2267658235351134</v>
          </cell>
          <cell r="C3">
            <v>-0.22898298630140934</v>
          </cell>
          <cell r="D3">
            <v>-0.2376310274321331</v>
          </cell>
          <cell r="E3">
            <v>-0.23877115801140725</v>
          </cell>
          <cell r="F3">
            <v>-0.23889125083911389</v>
          </cell>
          <cell r="G3">
            <v>-0.22146093918059243</v>
          </cell>
          <cell r="H3">
            <v>-0.14042366108410451</v>
          </cell>
          <cell r="I3">
            <v>-2.7533325388100306E-2</v>
          </cell>
          <cell r="J3">
            <v>-2.8717813698878904E-2</v>
          </cell>
          <cell r="K3">
            <v>-1.9031488255648411E-2</v>
          </cell>
          <cell r="L3">
            <v>-1.7103474994495989E-2</v>
          </cell>
          <cell r="M3">
            <v>-7.5575943816212521E-2</v>
          </cell>
          <cell r="N3">
            <v>-0.10930425296973352</v>
          </cell>
          <cell r="O3">
            <v>-0.14598866669261026</v>
          </cell>
          <cell r="P3">
            <v>-0.14205011424200134</v>
          </cell>
          <cell r="Q3">
            <v>-0.14156330657177066</v>
          </cell>
          <cell r="R3">
            <v>-0.11130231962969811</v>
          </cell>
          <cell r="S3">
            <v>3.8075044347372071E-2</v>
          </cell>
          <cell r="T3">
            <v>-5.2608792940741535E-3</v>
          </cell>
          <cell r="U3">
            <v>-6.2101004270247472E-2</v>
          </cell>
          <cell r="V3">
            <v>-0.11511275654905198</v>
          </cell>
          <cell r="W3">
            <v>-0.15444968046110455</v>
          </cell>
          <cell r="X3">
            <v>-0.16275074912197071</v>
          </cell>
          <cell r="Y3">
            <v>-0.19394761199805852</v>
          </cell>
        </row>
        <row r="4">
          <cell r="B4">
            <v>-0.82288859939973136</v>
          </cell>
          <cell r="C4">
            <v>-0.87048939898768674</v>
          </cell>
          <cell r="D4">
            <v>-0.88645608815191412</v>
          </cell>
          <cell r="E4">
            <v>-0.87460118740121207</v>
          </cell>
          <cell r="F4">
            <v>-0.89283518888127389</v>
          </cell>
          <cell r="G4">
            <v>-0.73093687122881768</v>
          </cell>
          <cell r="H4">
            <v>-2.6673553559025474E-2</v>
          </cell>
          <cell r="I4">
            <v>0.37684651424569415</v>
          </cell>
          <cell r="J4">
            <v>0.4754949468032853</v>
          </cell>
          <cell r="K4">
            <v>0.33458686639415341</v>
          </cell>
          <cell r="L4">
            <v>0.19754778323908626</v>
          </cell>
          <cell r="M4">
            <v>0.3996813108835417</v>
          </cell>
          <cell r="N4">
            <v>0.24213593343880987</v>
          </cell>
          <cell r="O4">
            <v>7.3462393536265935E-2</v>
          </cell>
          <cell r="P4">
            <v>-0.29360008609939686</v>
          </cell>
          <cell r="Q4">
            <v>-0.29669194271443083</v>
          </cell>
          <cell r="R4">
            <v>-0.24929060112403051</v>
          </cell>
          <cell r="S4">
            <v>-0.1257620737357546</v>
          </cell>
          <cell r="T4">
            <v>-0.29449472154838685</v>
          </cell>
          <cell r="U4">
            <v>-0.1729314593231393</v>
          </cell>
          <cell r="V4">
            <v>-0.23507491706913805</v>
          </cell>
          <cell r="W4">
            <v>-0.39379793826615461</v>
          </cell>
          <cell r="X4">
            <v>-0.60982669003292589</v>
          </cell>
          <cell r="Y4">
            <v>-0.70230258158543868</v>
          </cell>
        </row>
        <row r="5">
          <cell r="B5">
            <v>-2.1432335953677839</v>
          </cell>
          <cell r="C5">
            <v>-2.1212003550012164</v>
          </cell>
          <cell r="D5">
            <v>-2.1865754857093296</v>
          </cell>
          <cell r="E5">
            <v>-2.1836615557166312</v>
          </cell>
          <cell r="F5">
            <v>-2.2376945344293624</v>
          </cell>
          <cell r="G5">
            <v>-2.0053007471552577</v>
          </cell>
          <cell r="H5">
            <v>-1.7222380142504747</v>
          </cell>
          <cell r="I5">
            <v>-1.5723987081852511</v>
          </cell>
          <cell r="J5">
            <v>-1.6184471896584065</v>
          </cell>
          <cell r="K5">
            <v>-1.8295245091820742</v>
          </cell>
          <cell r="L5">
            <v>-1.9709005803206585</v>
          </cell>
          <cell r="M5">
            <v>-2.0248804746822864</v>
          </cell>
          <cell r="N5">
            <v>-2.0272759657853432</v>
          </cell>
          <cell r="O5">
            <v>-2.1066873223789364</v>
          </cell>
          <cell r="P5">
            <v>-2.0827046799491038</v>
          </cell>
          <cell r="Q5">
            <v>-2.041194036011245</v>
          </cell>
          <cell r="R5">
            <v>-1.7279975772186718</v>
          </cell>
          <cell r="S5">
            <v>-1.0298991549827885</v>
          </cell>
          <cell r="T5">
            <v>-1.3149921743174382</v>
          </cell>
          <cell r="U5">
            <v>-1.6276513038734111</v>
          </cell>
          <cell r="V5">
            <v>-1.7872508288795923</v>
          </cell>
          <cell r="W5">
            <v>-1.8537645355725263</v>
          </cell>
          <cell r="X5">
            <v>-1.9987822640505197</v>
          </cell>
          <cell r="Y5">
            <v>-2.008460768517637</v>
          </cell>
        </row>
        <row r="6">
          <cell r="B6">
            <v>-0.45509931715196777</v>
          </cell>
          <cell r="C6">
            <v>-0.47328161079821718</v>
          </cell>
          <cell r="D6">
            <v>-0.48850722707057143</v>
          </cell>
          <cell r="E6">
            <v>-0.49024939347644741</v>
          </cell>
          <cell r="F6">
            <v>-0.49405566195597983</v>
          </cell>
          <cell r="G6">
            <v>-0.41232663483703463</v>
          </cell>
          <cell r="H6">
            <v>-0.3142364898883947</v>
          </cell>
          <cell r="I6">
            <v>-0.25938652764957626</v>
          </cell>
          <cell r="J6">
            <v>-0.25229274494789944</v>
          </cell>
          <cell r="K6">
            <v>-0.20714917054973372</v>
          </cell>
          <cell r="L6">
            <v>-0.2091415046288298</v>
          </cell>
          <cell r="M6">
            <v>-0.20676499958043135</v>
          </cell>
          <cell r="N6">
            <v>-0.24884561970294539</v>
          </cell>
          <cell r="O6">
            <v>-0.26516254676956791</v>
          </cell>
          <cell r="P6">
            <v>-0.25803210363716689</v>
          </cell>
          <cell r="Q6">
            <v>-0.31035630081100157</v>
          </cell>
          <cell r="R6">
            <v>-0.28618126416044304</v>
          </cell>
          <cell r="S6">
            <v>-0.14065887400105634</v>
          </cell>
          <cell r="T6">
            <v>-0.16822897097078321</v>
          </cell>
          <cell r="U6">
            <v>-0.20709819202918225</v>
          </cell>
          <cell r="V6">
            <v>-0.22809824200721657</v>
          </cell>
          <cell r="W6">
            <v>-0.28448718618730529</v>
          </cell>
          <cell r="X6">
            <v>-0.31783052818761137</v>
          </cell>
          <cell r="Y6">
            <v>-0.33249511912048535</v>
          </cell>
        </row>
        <row r="7">
          <cell r="B7">
            <v>3.3958410828748321E-2</v>
          </cell>
          <cell r="C7">
            <v>2.6834633232040932E-2</v>
          </cell>
          <cell r="D7">
            <v>2.0963163372162207E-2</v>
          </cell>
          <cell r="E7">
            <v>3.0617984407262384E-2</v>
          </cell>
          <cell r="F7">
            <v>2.4890936097677802E-2</v>
          </cell>
          <cell r="G7">
            <v>3.6584847626244227E-2</v>
          </cell>
          <cell r="H7">
            <v>4.8310355558559802E-2</v>
          </cell>
          <cell r="I7">
            <v>9.5980582525949196E-2</v>
          </cell>
          <cell r="J7">
            <v>0.10620291049174289</v>
          </cell>
          <cell r="K7">
            <v>0.11054557397717606</v>
          </cell>
          <cell r="L7">
            <v>0.1081052998938125</v>
          </cell>
          <cell r="M7">
            <v>0.11418672699578812</v>
          </cell>
          <cell r="N7">
            <v>0.10997178716977839</v>
          </cell>
          <cell r="O7">
            <v>0.10980582275435703</v>
          </cell>
          <cell r="P7">
            <v>9.2352922596295989E-2</v>
          </cell>
          <cell r="Q7">
            <v>8.9622761937238157E-2</v>
          </cell>
          <cell r="R7">
            <v>7.7122716412888592E-2</v>
          </cell>
          <cell r="S7">
            <v>8.605705263526163E-2</v>
          </cell>
          <cell r="T7">
            <v>7.1517286835148505E-2</v>
          </cell>
          <cell r="U7">
            <v>7.4630372731692055E-2</v>
          </cell>
          <cell r="V7">
            <v>6.436043912424802E-2</v>
          </cell>
          <cell r="W7">
            <v>6.6421015145484624E-2</v>
          </cell>
          <cell r="X7">
            <v>4.0822153146244385E-2</v>
          </cell>
          <cell r="Y7">
            <v>4.2345780326872612E-2</v>
          </cell>
        </row>
        <row r="8">
          <cell r="B8">
            <v>-0.53838613106904265</v>
          </cell>
          <cell r="C8">
            <v>-0.52195474181367196</v>
          </cell>
          <cell r="D8">
            <v>-0.54922987487490271</v>
          </cell>
          <cell r="E8">
            <v>-0.54809550125860773</v>
          </cell>
          <cell r="F8">
            <v>-0.57469341817974862</v>
          </cell>
          <cell r="G8">
            <v>-0.51455674585218181</v>
          </cell>
          <cell r="H8">
            <v>-0.45498449126157797</v>
          </cell>
          <cell r="I8">
            <v>-0.23633647316080894</v>
          </cell>
          <cell r="J8">
            <v>-0.11595087173410933</v>
          </cell>
          <cell r="K8">
            <v>-0.10869368142202186</v>
          </cell>
          <cell r="L8">
            <v>-8.2614107249191146E-2</v>
          </cell>
          <cell r="M8">
            <v>-2.7219244967304657E-2</v>
          </cell>
          <cell r="N8">
            <v>-0.11161860023020688</v>
          </cell>
          <cell r="O8">
            <v>-0.1130167645525853</v>
          </cell>
          <cell r="P8">
            <v>-0.21439599143716548</v>
          </cell>
          <cell r="Q8">
            <v>-0.29436511491604422</v>
          </cell>
          <cell r="R8">
            <v>-0.26838571434396252</v>
          </cell>
          <cell r="S8">
            <v>-0.29633631870637206</v>
          </cell>
          <cell r="T8">
            <v>-0.33324444975563511</v>
          </cell>
          <cell r="U8">
            <v>-0.32973805100952336</v>
          </cell>
          <cell r="V8">
            <v>-0.37545077313103542</v>
          </cell>
          <cell r="W8">
            <v>-0.43384086547403733</v>
          </cell>
          <cell r="X8">
            <v>-0.48948057211471058</v>
          </cell>
          <cell r="Y8">
            <v>-0.49671338739296461</v>
          </cell>
        </row>
        <row r="9">
          <cell r="B9">
            <v>-0.30339999418498936</v>
          </cell>
          <cell r="C9">
            <v>-0.31601066306758341</v>
          </cell>
          <cell r="D9">
            <v>-0.31167306080842205</v>
          </cell>
          <cell r="E9">
            <v>-0.30198087142155361</v>
          </cell>
          <cell r="F9">
            <v>-0.30179123671956815</v>
          </cell>
          <cell r="G9">
            <v>-0.29538861719999265</v>
          </cell>
          <cell r="H9">
            <v>-0.22359359759454775</v>
          </cell>
          <cell r="I9">
            <v>-0.17787841237813601</v>
          </cell>
          <cell r="J9">
            <v>-0.16100217363966507</v>
          </cell>
          <cell r="K9">
            <v>-0.18944833583672113</v>
          </cell>
          <cell r="L9">
            <v>-0.17363119981803415</v>
          </cell>
          <cell r="M9">
            <v>-0.15987501591992931</v>
          </cell>
          <cell r="N9">
            <v>-0.17116552586127856</v>
          </cell>
          <cell r="O9">
            <v>-0.17981076163736429</v>
          </cell>
          <cell r="P9">
            <v>-0.21847231071218895</v>
          </cell>
          <cell r="Q9">
            <v>-0.24723279684410215</v>
          </cell>
          <cell r="R9">
            <v>-0.24164628970810903</v>
          </cell>
          <cell r="S9">
            <v>-0.24315830736100671</v>
          </cell>
          <cell r="T9">
            <v>-0.25117665534265693</v>
          </cell>
          <cell r="U9">
            <v>-0.27031186337971508</v>
          </cell>
          <cell r="V9">
            <v>-0.26415815940525639</v>
          </cell>
          <cell r="W9">
            <v>-0.2802282309043197</v>
          </cell>
          <cell r="X9">
            <v>-0.28956574535414542</v>
          </cell>
          <cell r="Y9">
            <v>-0.30101616787590746</v>
          </cell>
        </row>
        <row r="10">
          <cell r="B10">
            <v>-0.35590456615738664</v>
          </cell>
          <cell r="C10">
            <v>-0.38541559423059313</v>
          </cell>
          <cell r="D10">
            <v>-0.40996798689835717</v>
          </cell>
          <cell r="E10">
            <v>-0.4013414136527782</v>
          </cell>
          <cell r="F10">
            <v>-0.41103758586054212</v>
          </cell>
          <cell r="G10">
            <v>-0.35694555646553539</v>
          </cell>
          <cell r="H10">
            <v>-0.2197818340729448</v>
          </cell>
          <cell r="I10">
            <v>-2.3500692081899845E-2</v>
          </cell>
          <cell r="J10">
            <v>1.2775354743510841E-2</v>
          </cell>
          <cell r="K10">
            <v>-7.462753185252133E-3</v>
          </cell>
          <cell r="L10">
            <v>-1.0773589653468585E-2</v>
          </cell>
          <cell r="M10">
            <v>-5.4347953975602816E-3</v>
          </cell>
          <cell r="N10">
            <v>-4.7448891955942596E-2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-0.14382485520357832</v>
          </cell>
          <cell r="S10">
            <v>-4.6271053151158509E-2</v>
          </cell>
          <cell r="T10">
            <v>-0.11872890372582795</v>
          </cell>
          <cell r="U10">
            <v>-0.14396270164501229</v>
          </cell>
          <cell r="V10">
            <v>-0.18665324716585582</v>
          </cell>
          <cell r="W10">
            <v>-0.24415076697658339</v>
          </cell>
          <cell r="X10">
            <v>-0.31238347623281987</v>
          </cell>
          <cell r="Y10">
            <v>-0.32241394935770418</v>
          </cell>
        </row>
      </sheetData>
      <sheetData sheetId="10">
        <row r="2">
          <cell r="B2">
            <v>0.15500000000000003</v>
          </cell>
          <cell r="C2">
            <v>0.1534883720930233</v>
          </cell>
          <cell r="D2">
            <v>0.14784883720930234</v>
          </cell>
          <cell r="E2">
            <v>0.14517441860465116</v>
          </cell>
          <cell r="F2">
            <v>0.14412790697674419</v>
          </cell>
          <cell r="G2">
            <v>0.14627906976744187</v>
          </cell>
          <cell r="H2">
            <v>0.14500000000000002</v>
          </cell>
          <cell r="I2">
            <v>0.17732558139534885</v>
          </cell>
          <cell r="J2">
            <v>0.1907558139534884</v>
          </cell>
          <cell r="K2">
            <v>0.18825581395348837</v>
          </cell>
          <cell r="L2">
            <v>0.1851744186046512</v>
          </cell>
          <cell r="M2">
            <v>0.18744186046511632</v>
          </cell>
          <cell r="N2">
            <v>0.19436046511627914</v>
          </cell>
          <cell r="O2">
            <v>0.19069767441860463</v>
          </cell>
          <cell r="P2">
            <v>0.17587209302325582</v>
          </cell>
          <cell r="Q2">
            <v>0.18127906976744187</v>
          </cell>
          <cell r="R2">
            <v>0.18337209302325583</v>
          </cell>
          <cell r="S2">
            <v>0.17732558139534885</v>
          </cell>
          <cell r="T2">
            <v>0.16837209302325584</v>
          </cell>
          <cell r="U2">
            <v>0.16622093023255816</v>
          </cell>
          <cell r="V2">
            <v>0.16569767441860467</v>
          </cell>
          <cell r="W2">
            <v>0.16383720930232559</v>
          </cell>
          <cell r="X2">
            <v>0.15139534883720934</v>
          </cell>
          <cell r="Y2">
            <v>0.14639534883720934</v>
          </cell>
        </row>
        <row r="3">
          <cell r="B3">
            <v>0.27410714285714283</v>
          </cell>
          <cell r="C3">
            <v>0.25848214285714283</v>
          </cell>
          <cell r="D3">
            <v>0.24821428571428569</v>
          </cell>
          <cell r="E3">
            <v>0.22633928571428574</v>
          </cell>
          <cell r="F3">
            <v>0.21785714285714286</v>
          </cell>
          <cell r="G3">
            <v>0.22901785714285713</v>
          </cell>
          <cell r="H3">
            <v>0.24375000000000002</v>
          </cell>
          <cell r="I3">
            <v>0.3272321428571428</v>
          </cell>
          <cell r="J3">
            <v>0.35714285714285715</v>
          </cell>
          <cell r="K3">
            <v>0.38080357142857146</v>
          </cell>
          <cell r="L3">
            <v>0.34732142857142856</v>
          </cell>
          <cell r="M3">
            <v>0.36473214285714284</v>
          </cell>
          <cell r="N3">
            <v>0.36517857142857141</v>
          </cell>
          <cell r="O3">
            <v>0.35625000000000001</v>
          </cell>
          <cell r="P3">
            <v>0.30625000000000002</v>
          </cell>
          <cell r="Q3">
            <v>0.3191964285714286</v>
          </cell>
          <cell r="R3">
            <v>0.33794642857142859</v>
          </cell>
          <cell r="S3">
            <v>0.33660714285714283</v>
          </cell>
          <cell r="T3">
            <v>0.35089285714285712</v>
          </cell>
          <cell r="U3">
            <v>0.36964285714285711</v>
          </cell>
          <cell r="V3">
            <v>0.38660714285714287</v>
          </cell>
          <cell r="W3">
            <v>0.3549107142857143</v>
          </cell>
          <cell r="X3">
            <v>0.30491071428571426</v>
          </cell>
          <cell r="Y3">
            <v>0.28169642857142857</v>
          </cell>
        </row>
        <row r="4">
          <cell r="B4">
            <v>0.84103697749196138</v>
          </cell>
          <cell r="C4">
            <v>0.79039389067524113</v>
          </cell>
          <cell r="D4">
            <v>0.72829581993569148</v>
          </cell>
          <cell r="E4">
            <v>0.75783762057877824</v>
          </cell>
          <cell r="F4">
            <v>0.74397106109324762</v>
          </cell>
          <cell r="G4">
            <v>0.75904340836012851</v>
          </cell>
          <cell r="H4">
            <v>1.0761655948553057</v>
          </cell>
          <cell r="I4">
            <v>1.3776125401929262</v>
          </cell>
          <cell r="J4">
            <v>1.4439308681672025</v>
          </cell>
          <cell r="K4">
            <v>1.3540996784565917</v>
          </cell>
          <cell r="L4">
            <v>1.32516077170418</v>
          </cell>
          <cell r="M4">
            <v>1.424638263665595</v>
          </cell>
          <cell r="N4">
            <v>1.489750803858521</v>
          </cell>
          <cell r="O4">
            <v>1.3830385852090032</v>
          </cell>
          <cell r="P4">
            <v>1.2612540192926047</v>
          </cell>
          <cell r="Q4">
            <v>1.1961414790996785</v>
          </cell>
          <cell r="R4">
            <v>1.222668810289389</v>
          </cell>
          <cell r="S4">
            <v>1.1810691318327975</v>
          </cell>
          <cell r="T4">
            <v>1.1539389067524115</v>
          </cell>
          <cell r="U4">
            <v>1.257636655948553</v>
          </cell>
          <cell r="V4">
            <v>1.317323151125402</v>
          </cell>
          <cell r="W4">
            <v>1.2293006430868167</v>
          </cell>
          <cell r="X4">
            <v>1.077371382636656</v>
          </cell>
          <cell r="Y4">
            <v>0.89770900321543423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0.5180722891566264</v>
          </cell>
          <cell r="C6">
            <v>0.4654618473895582</v>
          </cell>
          <cell r="D6">
            <v>0.43092369477911641</v>
          </cell>
          <cell r="E6">
            <v>0.42048192771084336</v>
          </cell>
          <cell r="F6">
            <v>0.44016064257028109</v>
          </cell>
          <cell r="G6">
            <v>0.44176706827309237</v>
          </cell>
          <cell r="H6">
            <v>0.48915662650602415</v>
          </cell>
          <cell r="I6">
            <v>0.56947791164658634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0.73453815261044175</v>
          </cell>
          <cell r="N6">
            <v>0.75381526104417673</v>
          </cell>
          <cell r="O6">
            <v>0.71807228915662646</v>
          </cell>
          <cell r="P6">
            <v>0.69196787148594385</v>
          </cell>
          <cell r="Q6">
            <v>0.68313253012048181</v>
          </cell>
          <cell r="R6">
            <v>0.68554216867469875</v>
          </cell>
          <cell r="S6">
            <v>0.67831325301204826</v>
          </cell>
          <cell r="T6">
            <v>0.68995983935742955</v>
          </cell>
          <cell r="U6">
            <v>0.70120481927710854</v>
          </cell>
          <cell r="V6">
            <v>0.77028112449799191</v>
          </cell>
          <cell r="W6">
            <v>0.73493975903614461</v>
          </cell>
          <cell r="X6">
            <v>0.69558232931726904</v>
          </cell>
          <cell r="Y6">
            <v>0.61124497991967863</v>
          </cell>
        </row>
        <row r="7">
          <cell r="B7">
            <v>0.13566621803499326</v>
          </cell>
          <cell r="C7">
            <v>0.13021534320323017</v>
          </cell>
          <cell r="D7">
            <v>0.12106325706594885</v>
          </cell>
          <cell r="E7">
            <v>0.12624495289367429</v>
          </cell>
          <cell r="F7">
            <v>0.1296769851951548</v>
          </cell>
          <cell r="G7">
            <v>0.12994616419919244</v>
          </cell>
          <cell r="H7">
            <v>0.14152086137281292</v>
          </cell>
          <cell r="I7">
            <v>0.17792732166890982</v>
          </cell>
          <cell r="J7">
            <v>0.18580080753701214</v>
          </cell>
          <cell r="K7">
            <v>0.18479138627187083</v>
          </cell>
          <cell r="L7">
            <v>0.18519515477792733</v>
          </cell>
          <cell r="M7">
            <v>0.19542395693135939</v>
          </cell>
          <cell r="N7">
            <v>0.19293405114401077</v>
          </cell>
          <cell r="O7">
            <v>0.18452220726783314</v>
          </cell>
          <cell r="P7">
            <v>0.17348586810228803</v>
          </cell>
          <cell r="Q7">
            <v>0.16742934051144012</v>
          </cell>
          <cell r="R7">
            <v>0.17584118438761781</v>
          </cell>
          <cell r="S7">
            <v>0.17039030955585466</v>
          </cell>
          <cell r="T7">
            <v>0.16056527590847913</v>
          </cell>
          <cell r="U7">
            <v>0.16238223418573355</v>
          </cell>
          <cell r="V7">
            <v>0.16924629878869452</v>
          </cell>
          <cell r="W7">
            <v>0.15471063257065953</v>
          </cell>
          <cell r="X7">
            <v>0.14199192462987889</v>
          </cell>
          <cell r="Y7">
            <v>0.14111709286675642</v>
          </cell>
        </row>
        <row r="8">
          <cell r="B8">
            <v>0.54651162790697672</v>
          </cell>
          <cell r="C8">
            <v>0.4904862579281184</v>
          </cell>
          <cell r="D8">
            <v>0.48044397463002109</v>
          </cell>
          <cell r="E8">
            <v>0.4915433403805497</v>
          </cell>
          <cell r="F8">
            <v>0.47727272727272718</v>
          </cell>
          <cell r="G8">
            <v>0.5206131078224101</v>
          </cell>
          <cell r="H8">
            <v>0.67177589852008457</v>
          </cell>
          <cell r="I8">
            <v>0.7663847780126849</v>
          </cell>
          <cell r="J8">
            <v>0.88372093023255804</v>
          </cell>
          <cell r="K8">
            <v>0.93128964059196595</v>
          </cell>
          <cell r="L8">
            <v>0.92758985200845656</v>
          </cell>
          <cell r="M8">
            <v>0.96670190274841428</v>
          </cell>
          <cell r="N8">
            <v>0.94027484143763196</v>
          </cell>
          <cell r="O8">
            <v>0.96035940803382669</v>
          </cell>
          <cell r="P8">
            <v>0.94450317124735705</v>
          </cell>
          <cell r="Q8">
            <v>0.87949260042283295</v>
          </cell>
          <cell r="R8">
            <v>0.89323467230443954</v>
          </cell>
          <cell r="S8">
            <v>0.85940803382663844</v>
          </cell>
          <cell r="T8">
            <v>0.85517970401691323</v>
          </cell>
          <cell r="U8">
            <v>0.86205073995771653</v>
          </cell>
          <cell r="V8">
            <v>0.87103594080338265</v>
          </cell>
          <cell r="W8">
            <v>0.73520084566596189</v>
          </cell>
          <cell r="X8">
            <v>0.69926004228329808</v>
          </cell>
          <cell r="Y8">
            <v>0.59989429175475695</v>
          </cell>
        </row>
        <row r="9">
          <cell r="B9">
            <v>0.20412561576354682</v>
          </cell>
          <cell r="C9">
            <v>0.19057881773399019</v>
          </cell>
          <cell r="D9">
            <v>0.18442118226600987</v>
          </cell>
          <cell r="E9">
            <v>0.18288177339901479</v>
          </cell>
          <cell r="F9">
            <v>0.19027093596059116</v>
          </cell>
          <cell r="G9">
            <v>0.20658866995073896</v>
          </cell>
          <cell r="H9">
            <v>0.34390394088669951</v>
          </cell>
          <cell r="I9">
            <v>0.41995073891625623</v>
          </cell>
          <cell r="J9">
            <v>0.45166256157635465</v>
          </cell>
          <cell r="K9">
            <v>0.44519704433497542</v>
          </cell>
          <cell r="L9">
            <v>0.46520935960591137</v>
          </cell>
          <cell r="M9">
            <v>0.49353448275862066</v>
          </cell>
          <cell r="N9">
            <v>0.48953201970443355</v>
          </cell>
          <cell r="O9">
            <v>0.45504926108374388</v>
          </cell>
          <cell r="P9">
            <v>0.39593596059113306</v>
          </cell>
          <cell r="Q9">
            <v>0.37807881773399016</v>
          </cell>
          <cell r="R9">
            <v>0.35960591133004927</v>
          </cell>
          <cell r="S9">
            <v>0.35006157635467983</v>
          </cell>
          <cell r="T9">
            <v>0.34575123152709364</v>
          </cell>
          <cell r="U9">
            <v>0.35683497536945818</v>
          </cell>
          <cell r="V9">
            <v>0.34359605911330054</v>
          </cell>
          <cell r="W9">
            <v>0.30233990147783257</v>
          </cell>
          <cell r="X9">
            <v>0.24722906403940892</v>
          </cell>
          <cell r="Y9">
            <v>0.22136699507389168</v>
          </cell>
        </row>
        <row r="10">
          <cell r="B10">
            <v>0.80710659898477166</v>
          </cell>
          <cell r="C10">
            <v>0.74365482233502533</v>
          </cell>
          <cell r="D10">
            <v>0.72335025380710649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0.67766497461928932</v>
          </cell>
          <cell r="I10">
            <v>0.77157360406091369</v>
          </cell>
          <cell r="J10">
            <v>0.67005076142131981</v>
          </cell>
          <cell r="K10">
            <v>0.69289340101522845</v>
          </cell>
          <cell r="L10">
            <v>0.77538071065989855</v>
          </cell>
          <cell r="M10">
            <v>0.86548223350253817</v>
          </cell>
          <cell r="N10">
            <v>0.90228426395939088</v>
          </cell>
          <cell r="O10">
            <v>0.88959390862944165</v>
          </cell>
          <cell r="P10">
            <v>0.86294416243654826</v>
          </cell>
          <cell r="Q10">
            <v>0.89974619289340096</v>
          </cell>
          <cell r="R10">
            <v>0.90862944162436554</v>
          </cell>
          <cell r="S10">
            <v>0.87690355329949232</v>
          </cell>
          <cell r="T10">
            <v>0.87944162436548223</v>
          </cell>
          <cell r="U10">
            <v>0.93908629441624369</v>
          </cell>
          <cell r="V10">
            <v>0.98477157360406087</v>
          </cell>
          <cell r="W10">
            <v>0.92131979695431487</v>
          </cell>
          <cell r="X10">
            <v>0.76522842639593913</v>
          </cell>
          <cell r="Y10">
            <v>0.81091370558375642</v>
          </cell>
        </row>
      </sheetData>
      <sheetData sheetId="11">
        <row r="2">
          <cell r="B2">
            <v>0.15655000000000005</v>
          </cell>
          <cell r="C2">
            <v>0.1534883720930233</v>
          </cell>
          <cell r="D2">
            <v>0.14489186046511629</v>
          </cell>
          <cell r="E2">
            <v>0.14517441860465119</v>
          </cell>
          <cell r="F2">
            <v>0.14124534883720929</v>
          </cell>
          <cell r="G2">
            <v>0.14627906976744187</v>
          </cell>
          <cell r="H2">
            <v>0.1479</v>
          </cell>
          <cell r="I2">
            <v>0.17732558139534885</v>
          </cell>
          <cell r="J2">
            <v>0.19266337209302328</v>
          </cell>
          <cell r="K2">
            <v>0.18825581395348837</v>
          </cell>
          <cell r="L2">
            <v>0.18332267441860467</v>
          </cell>
          <cell r="M2">
            <v>0.18369302325581399</v>
          </cell>
          <cell r="N2">
            <v>0.19047325581395355</v>
          </cell>
          <cell r="O2">
            <v>0.19451162790697674</v>
          </cell>
          <cell r="P2">
            <v>0.17938953488372095</v>
          </cell>
          <cell r="Q2">
            <v>0.18309186046511627</v>
          </cell>
          <cell r="R2">
            <v>0.18520581395348837</v>
          </cell>
          <cell r="S2">
            <v>0.17377906976744187</v>
          </cell>
          <cell r="T2">
            <v>0.17173953488372096</v>
          </cell>
          <cell r="U2">
            <v>0.16455872093023258</v>
          </cell>
          <cell r="V2">
            <v>0.16735465116279072</v>
          </cell>
          <cell r="W2">
            <v>0.16383720930232559</v>
          </cell>
          <cell r="X2">
            <v>0.15442325581395352</v>
          </cell>
          <cell r="Y2">
            <v>0.14932325581395353</v>
          </cell>
        </row>
        <row r="3">
          <cell r="B3">
            <v>0.27410714285714283</v>
          </cell>
          <cell r="C3">
            <v>0.25848214285714283</v>
          </cell>
          <cell r="D3">
            <v>0.24573214285714284</v>
          </cell>
          <cell r="E3">
            <v>0.22860267857142857</v>
          </cell>
          <cell r="F3">
            <v>0.21785714285714286</v>
          </cell>
          <cell r="G3">
            <v>0.23359821428571426</v>
          </cell>
          <cell r="H3">
            <v>0.24131250000000001</v>
          </cell>
          <cell r="I3">
            <v>0.32395982142857144</v>
          </cell>
          <cell r="J3">
            <v>0.36071428571428571</v>
          </cell>
          <cell r="K3">
            <v>0.37699553571428573</v>
          </cell>
          <cell r="L3">
            <v>0.35079464285714285</v>
          </cell>
          <cell r="M3">
            <v>0.36473214285714284</v>
          </cell>
          <cell r="N3">
            <v>0.37248214285714287</v>
          </cell>
          <cell r="O3">
            <v>0.35625000000000001</v>
          </cell>
          <cell r="P3">
            <v>0.30012500000000003</v>
          </cell>
          <cell r="Q3">
            <v>0.3191964285714286</v>
          </cell>
          <cell r="R3">
            <v>0.34132589285714288</v>
          </cell>
          <cell r="S3">
            <v>0.33997321428571425</v>
          </cell>
          <cell r="T3">
            <v>0.35791071428571425</v>
          </cell>
          <cell r="U3">
            <v>0.36224999999999996</v>
          </cell>
          <cell r="V3">
            <v>0.38274107142857139</v>
          </cell>
          <cell r="W3">
            <v>0.36200892857142858</v>
          </cell>
          <cell r="X3">
            <v>0.30186160714285715</v>
          </cell>
          <cell r="Y3">
            <v>0.27606250000000004</v>
          </cell>
        </row>
        <row r="4">
          <cell r="B4">
            <v>0.82421623794212229</v>
          </cell>
          <cell r="C4">
            <v>0.80620176848874592</v>
          </cell>
          <cell r="D4">
            <v>0.72101286173633461</v>
          </cell>
          <cell r="E4">
            <v>0.75025924437299041</v>
          </cell>
          <cell r="F4">
            <v>0.75885048231511254</v>
          </cell>
          <cell r="G4">
            <v>0.74386254019292608</v>
          </cell>
          <cell r="H4">
            <v>1.0546422829581994</v>
          </cell>
          <cell r="I4">
            <v>1.4051647909967848</v>
          </cell>
          <cell r="J4">
            <v>1.4294915594855304</v>
          </cell>
          <cell r="K4">
            <v>1.3676406752411574</v>
          </cell>
          <cell r="L4">
            <v>1.3251607717041802</v>
          </cell>
          <cell r="M4">
            <v>1.396145498392283</v>
          </cell>
          <cell r="N4">
            <v>1.489750803858521</v>
          </cell>
          <cell r="O4">
            <v>1.3553778135048233</v>
          </cell>
          <cell r="P4">
            <v>1.2612540192926047</v>
          </cell>
          <cell r="Q4">
            <v>1.2081028938906753</v>
          </cell>
          <cell r="R4">
            <v>1.2104421221864952</v>
          </cell>
          <cell r="S4">
            <v>1.1574477491961415</v>
          </cell>
          <cell r="T4">
            <v>1.1423995176848876</v>
          </cell>
          <cell r="U4">
            <v>1.2827893890675242</v>
          </cell>
          <cell r="V4">
            <v>1.3041499196141482</v>
          </cell>
          <cell r="W4">
            <v>1.2538866559485529</v>
          </cell>
          <cell r="X4">
            <v>1.077371382636656</v>
          </cell>
          <cell r="Y4">
            <v>0.90668609324758864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0.51289156626506016</v>
          </cell>
          <cell r="C6">
            <v>0.45615261044176703</v>
          </cell>
          <cell r="D6">
            <v>0.43954216867469881</v>
          </cell>
          <cell r="E6">
            <v>0.416277108433735</v>
          </cell>
          <cell r="F6">
            <v>0.44456224899598396</v>
          </cell>
          <cell r="G6">
            <v>0.43293172690763049</v>
          </cell>
          <cell r="H6">
            <v>0.49893975903614463</v>
          </cell>
          <cell r="I6">
            <v>0.56378313253012047</v>
          </cell>
          <cell r="J6">
            <v>0.62931726907630514</v>
          </cell>
          <cell r="K6">
            <v>0.65467469879518081</v>
          </cell>
          <cell r="L6">
            <v>0.70132128514056224</v>
          </cell>
          <cell r="M6">
            <v>0.71984738955823291</v>
          </cell>
          <cell r="N6">
            <v>0.74627710843373496</v>
          </cell>
          <cell r="O6">
            <v>0.71807228915662646</v>
          </cell>
          <cell r="P6">
            <v>0.67812851405622487</v>
          </cell>
          <cell r="Q6">
            <v>0.6899638554216867</v>
          </cell>
          <cell r="R6">
            <v>0.69239759036144577</v>
          </cell>
          <cell r="S6">
            <v>0.68509638554216878</v>
          </cell>
          <cell r="T6">
            <v>0.68995983935742955</v>
          </cell>
          <cell r="U6">
            <v>0.70120481927710854</v>
          </cell>
          <cell r="V6">
            <v>0.78568674698795171</v>
          </cell>
          <cell r="W6">
            <v>0.74963855421686754</v>
          </cell>
          <cell r="X6">
            <v>0.70253815261044172</v>
          </cell>
          <cell r="Y6">
            <v>0.59902008032128506</v>
          </cell>
        </row>
        <row r="7">
          <cell r="B7">
            <v>0.13430955585464333</v>
          </cell>
          <cell r="C7">
            <v>0.13021534320323017</v>
          </cell>
          <cell r="D7">
            <v>0.12106325706594885</v>
          </cell>
          <cell r="E7">
            <v>0.12372005383580081</v>
          </cell>
          <cell r="F7">
            <v>0.13227052489905791</v>
          </cell>
          <cell r="G7">
            <v>0.13124562584118435</v>
          </cell>
          <cell r="H7">
            <v>0.14293606998654104</v>
          </cell>
          <cell r="I7">
            <v>0.17970659488559892</v>
          </cell>
          <cell r="J7">
            <v>0.18765881561238226</v>
          </cell>
          <cell r="K7">
            <v>0.18109555854643342</v>
          </cell>
          <cell r="L7">
            <v>0.18889905787348588</v>
          </cell>
          <cell r="M7">
            <v>0.1993324360699866</v>
          </cell>
          <cell r="N7">
            <v>0.18907537012113057</v>
          </cell>
          <cell r="O7">
            <v>0.18636742934051145</v>
          </cell>
          <cell r="P7">
            <v>0.17175100942126514</v>
          </cell>
          <cell r="Q7">
            <v>0.16575504710632571</v>
          </cell>
          <cell r="R7">
            <v>0.17584118438761781</v>
          </cell>
          <cell r="S7">
            <v>0.17209421265141323</v>
          </cell>
          <cell r="T7">
            <v>0.16217092866756391</v>
          </cell>
          <cell r="U7">
            <v>0.16075841184387624</v>
          </cell>
          <cell r="V7">
            <v>0.17093876177658146</v>
          </cell>
          <cell r="W7">
            <v>0.15625773889636613</v>
          </cell>
          <cell r="X7">
            <v>0.14341184387617767</v>
          </cell>
          <cell r="Y7">
            <v>0.14111709286675642</v>
          </cell>
        </row>
        <row r="8">
          <cell r="B8">
            <v>0.54651162790697672</v>
          </cell>
          <cell r="C8">
            <v>0.49539112050739958</v>
          </cell>
          <cell r="D8">
            <v>0.48044397463002109</v>
          </cell>
          <cell r="E8">
            <v>0.50137420718816061</v>
          </cell>
          <cell r="F8">
            <v>0.48204545454545444</v>
          </cell>
          <cell r="G8">
            <v>0.5310253699788583</v>
          </cell>
          <cell r="H8">
            <v>0.68521141649048634</v>
          </cell>
          <cell r="I8">
            <v>0.77404862579281175</v>
          </cell>
          <cell r="J8">
            <v>0.87488372093023248</v>
          </cell>
          <cell r="K8">
            <v>0.94991543340380535</v>
          </cell>
          <cell r="L8">
            <v>0.92758985200845656</v>
          </cell>
          <cell r="M8">
            <v>0.9763689217758984</v>
          </cell>
          <cell r="N8">
            <v>0.93087209302325558</v>
          </cell>
          <cell r="O8">
            <v>0.96035940803382669</v>
          </cell>
          <cell r="P8">
            <v>0.94450317124735705</v>
          </cell>
          <cell r="Q8">
            <v>0.88828752642706121</v>
          </cell>
          <cell r="R8">
            <v>0.8843023255813951</v>
          </cell>
          <cell r="S8">
            <v>0.87659619450317128</v>
          </cell>
          <cell r="T8">
            <v>0.83807610993657489</v>
          </cell>
          <cell r="U8">
            <v>0.86205073995771653</v>
          </cell>
          <cell r="V8">
            <v>0.88845665961945031</v>
          </cell>
          <cell r="W8">
            <v>0.72049682875264265</v>
          </cell>
          <cell r="X8">
            <v>0.69226744186046507</v>
          </cell>
          <cell r="Y8">
            <v>0.58789640591966186</v>
          </cell>
        </row>
        <row r="9">
          <cell r="B9">
            <v>0.20208435960591134</v>
          </cell>
          <cell r="C9">
            <v>0.19248460591133007</v>
          </cell>
          <cell r="D9">
            <v>0.18442118226600987</v>
          </cell>
          <cell r="E9">
            <v>0.18288177339901479</v>
          </cell>
          <cell r="F9">
            <v>0.18836822660098526</v>
          </cell>
          <cell r="G9">
            <v>0.21072044334975373</v>
          </cell>
          <cell r="H9">
            <v>0.34046490147783254</v>
          </cell>
          <cell r="I9">
            <v>0.41155172413793112</v>
          </cell>
          <cell r="J9">
            <v>0.4561791871921182</v>
          </cell>
          <cell r="K9">
            <v>0.45410098522167497</v>
          </cell>
          <cell r="L9">
            <v>0.46520935960591137</v>
          </cell>
          <cell r="M9">
            <v>0.49846982758620689</v>
          </cell>
          <cell r="N9">
            <v>0.4895320197044335</v>
          </cell>
          <cell r="O9">
            <v>0.45504926108374394</v>
          </cell>
          <cell r="P9">
            <v>0.38801724137931037</v>
          </cell>
          <cell r="Q9">
            <v>0.37429802955665026</v>
          </cell>
          <cell r="R9">
            <v>0.36320197044334973</v>
          </cell>
          <cell r="S9">
            <v>0.346560960591133</v>
          </cell>
          <cell r="T9">
            <v>0.33883620689655175</v>
          </cell>
          <cell r="U9">
            <v>0.36397167487684734</v>
          </cell>
          <cell r="V9">
            <v>0.33672413793103451</v>
          </cell>
          <cell r="W9">
            <v>0.29931650246305425</v>
          </cell>
          <cell r="X9">
            <v>0.24970135467980303</v>
          </cell>
          <cell r="Y9">
            <v>0.22579433497536949</v>
          </cell>
        </row>
        <row r="10">
          <cell r="B10">
            <v>0.82324873096446705</v>
          </cell>
          <cell r="C10">
            <v>0.74365482233502533</v>
          </cell>
          <cell r="D10">
            <v>0.73058375634517758</v>
          </cell>
          <cell r="E10">
            <v>0.67088832487309646</v>
          </cell>
          <cell r="F10">
            <v>0.71063451776649744</v>
          </cell>
          <cell r="G10">
            <v>0.68274111675126903</v>
          </cell>
          <cell r="H10">
            <v>0.68444162436548228</v>
          </cell>
          <cell r="I10">
            <v>0.76385786802030453</v>
          </cell>
          <cell r="J10">
            <v>0.67005076142131981</v>
          </cell>
          <cell r="K10">
            <v>0.69289340101522834</v>
          </cell>
          <cell r="L10">
            <v>0.77538071065989855</v>
          </cell>
          <cell r="M10">
            <v>0.86548223350253817</v>
          </cell>
          <cell r="N10">
            <v>0.89326142131979691</v>
          </cell>
          <cell r="O10">
            <v>0.88959390862944165</v>
          </cell>
          <cell r="P10">
            <v>0.87157360406091366</v>
          </cell>
          <cell r="Q10">
            <v>0.91774111675126901</v>
          </cell>
          <cell r="R10">
            <v>0.90862944162436543</v>
          </cell>
          <cell r="S10">
            <v>0.89444162436548214</v>
          </cell>
          <cell r="T10">
            <v>0.87064720812182739</v>
          </cell>
          <cell r="U10">
            <v>0.92969543147208134</v>
          </cell>
          <cell r="V10">
            <v>0.96507614213197968</v>
          </cell>
          <cell r="W10">
            <v>0.93053299492385799</v>
          </cell>
          <cell r="X10">
            <v>0.76522842639593913</v>
          </cell>
          <cell r="Y10">
            <v>0.80280456852791882</v>
          </cell>
        </row>
      </sheetData>
      <sheetData sheetId="12">
        <row r="2">
          <cell r="B2">
            <v>0.15655000000000005</v>
          </cell>
          <cell r="C2">
            <v>0.15655813953488376</v>
          </cell>
          <cell r="D2">
            <v>0.14489186046511629</v>
          </cell>
          <cell r="E2">
            <v>0.14807790697674419</v>
          </cell>
          <cell r="F2">
            <v>0.14124534883720929</v>
          </cell>
          <cell r="G2">
            <v>0.14481627906976746</v>
          </cell>
          <cell r="H2">
            <v>0.14500000000000002</v>
          </cell>
          <cell r="I2">
            <v>0.18087209302325583</v>
          </cell>
          <cell r="J2">
            <v>0.18694069767441865</v>
          </cell>
          <cell r="K2">
            <v>0.18637325581395348</v>
          </cell>
          <cell r="L2">
            <v>0.18702616279069773</v>
          </cell>
          <cell r="M2">
            <v>0.18744186046511632</v>
          </cell>
          <cell r="N2">
            <v>0.19241686046511633</v>
          </cell>
          <cell r="O2">
            <v>0.18688372093023253</v>
          </cell>
          <cell r="P2">
            <v>0.17411337209302327</v>
          </cell>
          <cell r="Q2">
            <v>0.1849046511627907</v>
          </cell>
          <cell r="R2">
            <v>0.18520581395348837</v>
          </cell>
          <cell r="S2">
            <v>0.17377906976744187</v>
          </cell>
          <cell r="T2">
            <v>0.16837209302325584</v>
          </cell>
          <cell r="U2">
            <v>0.16455872093023258</v>
          </cell>
          <cell r="V2">
            <v>0.16404069767441862</v>
          </cell>
          <cell r="W2">
            <v>0.1671139534883721</v>
          </cell>
          <cell r="X2">
            <v>0.15442325581395355</v>
          </cell>
          <cell r="Y2">
            <v>0.14493139534883723</v>
          </cell>
        </row>
        <row r="3">
          <cell r="B3">
            <v>0.27684821428571427</v>
          </cell>
          <cell r="C3">
            <v>0.26106696428571424</v>
          </cell>
          <cell r="D3">
            <v>0.24821428571428569</v>
          </cell>
          <cell r="E3">
            <v>0.23086607142857143</v>
          </cell>
          <cell r="F3">
            <v>0.21567857142857139</v>
          </cell>
          <cell r="G3">
            <v>0.22672767857142856</v>
          </cell>
          <cell r="H3">
            <v>0.2461875</v>
          </cell>
          <cell r="I3">
            <v>0.32068749999999996</v>
          </cell>
          <cell r="J3">
            <v>0.35</v>
          </cell>
          <cell r="K3">
            <v>0.38461160714285714</v>
          </cell>
          <cell r="L3">
            <v>0.34037499999999998</v>
          </cell>
          <cell r="M3">
            <v>0.36473214285714284</v>
          </cell>
          <cell r="N3">
            <v>0.3615267857142857</v>
          </cell>
          <cell r="O3">
            <v>0.35625000000000001</v>
          </cell>
          <cell r="P3">
            <v>0.3031875</v>
          </cell>
          <cell r="Q3">
            <v>0.32238839285714288</v>
          </cell>
          <cell r="R3">
            <v>0.34470535714285716</v>
          </cell>
          <cell r="S3">
            <v>0.33997321428571425</v>
          </cell>
          <cell r="T3">
            <v>0.34387499999999993</v>
          </cell>
          <cell r="U3">
            <v>0.36964285714285711</v>
          </cell>
          <cell r="V3">
            <v>0.37887500000000002</v>
          </cell>
          <cell r="W3">
            <v>0.3549107142857143</v>
          </cell>
          <cell r="X3">
            <v>0.30491071428571426</v>
          </cell>
          <cell r="Y3">
            <v>0.28451339285714283</v>
          </cell>
        </row>
        <row r="4">
          <cell r="B4">
            <v>0.84944734726688109</v>
          </cell>
          <cell r="C4">
            <v>0.77458601286173634</v>
          </cell>
          <cell r="D4">
            <v>0.74286173633440522</v>
          </cell>
          <cell r="E4">
            <v>0.76541599678456596</v>
          </cell>
          <cell r="F4">
            <v>0.73653135048231522</v>
          </cell>
          <cell r="G4">
            <v>0.74386254019292597</v>
          </cell>
          <cell r="H4">
            <v>1.0976889067524118</v>
          </cell>
          <cell r="I4">
            <v>1.3913886655948555</v>
          </cell>
          <cell r="J4">
            <v>1.4294915594855304</v>
          </cell>
          <cell r="K4">
            <v>1.3811816720257235</v>
          </cell>
          <cell r="L4">
            <v>1.2986575562700966</v>
          </cell>
          <cell r="M4">
            <v>1.453131028938907</v>
          </cell>
          <cell r="N4">
            <v>1.5195458199356915</v>
          </cell>
          <cell r="O4">
            <v>1.3553778135048233</v>
          </cell>
          <cell r="P4">
            <v>1.2486414790996787</v>
          </cell>
          <cell r="Q4">
            <v>1.220064308681672</v>
          </cell>
          <cell r="R4">
            <v>1.2471221864951767</v>
          </cell>
          <cell r="S4">
            <v>1.1574477491961415</v>
          </cell>
          <cell r="T4">
            <v>1.1770176848874598</v>
          </cell>
          <cell r="U4">
            <v>1.2450602893890674</v>
          </cell>
          <cell r="V4">
            <v>1.3436696141479101</v>
          </cell>
          <cell r="W4">
            <v>1.2047146302250804</v>
          </cell>
          <cell r="X4">
            <v>1.0881450964630224</v>
          </cell>
          <cell r="Y4">
            <v>0.87975482315112552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0.52325301204819263</v>
          </cell>
          <cell r="C6">
            <v>0.47011646586345379</v>
          </cell>
          <cell r="D6">
            <v>0.43523293172690763</v>
          </cell>
          <cell r="E6">
            <v>0.41207228915662653</v>
          </cell>
          <cell r="F6">
            <v>0.43575903614457828</v>
          </cell>
          <cell r="G6">
            <v>0.43734939759036151</v>
          </cell>
          <cell r="H6">
            <v>0.48426506024096388</v>
          </cell>
          <cell r="I6">
            <v>0.58086746987951809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0.71984738955823291</v>
          </cell>
          <cell r="N6">
            <v>0.76889156626506028</v>
          </cell>
          <cell r="O6">
            <v>0.73243373493975894</v>
          </cell>
          <cell r="P6">
            <v>0.70580722891566272</v>
          </cell>
          <cell r="Q6">
            <v>0.69679518072289148</v>
          </cell>
          <cell r="R6">
            <v>0.67868674698795184</v>
          </cell>
          <cell r="S6">
            <v>0.6918795180722892</v>
          </cell>
          <cell r="T6">
            <v>0.67616064257028097</v>
          </cell>
          <cell r="U6">
            <v>0.70821686746987966</v>
          </cell>
          <cell r="V6">
            <v>0.76257831325301195</v>
          </cell>
          <cell r="W6">
            <v>0.74963855421686754</v>
          </cell>
          <cell r="X6">
            <v>0.70949397590361452</v>
          </cell>
          <cell r="Y6">
            <v>0.60513253012048185</v>
          </cell>
        </row>
        <row r="7">
          <cell r="B7">
            <v>0.13430955585464333</v>
          </cell>
          <cell r="C7">
            <v>0.13021534320323017</v>
          </cell>
          <cell r="D7">
            <v>0.12348452220726783</v>
          </cell>
          <cell r="E7">
            <v>0.12498250336473754</v>
          </cell>
          <cell r="F7">
            <v>0.1270834454912517</v>
          </cell>
          <cell r="G7">
            <v>0.13124562584118438</v>
          </cell>
          <cell r="H7">
            <v>0.14152086137281292</v>
          </cell>
          <cell r="I7">
            <v>0.17970659488559892</v>
          </cell>
          <cell r="J7">
            <v>0.18580080753701214</v>
          </cell>
          <cell r="K7">
            <v>0.18109555854643342</v>
          </cell>
          <cell r="L7">
            <v>0.18149125168236879</v>
          </cell>
          <cell r="M7">
            <v>0.19542395693135939</v>
          </cell>
          <cell r="N7">
            <v>0.19293405114401077</v>
          </cell>
          <cell r="O7">
            <v>0.1826769851951548</v>
          </cell>
          <cell r="P7">
            <v>0.17001615074024226</v>
          </cell>
          <cell r="Q7">
            <v>0.16575504710632571</v>
          </cell>
          <cell r="R7">
            <v>0.17935800807537017</v>
          </cell>
          <cell r="S7">
            <v>0.16698250336473758</v>
          </cell>
          <cell r="T7">
            <v>0.16217092866756394</v>
          </cell>
          <cell r="U7">
            <v>0.16238223418573355</v>
          </cell>
          <cell r="V7">
            <v>0.16924629878869452</v>
          </cell>
          <cell r="W7">
            <v>0.15780484522207272</v>
          </cell>
          <cell r="X7">
            <v>0.14483176312247648</v>
          </cell>
          <cell r="Y7">
            <v>0.14393943472409151</v>
          </cell>
        </row>
        <row r="8">
          <cell r="B8">
            <v>0.54651162790697672</v>
          </cell>
          <cell r="C8">
            <v>0.49539112050739958</v>
          </cell>
          <cell r="D8">
            <v>0.49005285412262151</v>
          </cell>
          <cell r="E8">
            <v>0.4915433403805497</v>
          </cell>
          <cell r="F8">
            <v>0.4677272727272726</v>
          </cell>
          <cell r="G8">
            <v>0.5310253699788583</v>
          </cell>
          <cell r="H8">
            <v>0.67177589852008457</v>
          </cell>
          <cell r="I8">
            <v>0.7817124735729386</v>
          </cell>
          <cell r="J8">
            <v>0.86604651162790691</v>
          </cell>
          <cell r="K8">
            <v>0.91266384778012666</v>
          </cell>
          <cell r="L8">
            <v>0.91831395348837197</v>
          </cell>
          <cell r="M8">
            <v>0.98603594080338253</v>
          </cell>
          <cell r="N8">
            <v>0.94027484143763196</v>
          </cell>
          <cell r="O8">
            <v>0.9507558139534884</v>
          </cell>
          <cell r="P8">
            <v>0.9633932346723042</v>
          </cell>
          <cell r="Q8">
            <v>0.86190274841437631</v>
          </cell>
          <cell r="R8">
            <v>0.9110993657505283</v>
          </cell>
          <cell r="S8">
            <v>0.8680021141649048</v>
          </cell>
          <cell r="T8">
            <v>0.86373150105708241</v>
          </cell>
          <cell r="U8">
            <v>0.86205073995771653</v>
          </cell>
          <cell r="V8">
            <v>0.87974630021141653</v>
          </cell>
          <cell r="W8">
            <v>0.72049682875264265</v>
          </cell>
          <cell r="X8">
            <v>0.70625264270613108</v>
          </cell>
          <cell r="Y8">
            <v>0.58789640591966175</v>
          </cell>
        </row>
        <row r="9">
          <cell r="B9">
            <v>0.20820812807881775</v>
          </cell>
          <cell r="C9">
            <v>0.18867302955665027</v>
          </cell>
          <cell r="D9">
            <v>0.18810960591133008</v>
          </cell>
          <cell r="E9">
            <v>0.18471059113300495</v>
          </cell>
          <cell r="F9">
            <v>0.19217364532019707</v>
          </cell>
          <cell r="G9">
            <v>0.21072044334975373</v>
          </cell>
          <cell r="H9">
            <v>0.34734298029556648</v>
          </cell>
          <cell r="I9">
            <v>0.41995073891625623</v>
          </cell>
          <cell r="J9">
            <v>0.46069581280788174</v>
          </cell>
          <cell r="K9">
            <v>0.44074507389162565</v>
          </cell>
          <cell r="L9">
            <v>0.46986145320197048</v>
          </cell>
          <cell r="M9">
            <v>0.48366379310344826</v>
          </cell>
          <cell r="N9">
            <v>0.49932266009852222</v>
          </cell>
          <cell r="O9">
            <v>0.44594827586206898</v>
          </cell>
          <cell r="P9">
            <v>0.39197660098522175</v>
          </cell>
          <cell r="Q9">
            <v>0.37429802955665026</v>
          </cell>
          <cell r="R9">
            <v>0.36679802955665025</v>
          </cell>
          <cell r="S9">
            <v>0.34306034482758624</v>
          </cell>
          <cell r="T9">
            <v>0.35266625615763553</v>
          </cell>
          <cell r="U9">
            <v>0.36040332512315276</v>
          </cell>
          <cell r="V9">
            <v>0.34016009852216755</v>
          </cell>
          <cell r="W9">
            <v>0.30233990147783257</v>
          </cell>
          <cell r="X9">
            <v>0.24475677339901483</v>
          </cell>
          <cell r="Y9">
            <v>0.21915332512315278</v>
          </cell>
        </row>
        <row r="10">
          <cell r="B10">
            <v>0.79903553299492391</v>
          </cell>
          <cell r="C10">
            <v>0.75852791878172587</v>
          </cell>
          <cell r="D10">
            <v>0.7161167512690354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0.69121827411167513</v>
          </cell>
          <cell r="I10">
            <v>0.76385786802030453</v>
          </cell>
          <cell r="J10">
            <v>0.68345177664974621</v>
          </cell>
          <cell r="K10">
            <v>0.69289340101522845</v>
          </cell>
          <cell r="L10">
            <v>0.76762690355329954</v>
          </cell>
          <cell r="M10">
            <v>0.86548223350253817</v>
          </cell>
          <cell r="N10">
            <v>0.92032994923857869</v>
          </cell>
          <cell r="O10">
            <v>0.88959390862944165</v>
          </cell>
          <cell r="P10">
            <v>0.88020304568527918</v>
          </cell>
          <cell r="Q10">
            <v>0.89074873096446694</v>
          </cell>
          <cell r="R10">
            <v>0.92680203045685283</v>
          </cell>
          <cell r="S10">
            <v>0.87690355329949232</v>
          </cell>
          <cell r="T10">
            <v>0.88823604060913708</v>
          </cell>
          <cell r="U10">
            <v>0.94847715736040616</v>
          </cell>
          <cell r="V10">
            <v>1.0044670050761422</v>
          </cell>
          <cell r="W10">
            <v>0.93974619289340122</v>
          </cell>
          <cell r="X10">
            <v>0.75757614213197977</v>
          </cell>
          <cell r="Y10">
            <v>0.81902284263959402</v>
          </cell>
        </row>
      </sheetData>
      <sheetData sheetId="13">
        <row r="2">
          <cell r="B2">
            <v>4.429530201342282E-2</v>
          </cell>
          <cell r="C2">
            <v>4.8926174496644298E-2</v>
          </cell>
          <cell r="D2">
            <v>4.6107382550335571E-2</v>
          </cell>
          <cell r="E2">
            <v>4.6107382550335571E-2</v>
          </cell>
          <cell r="F2">
            <v>4.5100671140939595E-2</v>
          </cell>
          <cell r="G2">
            <v>4.7718120805369121E-2</v>
          </cell>
          <cell r="H2">
            <v>4.9127516778523492E-2</v>
          </cell>
          <cell r="I2">
            <v>9.2013422818791948E-2</v>
          </cell>
          <cell r="J2">
            <v>0.10711409395973155</v>
          </cell>
          <cell r="K2">
            <v>0.10308724832214763</v>
          </cell>
          <cell r="L2">
            <v>0.10067114093959731</v>
          </cell>
          <cell r="M2">
            <v>0.10046979865771813</v>
          </cell>
          <cell r="N2">
            <v>0.10691275167785233</v>
          </cell>
          <cell r="O2">
            <v>0.10369127516778524</v>
          </cell>
          <cell r="P2">
            <v>7.2684563758389248E-2</v>
          </cell>
          <cell r="Q2">
            <v>9.5033557046979855E-2</v>
          </cell>
          <cell r="R2">
            <v>9.6241610738255032E-2</v>
          </cell>
          <cell r="S2">
            <v>9.020134228187919E-2</v>
          </cell>
          <cell r="T2">
            <v>7.1476510067114085E-2</v>
          </cell>
          <cell r="U2">
            <v>6.4832214765100676E-2</v>
          </cell>
          <cell r="V2">
            <v>6.8053691275167791E-2</v>
          </cell>
          <cell r="W2">
            <v>6.8255033557046971E-2</v>
          </cell>
          <cell r="X2">
            <v>4.711409395973154E-2</v>
          </cell>
          <cell r="Y2">
            <v>4.6711409395973159E-2</v>
          </cell>
        </row>
        <row r="3">
          <cell r="B3">
            <v>4.6296296296296294E-3</v>
          </cell>
          <cell r="C3">
            <v>-2.777777777777778E-2</v>
          </cell>
          <cell r="D3">
            <v>-3.0092592592592591E-2</v>
          </cell>
          <cell r="E3">
            <v>-4.3981481481481483E-2</v>
          </cell>
          <cell r="F3">
            <v>-5.3240740740740734E-2</v>
          </cell>
          <cell r="G3">
            <v>-4.1666666666666671E-2</v>
          </cell>
          <cell r="H3">
            <v>-5.3240740740740741E-2</v>
          </cell>
          <cell r="I3">
            <v>0.13425925925925927</v>
          </cell>
          <cell r="J3">
            <v>0.17129629629629628</v>
          </cell>
          <cell r="K3">
            <v>0.21990740740740738</v>
          </cell>
          <cell r="L3">
            <v>0.125</v>
          </cell>
          <cell r="M3">
            <v>0.11342592592592592</v>
          </cell>
          <cell r="N3">
            <v>7.8703703703703706E-2</v>
          </cell>
          <cell r="O3">
            <v>0.10648148148148147</v>
          </cell>
          <cell r="P3">
            <v>4.6296296296296294E-2</v>
          </cell>
          <cell r="Q3">
            <v>3.9351851851851846E-2</v>
          </cell>
          <cell r="R3">
            <v>4.6296296296296294E-2</v>
          </cell>
          <cell r="S3">
            <v>8.3333333333333329E-2</v>
          </cell>
          <cell r="T3">
            <v>0.15972222222222224</v>
          </cell>
          <cell r="U3">
            <v>0.16203703703703701</v>
          </cell>
          <cell r="V3">
            <v>0.12962962962962959</v>
          </cell>
          <cell r="W3">
            <v>9.9537037037037035E-2</v>
          </cell>
          <cell r="X3">
            <v>4.6296296296296287E-2</v>
          </cell>
          <cell r="Y3">
            <v>9.2592592592592587E-3</v>
          </cell>
        </row>
        <row r="4">
          <cell r="B4">
            <v>-0.12992647058823531</v>
          </cell>
          <cell r="C4">
            <v>-0.30772058823529408</v>
          </cell>
          <cell r="D4">
            <v>-0.53680147058823524</v>
          </cell>
          <cell r="E4">
            <v>-0.49577205882352943</v>
          </cell>
          <cell r="F4">
            <v>-0.50602941176470584</v>
          </cell>
          <cell r="G4">
            <v>-0.48209558823529419</v>
          </cell>
          <cell r="H4">
            <v>-2.735294117647059E-2</v>
          </cell>
          <cell r="I4">
            <v>0.57783088235294111</v>
          </cell>
          <cell r="J4">
            <v>0.7590441176470587</v>
          </cell>
          <cell r="K4">
            <v>0.76588235294117657</v>
          </cell>
          <cell r="L4">
            <v>0.63937500000000003</v>
          </cell>
          <cell r="M4">
            <v>0.80007352941176468</v>
          </cell>
          <cell r="N4">
            <v>0.72485294117647059</v>
          </cell>
          <cell r="O4">
            <v>0.63253676470588227</v>
          </cell>
          <cell r="P4">
            <v>0.4547426470588235</v>
          </cell>
          <cell r="Q4">
            <v>0.28378676470588238</v>
          </cell>
          <cell r="R4">
            <v>0.35216911764705883</v>
          </cell>
          <cell r="S4">
            <v>0.31455882352941172</v>
          </cell>
          <cell r="T4">
            <v>5.8124999999999996E-2</v>
          </cell>
          <cell r="U4">
            <v>0.25301470588235292</v>
          </cell>
          <cell r="V4">
            <v>0.35558823529411765</v>
          </cell>
          <cell r="W4">
            <v>0.23250000000000001</v>
          </cell>
          <cell r="X4">
            <v>-0.21540441176470587</v>
          </cell>
          <cell r="Y4">
            <v>-0.44106617647058827</v>
          </cell>
        </row>
        <row r="5">
          <cell r="B5">
            <v>-1.9918644067796611</v>
          </cell>
          <cell r="C5">
            <v>-2.0110169491525425</v>
          </cell>
          <cell r="D5">
            <v>-2.0684745762711865</v>
          </cell>
          <cell r="E5">
            <v>-2.0684745762711865</v>
          </cell>
          <cell r="F5">
            <v>-2.1163559322033896</v>
          </cell>
          <cell r="G5">
            <v>-2.173813559322034</v>
          </cell>
          <cell r="H5">
            <v>-1.9727118644067798</v>
          </cell>
          <cell r="I5">
            <v>-1.3311016949152543</v>
          </cell>
          <cell r="J5">
            <v>-0.99593220338983057</v>
          </cell>
          <cell r="K5">
            <v>-1.0533898305084746</v>
          </cell>
          <cell r="L5">
            <v>-1.3311016949152543</v>
          </cell>
          <cell r="M5">
            <v>-1.4460169491525428</v>
          </cell>
          <cell r="N5">
            <v>-1.3406779661016948</v>
          </cell>
          <cell r="O5">
            <v>-1.455593220338983</v>
          </cell>
          <cell r="P5">
            <v>-1.369406779661017</v>
          </cell>
          <cell r="Q5">
            <v>-1.6183898305084743</v>
          </cell>
          <cell r="R5">
            <v>-1.8194915254237287</v>
          </cell>
          <cell r="S5">
            <v>-1.6183898305084743</v>
          </cell>
          <cell r="T5">
            <v>-1.1395762711864406</v>
          </cell>
          <cell r="U5">
            <v>-1.0246610169491526</v>
          </cell>
          <cell r="V5">
            <v>-1.0246610169491526</v>
          </cell>
          <cell r="W5">
            <v>-1.3502542372881357</v>
          </cell>
          <cell r="X5">
            <v>-1.6758474576271185</v>
          </cell>
          <cell r="Y5">
            <v>-1.7428813559322034</v>
          </cell>
        </row>
        <row r="6">
          <cell r="B6">
            <v>-0.27439024390243905</v>
          </cell>
          <cell r="C6">
            <v>-0.35975609756097571</v>
          </cell>
          <cell r="D6">
            <v>-0.42378048780487809</v>
          </cell>
          <cell r="E6">
            <v>-0.42073170731707321</v>
          </cell>
          <cell r="F6">
            <v>-0.42073170731707316</v>
          </cell>
          <cell r="G6">
            <v>-0.46036585365853655</v>
          </cell>
          <cell r="H6">
            <v>-0.41463414634146345</v>
          </cell>
          <cell r="I6">
            <v>-0.16463414634146342</v>
          </cell>
          <cell r="J6">
            <v>5.4878048780487805E-2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0.1524390243902439</v>
          </cell>
          <cell r="Q6">
            <v>9.7560975609756101E-2</v>
          </cell>
          <cell r="R6">
            <v>8.2317073170731711E-2</v>
          </cell>
          <cell r="S6">
            <v>7.621951219512195E-2</v>
          </cell>
          <cell r="T6">
            <v>7.621951219512195E-2</v>
          </cell>
          <cell r="U6">
            <v>1.8292682926829267E-2</v>
          </cell>
          <cell r="V6">
            <v>0.16158536585365854</v>
          </cell>
          <cell r="W6">
            <v>7.621951219512195E-2</v>
          </cell>
          <cell r="X6">
            <v>4.2682926829268296E-2</v>
          </cell>
          <cell r="Y6">
            <v>-6.7073170731707335E-2</v>
          </cell>
        </row>
        <row r="7">
          <cell r="B7">
            <v>4.7999999999999994E-2</v>
          </cell>
          <cell r="C7">
            <v>5.3249999999999999E-2</v>
          </cell>
          <cell r="D7">
            <v>4.0500000000000001E-2</v>
          </cell>
          <cell r="E7">
            <v>4.7624999999999994E-2</v>
          </cell>
          <cell r="F7">
            <v>4.8750000000000002E-2</v>
          </cell>
          <cell r="G7">
            <v>5.0062499999999996E-2</v>
          </cell>
          <cell r="H7">
            <v>4.8375000000000001E-2</v>
          </cell>
          <cell r="I7">
            <v>8.9624999999999996E-2</v>
          </cell>
          <cell r="J7">
            <v>0.10275000000000001</v>
          </cell>
          <cell r="K7">
            <v>0.1025625</v>
          </cell>
          <cell r="L7">
            <v>8.9624999999999982E-2</v>
          </cell>
          <cell r="M7">
            <v>0.10706250000000002</v>
          </cell>
          <cell r="N7">
            <v>0.1115625</v>
          </cell>
          <cell r="O7">
            <v>0.10275000000000001</v>
          </cell>
          <cell r="P7">
            <v>8.9437499999999989E-2</v>
          </cell>
          <cell r="Q7">
            <v>7.8750000000000001E-2</v>
          </cell>
          <cell r="R7">
            <v>9.5999999999999988E-2</v>
          </cell>
          <cell r="S7">
            <v>9.2999999999999985E-2</v>
          </cell>
          <cell r="T7">
            <v>7.2937499999999988E-2</v>
          </cell>
          <cell r="U7">
            <v>6.7687499999999984E-2</v>
          </cell>
          <cell r="V7">
            <v>7.9687499999999994E-2</v>
          </cell>
          <cell r="W7">
            <v>6.2812499999999993E-2</v>
          </cell>
          <cell r="X7">
            <v>4.7812500000000001E-2</v>
          </cell>
          <cell r="Y7">
            <v>5.3437499999999992E-2</v>
          </cell>
        </row>
        <row r="8">
          <cell r="B8">
            <v>-0.47847826086956513</v>
          </cell>
          <cell r="C8">
            <v>-0.4919565217391304</v>
          </cell>
          <cell r="D8">
            <v>-0.52228260869565213</v>
          </cell>
          <cell r="E8">
            <v>-0.53576086956521751</v>
          </cell>
          <cell r="F8">
            <v>-0.50206521739130439</v>
          </cell>
          <cell r="G8">
            <v>-0.54250000000000009</v>
          </cell>
          <cell r="H8">
            <v>-0.46499999999999997</v>
          </cell>
          <cell r="I8">
            <v>-0.21228260869565216</v>
          </cell>
          <cell r="J8">
            <v>-3.7065217391304348E-2</v>
          </cell>
          <cell r="K8">
            <v>-3.0326086956521735E-2</v>
          </cell>
          <cell r="L8">
            <v>6.4021739130434768E-2</v>
          </cell>
          <cell r="M8">
            <v>2.0217391304347826E-2</v>
          </cell>
          <cell r="N8">
            <v>6.7391304347826086E-3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-0.13815217391304349</v>
          </cell>
          <cell r="S8">
            <v>-0.18195652173913046</v>
          </cell>
          <cell r="T8">
            <v>-0.15836956521739132</v>
          </cell>
          <cell r="U8">
            <v>-0.19206521739130436</v>
          </cell>
          <cell r="V8">
            <v>-0.13478260869565217</v>
          </cell>
          <cell r="W8">
            <v>-0.25271739130434784</v>
          </cell>
          <cell r="X8">
            <v>-0.32010869565217387</v>
          </cell>
          <cell r="Y8">
            <v>-0.34369565217391307</v>
          </cell>
        </row>
        <row r="9">
          <cell r="B9">
            <v>-0.29949999999999993</v>
          </cell>
          <cell r="C9">
            <v>-0.30149999999999993</v>
          </cell>
          <cell r="D9">
            <v>-0.30449999999999999</v>
          </cell>
          <cell r="E9">
            <v>-0.30599999999999999</v>
          </cell>
          <cell r="F9">
            <v>-0.30200000000000005</v>
          </cell>
          <cell r="G9">
            <v>-0.29499999999999998</v>
          </cell>
          <cell r="H9">
            <v>-0.2505</v>
          </cell>
          <cell r="I9">
            <v>-0.20700000000000002</v>
          </cell>
          <cell r="J9">
            <v>-0.20249999999999999</v>
          </cell>
          <cell r="K9">
            <v>-0.19949999999999996</v>
          </cell>
          <cell r="L9">
            <v>-0.19599999999999998</v>
          </cell>
          <cell r="M9">
            <v>-0.19450000000000001</v>
          </cell>
          <cell r="N9">
            <v>-0.19900000000000001</v>
          </cell>
          <cell r="O9">
            <v>-0.20649999999999999</v>
          </cell>
          <cell r="P9">
            <v>-0.22749999999999998</v>
          </cell>
          <cell r="Q9">
            <v>-0.23749999999999999</v>
          </cell>
          <cell r="R9">
            <v>-0.24550000000000002</v>
          </cell>
          <cell r="S9">
            <v>-0.24649999999999997</v>
          </cell>
          <cell r="T9">
            <v>-0.251</v>
          </cell>
          <cell r="U9">
            <v>-0.25950000000000001</v>
          </cell>
          <cell r="V9">
            <v>-0.27599999999999997</v>
          </cell>
          <cell r="W9">
            <v>-0.28699999999999998</v>
          </cell>
          <cell r="X9">
            <v>-0.29149999999999998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-0.18083333333333335</v>
          </cell>
          <cell r="E10">
            <v>-0.24111111111111114</v>
          </cell>
          <cell r="F10">
            <v>-0.22388888888888892</v>
          </cell>
          <cell r="G10">
            <v>-0.25833333333333336</v>
          </cell>
          <cell r="H10">
            <v>-0.49083333333333329</v>
          </cell>
          <cell r="I10">
            <v>-0.155</v>
          </cell>
          <cell r="J10">
            <v>-0.24111111111111114</v>
          </cell>
          <cell r="K10">
            <v>-7.7500000000000013E-2</v>
          </cell>
          <cell r="L10">
            <v>0</v>
          </cell>
          <cell r="M10">
            <v>6.8888888888888888E-2</v>
          </cell>
          <cell r="N10">
            <v>0.22388888888888892</v>
          </cell>
          <cell r="O10">
            <v>0.22388888888888892</v>
          </cell>
          <cell r="P10">
            <v>0.18083333333333335</v>
          </cell>
          <cell r="Q10">
            <v>0.40472222222222221</v>
          </cell>
          <cell r="R10">
            <v>0.34444444444444444</v>
          </cell>
          <cell r="S10">
            <v>0.30138888888888893</v>
          </cell>
          <cell r="T10">
            <v>0.24972222222222226</v>
          </cell>
          <cell r="U10">
            <v>0.24972222222222226</v>
          </cell>
          <cell r="V10">
            <v>0.35305555555555551</v>
          </cell>
          <cell r="W10">
            <v>0.31861111111111112</v>
          </cell>
          <cell r="X10">
            <v>-3.4444444444444444E-2</v>
          </cell>
          <cell r="Y10">
            <v>-5.1666666666666673E-2</v>
          </cell>
        </row>
      </sheetData>
      <sheetData sheetId="14">
        <row r="2">
          <cell r="B2">
            <v>4.5181208053691281E-2</v>
          </cell>
          <cell r="C2">
            <v>4.794765100671141E-2</v>
          </cell>
          <cell r="D2">
            <v>4.5646308724832219E-2</v>
          </cell>
          <cell r="E2">
            <v>4.6107382550335571E-2</v>
          </cell>
          <cell r="F2">
            <v>4.5100671140939595E-2</v>
          </cell>
          <cell r="G2">
            <v>4.6763758389261736E-2</v>
          </cell>
          <cell r="H2">
            <v>4.9127516778523492E-2</v>
          </cell>
          <cell r="I2">
            <v>9.2013422818791962E-2</v>
          </cell>
          <cell r="J2">
            <v>0.10925637583892618</v>
          </cell>
          <cell r="K2">
            <v>0.10308724832214763</v>
          </cell>
          <cell r="L2">
            <v>0.10167785234899329</v>
          </cell>
          <cell r="M2">
            <v>0.1024791946308725</v>
          </cell>
          <cell r="N2">
            <v>0.10584362416107382</v>
          </cell>
          <cell r="O2">
            <v>0.1026543624161074</v>
          </cell>
          <cell r="P2">
            <v>7.341140939597314E-2</v>
          </cell>
          <cell r="Q2">
            <v>9.3132885906040255E-2</v>
          </cell>
          <cell r="R2">
            <v>9.6241610738255032E-2</v>
          </cell>
          <cell r="S2">
            <v>8.9299328859060403E-2</v>
          </cell>
          <cell r="T2">
            <v>7.1476510067114085E-2</v>
          </cell>
          <cell r="U2">
            <v>6.5480536912751686E-2</v>
          </cell>
          <cell r="V2">
            <v>6.8734228187919466E-2</v>
          </cell>
          <cell r="W2">
            <v>6.7572483221476506E-2</v>
          </cell>
          <cell r="X2">
            <v>4.6642953020134222E-2</v>
          </cell>
          <cell r="Y2">
            <v>4.7645637583892619E-2</v>
          </cell>
        </row>
        <row r="3">
          <cell r="B3">
            <v>4.6296296296296294E-3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-4.1666666666666671E-2</v>
          </cell>
          <cell r="H3">
            <v>-5.4305555555555551E-2</v>
          </cell>
          <cell r="I3">
            <v>0.13694444444444445</v>
          </cell>
          <cell r="J3">
            <v>0.17472222222222222</v>
          </cell>
          <cell r="K3">
            <v>0.21990740740740736</v>
          </cell>
          <cell r="L3">
            <v>0.1275</v>
          </cell>
          <cell r="M3">
            <v>0.1111574074074074</v>
          </cell>
          <cell r="N3">
            <v>7.7129629629629631E-2</v>
          </cell>
          <cell r="O3">
            <v>0.10648148148148147</v>
          </cell>
          <cell r="P3">
            <v>4.583333333333333E-2</v>
          </cell>
          <cell r="Q3">
            <v>3.8958333333333324E-2</v>
          </cell>
          <cell r="R3">
            <v>4.6759259259259257E-2</v>
          </cell>
          <cell r="S3">
            <v>8.2500000000000004E-2</v>
          </cell>
          <cell r="T3">
            <v>0.15972222222222224</v>
          </cell>
          <cell r="U3">
            <v>0.16527777777777775</v>
          </cell>
          <cell r="V3">
            <v>0.12962962962962959</v>
          </cell>
          <cell r="W3">
            <v>9.7546296296296298E-2</v>
          </cell>
          <cell r="X3">
            <v>4.675925925925925E-2</v>
          </cell>
          <cell r="Y3">
            <v>9.2592592592592587E-3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-0.49590882352941179</v>
          </cell>
          <cell r="G4">
            <v>-0.49173750000000005</v>
          </cell>
          <cell r="H4">
            <v>-2.7352941176470587E-2</v>
          </cell>
          <cell r="I4">
            <v>0.57205257352941175</v>
          </cell>
          <cell r="J4">
            <v>0.75145367647058814</v>
          </cell>
          <cell r="K4">
            <v>0.76588235294117657</v>
          </cell>
          <cell r="L4">
            <v>0.63937500000000003</v>
          </cell>
          <cell r="M4">
            <v>0.80007352941176457</v>
          </cell>
          <cell r="N4">
            <v>0.71760441176470591</v>
          </cell>
          <cell r="O4">
            <v>0.6388621323529412</v>
          </cell>
          <cell r="P4">
            <v>0.46383749999999996</v>
          </cell>
          <cell r="Q4">
            <v>0.28094889705882359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0.25554485294117646</v>
          </cell>
          <cell r="V4">
            <v>0.35558823529411765</v>
          </cell>
          <cell r="W4">
            <v>0.22785</v>
          </cell>
          <cell r="X4">
            <v>-0.21755845588235295</v>
          </cell>
          <cell r="Y4">
            <v>-0.43224485294117648</v>
          </cell>
        </row>
        <row r="5">
          <cell r="B5">
            <v>-1.9719457627118642</v>
          </cell>
          <cell r="C5">
            <v>-2.0512372881355931</v>
          </cell>
          <cell r="D5">
            <v>-2.027105084745763</v>
          </cell>
          <cell r="E5">
            <v>-2.0684745762711865</v>
          </cell>
          <cell r="F5">
            <v>-2.0951923728813555</v>
          </cell>
          <cell r="G5">
            <v>-2.1303372881355935</v>
          </cell>
          <cell r="H5">
            <v>-1.9332576271186441</v>
          </cell>
          <cell r="I5">
            <v>-1.3444127118644069</v>
          </cell>
          <cell r="J5">
            <v>-0.99593220338983057</v>
          </cell>
          <cell r="K5">
            <v>-1.0744576271186441</v>
          </cell>
          <cell r="L5">
            <v>-1.3311016949152543</v>
          </cell>
          <cell r="M5">
            <v>-1.4749372881355935</v>
          </cell>
          <cell r="N5">
            <v>-1.3674915254237288</v>
          </cell>
          <cell r="O5">
            <v>-1.4410372881355933</v>
          </cell>
          <cell r="P5">
            <v>-1.3967949152542374</v>
          </cell>
          <cell r="Q5">
            <v>-1.6022059322033897</v>
          </cell>
          <cell r="R5">
            <v>-1.7831016949152543</v>
          </cell>
          <cell r="S5">
            <v>-1.5860220338983049</v>
          </cell>
          <cell r="T5">
            <v>-1.1623677966101691</v>
          </cell>
          <cell r="U5">
            <v>-1.0041677966101694</v>
          </cell>
          <cell r="V5">
            <v>-1.0246610169491528</v>
          </cell>
          <cell r="W5">
            <v>-1.3367516949152543</v>
          </cell>
          <cell r="X5">
            <v>-1.6758474576271185</v>
          </cell>
          <cell r="Y5">
            <v>-1.7080237288135591</v>
          </cell>
        </row>
        <row r="6">
          <cell r="B6">
            <v>-0.27713414634146344</v>
          </cell>
          <cell r="C6">
            <v>-0.35256097560975619</v>
          </cell>
          <cell r="D6">
            <v>-0.41954268292682934</v>
          </cell>
          <cell r="E6">
            <v>-0.41652439024390248</v>
          </cell>
          <cell r="F6">
            <v>-0.41231707317073168</v>
          </cell>
          <cell r="G6">
            <v>-0.46036585365853655</v>
          </cell>
          <cell r="H6">
            <v>-0.41878048780487809</v>
          </cell>
          <cell r="I6">
            <v>-0.16463414634146342</v>
          </cell>
          <cell r="J6">
            <v>5.5426829268292684E-2</v>
          </cell>
          <cell r="K6">
            <v>0.18475609756097566</v>
          </cell>
          <cell r="L6">
            <v>0.29579268292682925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0.15091463414634146</v>
          </cell>
          <cell r="Q6">
            <v>9.6585365853658539E-2</v>
          </cell>
          <cell r="R6">
            <v>8.1493902439024393E-2</v>
          </cell>
          <cell r="S6">
            <v>7.5457317073170729E-2</v>
          </cell>
          <cell r="T6">
            <v>7.774390243902439E-2</v>
          </cell>
          <cell r="U6">
            <v>1.847560975609756E-2</v>
          </cell>
          <cell r="V6">
            <v>0.16481707317073169</v>
          </cell>
          <cell r="W6">
            <v>7.774390243902439E-2</v>
          </cell>
          <cell r="X6">
            <v>4.2256097560975613E-2</v>
          </cell>
          <cell r="Y6">
            <v>-6.6402439024390261E-2</v>
          </cell>
        </row>
        <row r="7">
          <cell r="B7">
            <v>4.7039999999999992E-2</v>
          </cell>
          <cell r="C7">
            <v>5.2184999999999995E-2</v>
          </cell>
          <cell r="D7">
            <v>4.0905000000000004E-2</v>
          </cell>
          <cell r="E7">
            <v>4.8577499999999996E-2</v>
          </cell>
          <cell r="F7">
            <v>4.8750000000000002E-2</v>
          </cell>
          <cell r="G7">
            <v>5.1063749999999998E-2</v>
          </cell>
          <cell r="H7">
            <v>4.7891250000000003E-2</v>
          </cell>
          <cell r="I7">
            <v>8.8728749999999995E-2</v>
          </cell>
          <cell r="J7">
            <v>0.104805</v>
          </cell>
          <cell r="K7">
            <v>0.101536875</v>
          </cell>
          <cell r="L7">
            <v>8.9624999999999982E-2</v>
          </cell>
          <cell r="M7">
            <v>0.10813312500000002</v>
          </cell>
          <cell r="N7">
            <v>0.10933125</v>
          </cell>
          <cell r="O7">
            <v>0.10172250000000001</v>
          </cell>
          <cell r="P7">
            <v>8.7648749999999984E-2</v>
          </cell>
          <cell r="Q7">
            <v>7.7174999999999994E-2</v>
          </cell>
          <cell r="R7">
            <v>9.6000000000000002E-2</v>
          </cell>
          <cell r="S7">
            <v>9.3929999999999986E-2</v>
          </cell>
          <cell r="T7">
            <v>7.1478749999999994E-2</v>
          </cell>
          <cell r="U7">
            <v>6.701062499999999E-2</v>
          </cell>
          <cell r="V7">
            <v>7.8890625000000006E-2</v>
          </cell>
          <cell r="W7">
            <v>6.3440625E-2</v>
          </cell>
          <cell r="X7">
            <v>4.7334374999999998E-2</v>
          </cell>
          <cell r="Y7">
            <v>5.2903124999999988E-2</v>
          </cell>
        </row>
        <row r="8">
          <cell r="B8">
            <v>-0.46890869565217386</v>
          </cell>
          <cell r="C8">
            <v>-0.48703695652173912</v>
          </cell>
          <cell r="D8">
            <v>-0.53272826086956515</v>
          </cell>
          <cell r="E8">
            <v>-0.53040326086956535</v>
          </cell>
          <cell r="F8">
            <v>-0.49704456521739127</v>
          </cell>
          <cell r="G8">
            <v>-0.54792500000000011</v>
          </cell>
          <cell r="H8">
            <v>-0.46964999999999996</v>
          </cell>
          <cell r="I8">
            <v>-0.21015978260869567</v>
          </cell>
          <cell r="J8">
            <v>-3.7806521739130433E-2</v>
          </cell>
          <cell r="K8">
            <v>-3.0629347826086954E-2</v>
          </cell>
          <cell r="L8">
            <v>6.4021739130434768E-2</v>
          </cell>
          <cell r="M8">
            <v>1.9813043478260867E-2</v>
          </cell>
          <cell r="N8">
            <v>6.7391304347826086E-3</v>
          </cell>
          <cell r="O8">
            <v>0</v>
          </cell>
          <cell r="P8">
            <v>-5.2834782608695653E-2</v>
          </cell>
          <cell r="Q8">
            <v>-9.4347826086956521E-2</v>
          </cell>
          <cell r="R8">
            <v>-0.13538913043478262</v>
          </cell>
          <cell r="S8">
            <v>-0.18559565217391305</v>
          </cell>
          <cell r="T8">
            <v>-0.1567858695652174</v>
          </cell>
          <cell r="U8">
            <v>-0.19206521739130436</v>
          </cell>
          <cell r="V8">
            <v>-0.13343478260869565</v>
          </cell>
          <cell r="W8">
            <v>-0.24766304347826082</v>
          </cell>
          <cell r="X8">
            <v>-0.3169076086956521</v>
          </cell>
          <cell r="Y8">
            <v>-0.34369565217391307</v>
          </cell>
        </row>
        <row r="9">
          <cell r="B9">
            <v>-0.29650499999999996</v>
          </cell>
          <cell r="C9">
            <v>-0.30752999999999997</v>
          </cell>
          <cell r="D9">
            <v>-0.30145499999999997</v>
          </cell>
          <cell r="E9">
            <v>-0.30293999999999999</v>
          </cell>
          <cell r="F9">
            <v>-0.30804000000000004</v>
          </cell>
          <cell r="G9">
            <v>-0.29795000000000005</v>
          </cell>
          <cell r="H9">
            <v>-0.25551000000000001</v>
          </cell>
          <cell r="I9">
            <v>-0.20493</v>
          </cell>
          <cell r="J9">
            <v>-0.19844999999999999</v>
          </cell>
          <cell r="K9">
            <v>-0.20348999999999995</v>
          </cell>
          <cell r="L9">
            <v>-0.19599999999999998</v>
          </cell>
          <cell r="M9">
            <v>-0.19450000000000001</v>
          </cell>
          <cell r="N9">
            <v>-0.19700999999999999</v>
          </cell>
          <cell r="O9">
            <v>-0.20443500000000003</v>
          </cell>
          <cell r="P9">
            <v>-0.22294999999999998</v>
          </cell>
          <cell r="Q9">
            <v>-0.24224999999999997</v>
          </cell>
          <cell r="R9">
            <v>-0.24304500000000001</v>
          </cell>
          <cell r="S9">
            <v>-0.24896499999999996</v>
          </cell>
          <cell r="T9">
            <v>-0.251</v>
          </cell>
          <cell r="U9">
            <v>-0.25690499999999999</v>
          </cell>
          <cell r="V9">
            <v>-0.27876000000000001</v>
          </cell>
          <cell r="W9">
            <v>-0.28986999999999996</v>
          </cell>
          <cell r="X9">
            <v>-0.29441499999999998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-0.18445000000000003</v>
          </cell>
          <cell r="E10">
            <v>-0.23870000000000005</v>
          </cell>
          <cell r="F10">
            <v>-0.22165000000000007</v>
          </cell>
          <cell r="G10">
            <v>-0.25833333333333336</v>
          </cell>
          <cell r="H10">
            <v>-0.48592499999999994</v>
          </cell>
          <cell r="I10">
            <v>-0.15654999999999999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6.8199999999999997E-2</v>
          </cell>
          <cell r="N10">
            <v>0.22612777777777782</v>
          </cell>
          <cell r="O10">
            <v>0.21941111111111114</v>
          </cell>
          <cell r="P10">
            <v>0.18445000000000003</v>
          </cell>
          <cell r="Q10">
            <v>0.40472222222222232</v>
          </cell>
          <cell r="R10">
            <v>0.34444444444444444</v>
          </cell>
          <cell r="S10">
            <v>0.29837500000000006</v>
          </cell>
          <cell r="T10">
            <v>0.24972222222222226</v>
          </cell>
          <cell r="U10">
            <v>0.25471666666666676</v>
          </cell>
          <cell r="V10">
            <v>0.36011666666666664</v>
          </cell>
          <cell r="W10">
            <v>0.31542500000000001</v>
          </cell>
          <cell r="X10">
            <v>-3.3755555555555559E-2</v>
          </cell>
          <cell r="Y10">
            <v>-5.2183333333333345E-2</v>
          </cell>
        </row>
      </sheetData>
      <sheetData sheetId="15">
        <row r="2">
          <cell r="B2">
            <v>4.3409395973154359E-2</v>
          </cell>
          <cell r="C2">
            <v>4.8926174496644298E-2</v>
          </cell>
          <cell r="D2">
            <v>4.5185234899328859E-2</v>
          </cell>
          <cell r="E2">
            <v>4.7029530201342276E-2</v>
          </cell>
          <cell r="F2">
            <v>4.4198657718120808E-2</v>
          </cell>
          <cell r="G2">
            <v>4.7240939597315429E-2</v>
          </cell>
          <cell r="H2">
            <v>4.9618791946308728E-2</v>
          </cell>
          <cell r="I2">
            <v>9.3853691275167794E-2</v>
          </cell>
          <cell r="J2">
            <v>0.10925637583892618</v>
          </cell>
          <cell r="K2">
            <v>0.10514899328859058</v>
          </cell>
          <cell r="L2">
            <v>9.8657718120805357E-2</v>
          </cell>
          <cell r="M2">
            <v>0.1024791946308725</v>
          </cell>
          <cell r="N2">
            <v>0.10691275167785233</v>
          </cell>
          <cell r="O2">
            <v>0.1026543624161074</v>
          </cell>
          <cell r="P2">
            <v>7.4138255033557046E-2</v>
          </cell>
          <cell r="Q2">
            <v>9.5983892617449662E-2</v>
          </cell>
          <cell r="R2">
            <v>9.5279194630872477E-2</v>
          </cell>
          <cell r="S2">
            <v>8.9299328859060403E-2</v>
          </cell>
          <cell r="T2">
            <v>7.1476510067114085E-2</v>
          </cell>
          <cell r="U2">
            <v>6.3535570469798672E-2</v>
          </cell>
          <cell r="V2">
            <v>6.8053691275167791E-2</v>
          </cell>
          <cell r="W2">
            <v>6.8937583892617435E-2</v>
          </cell>
          <cell r="X2">
            <v>4.6642953020134222E-2</v>
          </cell>
          <cell r="Y2">
            <v>4.7178523489932886E-2</v>
          </cell>
        </row>
        <row r="3">
          <cell r="B3">
            <v>4.5833333333333334E-3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-4.083333333333334E-2</v>
          </cell>
          <cell r="H3">
            <v>-5.3773148148148146E-2</v>
          </cell>
          <cell r="I3">
            <v>0.13291666666666668</v>
          </cell>
          <cell r="J3">
            <v>0.17300925925925925</v>
          </cell>
          <cell r="K3">
            <v>0.22430555555555554</v>
          </cell>
          <cell r="L3">
            <v>0.12375</v>
          </cell>
          <cell r="M3">
            <v>0.11229166666666666</v>
          </cell>
          <cell r="N3">
            <v>7.9490740740740751E-2</v>
          </cell>
          <cell r="O3">
            <v>0.10861111111111109</v>
          </cell>
          <cell r="P3">
            <v>4.7222222222222221E-2</v>
          </cell>
          <cell r="Q3">
            <v>3.8958333333333324E-2</v>
          </cell>
          <cell r="R3">
            <v>4.583333333333333E-2</v>
          </cell>
          <cell r="S3">
            <v>8.1666666666666665E-2</v>
          </cell>
          <cell r="T3">
            <v>0.15652777777777779</v>
          </cell>
          <cell r="U3">
            <v>0.16365740740740736</v>
          </cell>
          <cell r="V3">
            <v>0.13092592592592589</v>
          </cell>
          <cell r="W3">
            <v>9.7546296296296298E-2</v>
          </cell>
          <cell r="X3">
            <v>4.7222222222222214E-2</v>
          </cell>
          <cell r="Y3">
            <v>9.1666666666666667E-3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-0.51108970588235292</v>
          </cell>
          <cell r="G4">
            <v>-0.47245367647058828</v>
          </cell>
          <cell r="H4">
            <v>-2.7079411764705883E-2</v>
          </cell>
          <cell r="I4">
            <v>0.58360919117647059</v>
          </cell>
          <cell r="J4">
            <v>0.76663455882352938</v>
          </cell>
          <cell r="K4">
            <v>0.76588235294117657</v>
          </cell>
          <cell r="L4">
            <v>0.63298125000000005</v>
          </cell>
          <cell r="M4">
            <v>0.80007352941176457</v>
          </cell>
          <cell r="N4">
            <v>0.71035588235294134</v>
          </cell>
          <cell r="O4">
            <v>0.61988602941176463</v>
          </cell>
          <cell r="P4">
            <v>0.44564779411764704</v>
          </cell>
          <cell r="Q4">
            <v>0.28378676470588238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0.25048455882352938</v>
          </cell>
          <cell r="V4">
            <v>0.35914411764705884</v>
          </cell>
          <cell r="W4">
            <v>0.23250000000000001</v>
          </cell>
          <cell r="X4">
            <v>-0.21755845588235295</v>
          </cell>
          <cell r="Y4">
            <v>-0.43665551470588237</v>
          </cell>
        </row>
        <row r="5">
          <cell r="B5">
            <v>-2.0117830508474577</v>
          </cell>
          <cell r="C5">
            <v>-2.0110169491525425</v>
          </cell>
          <cell r="D5">
            <v>-2.0477898305084747</v>
          </cell>
          <cell r="E5">
            <v>-2.0477898305084747</v>
          </cell>
          <cell r="F5">
            <v>-2.1375194915254236</v>
          </cell>
          <cell r="G5">
            <v>-2.173813559322034</v>
          </cell>
          <cell r="H5">
            <v>-1.9332576271186441</v>
          </cell>
          <cell r="I5">
            <v>-1.3177906779661017</v>
          </cell>
          <cell r="J5">
            <v>-0.99593220338983057</v>
          </cell>
          <cell r="K5">
            <v>-1.0744576271186441</v>
          </cell>
          <cell r="L5">
            <v>-1.3577237288135595</v>
          </cell>
          <cell r="M5">
            <v>-1.4315567796610171</v>
          </cell>
          <cell r="N5">
            <v>-1.3406779661016948</v>
          </cell>
          <cell r="O5">
            <v>-1.4264813559322034</v>
          </cell>
          <cell r="P5">
            <v>-1.383100847457627</v>
          </cell>
          <cell r="Q5">
            <v>-1.5860220338983049</v>
          </cell>
          <cell r="R5">
            <v>-1.8558813559322034</v>
          </cell>
          <cell r="S5">
            <v>-1.5860220338983049</v>
          </cell>
          <cell r="T5">
            <v>-1.1167847457627116</v>
          </cell>
          <cell r="U5">
            <v>-1.014414406779661</v>
          </cell>
          <cell r="V5">
            <v>-1.0041677966101694</v>
          </cell>
          <cell r="W5">
            <v>-1.3232491525423731</v>
          </cell>
          <cell r="X5">
            <v>-1.6423305084745763</v>
          </cell>
          <cell r="Y5">
            <v>-1.7777389830508474</v>
          </cell>
        </row>
        <row r="6">
          <cell r="B6">
            <v>-0.27164634146341465</v>
          </cell>
          <cell r="C6">
            <v>-0.35615853658536595</v>
          </cell>
          <cell r="D6">
            <v>-0.42378048780487809</v>
          </cell>
          <cell r="E6">
            <v>-0.41231707317073174</v>
          </cell>
          <cell r="F6">
            <v>-0.41231707317073168</v>
          </cell>
          <cell r="G6">
            <v>-0.46496951219512189</v>
          </cell>
          <cell r="H6">
            <v>-0.41463414634146345</v>
          </cell>
          <cell r="I6">
            <v>-0.16463414634146342</v>
          </cell>
          <cell r="J6">
            <v>5.4329268292682927E-2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0.27487804878048783</v>
          </cell>
          <cell r="O6">
            <v>0.23634146341463416</v>
          </cell>
          <cell r="P6">
            <v>0.15548780487804878</v>
          </cell>
          <cell r="Q6">
            <v>9.6585365853658539E-2</v>
          </cell>
          <cell r="R6">
            <v>8.2317073170731711E-2</v>
          </cell>
          <cell r="S6">
            <v>7.4695121951219509E-2</v>
          </cell>
          <cell r="T6">
            <v>7.621951219512195E-2</v>
          </cell>
          <cell r="U6">
            <v>1.8658536585365853E-2</v>
          </cell>
          <cell r="V6">
            <v>0.15835365853658537</v>
          </cell>
          <cell r="W6">
            <v>7.4695121951219509E-2</v>
          </cell>
          <cell r="X6">
            <v>4.2682926829268296E-2</v>
          </cell>
          <cell r="Y6">
            <v>-6.8414634146341483E-2</v>
          </cell>
        </row>
        <row r="7">
          <cell r="B7">
            <v>4.7039999999999992E-2</v>
          </cell>
          <cell r="C7">
            <v>5.378249999999999E-2</v>
          </cell>
          <cell r="D7">
            <v>4.0094999999999999E-2</v>
          </cell>
          <cell r="E7">
            <v>4.7148750000000003E-2</v>
          </cell>
          <cell r="F7">
            <v>4.9237500000000003E-2</v>
          </cell>
          <cell r="G7">
            <v>5.0062499999999996E-2</v>
          </cell>
          <cell r="H7">
            <v>4.7891250000000003E-2</v>
          </cell>
          <cell r="I7">
            <v>9.0521249999999984E-2</v>
          </cell>
          <cell r="J7">
            <v>0.10172250000000001</v>
          </cell>
          <cell r="K7">
            <v>0.10461375000000001</v>
          </cell>
          <cell r="L7">
            <v>9.1417499999999971E-2</v>
          </cell>
          <cell r="M7">
            <v>0.10492125000000002</v>
          </cell>
          <cell r="N7">
            <v>0.10933125</v>
          </cell>
          <cell r="O7">
            <v>0.10069500000000001</v>
          </cell>
          <cell r="P7">
            <v>9.0331874999999992E-2</v>
          </cell>
          <cell r="Q7">
            <v>7.8750000000000001E-2</v>
          </cell>
          <cell r="R7">
            <v>9.5039999999999986E-2</v>
          </cell>
          <cell r="S7">
            <v>9.2069999999999999E-2</v>
          </cell>
          <cell r="T7">
            <v>7.2208124999999984E-2</v>
          </cell>
          <cell r="U7">
            <v>6.9041249999999985E-2</v>
          </cell>
          <cell r="V7">
            <v>7.809374999999999E-2</v>
          </cell>
          <cell r="W7">
            <v>6.1556249999999993E-2</v>
          </cell>
          <cell r="X7">
            <v>4.876875E-2</v>
          </cell>
          <cell r="Y7">
            <v>5.3971874999999989E-2</v>
          </cell>
        </row>
        <row r="8">
          <cell r="B8">
            <v>-0.46890869565217386</v>
          </cell>
          <cell r="C8">
            <v>-0.50179565217391309</v>
          </cell>
          <cell r="D8">
            <v>-0.5275054347826087</v>
          </cell>
          <cell r="E8">
            <v>-0.54111847826086967</v>
          </cell>
          <cell r="F8">
            <v>-0.51210652173913052</v>
          </cell>
          <cell r="G8">
            <v>-0.54250000000000009</v>
          </cell>
          <cell r="H8">
            <v>-0.46035000000000004</v>
          </cell>
          <cell r="I8">
            <v>-0.20803695652173912</v>
          </cell>
          <cell r="J8">
            <v>-3.7065217391304348E-2</v>
          </cell>
          <cell r="K8">
            <v>-3.0022826086956517E-2</v>
          </cell>
          <cell r="L8">
            <v>6.4661956521739131E-2</v>
          </cell>
          <cell r="M8">
            <v>2.0217391304347826E-2</v>
          </cell>
          <cell r="N8">
            <v>6.6717391304347813E-3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-0.14091521739130436</v>
          </cell>
          <cell r="S8">
            <v>-0.18195652173913046</v>
          </cell>
          <cell r="T8">
            <v>-0.16153695652173916</v>
          </cell>
          <cell r="U8">
            <v>-0.19206521739130436</v>
          </cell>
          <cell r="V8">
            <v>-0.13208695652173913</v>
          </cell>
          <cell r="W8">
            <v>-0.25271739130434784</v>
          </cell>
          <cell r="X8">
            <v>-0.32651086956521735</v>
          </cell>
          <cell r="Y8">
            <v>-0.34369565217391307</v>
          </cell>
        </row>
        <row r="9">
          <cell r="B9">
            <v>-0.29350999999999994</v>
          </cell>
          <cell r="C9">
            <v>-0.29546999999999995</v>
          </cell>
          <cell r="D9">
            <v>-0.30754499999999996</v>
          </cell>
          <cell r="E9">
            <v>-0.30599999999999999</v>
          </cell>
          <cell r="F9">
            <v>-0.30804000000000004</v>
          </cell>
          <cell r="G9">
            <v>-0.29499999999999998</v>
          </cell>
          <cell r="H9">
            <v>-0.24548999999999999</v>
          </cell>
          <cell r="I9">
            <v>-0.20700000000000002</v>
          </cell>
          <cell r="J9">
            <v>-0.20452499999999998</v>
          </cell>
          <cell r="K9">
            <v>-0.19750499999999999</v>
          </cell>
          <cell r="L9">
            <v>-0.19796</v>
          </cell>
          <cell r="M9">
            <v>-0.19450000000000001</v>
          </cell>
          <cell r="N9">
            <v>-0.19700999999999999</v>
          </cell>
          <cell r="O9">
            <v>-0.20649999999999999</v>
          </cell>
          <cell r="P9">
            <v>-0.22977499999999995</v>
          </cell>
          <cell r="Q9">
            <v>-0.23274999999999998</v>
          </cell>
          <cell r="R9">
            <v>-0.24059</v>
          </cell>
          <cell r="S9">
            <v>-0.24156999999999998</v>
          </cell>
          <cell r="T9">
            <v>-0.25602000000000003</v>
          </cell>
          <cell r="U9">
            <v>-0.25690499999999999</v>
          </cell>
          <cell r="V9">
            <v>-0.27599999999999997</v>
          </cell>
          <cell r="W9">
            <v>-0.28412999999999999</v>
          </cell>
          <cell r="X9">
            <v>-0.28858499999999998</v>
          </cell>
          <cell r="Y9">
            <v>-0.29996999999999996</v>
          </cell>
        </row>
        <row r="10">
          <cell r="B10">
            <v>1.7222222222222222E-2</v>
          </cell>
          <cell r="C10">
            <v>-0.14931666666666665</v>
          </cell>
          <cell r="D10">
            <v>-0.17902500000000005</v>
          </cell>
          <cell r="E10">
            <v>-0.23870000000000005</v>
          </cell>
          <cell r="F10">
            <v>-0.22165000000000007</v>
          </cell>
          <cell r="G10">
            <v>-0.25316666666666671</v>
          </cell>
          <cell r="H10">
            <v>-0.50065000000000004</v>
          </cell>
          <cell r="I10">
            <v>-0.155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7.0266666666666672E-2</v>
          </cell>
          <cell r="N10">
            <v>0.22612777777777782</v>
          </cell>
          <cell r="O10">
            <v>0.21941111111111114</v>
          </cell>
          <cell r="P10">
            <v>0.18083333333333335</v>
          </cell>
          <cell r="Q10">
            <v>0.41281666666666661</v>
          </cell>
          <cell r="R10">
            <v>0.35133333333333339</v>
          </cell>
          <cell r="S10">
            <v>0.30440277777777786</v>
          </cell>
          <cell r="T10">
            <v>0.2522194444444445</v>
          </cell>
          <cell r="U10">
            <v>0.25471666666666676</v>
          </cell>
          <cell r="V10">
            <v>0.3565861111111111</v>
          </cell>
          <cell r="W10">
            <v>0.31861111111111112</v>
          </cell>
          <cell r="X10">
            <v>-3.5133333333333336E-2</v>
          </cell>
          <cell r="Y10">
            <v>-5.2700000000000011E-2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0.61455000000000004</v>
          </cell>
          <cell r="C2">
            <v>0.63505</v>
          </cell>
          <cell r="D2">
            <v>0.56864999999999999</v>
          </cell>
          <cell r="E2">
            <v>0.53900000000000003</v>
          </cell>
          <cell r="F2">
            <v>0.44159999999999999</v>
          </cell>
          <cell r="G2">
            <v>0.37480000000000002</v>
          </cell>
          <cell r="H2">
            <v>0.45834999999999998</v>
          </cell>
          <cell r="I2">
            <v>7.9600000000000004E-2</v>
          </cell>
          <cell r="J2">
            <v>7.0000000000000007E-2</v>
          </cell>
          <cell r="K2">
            <v>0.10205</v>
          </cell>
          <cell r="L2">
            <v>6.0100000000000001E-2</v>
          </cell>
          <cell r="M2">
            <v>7.51E-2</v>
          </cell>
          <cell r="N2">
            <v>0.11965000000000001</v>
          </cell>
          <cell r="O2">
            <v>0.22045000000000001</v>
          </cell>
          <cell r="P2">
            <v>0.23519999999999999</v>
          </cell>
          <cell r="Q2">
            <v>0.23130000000000001</v>
          </cell>
          <cell r="R2">
            <v>0.12975</v>
          </cell>
          <cell r="S2">
            <v>0.26429999999999998</v>
          </cell>
          <cell r="T2">
            <v>0.15509999999999999</v>
          </cell>
          <cell r="U2">
            <v>0.10904999999999999</v>
          </cell>
          <cell r="V2">
            <v>0.1656</v>
          </cell>
          <cell r="W2">
            <v>0.10235</v>
          </cell>
          <cell r="X2">
            <v>0.46715000000000001</v>
          </cell>
          <cell r="Y2">
            <v>0.56315000000000004</v>
          </cell>
        </row>
        <row r="3">
          <cell r="B3">
            <v>-1.3875</v>
          </cell>
          <cell r="C3">
            <v>-1.4837</v>
          </cell>
          <cell r="D3">
            <v>-1.6687000000000001</v>
          </cell>
          <cell r="E3">
            <v>-1.8000499999999999</v>
          </cell>
          <cell r="F3">
            <v>-1.9239999999999999</v>
          </cell>
          <cell r="G3">
            <v>-2.0997499999999998</v>
          </cell>
          <cell r="H3">
            <v>-2.0035500000000002</v>
          </cell>
          <cell r="I3">
            <v>-2.2474699999999999</v>
          </cell>
          <cell r="J3">
            <v>-2.0384199999999999</v>
          </cell>
          <cell r="K3">
            <v>-2.9941049999999998</v>
          </cell>
          <cell r="L3">
            <v>-2.9634200000000002</v>
          </cell>
          <cell r="M3">
            <v>-2.7090200000000002</v>
          </cell>
          <cell r="N3">
            <v>-2.5968200000000001</v>
          </cell>
          <cell r="O3">
            <v>-2.5071850000000002</v>
          </cell>
          <cell r="P3">
            <v>-2.36321</v>
          </cell>
          <cell r="Q3">
            <v>-2.1505299999999998</v>
          </cell>
          <cell r="R3">
            <v>-2.0108700000000002</v>
          </cell>
          <cell r="S3">
            <v>-1.7995300000000001</v>
          </cell>
          <cell r="T3">
            <v>-1.142215</v>
          </cell>
          <cell r="U3">
            <v>-1.2783100000000001</v>
          </cell>
          <cell r="V3">
            <v>-1.3512299999999999</v>
          </cell>
          <cell r="W3">
            <v>-1.4506749999999999</v>
          </cell>
          <cell r="X3">
            <v>-1.15255</v>
          </cell>
          <cell r="Y3">
            <v>-1.2246999999999999</v>
          </cell>
        </row>
        <row r="4">
          <cell r="B4">
            <v>1.336695</v>
          </cell>
          <cell r="C4">
            <v>1.43004</v>
          </cell>
          <cell r="D4">
            <v>1.603405</v>
          </cell>
          <cell r="E4">
            <v>1.7253050000000001</v>
          </cell>
          <cell r="F4">
            <v>1.836425</v>
          </cell>
          <cell r="G4">
            <v>2.0052500000000002</v>
          </cell>
          <cell r="H4">
            <v>1.9117500000000001</v>
          </cell>
          <cell r="I4">
            <v>2.1573950000000002</v>
          </cell>
          <cell r="J4">
            <v>1.976145</v>
          </cell>
          <cell r="K4">
            <v>2.2549299999999999</v>
          </cell>
          <cell r="L4">
            <v>2.2726850000000001</v>
          </cell>
          <cell r="M4">
            <v>2.1274549999999999</v>
          </cell>
          <cell r="N4">
            <v>2.0557500000000002</v>
          </cell>
          <cell r="O4">
            <v>2.00291</v>
          </cell>
          <cell r="P4">
            <v>1.87704</v>
          </cell>
          <cell r="Q4">
            <v>1.7089350000000001</v>
          </cell>
          <cell r="R4">
            <v>1.5920049999999999</v>
          </cell>
          <cell r="S4">
            <v>1.42286</v>
          </cell>
          <cell r="T4">
            <v>1.1136699999999999</v>
          </cell>
          <cell r="U4">
            <v>1.2465200000000001</v>
          </cell>
          <cell r="V4">
            <v>1.32457</v>
          </cell>
          <cell r="W4">
            <v>1.42682</v>
          </cell>
          <cell r="X4">
            <v>1.11025</v>
          </cell>
          <cell r="Y4">
            <v>1.1806000000000001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:E1"/>
    </sheetView>
  </sheetViews>
  <sheetFormatPr defaultRowHeight="14.4" x14ac:dyDescent="0.3"/>
  <cols>
    <col min="1" max="1" width="20.33203125" bestFit="1" customWidth="1"/>
  </cols>
  <sheetData>
    <row r="1" spans="1:5" x14ac:dyDescent="0.3">
      <c r="A1" t="s">
        <v>0</v>
      </c>
      <c r="B1">
        <v>3</v>
      </c>
      <c r="C1" s="1">
        <f>1/3</f>
        <v>0.33333333333333331</v>
      </c>
      <c r="D1" s="1">
        <f t="shared" ref="D1:E1" si="0">1/3</f>
        <v>0.33333333333333331</v>
      </c>
      <c r="E1" s="1">
        <f t="shared" si="0"/>
        <v>0.33333333333333331</v>
      </c>
    </row>
    <row r="3" spans="1:5" x14ac:dyDescent="0.3">
      <c r="A3" t="s">
        <v>2</v>
      </c>
      <c r="B3" s="3">
        <v>2025</v>
      </c>
    </row>
    <row r="4" spans="1:5" x14ac:dyDescent="0.3">
      <c r="A4" t="s">
        <v>12</v>
      </c>
      <c r="B4" s="7">
        <v>1</v>
      </c>
    </row>
    <row r="5" spans="1:5" x14ac:dyDescent="0.3">
      <c r="A5" t="s">
        <v>13</v>
      </c>
      <c r="B5" s="7">
        <f>((1+[1]Main!$B$2)^($B$3-2020))*$B$4</f>
        <v>1.0252512531281242</v>
      </c>
    </row>
    <row r="6" spans="1:5" x14ac:dyDescent="0.3">
      <c r="A6" t="s">
        <v>14</v>
      </c>
      <c r="B6" s="7">
        <f>((1+[1]Main!$B$3)^($B$3-2020))*$B$4</f>
        <v>1.1314082128906247</v>
      </c>
    </row>
    <row r="7" spans="1:5" x14ac:dyDescent="0.3">
      <c r="A7" t="s">
        <v>3</v>
      </c>
      <c r="B7" s="2">
        <f>SUM('RES installed'!$C$2:$C$5)</f>
        <v>0.6</v>
      </c>
    </row>
    <row r="8" spans="1:5" x14ac:dyDescent="0.3">
      <c r="A8" t="s">
        <v>4</v>
      </c>
      <c r="B8" s="2">
        <f>SUM('ES installed'!$B$2:$B$6)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5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15</v>
      </c>
      <c r="B1" t="s">
        <v>6</v>
      </c>
      <c r="C1" t="s">
        <v>7</v>
      </c>
    </row>
    <row r="2" spans="1:3" x14ac:dyDescent="0.3">
      <c r="A2">
        <v>2</v>
      </c>
      <c r="B2">
        <v>8</v>
      </c>
      <c r="C2" s="4">
        <v>0.15</v>
      </c>
    </row>
    <row r="3" spans="1:3" x14ac:dyDescent="0.3">
      <c r="A3">
        <v>3</v>
      </c>
      <c r="B3">
        <v>22</v>
      </c>
      <c r="C3" s="4">
        <v>0.15</v>
      </c>
    </row>
    <row r="4" spans="1:3" x14ac:dyDescent="0.3">
      <c r="A4">
        <v>4</v>
      </c>
      <c r="B4">
        <v>24</v>
      </c>
      <c r="C4" s="4">
        <v>0.15</v>
      </c>
    </row>
    <row r="5" spans="1:3" x14ac:dyDescent="0.3">
      <c r="A5">
        <v>5</v>
      </c>
      <c r="B5">
        <v>26</v>
      </c>
      <c r="C5" s="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6"/>
  <sheetViews>
    <sheetView workbookViewId="0">
      <selection activeCell="C4" sqref="C4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1</v>
      </c>
      <c r="B1" t="s">
        <v>7</v>
      </c>
      <c r="C1" t="s">
        <v>16</v>
      </c>
    </row>
    <row r="2" spans="1:3" x14ac:dyDescent="0.3">
      <c r="A2">
        <v>2</v>
      </c>
      <c r="B2" s="4">
        <v>0</v>
      </c>
      <c r="C2" s="4">
        <v>0</v>
      </c>
    </row>
    <row r="3" spans="1:3" x14ac:dyDescent="0.3">
      <c r="A3">
        <v>7</v>
      </c>
      <c r="B3" s="4">
        <v>0</v>
      </c>
      <c r="C3" s="4">
        <v>0</v>
      </c>
    </row>
    <row r="4" spans="1:3" x14ac:dyDescent="0.3">
      <c r="A4">
        <v>20</v>
      </c>
      <c r="B4" s="4">
        <v>0</v>
      </c>
      <c r="C4" s="4">
        <v>0</v>
      </c>
    </row>
    <row r="5" spans="1:3" x14ac:dyDescent="0.3">
      <c r="A5">
        <v>23</v>
      </c>
      <c r="B5" s="4">
        <v>0</v>
      </c>
      <c r="C5" s="4">
        <v>0</v>
      </c>
    </row>
    <row r="6" spans="1:3" x14ac:dyDescent="0.3">
      <c r="A6">
        <v>25</v>
      </c>
      <c r="B6" s="4">
        <v>0</v>
      </c>
      <c r="C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t="s">
        <v>17</v>
      </c>
      <c r="B1" t="s">
        <v>8</v>
      </c>
    </row>
    <row r="2" spans="1:2" x14ac:dyDescent="0.3">
      <c r="A2">
        <v>1</v>
      </c>
      <c r="B2" s="1">
        <f>1/COUNT($A$2:$A$10)</f>
        <v>0.1111111111111111</v>
      </c>
    </row>
    <row r="3" spans="1:2" x14ac:dyDescent="0.3">
      <c r="A3">
        <v>2</v>
      </c>
      <c r="B3" s="1">
        <f t="shared" ref="B3:B10" si="0">1/COUNT($A$2:$A$10)</f>
        <v>0.1111111111111111</v>
      </c>
    </row>
    <row r="4" spans="1:2" x14ac:dyDescent="0.3">
      <c r="A4">
        <v>3</v>
      </c>
      <c r="B4" s="1">
        <f t="shared" si="0"/>
        <v>0.1111111111111111</v>
      </c>
    </row>
    <row r="5" spans="1:2" x14ac:dyDescent="0.3">
      <c r="A5">
        <v>4</v>
      </c>
      <c r="B5" s="1">
        <f t="shared" si="0"/>
        <v>0.1111111111111111</v>
      </c>
    </row>
    <row r="6" spans="1:2" x14ac:dyDescent="0.3">
      <c r="A6">
        <v>5</v>
      </c>
      <c r="B6" s="1">
        <f t="shared" si="0"/>
        <v>0.1111111111111111</v>
      </c>
    </row>
    <row r="7" spans="1:2" x14ac:dyDescent="0.3">
      <c r="A7">
        <v>6</v>
      </c>
      <c r="B7" s="1">
        <f t="shared" si="0"/>
        <v>0.1111111111111111</v>
      </c>
    </row>
    <row r="8" spans="1:2" x14ac:dyDescent="0.3">
      <c r="A8">
        <v>7</v>
      </c>
      <c r="B8" s="1">
        <f t="shared" si="0"/>
        <v>0.1111111111111111</v>
      </c>
    </row>
    <row r="9" spans="1:2" x14ac:dyDescent="0.3">
      <c r="A9">
        <v>8</v>
      </c>
      <c r="B9" s="1">
        <f t="shared" si="0"/>
        <v>0.1111111111111111</v>
      </c>
    </row>
    <row r="10" spans="1:2" x14ac:dyDescent="0.3">
      <c r="A10">
        <v>9</v>
      </c>
      <c r="B10" s="1">
        <f t="shared" si="0"/>
        <v>0.1111111111111111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6"/>
  <sheetViews>
    <sheetView workbookViewId="0">
      <selection activeCell="B5" sqref="B5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9</v>
      </c>
      <c r="B2" s="2">
        <f>'[1]EV Profiles'!B2*((1+[1]Main!$B$3)^(Main!$B$3-2020))</f>
        <v>0.69530691723193339</v>
      </c>
      <c r="C2" s="2">
        <f>'[1]EV Profiles'!C2*((1+[1]Main!$B$3)^(Main!$B$3-2020))</f>
        <v>0.71850078559619124</v>
      </c>
      <c r="D2" s="2">
        <f>'[1]EV Profiles'!D2*((1+[1]Main!$B$3)^(Main!$B$3-2020))</f>
        <v>0.6433752802602537</v>
      </c>
      <c r="E2" s="2">
        <f>'[1]EV Profiles'!E2*((1+[1]Main!$B$3)^(Main!$B$3-2020))</f>
        <v>0.60982902674804673</v>
      </c>
      <c r="F2" s="2">
        <f>'[1]EV Profiles'!F2*((1+[1]Main!$B$3)^(Main!$B$3-2020))</f>
        <v>0.49962986681249982</v>
      </c>
      <c r="G2" s="2">
        <f>'[1]EV Profiles'!G2*((1+[1]Main!$B$3)^(Main!$B$3-2020))</f>
        <v>0.42405179819140615</v>
      </c>
      <c r="H2" s="2">
        <f>'[1]EV Profiles'!H2*((1+[1]Main!$B$3)^(Main!$B$3-2020))</f>
        <v>0.51858095437841778</v>
      </c>
      <c r="I2" s="2">
        <f>'[1]EV Profiles'!I2*((1+[1]Main!$B$3)^(Main!$B$3-2020))</f>
        <v>9.0060093746093722E-2</v>
      </c>
      <c r="J2" s="2">
        <f>'[1]EV Profiles'!J2*((1+[1]Main!$B$3)^(Main!$B$3-2020))</f>
        <v>7.9198574902343735E-2</v>
      </c>
      <c r="K2" s="2">
        <f>'[1]EV Profiles'!K2*((1+[1]Main!$B$3)^(Main!$B$3-2020))</f>
        <v>0.11546020812548825</v>
      </c>
      <c r="L2" s="2">
        <f>'[1]EV Profiles'!L2*((1+[1]Main!$B$3)^(Main!$B$3-2020))</f>
        <v>6.7997633594726548E-2</v>
      </c>
      <c r="M2" s="2">
        <f>'[1]EV Profiles'!M2*((1+[1]Main!$B$3)^(Main!$B$3-2020))</f>
        <v>8.4968756788085908E-2</v>
      </c>
      <c r="N2" s="2">
        <f>'[1]EV Profiles'!N2*((1+[1]Main!$B$3)^(Main!$B$3-2020))</f>
        <v>0.13537299267236325</v>
      </c>
      <c r="O2" s="2">
        <f>'[1]EV Profiles'!O2*((1+[1]Main!$B$3)^(Main!$B$3-2020))</f>
        <v>0.24941894053173821</v>
      </c>
      <c r="P2" s="2">
        <f>'[1]EV Profiles'!P2*((1+[1]Main!$B$3)^(Main!$B$3-2020))</f>
        <v>0.2661072116718749</v>
      </c>
      <c r="Q2" s="2">
        <f>'[1]EV Profiles'!Q2*((1+[1]Main!$B$3)^(Main!$B$3-2020))</f>
        <v>0.26169471964160151</v>
      </c>
      <c r="R2" s="2">
        <f>'[1]EV Profiles'!R2*((1+[1]Main!$B$3)^(Main!$B$3-2020))</f>
        <v>0.14680021562255854</v>
      </c>
      <c r="S2" s="2">
        <f>'[1]EV Profiles'!S2*((1+[1]Main!$B$3)^(Main!$B$3-2020))</f>
        <v>0.29903119066699207</v>
      </c>
      <c r="T2" s="2">
        <f>'[1]EV Profiles'!T2*((1+[1]Main!$B$3)^(Main!$B$3-2020))</f>
        <v>0.17548141381933588</v>
      </c>
      <c r="U2" s="2">
        <f>'[1]EV Profiles'!U2*((1+[1]Main!$B$3)^(Main!$B$3-2020))</f>
        <v>0.12338006561572261</v>
      </c>
      <c r="V2" s="2">
        <f>'[1]EV Profiles'!V2*((1+[1]Main!$B$3)^(Main!$B$3-2020))</f>
        <v>0.18736120005468743</v>
      </c>
      <c r="W2" s="2">
        <f>'[1]EV Profiles'!W2*((1+[1]Main!$B$3)^(Main!$B$3-2020))</f>
        <v>0.11579963058935543</v>
      </c>
      <c r="X2" s="2">
        <f>'[1]EV Profiles'!X2*((1+[1]Main!$B$3)^(Main!$B$3-2020))</f>
        <v>0.52853734665185537</v>
      </c>
      <c r="Y2" s="2">
        <f>'[1]EV Profiles'!Y2*((1+[1]Main!$B$3)^(Main!$B$3-2020))</f>
        <v>0.63715253508935532</v>
      </c>
    </row>
    <row r="3" spans="1:25" x14ac:dyDescent="0.3">
      <c r="A3" t="s">
        <v>10</v>
      </c>
      <c r="B3" s="2">
        <f>'[1]EV Profiles'!B3*((1+[1]Main!$B$3)^(Main!$B$3-2020))</f>
        <v>-1.5698288953857416</v>
      </c>
      <c r="C3" s="2">
        <f>'[1]EV Profiles'!C3*((1+[1]Main!$B$3)^(Main!$B$3-2020))</f>
        <v>-1.6786703654658197</v>
      </c>
      <c r="D3" s="2">
        <f>'[1]EV Profiles'!D3*((1+[1]Main!$B$3)^(Main!$B$3-2020))</f>
        <v>-1.8879808848505855</v>
      </c>
      <c r="E3" s="2">
        <f>'[1]EV Profiles'!E3*((1+[1]Main!$B$3)^(Main!$B$3-2020))</f>
        <v>-2.036591353613769</v>
      </c>
      <c r="F3" s="2">
        <f>'[1]EV Profiles'!F3*((1+[1]Main!$B$3)^(Main!$B$3-2020))</f>
        <v>-2.1768294016015619</v>
      </c>
      <c r="G3" s="2">
        <f>'[1]EV Profiles'!G3*((1+[1]Main!$B$3)^(Main!$B$3-2020))</f>
        <v>-2.3756743950170889</v>
      </c>
      <c r="H3" s="2">
        <f>'[1]EV Profiles'!H3*((1+[1]Main!$B$3)^(Main!$B$3-2020))</f>
        <v>-2.2668329249370114</v>
      </c>
      <c r="I3" s="2">
        <f>'[1]EV Profiles'!I3*((1+[1]Main!$B$3)^(Main!$B$3-2020))</f>
        <v>-2.5428060162252919</v>
      </c>
      <c r="J3" s="2">
        <f>'[1]EV Profiles'!J3*((1+[1]Main!$B$3)^(Main!$B$3-2020))</f>
        <v>-2.3062851293205071</v>
      </c>
      <c r="K3" s="2">
        <f>'[1]EV Profiles'!K3*((1+[1]Main!$B$3)^(Main!$B$3-2020))</f>
        <v>-3.3875549872568835</v>
      </c>
      <c r="L3" s="2">
        <f>'[1]EV Profiles'!L3*((1+[1]Main!$B$3)^(Main!$B$3-2020))</f>
        <v>-3.352837726244335</v>
      </c>
      <c r="M3" s="2">
        <f>'[1]EV Profiles'!M3*((1+[1]Main!$B$3)^(Main!$B$3-2020))</f>
        <v>-3.0650074768849604</v>
      </c>
      <c r="N3" s="2">
        <f>'[1]EV Profiles'!N3*((1+[1]Main!$B$3)^(Main!$B$3-2020))</f>
        <v>-2.9380634753986321</v>
      </c>
      <c r="O3" s="2">
        <f>'[1]EV Profiles'!O3*((1+[1]Main!$B$3)^(Main!$B$3-2020))</f>
        <v>-2.836649700236181</v>
      </c>
      <c r="P3" s="2">
        <f>'[1]EV Profiles'!P3*((1+[1]Main!$B$3)^(Main!$B$3-2020))</f>
        <v>-2.6737552027852529</v>
      </c>
      <c r="Q3" s="2">
        <f>'[1]EV Profiles'!Q3*((1+[1]Main!$B$3)^(Main!$B$3-2020))</f>
        <v>-2.4331273040676749</v>
      </c>
      <c r="R3" s="2">
        <f>'[1]EV Profiles'!R3*((1+[1]Main!$B$3)^(Main!$B$3-2020))</f>
        <v>-2.2751148330553708</v>
      </c>
      <c r="S3" s="2">
        <f>'[1]EV Profiles'!S3*((1+[1]Main!$B$3)^(Main!$B$3-2020))</f>
        <v>-2.036003021343066</v>
      </c>
      <c r="T3" s="2">
        <f>'[1]EV Profiles'!T3*((1+[1]Main!$B$3)^(Main!$B$3-2020))</f>
        <v>-1.2923114318868649</v>
      </c>
      <c r="U3" s="2">
        <f>'[1]EV Profiles'!U3*((1+[1]Main!$B$3)^(Main!$B$3-2020))</f>
        <v>-1.4462904326202144</v>
      </c>
      <c r="V3" s="2">
        <f>'[1]EV Profiles'!V3*((1+[1]Main!$B$3)^(Main!$B$3-2020))</f>
        <v>-1.5287927195041986</v>
      </c>
      <c r="W3" s="2">
        <f>'[1]EV Profiles'!W3*((1+[1]Main!$B$3)^(Main!$B$3-2020))</f>
        <v>-1.6413056092351068</v>
      </c>
      <c r="X3" s="2">
        <f>'[1]EV Profiles'!X3*((1+[1]Main!$B$3)^(Main!$B$3-2020))</f>
        <v>-1.3040045357670893</v>
      </c>
      <c r="Y3" s="2">
        <f>'[1]EV Profiles'!Y3*((1+[1]Main!$B$3)^(Main!$B$3-2020))</f>
        <v>-1.385635638327148</v>
      </c>
    </row>
    <row r="4" spans="1:25" x14ac:dyDescent="0.3">
      <c r="A4" t="s">
        <v>11</v>
      </c>
      <c r="B4" s="2">
        <f>'[1]EV Profiles'!B4*((1+[1]Main!$B$3)^(Main!$B$3-2020))</f>
        <v>1.5123477011298334</v>
      </c>
      <c r="C4" s="2">
        <f>'[1]EV Profiles'!C4*((1+[1]Main!$B$3)^(Main!$B$3-2020))</f>
        <v>1.6179590007621087</v>
      </c>
      <c r="D4" s="2">
        <f>'[1]EV Profiles'!D4*((1+[1]Main!$B$3)^(Main!$B$3-2020))</f>
        <v>1.814105585589892</v>
      </c>
      <c r="E4" s="2">
        <f>'[1]EV Profiles'!E4*((1+[1]Main!$B$3)^(Main!$B$3-2020))</f>
        <v>1.9520242467412592</v>
      </c>
      <c r="F4" s="2">
        <f>'[1]EV Profiles'!F4*((1+[1]Main!$B$3)^(Main!$B$3-2020))</f>
        <v>2.0777463273576653</v>
      </c>
      <c r="G4" s="2">
        <f>'[1]EV Profiles'!G4*((1+[1]Main!$B$3)^(Main!$B$3-2020))</f>
        <v>2.2687563188989253</v>
      </c>
      <c r="H4" s="2">
        <f>'[1]EV Profiles'!H4*((1+[1]Main!$B$3)^(Main!$B$3-2020))</f>
        <v>2.1629696509936518</v>
      </c>
      <c r="I4" s="2">
        <f>'[1]EV Profiles'!I4*((1+[1]Main!$B$3)^(Main!$B$3-2020))</f>
        <v>2.4408944214491695</v>
      </c>
      <c r="J4" s="2">
        <f>'[1]EV Profiles'!J4*((1+[1]Main!$B$3)^(Main!$B$3-2020))</f>
        <v>2.2358266828627436</v>
      </c>
      <c r="K4" s="2">
        <f>'[1]EV Profiles'!K4*((1+[1]Main!$B$3)^(Main!$B$3-2020))</f>
        <v>2.5512463214934562</v>
      </c>
      <c r="L4" s="2">
        <f>'[1]EV Profiles'!L4*((1+[1]Main!$B$3)^(Main!$B$3-2020))</f>
        <v>2.5713344743133293</v>
      </c>
      <c r="M4" s="2">
        <f>'[1]EV Profiles'!M4*((1+[1]Main!$B$3)^(Main!$B$3-2020))</f>
        <v>2.4070200595552236</v>
      </c>
      <c r="N4" s="2">
        <f>'[1]EV Profiles'!N4*((1+[1]Main!$B$3)^(Main!$B$3-2020))</f>
        <v>2.3258924336499018</v>
      </c>
      <c r="O4" s="2">
        <f>'[1]EV Profiles'!O4*((1+[1]Main!$B$3)^(Main!$B$3-2020))</f>
        <v>2.2661088236807609</v>
      </c>
      <c r="P4" s="2">
        <f>'[1]EV Profiles'!P4*((1+[1]Main!$B$3)^(Main!$B$3-2020))</f>
        <v>2.123698471924218</v>
      </c>
      <c r="Q4" s="2">
        <f>'[1]EV Profiles'!Q4*((1+[1]Main!$B$3)^(Main!$B$3-2020))</f>
        <v>1.9335030942962397</v>
      </c>
      <c r="R4" s="2">
        <f>'[1]EV Profiles'!R4*((1+[1]Main!$B$3)^(Main!$B$3-2020))</f>
        <v>1.8012075319629388</v>
      </c>
      <c r="S4" s="2">
        <f>'[1]EV Profiles'!S4*((1+[1]Main!$B$3)^(Main!$B$3-2020))</f>
        <v>1.6098354897935543</v>
      </c>
      <c r="T4" s="2">
        <f>'[1]EV Profiles'!T4*((1+[1]Main!$B$3)^(Main!$B$3-2020))</f>
        <v>1.2600153844499018</v>
      </c>
      <c r="U4" s="2">
        <f>'[1]EV Profiles'!U4*((1+[1]Main!$B$3)^(Main!$B$3-2020))</f>
        <v>1.4103229655324214</v>
      </c>
      <c r="V4" s="2">
        <f>'[1]EV Profiles'!V4*((1+[1]Main!$B$3)^(Main!$B$3-2020))</f>
        <v>1.4986293765485348</v>
      </c>
      <c r="W4" s="2">
        <f>'[1]EV Profiles'!W4*((1+[1]Main!$B$3)^(Main!$B$3-2020))</f>
        <v>1.6143158663166011</v>
      </c>
      <c r="X4" s="2">
        <f>'[1]EV Profiles'!X4*((1+[1]Main!$B$3)^(Main!$B$3-2020))</f>
        <v>1.2561459683618159</v>
      </c>
      <c r="Y4" s="2">
        <f>'[1]EV Profiles'!Y4*((1+[1]Main!$B$3)^(Main!$B$3-2020))</f>
        <v>1.3357405361386716</v>
      </c>
    </row>
    <row r="5" spans="1:25" x14ac:dyDescent="0.3">
      <c r="B5" s="2"/>
    </row>
    <row r="6" spans="1:25" x14ac:dyDescent="0.3">
      <c r="B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S1'!B2*Main!$B$5)+(VLOOKUP($A2,'FL Ratio'!$A$2:$B$10,2,FALSE)*'FL Characterization'!B$2)</f>
        <v>0.23448329558960179</v>
      </c>
      <c r="C2" s="2">
        <f>('[1]Pc, Winter, S1'!C2*Main!$B$5)+(VLOOKUP($A2,'FL Ratio'!$A$2:$B$10,2,FALSE)*'FL Characterization'!C$2)</f>
        <v>0.23118464984953174</v>
      </c>
      <c r="D2" s="2">
        <f>('[1]Pc, Winter, S1'!D2*Main!$B$5)+(VLOOKUP($A2,'FL Ratio'!$A$2:$B$10,2,FALSE)*'FL Characterization'!D$2)</f>
        <v>0.21744637179627663</v>
      </c>
      <c r="E2" s="2">
        <f>('[1]Pc, Winter, S1'!E2*Main!$B$5)+(VLOOKUP($A2,'FL Ratio'!$A$2:$B$10,2,FALSE)*'FL Characterization'!E$2)</f>
        <v>0.21812439762757113</v>
      </c>
      <c r="F2" s="2">
        <f>('[1]Pc, Winter, S1'!F2*Main!$B$5)+(VLOOKUP($A2,'FL Ratio'!$A$2:$B$10,2,FALSE)*'FL Characterization'!F$2)</f>
        <v>0.20163706453669045</v>
      </c>
      <c r="G2" s="2">
        <f>('[1]Pc, Winter, S1'!G2*Main!$B$5)+(VLOOKUP($A2,'FL Ratio'!$A$2:$B$10,2,FALSE)*'FL Characterization'!G$2)</f>
        <v>0.19343411862031931</v>
      </c>
      <c r="H2" s="2">
        <f>('[1]Pc, Winter, S1'!H2*Main!$B$5)+(VLOOKUP($A2,'FL Ratio'!$A$2:$B$10,2,FALSE)*'FL Characterization'!H$2)</f>
        <v>0.20528786552883704</v>
      </c>
      <c r="I2" s="2">
        <f>('[1]Pc, Winter, S1'!I2*Main!$B$5)+(VLOOKUP($A2,'FL Ratio'!$A$2:$B$10,2,FALSE)*'FL Characterization'!I$2)</f>
        <v>0.20167891729756782</v>
      </c>
      <c r="J2" s="2">
        <f>('[1]Pc, Winter, S1'!J2*Main!$B$5)+(VLOOKUP($A2,'FL Ratio'!$A$2:$B$10,2,FALSE)*'FL Characterization'!J$2)</f>
        <v>0.20430414958431384</v>
      </c>
      <c r="K2" s="2">
        <f>('[1]Pc, Winter, S1'!K2*Main!$B$5)+(VLOOKUP($A2,'FL Ratio'!$A$2:$B$10,2,FALSE)*'FL Characterization'!K$2)</f>
        <v>0.20646800966430257</v>
      </c>
      <c r="L2" s="2">
        <f>('[1]Pc, Winter, S1'!L2*Main!$B$5)+(VLOOKUP($A2,'FL Ratio'!$A$2:$B$10,2,FALSE)*'FL Characterization'!L$2)</f>
        <v>0.20060649328617738</v>
      </c>
      <c r="M2" s="2">
        <f>('[1]Pc, Winter, S1'!M2*Main!$B$5)+(VLOOKUP($A2,'FL Ratio'!$A$2:$B$10,2,FALSE)*'FL Characterization'!M$2)</f>
        <v>0.20654914901963703</v>
      </c>
      <c r="N2" s="2">
        <f>('[1]Pc, Winter, S1'!N2*Main!$B$5)+(VLOOKUP($A2,'FL Ratio'!$A$2:$B$10,2,FALSE)*'FL Characterization'!N$2)</f>
        <v>0.21002782197059286</v>
      </c>
      <c r="O2" s="2">
        <f>('[1]Pc, Winter, S1'!O2*Main!$B$5)+(VLOOKUP($A2,'FL Ratio'!$A$2:$B$10,2,FALSE)*'FL Characterization'!O$2)</f>
        <v>0.21924793705172985</v>
      </c>
      <c r="P2" s="2">
        <f>('[1]Pc, Winter, S1'!P2*Main!$B$5)+(VLOOKUP($A2,'FL Ratio'!$A$2:$B$10,2,FALSE)*'FL Characterization'!P$2)</f>
        <v>0.19618484923810572</v>
      </c>
      <c r="Q2" s="2">
        <f>('[1]Pc, Winter, S1'!Q2*Main!$B$5)+(VLOOKUP($A2,'FL Ratio'!$A$2:$B$10,2,FALSE)*'FL Characterization'!Q$2)</f>
        <v>0.20833137963558848</v>
      </c>
      <c r="R2" s="2">
        <f>('[1]Pc, Winter, S1'!R2*Main!$B$5)+(VLOOKUP($A2,'FL Ratio'!$A$2:$B$10,2,FALSE)*'FL Characterization'!R$2)</f>
        <v>0.21119624976255794</v>
      </c>
      <c r="S2" s="2">
        <f>('[1]Pc, Winter, S1'!S2*Main!$B$5)+(VLOOKUP($A2,'FL Ratio'!$A$2:$B$10,2,FALSE)*'FL Characterization'!S$2)</f>
        <v>0.22514231450266003</v>
      </c>
      <c r="T2" s="2">
        <f>('[1]Pc, Winter, S1'!T2*Main!$B$5)+(VLOOKUP($A2,'FL Ratio'!$A$2:$B$10,2,FALSE)*'FL Characterization'!T$2)</f>
        <v>0.20152538673910333</v>
      </c>
      <c r="U2" s="2">
        <f>('[1]Pc, Winter, S1'!U2*Main!$B$5)+(VLOOKUP($A2,'FL Ratio'!$A$2:$B$10,2,FALSE)*'FL Characterization'!U$2)</f>
        <v>0.18729602877505838</v>
      </c>
      <c r="V2" s="2">
        <f>('[1]Pc, Winter, S1'!V2*Main!$B$5)+(VLOOKUP($A2,'FL Ratio'!$A$2:$B$10,2,FALSE)*'FL Characterization'!V$2)</f>
        <v>0.19317870958358369</v>
      </c>
      <c r="W2" s="2">
        <f>('[1]Pc, Winter, S1'!W2*Main!$B$5)+(VLOOKUP($A2,'FL Ratio'!$A$2:$B$10,2,FALSE)*'FL Characterization'!W$2)</f>
        <v>0.17756732790844318</v>
      </c>
      <c r="X2" s="2">
        <f>('[1]Pc, Winter, S1'!X2*Main!$B$5)+(VLOOKUP($A2,'FL Ratio'!$A$2:$B$10,2,FALSE)*'FL Characterization'!X$2)</f>
        <v>0.20747576007635807</v>
      </c>
      <c r="Y2" s="2">
        <f>('[1]Pc, Winter, S1'!Y2*Main!$B$5)+(VLOOKUP($A2,'FL Ratio'!$A$2:$B$10,2,FALSE)*'FL Characterization'!Y$2)</f>
        <v>0.21632143904185391</v>
      </c>
    </row>
    <row r="3" spans="1:25" x14ac:dyDescent="0.3">
      <c r="A3">
        <v>2</v>
      </c>
      <c r="B3" s="2">
        <f>('[1]Pc, Winter, S1'!B3*Main!$B$5)+(VLOOKUP($A3,'FL Ratio'!$A$2:$B$10,2,FALSE)*'FL Characterization'!B$2)</f>
        <v>0.30472115524765553</v>
      </c>
      <c r="C3" s="2">
        <f>('[1]Pc, Winter, S1'!C3*Main!$B$5)+(VLOOKUP($A3,'FL Ratio'!$A$2:$B$10,2,FALSE)*'FL Characterization'!C$2)</f>
        <v>0.30082454978918644</v>
      </c>
      <c r="D3" s="2">
        <f>('[1]Pc, Winter, S1'!D3*Main!$B$5)+(VLOOKUP($A3,'FL Ratio'!$A$2:$B$10,2,FALSE)*'FL Characterization'!D$2)</f>
        <v>0.28309043779810023</v>
      </c>
      <c r="E3" s="2">
        <f>('[1]Pc, Winter, S1'!E3*Main!$B$5)+(VLOOKUP($A3,'FL Ratio'!$A$2:$B$10,2,FALSE)*'FL Characterization'!E$2)</f>
        <v>0.27761094920305734</v>
      </c>
      <c r="F3" s="2">
        <f>('[1]Pc, Winter, S1'!F3*Main!$B$5)+(VLOOKUP($A3,'FL Ratio'!$A$2:$B$10,2,FALSE)*'FL Characterization'!F$2)</f>
        <v>0.26747523607492696</v>
      </c>
      <c r="G3" s="2">
        <f>('[1]Pc, Winter, S1'!G3*Main!$B$5)+(VLOOKUP($A3,'FL Ratio'!$A$2:$B$10,2,FALSE)*'FL Characterization'!G$2)</f>
        <v>0.27343004030543833</v>
      </c>
      <c r="H3" s="2">
        <f>('[1]Pc, Winter, S1'!H3*Main!$B$5)+(VLOOKUP($A3,'FL Ratio'!$A$2:$B$10,2,FALSE)*'FL Characterization'!H$2)</f>
        <v>0.3304524256287617</v>
      </c>
      <c r="I3" s="2">
        <f>('[1]Pc, Winter, S1'!I3*Main!$B$5)+(VLOOKUP($A3,'FL Ratio'!$A$2:$B$10,2,FALSE)*'FL Characterization'!I$2)</f>
        <v>0.32852781906014916</v>
      </c>
      <c r="J3" s="2">
        <f>('[1]Pc, Winter, S1'!J3*Main!$B$5)+(VLOOKUP($A3,'FL Ratio'!$A$2:$B$10,2,FALSE)*'FL Characterization'!J$2)</f>
        <v>0.3550757925638609</v>
      </c>
      <c r="K3" s="2">
        <f>('[1]Pc, Winter, S1'!K3*Main!$B$5)+(VLOOKUP($A3,'FL Ratio'!$A$2:$B$10,2,FALSE)*'FL Characterization'!K$2)</f>
        <v>0.36956362301269624</v>
      </c>
      <c r="L3" s="2">
        <f>('[1]Pc, Winter, S1'!L3*Main!$B$5)+(VLOOKUP($A3,'FL Ratio'!$A$2:$B$10,2,FALSE)*'FL Characterization'!L$2)</f>
        <v>0.36351833106002956</v>
      </c>
      <c r="M3" s="2">
        <f>('[1]Pc, Winter, S1'!M3*Main!$B$5)+(VLOOKUP($A3,'FL Ratio'!$A$2:$B$10,2,FALSE)*'FL Characterization'!M$2)</f>
        <v>0.35692721084208262</v>
      </c>
      <c r="N3" s="2">
        <f>('[1]Pc, Winter, S1'!N3*Main!$B$5)+(VLOOKUP($A3,'FL Ratio'!$A$2:$B$10,2,FALSE)*'FL Characterization'!N$2)</f>
        <v>0.34992273796941087</v>
      </c>
      <c r="O3" s="2">
        <f>('[1]Pc, Winter, S1'!O3*Main!$B$5)+(VLOOKUP($A3,'FL Ratio'!$A$2:$B$10,2,FALSE)*'FL Characterization'!O$2)</f>
        <v>0.3461874437100706</v>
      </c>
      <c r="P3" s="2">
        <f>('[1]Pc, Winter, S1'!P3*Main!$B$5)+(VLOOKUP($A3,'FL Ratio'!$A$2:$B$10,2,FALSE)*'FL Characterization'!P$2)</f>
        <v>0.32618123302889174</v>
      </c>
      <c r="Q3" s="2">
        <f>('[1]Pc, Winter, S1'!Q3*Main!$B$5)+(VLOOKUP($A3,'FL Ratio'!$A$2:$B$10,2,FALSE)*'FL Characterization'!Q$2)</f>
        <v>0.33489722704130409</v>
      </c>
      <c r="R3" s="2">
        <f>('[1]Pc, Winter, S1'!R3*Main!$B$5)+(VLOOKUP($A3,'FL Ratio'!$A$2:$B$10,2,FALSE)*'FL Characterization'!R$2)</f>
        <v>0.35648867397880812</v>
      </c>
      <c r="S3" s="2">
        <f>('[1]Pc, Winter, S1'!S3*Main!$B$5)+(VLOOKUP($A3,'FL Ratio'!$A$2:$B$10,2,FALSE)*'FL Characterization'!S$2)</f>
        <v>0.43993921117648349</v>
      </c>
      <c r="T3" s="2">
        <f>('[1]Pc, Winter, S1'!T3*Main!$B$5)+(VLOOKUP($A3,'FL Ratio'!$A$2:$B$10,2,FALSE)*'FL Characterization'!T$2)</f>
        <v>0.40687010849548633</v>
      </c>
      <c r="U3" s="2">
        <f>('[1]Pc, Winter, S1'!U3*Main!$B$5)+(VLOOKUP($A3,'FL Ratio'!$A$2:$B$10,2,FALSE)*'FL Characterization'!U$2)</f>
        <v>0.37152724523136721</v>
      </c>
      <c r="V3" s="2">
        <f>('[1]Pc, Winter, S1'!V3*Main!$B$5)+(VLOOKUP($A3,'FL Ratio'!$A$2:$B$10,2,FALSE)*'FL Characterization'!V$2)</f>
        <v>0.36769899706020115</v>
      </c>
      <c r="W3" s="2">
        <f>('[1]Pc, Winter, S1'!W3*Main!$B$5)+(VLOOKUP($A3,'FL Ratio'!$A$2:$B$10,2,FALSE)*'FL Characterization'!W$2)</f>
        <v>0.33638142776364532</v>
      </c>
      <c r="X3" s="2">
        <f>('[1]Pc, Winter, S1'!X3*Main!$B$5)+(VLOOKUP($A3,'FL Ratio'!$A$2:$B$10,2,FALSE)*'FL Characterization'!X$2)</f>
        <v>0.35480770319852184</v>
      </c>
      <c r="Y3" s="2">
        <f>('[1]Pc, Winter, S1'!Y3*Main!$B$5)+(VLOOKUP($A3,'FL Ratio'!$A$2:$B$10,2,FALSE)*'FL Characterization'!Y$2)</f>
        <v>0.33269213420369298</v>
      </c>
    </row>
    <row r="4" spans="1:25" x14ac:dyDescent="0.3">
      <c r="A4">
        <v>3</v>
      </c>
      <c r="B4" s="2">
        <f>('[1]Pc, Winter, S1'!B4*Main!$B$5)+(VLOOKUP($A4,'FL Ratio'!$A$2:$B$10,2,FALSE)*'FL Characterization'!B$2)</f>
        <v>0.79662383128429881</v>
      </c>
      <c r="C4" s="2">
        <f>('[1]Pc, Winter, S1'!C4*Main!$B$5)+(VLOOKUP($A4,'FL Ratio'!$A$2:$B$10,2,FALSE)*'FL Characterization'!C$2)</f>
        <v>0.7562087914673925</v>
      </c>
      <c r="D4" s="2">
        <f>('[1]Pc, Winter, S1'!D4*Main!$B$5)+(VLOOKUP($A4,'FL Ratio'!$A$2:$B$10,2,FALSE)*'FL Characterization'!D$2)</f>
        <v>0.72599831655936409</v>
      </c>
      <c r="E4" s="2">
        <f>('[1]Pc, Winter, S1'!E4*Main!$B$5)+(VLOOKUP($A4,'FL Ratio'!$A$2:$B$10,2,FALSE)*'FL Characterization'!E$2)</f>
        <v>0.73596202546065903</v>
      </c>
      <c r="F4" s="2">
        <f>('[1]Pc, Winter, S1'!F4*Main!$B$5)+(VLOOKUP($A4,'FL Ratio'!$A$2:$B$10,2,FALSE)*'FL Characterization'!F$2)</f>
        <v>0.73000367986725989</v>
      </c>
      <c r="G4" s="2">
        <f>('[1]Pc, Winter, S1'!G4*Main!$B$5)+(VLOOKUP($A4,'FL Ratio'!$A$2:$B$10,2,FALSE)*'FL Characterization'!G$2)</f>
        <v>0.81830055043061922</v>
      </c>
      <c r="H4" s="2">
        <f>('[1]Pc, Winter, S1'!H4*Main!$B$5)+(VLOOKUP($A4,'FL Ratio'!$A$2:$B$10,2,FALSE)*'FL Characterization'!H$2)</f>
        <v>1.3030834259846185</v>
      </c>
      <c r="I4" s="2">
        <f>('[1]Pc, Winter, S1'!I4*Main!$B$5)+(VLOOKUP($A4,'FL Ratio'!$A$2:$B$10,2,FALSE)*'FL Characterization'!I$2)</f>
        <v>1.4702573987903311</v>
      </c>
      <c r="J4" s="2">
        <f>('[1]Pc, Winter, S1'!J4*Main!$B$5)+(VLOOKUP($A4,'FL Ratio'!$A$2:$B$10,2,FALSE)*'FL Characterization'!J$2)</f>
        <v>1.5344213711548431</v>
      </c>
      <c r="K4" s="2">
        <f>('[1]Pc, Winter, S1'!K4*Main!$B$5)+(VLOOKUP($A4,'FL Ratio'!$A$2:$B$10,2,FALSE)*'FL Characterization'!K$2)</f>
        <v>1.4902343172696491</v>
      </c>
      <c r="L4" s="2">
        <f>('[1]Pc, Winter, S1'!L4*Main!$B$5)+(VLOOKUP($A4,'FL Ratio'!$A$2:$B$10,2,FALSE)*'FL Characterization'!L$2)</f>
        <v>1.4306589353528087</v>
      </c>
      <c r="M4" s="2">
        <f>('[1]Pc, Winter, S1'!M4*Main!$B$5)+(VLOOKUP($A4,'FL Ratio'!$A$2:$B$10,2,FALSE)*'FL Characterization'!M$2)</f>
        <v>1.5233279434180891</v>
      </c>
      <c r="N4" s="2">
        <f>('[1]Pc, Winter, S1'!N4*Main!$B$5)+(VLOOKUP($A4,'FL Ratio'!$A$2:$B$10,2,FALSE)*'FL Characterization'!N$2)</f>
        <v>1.4184890745233392</v>
      </c>
      <c r="O4" s="2">
        <f>('[1]Pc, Winter, S1'!O4*Main!$B$5)+(VLOOKUP($A4,'FL Ratio'!$A$2:$B$10,2,FALSE)*'FL Characterization'!O$2)</f>
        <v>1.364038437014466</v>
      </c>
      <c r="P4" s="2">
        <f>('[1]Pc, Winter, S1'!P4*Main!$B$5)+(VLOOKUP($A4,'FL Ratio'!$A$2:$B$10,2,FALSE)*'FL Characterization'!P$2)</f>
        <v>1.1853385191559209</v>
      </c>
      <c r="Q4" s="2">
        <f>('[1]Pc, Winter, S1'!Q4*Main!$B$5)+(VLOOKUP($A4,'FL Ratio'!$A$2:$B$10,2,FALSE)*'FL Characterization'!Q$2)</f>
        <v>1.1800745155697421</v>
      </c>
      <c r="R4" s="2">
        <f>('[1]Pc, Winter, S1'!R4*Main!$B$5)+(VLOOKUP($A4,'FL Ratio'!$A$2:$B$10,2,FALSE)*'FL Characterization'!R$2)</f>
        <v>1.2156513817425438</v>
      </c>
      <c r="S4" s="2">
        <f>('[1]Pc, Winter, S1'!S4*Main!$B$5)+(VLOOKUP($A4,'FL Ratio'!$A$2:$B$10,2,FALSE)*'FL Characterization'!S$2)</f>
        <v>1.328539282270528</v>
      </c>
      <c r="T4" s="2">
        <f>('[1]Pc, Winter, S1'!T4*Main!$B$5)+(VLOOKUP($A4,'FL Ratio'!$A$2:$B$10,2,FALSE)*'FL Characterization'!T$2)</f>
        <v>1.2031902435264896</v>
      </c>
      <c r="U4" s="2">
        <f>('[1]Pc, Winter, S1'!U4*Main!$B$5)+(VLOOKUP($A4,'FL Ratio'!$A$2:$B$10,2,FALSE)*'FL Characterization'!U$2)</f>
        <v>1.2437766604324483</v>
      </c>
      <c r="V4" s="2">
        <f>('[1]Pc, Winter, S1'!V4*Main!$B$5)+(VLOOKUP($A4,'FL Ratio'!$A$2:$B$10,2,FALSE)*'FL Characterization'!V$2)</f>
        <v>1.2151462716485901</v>
      </c>
      <c r="W4" s="2">
        <f>('[1]Pc, Winter, S1'!W4*Main!$B$5)+(VLOOKUP($A4,'FL Ratio'!$A$2:$B$10,2,FALSE)*'FL Characterization'!W$2)</f>
        <v>1.1360286422574919</v>
      </c>
      <c r="X4" s="2">
        <f>('[1]Pc, Winter, S1'!X4*Main!$B$5)+(VLOOKUP($A4,'FL Ratio'!$A$2:$B$10,2,FALSE)*'FL Characterization'!X$2)</f>
        <v>0.99176632959383715</v>
      </c>
      <c r="Y4" s="2">
        <f>('[1]Pc, Winter, S1'!Y4*Main!$B$5)+(VLOOKUP($A4,'FL Ratio'!$A$2:$B$10,2,FALSE)*'FL Characterization'!Y$2)</f>
        <v>0.8937281707948288</v>
      </c>
    </row>
    <row r="5" spans="1:25" x14ac:dyDescent="0.3">
      <c r="A5">
        <v>4</v>
      </c>
      <c r="B5" s="2">
        <f>('[1]Pc, Winter, S1'!B5*Main!$B$5)+(VLOOKUP($A5,'FL Ratio'!$A$2:$B$10,2,FALSE)*'FL Characterization'!B$2)</f>
        <v>0.66736016231891582</v>
      </c>
      <c r="C5" s="2">
        <f>('[1]Pc, Winter, S1'!C5*Main!$B$5)+(VLOOKUP($A5,'FL Ratio'!$A$2:$B$10,2,FALSE)*'FL Characterization'!C$2)</f>
        <v>0.46322471382074737</v>
      </c>
      <c r="D5" s="2">
        <f>('[1]Pc, Winter, S1'!D5*Main!$B$5)+(VLOOKUP($A5,'FL Ratio'!$A$2:$B$10,2,FALSE)*'FL Characterization'!D$2)</f>
        <v>0.45505854054458511</v>
      </c>
      <c r="E5" s="2">
        <f>('[1]Pc, Winter, S1'!E5*Main!$B$5)+(VLOOKUP($A5,'FL Ratio'!$A$2:$B$10,2,FALSE)*'FL Characterization'!E$2)</f>
        <v>0.40946620675035517</v>
      </c>
      <c r="F5" s="2">
        <f>('[1]Pc, Winter, S1'!F5*Main!$B$5)+(VLOOKUP($A5,'FL Ratio'!$A$2:$B$10,2,FALSE)*'FL Characterization'!F$2)</f>
        <v>0.4154004598669665</v>
      </c>
      <c r="G5" s="2">
        <f>('[1]Pc, Winter, S1'!G5*Main!$B$5)+(VLOOKUP($A5,'FL Ratio'!$A$2:$B$10,2,FALSE)*'FL Characterization'!G$2)</f>
        <v>0.78145990461365811</v>
      </c>
      <c r="H5" s="2">
        <f>('[1]Pc, Winter, S1'!H5*Main!$B$5)+(VLOOKUP($A5,'FL Ratio'!$A$2:$B$10,2,FALSE)*'FL Characterization'!H$2)</f>
        <v>1.530145973389277</v>
      </c>
      <c r="I5" s="2">
        <f>('[1]Pc, Winter, S1'!I5*Main!$B$5)+(VLOOKUP($A5,'FL Ratio'!$A$2:$B$10,2,FALSE)*'FL Characterization'!I$2)</f>
        <v>1.8430001030631498</v>
      </c>
      <c r="J5" s="2">
        <f>('[1]Pc, Winter, S1'!J5*Main!$B$5)+(VLOOKUP($A5,'FL Ratio'!$A$2:$B$10,2,FALSE)*'FL Characterization'!J$2)</f>
        <v>2.0293193778637284</v>
      </c>
      <c r="K5" s="2">
        <f>('[1]Pc, Winter, S1'!K5*Main!$B$5)+(VLOOKUP($A5,'FL Ratio'!$A$2:$B$10,2,FALSE)*'FL Characterization'!K$2)</f>
        <v>1.9050123793693874</v>
      </c>
      <c r="L5" s="2">
        <f>('[1]Pc, Winter, S1'!L5*Main!$B$5)+(VLOOKUP($A5,'FL Ratio'!$A$2:$B$10,2,FALSE)*'FL Characterization'!L$2)</f>
        <v>1.88339643388248</v>
      </c>
      <c r="M5" s="2">
        <f>('[1]Pc, Winter, S1'!M5*Main!$B$5)+(VLOOKUP($A5,'FL Ratio'!$A$2:$B$10,2,FALSE)*'FL Characterization'!M$2)</f>
        <v>1.7529120236577438</v>
      </c>
      <c r="N5" s="2">
        <f>('[1]Pc, Winter, S1'!N5*Main!$B$5)+(VLOOKUP($A5,'FL Ratio'!$A$2:$B$10,2,FALSE)*'FL Characterization'!N$2)</f>
        <v>1.7134671750636763</v>
      </c>
      <c r="O5" s="2">
        <f>('[1]Pc, Winter, S1'!O5*Main!$B$5)+(VLOOKUP($A5,'FL Ratio'!$A$2:$B$10,2,FALSE)*'FL Characterization'!O$2)</f>
        <v>1.6273337138599702</v>
      </c>
      <c r="P5" s="2">
        <f>('[1]Pc, Winter, S1'!P5*Main!$B$5)+(VLOOKUP($A5,'FL Ratio'!$A$2:$B$10,2,FALSE)*'FL Characterization'!P$2)</f>
        <v>1.5564737820497021</v>
      </c>
      <c r="Q5" s="2">
        <f>('[1]Pc, Winter, S1'!Q5*Main!$B$5)+(VLOOKUP($A5,'FL Ratio'!$A$2:$B$10,2,FALSE)*'FL Characterization'!Q$2)</f>
        <v>1.5907632700730994</v>
      </c>
      <c r="R5" s="2">
        <f>('[1]Pc, Winter, S1'!R5*Main!$B$5)+(VLOOKUP($A5,'FL Ratio'!$A$2:$B$10,2,FALSE)*'FL Characterization'!R$2)</f>
        <v>1.9873374555911816</v>
      </c>
      <c r="S5" s="2">
        <f>('[1]Pc, Winter, S1'!S5*Main!$B$5)+(VLOOKUP($A5,'FL Ratio'!$A$2:$B$10,2,FALSE)*'FL Characterization'!S$2)</f>
        <v>3.0060884812545332</v>
      </c>
      <c r="T5" s="2">
        <f>('[1]Pc, Winter, S1'!T5*Main!$B$5)+(VLOOKUP($A5,'FL Ratio'!$A$2:$B$10,2,FALSE)*'FL Characterization'!T$2)</f>
        <v>2.6920657678228972</v>
      </c>
      <c r="U5" s="2">
        <f>('[1]Pc, Winter, S1'!U5*Main!$B$5)+(VLOOKUP($A5,'FL Ratio'!$A$2:$B$10,2,FALSE)*'FL Characterization'!U$2)</f>
        <v>2.2754367270493119</v>
      </c>
      <c r="V5" s="2">
        <f>('[1]Pc, Winter, S1'!V5*Main!$B$5)+(VLOOKUP($A5,'FL Ratio'!$A$2:$B$10,2,FALSE)*'FL Characterization'!V$2)</f>
        <v>2.2075301593704841</v>
      </c>
      <c r="W5" s="2">
        <f>('[1]Pc, Winter, S1'!W5*Main!$B$5)+(VLOOKUP($A5,'FL Ratio'!$A$2:$B$10,2,FALSE)*'FL Characterization'!W$2)</f>
        <v>1.9594822973265891</v>
      </c>
      <c r="X5" s="2">
        <f>('[1]Pc, Winter, S1'!X5*Main!$B$5)+(VLOOKUP($A5,'FL Ratio'!$A$2:$B$10,2,FALSE)*'FL Characterization'!X$2)</f>
        <v>1.5155561850733061</v>
      </c>
      <c r="Y5" s="2">
        <f>('[1]Pc, Winter, S1'!Y5*Main!$B$5)+(VLOOKUP($A5,'FL Ratio'!$A$2:$B$10,2,FALSE)*'FL Characterization'!Y$2)</f>
        <v>1.2033068328952419</v>
      </c>
    </row>
    <row r="6" spans="1:25" x14ac:dyDescent="0.3">
      <c r="A6">
        <v>5</v>
      </c>
      <c r="B6" s="2">
        <f>('[1]Pc, Winter, S1'!B6*Main!$B$5)+(VLOOKUP($A6,'FL Ratio'!$A$2:$B$10,2,FALSE)*'FL Characterization'!B$2)</f>
        <v>0.53093888438542769</v>
      </c>
      <c r="C6" s="2">
        <f>('[1]Pc, Winter, S1'!C6*Main!$B$5)+(VLOOKUP($A6,'FL Ratio'!$A$2:$B$10,2,FALSE)*'FL Characterization'!C$2)</f>
        <v>0.49248687425329396</v>
      </c>
      <c r="D6" s="2">
        <f>('[1]Pc, Winter, S1'!D6*Main!$B$5)+(VLOOKUP($A6,'FL Ratio'!$A$2:$B$10,2,FALSE)*'FL Characterization'!D$2)</f>
        <v>0.44964041817446149</v>
      </c>
      <c r="E6" s="2">
        <f>('[1]Pc, Winter, S1'!E6*Main!$B$5)+(VLOOKUP($A6,'FL Ratio'!$A$2:$B$10,2,FALSE)*'FL Characterization'!E$2)</f>
        <v>0.45086432632021317</v>
      </c>
      <c r="F6" s="2">
        <f>('[1]Pc, Winter, S1'!F6*Main!$B$5)+(VLOOKUP($A6,'FL Ratio'!$A$2:$B$10,2,FALSE)*'FL Characterization'!F$2)</f>
        <v>0.44716259805738612</v>
      </c>
      <c r="G6" s="2">
        <f>('[1]Pc, Winter, S1'!G6*Main!$B$5)+(VLOOKUP($A6,'FL Ratio'!$A$2:$B$10,2,FALSE)*'FL Characterization'!G$2)</f>
        <v>0.48835807302427553</v>
      </c>
      <c r="H6" s="2">
        <f>('[1]Pc, Winter, S1'!H6*Main!$B$5)+(VLOOKUP($A6,'FL Ratio'!$A$2:$B$10,2,FALSE)*'FL Characterization'!H$2)</f>
        <v>0.62799512729373141</v>
      </c>
      <c r="I6" s="2">
        <f>('[1]Pc, Winter, S1'!I6*Main!$B$5)+(VLOOKUP($A6,'FL Ratio'!$A$2:$B$10,2,FALSE)*'FL Characterization'!I$2)</f>
        <v>0.64172444776541215</v>
      </c>
      <c r="J6" s="2">
        <f>('[1]Pc, Winter, S1'!J6*Main!$B$5)+(VLOOKUP($A6,'FL Ratio'!$A$2:$B$10,2,FALSE)*'FL Characterization'!J$2)</f>
        <v>0.66195686684238331</v>
      </c>
      <c r="K6" s="2">
        <f>('[1]Pc, Winter, S1'!K6*Main!$B$5)+(VLOOKUP($A6,'FL Ratio'!$A$2:$B$10,2,FALSE)*'FL Characterization'!K$2)</f>
        <v>0.69200691216436161</v>
      </c>
      <c r="L6" s="2">
        <f>('[1]Pc, Winter, S1'!L6*Main!$B$5)+(VLOOKUP($A6,'FL Ratio'!$A$2:$B$10,2,FALSE)*'FL Characterization'!L$2)</f>
        <v>0.70584626398463668</v>
      </c>
      <c r="M6" s="2">
        <f>('[1]Pc, Winter, S1'!M6*Main!$B$5)+(VLOOKUP($A6,'FL Ratio'!$A$2:$B$10,2,FALSE)*'FL Characterization'!M$2)</f>
        <v>0.71940635596236047</v>
      </c>
      <c r="N6" s="2">
        <f>('[1]Pc, Winter, S1'!N6*Main!$B$5)+(VLOOKUP($A6,'FL Ratio'!$A$2:$B$10,2,FALSE)*'FL Characterization'!N$2)</f>
        <v>0.71122950241186145</v>
      </c>
      <c r="O6" s="2">
        <f>('[1]Pc, Winter, S1'!O6*Main!$B$5)+(VLOOKUP($A6,'FL Ratio'!$A$2:$B$10,2,FALSE)*'FL Characterization'!O$2)</f>
        <v>0.69020767482988754</v>
      </c>
      <c r="P6" s="2">
        <f>('[1]Pc, Winter, S1'!P6*Main!$B$5)+(VLOOKUP($A6,'FL Ratio'!$A$2:$B$10,2,FALSE)*'FL Characterization'!P$2)</f>
        <v>0.68998476955883814</v>
      </c>
      <c r="Q6" s="2">
        <f>('[1]Pc, Winter, S1'!Q6*Main!$B$5)+(VLOOKUP($A6,'FL Ratio'!$A$2:$B$10,2,FALSE)*'FL Characterization'!Q$2)</f>
        <v>0.68414380316249257</v>
      </c>
      <c r="R6" s="2">
        <f>('[1]Pc, Winter, S1'!R6*Main!$B$5)+(VLOOKUP($A6,'FL Ratio'!$A$2:$B$10,2,FALSE)*'FL Characterization'!R$2)</f>
        <v>0.71646872359929636</v>
      </c>
      <c r="S6" s="2">
        <f>('[1]Pc, Winter, S1'!S6*Main!$B$5)+(VLOOKUP($A6,'FL Ratio'!$A$2:$B$10,2,FALSE)*'FL Characterization'!S$2)</f>
        <v>0.83590112564577135</v>
      </c>
      <c r="T6" s="2">
        <f>('[1]Pc, Winter, S1'!T6*Main!$B$5)+(VLOOKUP($A6,'FL Ratio'!$A$2:$B$10,2,FALSE)*'FL Characterization'!T$2)</f>
        <v>0.81171906692078233</v>
      </c>
      <c r="U6" s="2">
        <f>('[1]Pc, Winter, S1'!U6*Main!$B$5)+(VLOOKUP($A6,'FL Ratio'!$A$2:$B$10,2,FALSE)*'FL Characterization'!U$2)</f>
        <v>0.78861707817641002</v>
      </c>
      <c r="V6" s="2">
        <f>('[1]Pc, Winter, S1'!V6*Main!$B$5)+(VLOOKUP($A6,'FL Ratio'!$A$2:$B$10,2,FALSE)*'FL Characterization'!V$2)</f>
        <v>0.78872146648275288</v>
      </c>
      <c r="W6" s="2">
        <f>('[1]Pc, Winter, S1'!W6*Main!$B$5)+(VLOOKUP($A6,'FL Ratio'!$A$2:$B$10,2,FALSE)*'FL Characterization'!W$2)</f>
        <v>0.72983662434053898</v>
      </c>
      <c r="X6" s="2">
        <f>('[1]Pc, Winter, S1'!X6*Main!$B$5)+(VLOOKUP($A6,'FL Ratio'!$A$2:$B$10,2,FALSE)*'FL Characterization'!X$2)</f>
        <v>0.69665186561289727</v>
      </c>
      <c r="Y6" s="2">
        <f>('[1]Pc, Winter, S1'!Y6*Main!$B$5)+(VLOOKUP($A6,'FL Ratio'!$A$2:$B$10,2,FALSE)*'FL Characterization'!Y$2)</f>
        <v>0.64885102477045042</v>
      </c>
    </row>
    <row r="7" spans="1:25" x14ac:dyDescent="0.3">
      <c r="A7">
        <v>6</v>
      </c>
      <c r="B7" s="2">
        <f>('[1]Pc, Winter, S1'!B7*Main!$B$5)+(VLOOKUP($A7,'FL Ratio'!$A$2:$B$10,2,FALSE)*'FL Characterization'!B$2)</f>
        <v>0.21174941096087208</v>
      </c>
      <c r="C7" s="2">
        <f>('[1]Pc, Winter, S1'!C7*Main!$B$5)+(VLOOKUP($A7,'FL Ratio'!$A$2:$B$10,2,FALSE)*'FL Characterization'!C$2)</f>
        <v>0.2062953132686676</v>
      </c>
      <c r="D7" s="2">
        <f>('[1]Pc, Winter, S1'!D7*Main!$B$5)+(VLOOKUP($A7,'FL Ratio'!$A$2:$B$10,2,FALSE)*'FL Characterization'!D$2)</f>
        <v>0.19473341147624262</v>
      </c>
      <c r="E7" s="2">
        <f>('[1]Pc, Winter, S1'!E7*Main!$B$5)+(VLOOKUP($A7,'FL Ratio'!$A$2:$B$10,2,FALSE)*'FL Characterization'!E$2)</f>
        <v>0.19250686044529569</v>
      </c>
      <c r="F7" s="2">
        <f>('[1]Pc, Winter, S1'!F7*Main!$B$5)+(VLOOKUP($A7,'FL Ratio'!$A$2:$B$10,2,FALSE)*'FL Characterization'!F$2)</f>
        <v>0.18162822556527455</v>
      </c>
      <c r="G7" s="2">
        <f>('[1]Pc, Winter, S1'!G7*Main!$B$5)+(VLOOKUP($A7,'FL Ratio'!$A$2:$B$10,2,FALSE)*'FL Characterization'!G$2)</f>
        <v>0.18378516576566342</v>
      </c>
      <c r="H7" s="2">
        <f>('[1]Pc, Winter, S1'!H7*Main!$B$5)+(VLOOKUP($A7,'FL Ratio'!$A$2:$B$10,2,FALSE)*'FL Characterization'!H$2)</f>
        <v>0.21199925827281085</v>
      </c>
      <c r="I7" s="2">
        <f>('[1]Pc, Winter, S1'!I7*Main!$B$5)+(VLOOKUP($A7,'FL Ratio'!$A$2:$B$10,2,FALSE)*'FL Characterization'!I$2)</f>
        <v>0.19721063422293797</v>
      </c>
      <c r="J7" s="2">
        <f>('[1]Pc, Winter, S1'!J7*Main!$B$5)+(VLOOKUP($A7,'FL Ratio'!$A$2:$B$10,2,FALSE)*'FL Characterization'!J$2)</f>
        <v>0.20509494494778516</v>
      </c>
      <c r="K7" s="2">
        <f>('[1]Pc, Winter, S1'!K7*Main!$B$5)+(VLOOKUP($A7,'FL Ratio'!$A$2:$B$10,2,FALSE)*'FL Characterization'!K$2)</f>
        <v>0.21580391761789455</v>
      </c>
      <c r="L7" s="2">
        <f>('[1]Pc, Winter, S1'!L7*Main!$B$5)+(VLOOKUP($A7,'FL Ratio'!$A$2:$B$10,2,FALSE)*'FL Characterization'!L$2)</f>
        <v>0.20725238510815241</v>
      </c>
      <c r="M7" s="2">
        <f>('[1]Pc, Winter, S1'!M7*Main!$B$5)+(VLOOKUP($A7,'FL Ratio'!$A$2:$B$10,2,FALSE)*'FL Characterization'!M$2)</f>
        <v>0.21219946539914417</v>
      </c>
      <c r="N7" s="2">
        <f>('[1]Pc, Winter, S1'!N7*Main!$B$5)+(VLOOKUP($A7,'FL Ratio'!$A$2:$B$10,2,FALSE)*'FL Characterization'!N$2)</f>
        <v>0.21678223863708576</v>
      </c>
      <c r="O7" s="2">
        <f>('[1]Pc, Winter, S1'!O7*Main!$B$5)+(VLOOKUP($A7,'FL Ratio'!$A$2:$B$10,2,FALSE)*'FL Characterization'!O$2)</f>
        <v>0.22645769005273958</v>
      </c>
      <c r="P7" s="2">
        <f>('[1]Pc, Winter, S1'!P7*Main!$B$5)+(VLOOKUP($A7,'FL Ratio'!$A$2:$B$10,2,FALSE)*'FL Characterization'!P$2)</f>
        <v>0.21477925634922962</v>
      </c>
      <c r="Q7" s="2">
        <f>('[1]Pc, Winter, S1'!Q7*Main!$B$5)+(VLOOKUP($A7,'FL Ratio'!$A$2:$B$10,2,FALSE)*'FL Characterization'!Q$2)</f>
        <v>0.21472640084277539</v>
      </c>
      <c r="R7" s="2">
        <f>('[1]Pc, Winter, S1'!R7*Main!$B$5)+(VLOOKUP($A7,'FL Ratio'!$A$2:$B$10,2,FALSE)*'FL Characterization'!R$2)</f>
        <v>0.19641329672790211</v>
      </c>
      <c r="S7" s="2">
        <f>('[1]Pc, Winter, S1'!S7*Main!$B$5)+(VLOOKUP($A7,'FL Ratio'!$A$2:$B$10,2,FALSE)*'FL Characterization'!S$2)</f>
        <v>0.22197634811357134</v>
      </c>
      <c r="T7" s="2">
        <f>('[1]Pc, Winter, S1'!T7*Main!$B$5)+(VLOOKUP($A7,'FL Ratio'!$A$2:$B$10,2,FALSE)*'FL Characterization'!T$2)</f>
        <v>0.20236932728870774</v>
      </c>
      <c r="U7" s="2">
        <f>('[1]Pc, Winter, S1'!U7*Main!$B$5)+(VLOOKUP($A7,'FL Ratio'!$A$2:$B$10,2,FALSE)*'FL Characterization'!U$2)</f>
        <v>0.19370702744560647</v>
      </c>
      <c r="V7" s="2">
        <f>('[1]Pc, Winter, S1'!V7*Main!$B$5)+(VLOOKUP($A7,'FL Ratio'!$A$2:$B$10,2,FALSE)*'FL Characterization'!V$2)</f>
        <v>0.19683555508069078</v>
      </c>
      <c r="W7" s="2">
        <f>('[1]Pc, Winter, S1'!W7*Main!$B$5)+(VLOOKUP($A7,'FL Ratio'!$A$2:$B$10,2,FALSE)*'FL Characterization'!W$2)</f>
        <v>0.18284400858325653</v>
      </c>
      <c r="X7" s="2">
        <f>('[1]Pc, Winter, S1'!X7*Main!$B$5)+(VLOOKUP($A7,'FL Ratio'!$A$2:$B$10,2,FALSE)*'FL Characterization'!X$2)</f>
        <v>0.21128850507438507</v>
      </c>
      <c r="Y7" s="2">
        <f>('[1]Pc, Winter, S1'!Y7*Main!$B$5)+(VLOOKUP($A7,'FL Ratio'!$A$2:$B$10,2,FALSE)*'FL Characterization'!Y$2)</f>
        <v>0.21252682133748141</v>
      </c>
    </row>
    <row r="8" spans="1:25" x14ac:dyDescent="0.3">
      <c r="A8">
        <v>7</v>
      </c>
      <c r="B8" s="2">
        <f>('[1]Pc, Winter, S1'!B8*Main!$B$5)+(VLOOKUP($A8,'FL Ratio'!$A$2:$B$10,2,FALSE)*'FL Characterization'!B$2)</f>
        <v>0.62236385529745852</v>
      </c>
      <c r="C8" s="2">
        <f>('[1]Pc, Winter, S1'!C8*Main!$B$5)+(VLOOKUP($A8,'FL Ratio'!$A$2:$B$10,2,FALSE)*'FL Characterization'!C$2)</f>
        <v>0.58584579744861376</v>
      </c>
      <c r="D8" s="2">
        <f>('[1]Pc, Winter, S1'!D8*Main!$B$5)+(VLOOKUP($A8,'FL Ratio'!$A$2:$B$10,2,FALSE)*'FL Characterization'!D$2)</f>
        <v>0.55680947446103757</v>
      </c>
      <c r="E8" s="2">
        <f>('[1]Pc, Winter, S1'!E8*Main!$B$5)+(VLOOKUP($A8,'FL Ratio'!$A$2:$B$10,2,FALSE)*'FL Characterization'!E$2)</f>
        <v>0.55750080426703341</v>
      </c>
      <c r="F8" s="2">
        <f>('[1]Pc, Winter, S1'!F8*Main!$B$5)+(VLOOKUP($A8,'FL Ratio'!$A$2:$B$10,2,FALSE)*'FL Characterization'!F$2)</f>
        <v>0.54722541145583259</v>
      </c>
      <c r="G8" s="2">
        <f>('[1]Pc, Winter, S1'!G8*Main!$B$5)+(VLOOKUP($A8,'FL Ratio'!$A$2:$B$10,2,FALSE)*'FL Characterization'!G$2)</f>
        <v>0.59564447792619579</v>
      </c>
      <c r="H8" s="2">
        <f>('[1]Pc, Winter, S1'!H8*Main!$B$5)+(VLOOKUP($A8,'FL Ratio'!$A$2:$B$10,2,FALSE)*'FL Characterization'!H$2)</f>
        <v>0.76202593435259536</v>
      </c>
      <c r="I8" s="2">
        <f>('[1]Pc, Winter, S1'!I8*Main!$B$5)+(VLOOKUP($A8,'FL Ratio'!$A$2:$B$10,2,FALSE)*'FL Characterization'!I$2)</f>
        <v>0.85414490122759468</v>
      </c>
      <c r="J8" s="2">
        <f>('[1]Pc, Winter, S1'!J8*Main!$B$5)+(VLOOKUP($A8,'FL Ratio'!$A$2:$B$10,2,FALSE)*'FL Characterization'!J$2)</f>
        <v>0.89741996608764574</v>
      </c>
      <c r="K8" s="2">
        <f>('[1]Pc, Winter, S1'!K8*Main!$B$5)+(VLOOKUP($A8,'FL Ratio'!$A$2:$B$10,2,FALSE)*'FL Characterization'!K$2)</f>
        <v>0.90275300422151172</v>
      </c>
      <c r="L8" s="2">
        <f>('[1]Pc, Winter, S1'!L8*Main!$B$5)+(VLOOKUP($A8,'FL Ratio'!$A$2:$B$10,2,FALSE)*'FL Characterization'!L$2)</f>
        <v>0.89097677900431671</v>
      </c>
      <c r="M8" s="2">
        <f>('[1]Pc, Winter, S1'!M8*Main!$B$5)+(VLOOKUP($A8,'FL Ratio'!$A$2:$B$10,2,FALSE)*'FL Characterization'!M$2)</f>
        <v>0.90042775012878862</v>
      </c>
      <c r="N8" s="2">
        <f>('[1]Pc, Winter, S1'!N8*Main!$B$5)+(VLOOKUP($A8,'FL Ratio'!$A$2:$B$10,2,FALSE)*'FL Characterization'!N$2)</f>
        <v>0.8805160837081224</v>
      </c>
      <c r="O8" s="2">
        <f>('[1]Pc, Winter, S1'!O8*Main!$B$5)+(VLOOKUP($A8,'FL Ratio'!$A$2:$B$10,2,FALSE)*'FL Characterization'!O$2)</f>
        <v>0.86101153850051737</v>
      </c>
      <c r="P8" s="2">
        <f>('[1]Pc, Winter, S1'!P8*Main!$B$5)+(VLOOKUP($A8,'FL Ratio'!$A$2:$B$10,2,FALSE)*'FL Characterization'!P$2)</f>
        <v>0.79718158353838553</v>
      </c>
      <c r="Q8" s="2">
        <f>('[1]Pc, Winter, S1'!Q8*Main!$B$5)+(VLOOKUP($A8,'FL Ratio'!$A$2:$B$10,2,FALSE)*'FL Characterization'!Q$2)</f>
        <v>0.81170951152421278</v>
      </c>
      <c r="R8" s="2">
        <f>('[1]Pc, Winter, S1'!R8*Main!$B$5)+(VLOOKUP($A8,'FL Ratio'!$A$2:$B$10,2,FALSE)*'FL Characterization'!R$2)</f>
        <v>0.85916882717809973</v>
      </c>
      <c r="S8" s="2">
        <f>('[1]Pc, Winter, S1'!S8*Main!$B$5)+(VLOOKUP($A8,'FL Ratio'!$A$2:$B$10,2,FALSE)*'FL Characterization'!S$2)</f>
        <v>0.99621922132901486</v>
      </c>
      <c r="T8" s="2">
        <f>('[1]Pc, Winter, S1'!T8*Main!$B$5)+(VLOOKUP($A8,'FL Ratio'!$A$2:$B$10,2,FALSE)*'FL Characterization'!T$2)</f>
        <v>0.9300288049808737</v>
      </c>
      <c r="U8" s="2">
        <f>('[1]Pc, Winter, S1'!U8*Main!$B$5)+(VLOOKUP($A8,'FL Ratio'!$A$2:$B$10,2,FALSE)*'FL Characterization'!U$2)</f>
        <v>0.88121920827269162</v>
      </c>
      <c r="V8" s="2">
        <f>('[1]Pc, Winter, S1'!V8*Main!$B$5)+(VLOOKUP($A8,'FL Ratio'!$A$2:$B$10,2,FALSE)*'FL Characterization'!V$2)</f>
        <v>0.86983413794819109</v>
      </c>
      <c r="W8" s="2">
        <f>('[1]Pc, Winter, S1'!W8*Main!$B$5)+(VLOOKUP($A8,'FL Ratio'!$A$2:$B$10,2,FALSE)*'FL Characterization'!W$2)</f>
        <v>0.80887270867606342</v>
      </c>
      <c r="X8" s="2">
        <f>('[1]Pc, Winter, S1'!X8*Main!$B$5)+(VLOOKUP($A8,'FL Ratio'!$A$2:$B$10,2,FALSE)*'FL Characterization'!X$2)</f>
        <v>0.75069376836063861</v>
      </c>
      <c r="Y8" s="2">
        <f>('[1]Pc, Winter, S1'!Y8*Main!$B$5)+(VLOOKUP($A8,'FL Ratio'!$A$2:$B$10,2,FALSE)*'FL Characterization'!Y$2)</f>
        <v>0.6940837704952515</v>
      </c>
    </row>
    <row r="9" spans="1:25" x14ac:dyDescent="0.3">
      <c r="A9">
        <v>8</v>
      </c>
      <c r="B9" s="2">
        <f>('[1]Pc, Winter, S1'!B9*Main!$B$5)+(VLOOKUP($A9,'FL Ratio'!$A$2:$B$10,2,FALSE)*'FL Characterization'!B$2)</f>
        <v>0.27756024068134583</v>
      </c>
      <c r="C9" s="2">
        <f>('[1]Pc, Winter, S1'!C9*Main!$B$5)+(VLOOKUP($A9,'FL Ratio'!$A$2:$B$10,2,FALSE)*'FL Characterization'!C$2)</f>
        <v>0.2695908162081268</v>
      </c>
      <c r="D9" s="2">
        <f>('[1]Pc, Winter, S1'!D9*Main!$B$5)+(VLOOKUP($A9,'FL Ratio'!$A$2:$B$10,2,FALSE)*'FL Characterization'!D$2)</f>
        <v>0.25703649907055803</v>
      </c>
      <c r="E9" s="2">
        <f>('[1]Pc, Winter, S1'!E9*Main!$B$5)+(VLOOKUP($A9,'FL Ratio'!$A$2:$B$10,2,FALSE)*'FL Characterization'!E$2)</f>
        <v>0.25131158785838303</v>
      </c>
      <c r="F9" s="2">
        <f>('[1]Pc, Winter, S1'!F9*Main!$B$5)+(VLOOKUP($A9,'FL Ratio'!$A$2:$B$10,2,FALSE)*'FL Characterization'!F$2)</f>
        <v>0.24998307449193372</v>
      </c>
      <c r="G9" s="2">
        <f>('[1]Pc, Winter, S1'!G9*Main!$B$5)+(VLOOKUP($A9,'FL Ratio'!$A$2:$B$10,2,FALSE)*'FL Characterization'!G$2)</f>
        <v>0.28433361927873496</v>
      </c>
      <c r="H9" s="2">
        <f>('[1]Pc, Winter, S1'!H9*Main!$B$5)+(VLOOKUP($A9,'FL Ratio'!$A$2:$B$10,2,FALSE)*'FL Characterization'!H$2)</f>
        <v>0.44721161058509867</v>
      </c>
      <c r="I9" s="2">
        <f>('[1]Pc, Winter, S1'!I9*Main!$B$5)+(VLOOKUP($A9,'FL Ratio'!$A$2:$B$10,2,FALSE)*'FL Characterization'!I$2)</f>
        <v>0.47863380348124834</v>
      </c>
      <c r="J9" s="2">
        <f>('[1]Pc, Winter, S1'!J9*Main!$B$5)+(VLOOKUP($A9,'FL Ratio'!$A$2:$B$10,2,FALSE)*'FL Characterization'!J$2)</f>
        <v>0.49561693515730743</v>
      </c>
      <c r="K9" s="2">
        <f>('[1]Pc, Winter, S1'!K9*Main!$B$5)+(VLOOKUP($A9,'FL Ratio'!$A$2:$B$10,2,FALSE)*'FL Characterization'!K$2)</f>
        <v>0.49698378834840357</v>
      </c>
      <c r="L9" s="2">
        <f>('[1]Pc, Winter, S1'!L9*Main!$B$5)+(VLOOKUP($A9,'FL Ratio'!$A$2:$B$10,2,FALSE)*'FL Characterization'!L$2)</f>
        <v>0.50954391230174689</v>
      </c>
      <c r="M9" s="2">
        <f>('[1]Pc, Winter, S1'!M9*Main!$B$5)+(VLOOKUP($A9,'FL Ratio'!$A$2:$B$10,2,FALSE)*'FL Characterization'!M$2)</f>
        <v>0.50801219053730906</v>
      </c>
      <c r="N9" s="2">
        <f>('[1]Pc, Winter, S1'!N9*Main!$B$5)+(VLOOKUP($A9,'FL Ratio'!$A$2:$B$10,2,FALSE)*'FL Characterization'!N$2)</f>
        <v>0.48375206172069113</v>
      </c>
      <c r="O9" s="2">
        <f>('[1]Pc, Winter, S1'!O9*Main!$B$5)+(VLOOKUP($A9,'FL Ratio'!$A$2:$B$10,2,FALSE)*'FL Characterization'!O$2)</f>
        <v>0.48503912687569428</v>
      </c>
      <c r="P9" s="2">
        <f>('[1]Pc, Winter, S1'!P9*Main!$B$5)+(VLOOKUP($A9,'FL Ratio'!$A$2:$B$10,2,FALSE)*'FL Characterization'!P$2)</f>
        <v>0.43394560344843613</v>
      </c>
      <c r="Q9" s="2">
        <f>('[1]Pc, Winter, S1'!Q9*Main!$B$5)+(VLOOKUP($A9,'FL Ratio'!$A$2:$B$10,2,FALSE)*'FL Characterization'!Q$2)</f>
        <v>0.3937685375819035</v>
      </c>
      <c r="R9" s="2">
        <f>('[1]Pc, Winter, S1'!R9*Main!$B$5)+(VLOOKUP($A9,'FL Ratio'!$A$2:$B$10,2,FALSE)*'FL Characterization'!R$2)</f>
        <v>0.39075672834377795</v>
      </c>
      <c r="S9" s="2">
        <f>('[1]Pc, Winter, S1'!S9*Main!$B$5)+(VLOOKUP($A9,'FL Ratio'!$A$2:$B$10,2,FALSE)*'FL Characterization'!S$2)</f>
        <v>0.44101121196342297</v>
      </c>
      <c r="T9" s="2">
        <f>('[1]Pc, Winter, S1'!T9*Main!$B$5)+(VLOOKUP($A9,'FL Ratio'!$A$2:$B$10,2,FALSE)*'FL Characterization'!T$2)</f>
        <v>0.42022460679085127</v>
      </c>
      <c r="U9" s="2">
        <f>('[1]Pc, Winter, S1'!U9*Main!$B$5)+(VLOOKUP($A9,'FL Ratio'!$A$2:$B$10,2,FALSE)*'FL Characterization'!U$2)</f>
        <v>0.40154465576378046</v>
      </c>
      <c r="V9" s="2">
        <f>('[1]Pc, Winter, S1'!V9*Main!$B$5)+(VLOOKUP($A9,'FL Ratio'!$A$2:$B$10,2,FALSE)*'FL Characterization'!V$2)</f>
        <v>0.40061493985469432</v>
      </c>
      <c r="W9" s="2">
        <f>('[1]Pc, Winter, S1'!W9*Main!$B$5)+(VLOOKUP($A9,'FL Ratio'!$A$2:$B$10,2,FALSE)*'FL Characterization'!W$2)</f>
        <v>0.36321164786308024</v>
      </c>
      <c r="X9" s="2">
        <f>('[1]Pc, Winter, S1'!X9*Main!$B$5)+(VLOOKUP($A9,'FL Ratio'!$A$2:$B$10,2,FALSE)*'FL Characterization'!X$2)</f>
        <v>0.33534808361520635</v>
      </c>
      <c r="Y9" s="2">
        <f>('[1]Pc, Winter, S1'!Y9*Main!$B$5)+(VLOOKUP($A9,'FL Ratio'!$A$2:$B$10,2,FALSE)*'FL Characterization'!Y$2)</f>
        <v>0.31051001036755527</v>
      </c>
    </row>
    <row r="10" spans="1:25" x14ac:dyDescent="0.3">
      <c r="A10">
        <v>9</v>
      </c>
      <c r="B10" s="2">
        <f>('[1]Pc, Winter, S1'!B10*Main!$B$5)+(VLOOKUP($A10,'FL Ratio'!$A$2:$B$10,2,FALSE)*'FL Characterization'!B$2)</f>
        <v>0.6043013930385025</v>
      </c>
      <c r="C10" s="2">
        <f>('[1]Pc, Winter, S1'!C10*Main!$B$5)+(VLOOKUP($A10,'FL Ratio'!$A$2:$B$10,2,FALSE)*'FL Characterization'!C$2)</f>
        <v>0.57003359924184394</v>
      </c>
      <c r="D10" s="2">
        <f>('[1]Pc, Winter, S1'!D10*Main!$B$5)+(VLOOKUP($A10,'FL Ratio'!$A$2:$B$10,2,FALSE)*'FL Characterization'!D$2)</f>
        <v>0.54253164713965496</v>
      </c>
      <c r="E10" s="2">
        <f>('[1]Pc, Winter, S1'!E10*Main!$B$5)+(VLOOKUP($A10,'FL Ratio'!$A$2:$B$10,2,FALSE)*'FL Characterization'!E$2)</f>
        <v>0.54217125310452707</v>
      </c>
      <c r="F10" s="2">
        <f>('[1]Pc, Winter, S1'!F10*Main!$B$5)+(VLOOKUP($A10,'FL Ratio'!$A$2:$B$10,2,FALSE)*'FL Characterization'!F$2)</f>
        <v>0.53437869994110776</v>
      </c>
      <c r="G10" s="2">
        <f>('[1]Pc, Winter, S1'!G10*Main!$B$5)+(VLOOKUP($A10,'FL Ratio'!$A$2:$B$10,2,FALSE)*'FL Characterization'!G$2)</f>
        <v>0.58638271469689107</v>
      </c>
      <c r="H10" s="2">
        <f>('[1]Pc, Winter, S1'!H10*Main!$B$5)+(VLOOKUP($A10,'FL Ratio'!$A$2:$B$10,2,FALSE)*'FL Characterization'!H$2)</f>
        <v>0.7713730819495398</v>
      </c>
      <c r="I10" s="2">
        <f>('[1]Pc, Winter, S1'!I10*Main!$B$5)+(VLOOKUP($A10,'FL Ratio'!$A$2:$B$10,2,FALSE)*'FL Characterization'!I$2)</f>
        <v>0.86578440480909502</v>
      </c>
      <c r="J10" s="2">
        <f>('[1]Pc, Winter, S1'!J10*Main!$B$5)+(VLOOKUP($A10,'FL Ratio'!$A$2:$B$10,2,FALSE)*'FL Characterization'!J$2)</f>
        <v>0.90804672390903995</v>
      </c>
      <c r="K10" s="2">
        <f>('[1]Pc, Winter, S1'!K10*Main!$B$5)+(VLOOKUP($A10,'FL Ratio'!$A$2:$B$10,2,FALSE)*'FL Characterization'!K$2)</f>
        <v>0.91255121177918075</v>
      </c>
      <c r="L10" s="2">
        <f>('[1]Pc, Winter, S1'!L10*Main!$B$5)+(VLOOKUP($A10,'FL Ratio'!$A$2:$B$10,2,FALSE)*'FL Characterization'!L$2)</f>
        <v>0.90604624812650925</v>
      </c>
      <c r="M10" s="2">
        <f>('[1]Pc, Winter, S1'!M10*Main!$B$5)+(VLOOKUP($A10,'FL Ratio'!$A$2:$B$10,2,FALSE)*'FL Characterization'!M$2)</f>
        <v>0.91369720737496052</v>
      </c>
      <c r="N10" s="2">
        <f>('[1]Pc, Winter, S1'!N10*Main!$B$5)+(VLOOKUP($A10,'FL Ratio'!$A$2:$B$10,2,FALSE)*'FL Characterization'!N$2)</f>
        <v>0.889509408220997</v>
      </c>
      <c r="O10" s="2">
        <f>('[1]Pc, Winter, S1'!O10*Main!$B$5)+(VLOOKUP($A10,'FL Ratio'!$A$2:$B$10,2,FALSE)*'FL Characterization'!O$2)</f>
        <v>0.87118072595504659</v>
      </c>
      <c r="P10" s="2">
        <f>('[1]Pc, Winter, S1'!P10*Main!$B$5)+(VLOOKUP($A10,'FL Ratio'!$A$2:$B$10,2,FALSE)*'FL Characterization'!P$2)</f>
        <v>0.80232435296275373</v>
      </c>
      <c r="Q10" s="2">
        <f>('[1]Pc, Winter, S1'!Q10*Main!$B$5)+(VLOOKUP($A10,'FL Ratio'!$A$2:$B$10,2,FALSE)*'FL Characterization'!Q$2)</f>
        <v>0.80505330809525089</v>
      </c>
      <c r="R10" s="2">
        <f>('[1]Pc, Winter, S1'!R10*Main!$B$5)+(VLOOKUP($A10,'FL Ratio'!$A$2:$B$10,2,FALSE)*'FL Characterization'!R$2)</f>
        <v>0.84742301398313502</v>
      </c>
      <c r="S10" s="2">
        <f>('[1]Pc, Winter, S1'!S10*Main!$B$5)+(VLOOKUP($A10,'FL Ratio'!$A$2:$B$10,2,FALSE)*'FL Characterization'!S$2)</f>
        <v>0.97779141067225761</v>
      </c>
      <c r="T10" s="2">
        <f>('[1]Pc, Winter, S1'!T10*Main!$B$5)+(VLOOKUP($A10,'FL Ratio'!$A$2:$B$10,2,FALSE)*'FL Characterization'!T$2)</f>
        <v>0.91639411419737538</v>
      </c>
      <c r="U10" s="2">
        <f>('[1]Pc, Winter, S1'!U10*Main!$B$5)+(VLOOKUP($A10,'FL Ratio'!$A$2:$B$10,2,FALSE)*'FL Characterization'!U$2)</f>
        <v>0.86973935915710965</v>
      </c>
      <c r="V10" s="2">
        <f>('[1]Pc, Winter, S1'!V10*Main!$B$5)+(VLOOKUP($A10,'FL Ratio'!$A$2:$B$10,2,FALSE)*'FL Characterization'!V$2)</f>
        <v>0.85865636677869228</v>
      </c>
      <c r="W10" s="2">
        <f>('[1]Pc, Winter, S1'!W10*Main!$B$5)+(VLOOKUP($A10,'FL Ratio'!$A$2:$B$10,2,FALSE)*'FL Characterization'!W$2)</f>
        <v>0.79695820385469551</v>
      </c>
      <c r="X10" s="2">
        <f>('[1]Pc, Winter, S1'!X10*Main!$B$5)+(VLOOKUP($A10,'FL Ratio'!$A$2:$B$10,2,FALSE)*'FL Characterization'!X$2)</f>
        <v>0.73335327173808473</v>
      </c>
      <c r="Y10" s="2">
        <f>('[1]Pc, Winter, S1'!Y10*Main!$B$5)+(VLOOKUP($A10,'FL Ratio'!$A$2:$B$10,2,FALSE)*'FL Characterization'!Y$2)</f>
        <v>0.67610146101010404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B0D6-0623-4F98-97F8-276121B72F2D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S2'!B2*Main!$B$5)+(VLOOKUP($A2,'FL Ratio'!$A$2:$B$10,2,FALSE)*'FL Characterization'!B$2)</f>
        <v>0.23448329558960179</v>
      </c>
      <c r="C2" s="2">
        <f>('[1]Pc, Winter, S2'!C2*Main!$B$5)+(VLOOKUP($A2,'FL Ratio'!$A$2:$B$10,2,FALSE)*'FL Characterization'!C$2)</f>
        <v>0.23269816214180911</v>
      </c>
      <c r="D2" s="2">
        <f>('[1]Pc, Winter, S2'!D2*Main!$B$5)+(VLOOKUP($A2,'FL Ratio'!$A$2:$B$10,2,FALSE)*'FL Characterization'!D$2)</f>
        <v>0.21598676950082529</v>
      </c>
      <c r="E2" s="2">
        <f>('[1]Pc, Winter, S2'!E2*Main!$B$5)+(VLOOKUP($A2,'FL Ratio'!$A$2:$B$10,2,FALSE)*'FL Characterization'!E$2)</f>
        <v>0.21511708529001539</v>
      </c>
      <c r="F2" s="2">
        <f>('[1]Pc, Winter, S2'!F2*Main!$B$5)+(VLOOKUP($A2,'FL Ratio'!$A$2:$B$10,2,FALSE)*'FL Characterization'!F$2)</f>
        <v>0.20163706453669045</v>
      </c>
      <c r="G2" s="2">
        <f>('[1]Pc, Winter, S2'!G2*Main!$B$5)+(VLOOKUP($A2,'FL Ratio'!$A$2:$B$10,2,FALSE)*'FL Characterization'!G$2)</f>
        <v>0.19636046366341151</v>
      </c>
      <c r="H2" s="2">
        <f>('[1]Pc, Winter, S2'!H2*Main!$B$5)+(VLOOKUP($A2,'FL Ratio'!$A$2:$B$10,2,FALSE)*'FL Characterization'!H$2)</f>
        <v>0.20233451033910124</v>
      </c>
      <c r="I2" s="2">
        <f>('[1]Pc, Winter, S2'!I2*Main!$B$5)+(VLOOKUP($A2,'FL Ratio'!$A$2:$B$10,2,FALSE)*'FL Characterization'!I$2)</f>
        <v>0.20551236210186119</v>
      </c>
      <c r="J2" s="2">
        <f>('[1]Pc, Winter, S2'!J2*Main!$B$5)+(VLOOKUP($A2,'FL Ratio'!$A$2:$B$10,2,FALSE)*'FL Characterization'!J$2)</f>
        <v>0.20625919266359882</v>
      </c>
      <c r="K2" s="2">
        <f>('[1]Pc, Winter, S2'!K2*Main!$B$5)+(VLOOKUP($A2,'FL Ratio'!$A$2:$B$10,2,FALSE)*'FL Characterization'!K$2)</f>
        <v>0.21034079161730976</v>
      </c>
      <c r="L2" s="2">
        <f>('[1]Pc, Winter, S2'!L2*Main!$B$5)+(VLOOKUP($A2,'FL Ratio'!$A$2:$B$10,2,FALSE)*'FL Characterization'!L$2)</f>
        <v>0.19867598127953195</v>
      </c>
      <c r="M2" s="2">
        <f>('[1]Pc, Winter, S2'!M2*Main!$B$5)+(VLOOKUP($A2,'FL Ratio'!$A$2:$B$10,2,FALSE)*'FL Characterization'!M$2)</f>
        <v>0.20457806725920519</v>
      </c>
      <c r="N2" s="2">
        <f>('[1]Pc, Winter, S2'!N2*Main!$B$5)+(VLOOKUP($A2,'FL Ratio'!$A$2:$B$10,2,FALSE)*'FL Characterization'!N$2)</f>
        <v>0.20807795818718955</v>
      </c>
      <c r="O2" s="2">
        <f>('[1]Pc, Winter, S2'!O2*Main!$B$5)+(VLOOKUP($A2,'FL Ratio'!$A$2:$B$10,2,FALSE)*'FL Characterization'!O$2)</f>
        <v>0.215417242622988</v>
      </c>
      <c r="P2" s="2">
        <f>('[1]Pc, Winter, S2'!P2*Main!$B$5)+(VLOOKUP($A2,'FL Ratio'!$A$2:$B$10,2,FALSE)*'FL Characterization'!P$2)</f>
        <v>0.19785102305085137</v>
      </c>
      <c r="Q2" s="2">
        <f>('[1]Pc, Winter, S2'!Q2*Main!$B$5)+(VLOOKUP($A2,'FL Ratio'!$A$2:$B$10,2,FALSE)*'FL Characterization'!Q$2)</f>
        <v>0.21191646340687445</v>
      </c>
      <c r="R2" s="2">
        <f>('[1]Pc, Winter, S2'!R2*Main!$B$5)+(VLOOKUP($A2,'FL Ratio'!$A$2:$B$10,2,FALSE)*'FL Characterization'!R$2)</f>
        <v>0.21509395205642565</v>
      </c>
      <c r="S2" s="2">
        <f>('[1]Pc, Winter, S2'!S2*Main!$B$5)+(VLOOKUP($A2,'FL Ratio'!$A$2:$B$10,2,FALSE)*'FL Characterization'!S$2)</f>
        <v>0.22898064703567547</v>
      </c>
      <c r="T2" s="2">
        <f>('[1]Pc, Winter, S2'!T2*Main!$B$5)+(VLOOKUP($A2,'FL Ratio'!$A$2:$B$10,2,FALSE)*'FL Characterization'!T$2)</f>
        <v>0.2033456612578062</v>
      </c>
      <c r="U2" s="2">
        <f>('[1]Pc, Winter, S2'!U2*Main!$B$5)+(VLOOKUP($A2,'FL Ratio'!$A$2:$B$10,2,FALSE)*'FL Characterization'!U$2)</f>
        <v>0.18903190010101376</v>
      </c>
      <c r="V2" s="2">
        <f>('[1]Pc, Winter, S2'!V2*Main!$B$5)+(VLOOKUP($A2,'FL Ratio'!$A$2:$B$10,2,FALSE)*'FL Characterization'!V$2)</f>
        <v>0.18973149361425573</v>
      </c>
      <c r="W2" s="2">
        <f>('[1]Pc, Winter, S2'!W2*Main!$B$5)+(VLOOKUP($A2,'FL Ratio'!$A$2:$B$10,2,FALSE)*'FL Characterization'!W$2)</f>
        <v>0.17592032088556916</v>
      </c>
      <c r="X2" s="2">
        <f>('[1]Pc, Winter, S2'!X2*Main!$B$5)+(VLOOKUP($A2,'FL Ratio'!$A$2:$B$10,2,FALSE)*'FL Characterization'!X$2)</f>
        <v>0.21045074784088111</v>
      </c>
      <c r="Y2" s="2">
        <f>('[1]Pc, Winter, S2'!Y2*Main!$B$5)+(VLOOKUP($A2,'FL Ratio'!$A$2:$B$10,2,FALSE)*'FL Characterization'!Y$2)</f>
        <v>0.21777670617106204</v>
      </c>
    </row>
    <row r="3" spans="1:25" x14ac:dyDescent="0.3">
      <c r="A3">
        <v>2</v>
      </c>
      <c r="B3" s="2">
        <f>('[1]Pc, Winter, S2'!B3*Main!$B$5)+(VLOOKUP($A3,'FL Ratio'!$A$2:$B$10,2,FALSE)*'FL Characterization'!B$2)</f>
        <v>0.30472115524765553</v>
      </c>
      <c r="C3" s="2">
        <f>('[1]Pc, Winter, S2'!C3*Main!$B$5)+(VLOOKUP($A3,'FL Ratio'!$A$2:$B$10,2,FALSE)*'FL Characterization'!C$2)</f>
        <v>0.29640472720583866</v>
      </c>
      <c r="D3" s="2">
        <f>('[1]Pc, Winter, S2'!D3*Main!$B$5)+(VLOOKUP($A3,'FL Ratio'!$A$2:$B$10,2,FALSE)*'FL Characterization'!D$2)</f>
        <v>0.27885835188716102</v>
      </c>
      <c r="E3" s="2">
        <f>('[1]Pc, Winter, S2'!E3*Main!$B$5)+(VLOOKUP($A3,'FL Ratio'!$A$2:$B$10,2,FALSE)*'FL Characterization'!E$2)</f>
        <v>0.27761094920305734</v>
      </c>
      <c r="F3" s="2">
        <f>('[1]Pc, Winter, S2'!F3*Main!$B$5)+(VLOOKUP($A3,'FL Ratio'!$A$2:$B$10,2,FALSE)*'FL Characterization'!F$2)</f>
        <v>0.26747523607492696</v>
      </c>
      <c r="G3" s="2">
        <f>('[1]Pc, Winter, S2'!G3*Main!$B$5)+(VLOOKUP($A3,'FL Ratio'!$A$2:$B$10,2,FALSE)*'FL Characterization'!G$2)</f>
        <v>0.27569317204383564</v>
      </c>
      <c r="H3" s="2">
        <f>('[1]Pc, Winter, S2'!H3*Main!$B$5)+(VLOOKUP($A3,'FL Ratio'!$A$2:$B$10,2,FALSE)*'FL Characterization'!H$2)</f>
        <v>0.32499577923702738</v>
      </c>
      <c r="I3" s="2">
        <f>('[1]Pc, Winter, S2'!I3*Main!$B$5)+(VLOOKUP($A3,'FL Ratio'!$A$2:$B$10,2,FALSE)*'FL Characterization'!I$2)</f>
        <v>0.32852781906014916</v>
      </c>
      <c r="J3" s="2">
        <f>('[1]Pc, Winter, S2'!J3*Main!$B$5)+(VLOOKUP($A3,'FL Ratio'!$A$2:$B$10,2,FALSE)*'FL Characterization'!J$2)</f>
        <v>0.3550757925638609</v>
      </c>
      <c r="K3" s="2">
        <f>('[1]Pc, Winter, S2'!K3*Main!$B$5)+(VLOOKUP($A3,'FL Ratio'!$A$2:$B$10,2,FALSE)*'FL Characterization'!K$2)</f>
        <v>0.37313097012268376</v>
      </c>
      <c r="L3" s="2">
        <f>('[1]Pc, Winter, S2'!L3*Main!$B$5)+(VLOOKUP($A3,'FL Ratio'!$A$2:$B$10,2,FALSE)*'FL Characterization'!L$2)</f>
        <v>0.35639907029126172</v>
      </c>
      <c r="M3" s="2">
        <f>('[1]Pc, Winter, S2'!M3*Main!$B$5)+(VLOOKUP($A3,'FL Ratio'!$A$2:$B$10,2,FALSE)*'FL Characterization'!M$2)</f>
        <v>0.36387693559939521</v>
      </c>
      <c r="N3" s="2">
        <f>('[1]Pc, Winter, S2'!N3*Main!$B$5)+(VLOOKUP($A3,'FL Ratio'!$A$2:$B$10,2,FALSE)*'FL Characterization'!N$2)</f>
        <v>0.35662036385619383</v>
      </c>
      <c r="O3" s="2">
        <f>('[1]Pc, Winter, S2'!O3*Main!$B$5)+(VLOOKUP($A3,'FL Ratio'!$A$2:$B$10,2,FALSE)*'FL Characterization'!O$2)</f>
        <v>0.35255692827197926</v>
      </c>
      <c r="P3" s="2">
        <f>('[1]Pc, Winter, S2'!P3*Main!$B$5)+(VLOOKUP($A3,'FL Ratio'!$A$2:$B$10,2,FALSE)*'FL Characterization'!P$2)</f>
        <v>0.3321135083301987</v>
      </c>
      <c r="Q3" s="2">
        <f>('[1]Pc, Winter, S2'!Q3*Main!$B$5)+(VLOOKUP($A3,'FL Ratio'!$A$2:$B$10,2,FALSE)*'FL Characterization'!Q$2)</f>
        <v>0.33795542740100426</v>
      </c>
      <c r="R3" s="2">
        <f>('[1]Pc, Winter, S2'!R3*Main!$B$5)+(VLOOKUP($A3,'FL Ratio'!$A$2:$B$10,2,FALSE)*'FL Characterization'!R$2)</f>
        <v>0.35648867397880812</v>
      </c>
      <c r="S3" s="2">
        <f>('[1]Pc, Winter, S2'!S3*Main!$B$5)+(VLOOKUP($A3,'FL Ratio'!$A$2:$B$10,2,FALSE)*'FL Characterization'!S$2)</f>
        <v>0.43180494070999165</v>
      </c>
      <c r="T3" s="2">
        <f>('[1]Pc, Winter, S2'!T3*Main!$B$5)+(VLOOKUP($A3,'FL Ratio'!$A$2:$B$10,2,FALSE)*'FL Characterization'!T$2)</f>
        <v>0.41074383023175309</v>
      </c>
      <c r="U3" s="2">
        <f>('[1]Pc, Winter, S2'!U3*Main!$B$5)+(VLOOKUP($A3,'FL Ratio'!$A$2:$B$10,2,FALSE)*'FL Characterization'!U$2)</f>
        <v>0.37510542872188557</v>
      </c>
      <c r="V3" s="2">
        <f>('[1]Pc, Winter, S2'!V3*Main!$B$5)+(VLOOKUP($A3,'FL Ratio'!$A$2:$B$10,2,FALSE)*'FL Characterization'!V$2)</f>
        <v>0.3746366187790614</v>
      </c>
      <c r="W3" s="2">
        <f>('[1]Pc, Winter, S2'!W3*Main!$B$5)+(VLOOKUP($A3,'FL Ratio'!$A$2:$B$10,2,FALSE)*'FL Characterization'!W$2)</f>
        <v>0.33638142776364532</v>
      </c>
      <c r="X3" s="2">
        <f>('[1]Pc, Winter, S2'!X3*Main!$B$5)+(VLOOKUP($A3,'FL Ratio'!$A$2:$B$10,2,FALSE)*'FL Characterization'!X$2)</f>
        <v>0.34888607657155551</v>
      </c>
      <c r="Y3" s="2">
        <f>('[1]Pc, Winter, S2'!Y3*Main!$B$5)+(VLOOKUP($A3,'FL Ratio'!$A$2:$B$10,2,FALSE)*'FL Characterization'!Y$2)</f>
        <v>0.33531110828451954</v>
      </c>
    </row>
    <row r="4" spans="1:25" x14ac:dyDescent="0.3">
      <c r="A4">
        <v>3</v>
      </c>
      <c r="B4" s="2">
        <f>('[1]Pc, Winter, S2'!B4*Main!$B$5)+(VLOOKUP($A4,'FL Ratio'!$A$2:$B$10,2,FALSE)*'FL Characterization'!B$2)</f>
        <v>0.81101118142724715</v>
      </c>
      <c r="C4" s="2">
        <f>('[1]Pc, Winter, S2'!C4*Main!$B$5)+(VLOOKUP($A4,'FL Ratio'!$A$2:$B$10,2,FALSE)*'FL Characterization'!C$2)</f>
        <v>0.7697362988843045</v>
      </c>
      <c r="D4" s="2">
        <f>('[1]Pc, Winter, S2'!D4*Main!$B$5)+(VLOOKUP($A4,'FL Ratio'!$A$2:$B$10,2,FALSE)*'FL Characterization'!D$2)</f>
        <v>0.71945319481628189</v>
      </c>
      <c r="E4" s="2">
        <f>('[1]Pc, Winter, S2'!E4*Main!$B$5)+(VLOOKUP($A4,'FL Ratio'!$A$2:$B$10,2,FALSE)*'FL Characterization'!E$2)</f>
        <v>0.74932609035487652</v>
      </c>
      <c r="F4" s="2">
        <f>('[1]Pc, Winter, S2'!F4*Main!$B$5)+(VLOOKUP($A4,'FL Ratio'!$A$2:$B$10,2,FALSE)*'FL Characterization'!F$2)</f>
        <v>0.71651389486283146</v>
      </c>
      <c r="G4" s="2">
        <f>('[1]Pc, Winter, S2'!G4*Main!$B$5)+(VLOOKUP($A4,'FL Ratio'!$A$2:$B$10,2,FALSE)*'FL Characterization'!G$2)</f>
        <v>0.80287687675132102</v>
      </c>
      <c r="H4" s="2">
        <f>('[1]Pc, Winter, S2'!H4*Main!$B$5)+(VLOOKUP($A4,'FL Ratio'!$A$2:$B$10,2,FALSE)*'FL Characterization'!H$2)</f>
        <v>1.315538059184044</v>
      </c>
      <c r="I4" s="2">
        <f>('[1]Pc, Winter, S2'!I4*Main!$B$5)+(VLOOKUP($A4,'FL Ratio'!$A$2:$B$10,2,FALSE)*'FL Characterization'!I$2)</f>
        <v>1.4702573987903311</v>
      </c>
      <c r="J4" s="2">
        <f>('[1]Pc, Winter, S2'!J4*Main!$B$5)+(VLOOKUP($A4,'FL Ratio'!$A$2:$B$10,2,FALSE)*'FL Characterization'!J$2)</f>
        <v>1.5039089405648625</v>
      </c>
      <c r="K4" s="2">
        <f>('[1]Pc, Winter, S2'!K4*Main!$B$5)+(VLOOKUP($A4,'FL Ratio'!$A$2:$B$10,2,FALSE)*'FL Characterization'!K$2)</f>
        <v>1.4754602632170919</v>
      </c>
      <c r="L4" s="2">
        <f>('[1]Pc, Winter, S2'!L4*Main!$B$5)+(VLOOKUP($A4,'FL Ratio'!$A$2:$B$10,2,FALSE)*'FL Characterization'!L$2)</f>
        <v>1.4306589353528087</v>
      </c>
      <c r="M4" s="2">
        <f>('[1]Pc, Winter, S2'!M4*Main!$B$5)+(VLOOKUP($A4,'FL Ratio'!$A$2:$B$10,2,FALSE)*'FL Characterization'!M$2)</f>
        <v>1.4930502040092566</v>
      </c>
      <c r="N4" s="2">
        <f>('[1]Pc, Winter, S2'!N4*Main!$B$5)+(VLOOKUP($A4,'FL Ratio'!$A$2:$B$10,2,FALSE)*'FL Characterization'!N$2)</f>
        <v>1.3904201219054775</v>
      </c>
      <c r="O4" s="2">
        <f>('[1]Pc, Winter, S2'!O4*Main!$B$5)+(VLOOKUP($A4,'FL Ratio'!$A$2:$B$10,2,FALSE)*'FL Characterization'!O$2)</f>
        <v>1.364038437014466</v>
      </c>
      <c r="P4" s="2">
        <f>('[1]Pc, Winter, S2'!P4*Main!$B$5)+(VLOOKUP($A4,'FL Ratio'!$A$2:$B$10,2,FALSE)*'FL Characterization'!P$2)</f>
        <v>1.1853385191559209</v>
      </c>
      <c r="Q4" s="2">
        <f>('[1]Pc, Winter, S2'!Q4*Main!$B$5)+(VLOOKUP($A4,'FL Ratio'!$A$2:$B$10,2,FALSE)*'FL Characterization'!Q$2)</f>
        <v>1.1915844888147265</v>
      </c>
      <c r="R4" s="2">
        <f>('[1]Pc, Winter, S2'!R4*Main!$B$5)+(VLOOKUP($A4,'FL Ratio'!$A$2:$B$10,2,FALSE)*'FL Characterization'!R$2)</f>
        <v>1.1916645768090763</v>
      </c>
      <c r="S4" s="2">
        <f>('[1]Pc, Winter, S2'!S4*Main!$B$5)+(VLOOKUP($A4,'FL Ratio'!$A$2:$B$10,2,FALSE)*'FL Characterization'!S$2)</f>
        <v>1.3414924182147145</v>
      </c>
      <c r="T4" s="2">
        <f>('[1]Pc, Winter, S2'!T4*Main!$B$5)+(VLOOKUP($A4,'FL Ratio'!$A$2:$B$10,2,FALSE)*'FL Characterization'!T$2)</f>
        <v>1.1795163973533362</v>
      </c>
      <c r="U4" s="2">
        <f>('[1]Pc, Winter, S2'!U4*Main!$B$5)+(VLOOKUP($A4,'FL Ratio'!$A$2:$B$10,2,FALSE)*'FL Characterization'!U$2)</f>
        <v>1.2437766604324483</v>
      </c>
      <c r="V4" s="2">
        <f>('[1]Pc, Winter, S2'!V4*Main!$B$5)+(VLOOKUP($A4,'FL Ratio'!$A$2:$B$10,2,FALSE)*'FL Characterization'!V$2)</f>
        <v>1.2032029880432762</v>
      </c>
      <c r="W4" s="2">
        <f>('[1]Pc, Winter, S2'!W4*Main!$B$5)+(VLOOKUP($A4,'FL Ratio'!$A$2:$B$10,2,FALSE)*'FL Characterization'!W$2)</f>
        <v>1.1135654019247629</v>
      </c>
      <c r="X4" s="2">
        <f>('[1]Pc, Winter, S2'!X4*Main!$B$5)+(VLOOKUP($A4,'FL Ratio'!$A$2:$B$10,2,FALSE)*'FL Characterization'!X$2)</f>
        <v>0.97310553043896442</v>
      </c>
      <c r="Y4" s="2">
        <f>('[1]Pc, Winter, S2'!Y4*Main!$B$5)+(VLOOKUP($A4,'FL Ratio'!$A$2:$B$10,2,FALSE)*'FL Characterization'!Y$2)</f>
        <v>0.91018683968830461</v>
      </c>
    </row>
    <row r="5" spans="1:25" x14ac:dyDescent="0.3">
      <c r="A5">
        <v>4</v>
      </c>
      <c r="B5" s="2">
        <f>('[1]Pc, Winter, S2'!B5*Main!$B$5)+(VLOOKUP($A5,'FL Ratio'!$A$2:$B$10,2,FALSE)*'FL Characterization'!B$2)</f>
        <v>0.66145912393709538</v>
      </c>
      <c r="C5" s="2">
        <f>('[1]Pc, Winter, S2'!C5*Main!$B$5)+(VLOOKUP($A5,'FL Ratio'!$A$2:$B$10,2,FALSE)*'FL Characterization'!C$2)</f>
        <v>0.46322471382074748</v>
      </c>
      <c r="D5" s="2">
        <f>('[1]Pc, Winter, S2'!D5*Main!$B$5)+(VLOOKUP($A5,'FL Ratio'!$A$2:$B$10,2,FALSE)*'FL Characterization'!D$2)</f>
        <v>0.45122281656165059</v>
      </c>
      <c r="E5" s="2">
        <f>('[1]Pc, Winter, S2'!E5*Main!$B$5)+(VLOOKUP($A5,'FL Ratio'!$A$2:$B$10,2,FALSE)*'FL Characterization'!E$2)</f>
        <v>0.40946620675035517</v>
      </c>
      <c r="F5" s="2">
        <f>('[1]Pc, Winter, S2'!F5*Main!$B$5)+(VLOOKUP($A5,'FL Ratio'!$A$2:$B$10,2,FALSE)*'FL Characterization'!F$2)</f>
        <v>0.42259818047138908</v>
      </c>
      <c r="G5" s="2">
        <f>('[1]Pc, Winter, S2'!G5*Main!$B$5)+(VLOOKUP($A5,'FL Ratio'!$A$2:$B$10,2,FALSE)*'FL Characterization'!G$2)</f>
        <v>0.78880333499513755</v>
      </c>
      <c r="H5" s="2">
        <f>('[1]Pc, Winter, S2'!H5*Main!$B$5)+(VLOOKUP($A5,'FL Ratio'!$A$2:$B$10,2,FALSE)*'FL Characterization'!H$2)</f>
        <v>1.5006954560423325</v>
      </c>
      <c r="I5" s="2">
        <f>('[1]Pc, Winter, S2'!I5*Main!$B$5)+(VLOOKUP($A5,'FL Ratio'!$A$2:$B$10,2,FALSE)*'FL Characterization'!I$2)</f>
        <v>1.8063402345435446</v>
      </c>
      <c r="J5" s="2">
        <f>('[1]Pc, Winter, S2'!J5*Main!$B$5)+(VLOOKUP($A5,'FL Ratio'!$A$2:$B$10,2,FALSE)*'FL Characterization'!J$2)</f>
        <v>2.0495245732258072</v>
      </c>
      <c r="K5" s="2">
        <f>('[1]Pc, Winter, S2'!K5*Main!$B$5)+(VLOOKUP($A5,'FL Ratio'!$A$2:$B$10,2,FALSE)*'FL Characterization'!K$2)</f>
        <v>1.9428560487164963</v>
      </c>
      <c r="L5" s="2">
        <f>('[1]Pc, Winter, S2'!L5*Main!$B$5)+(VLOOKUP($A5,'FL Ratio'!$A$2:$B$10,2,FALSE)*'FL Characterization'!L$2)</f>
        <v>1.920913256707697</v>
      </c>
      <c r="M5" s="2">
        <f>('[1]Pc, Winter, S2'!M5*Main!$B$5)+(VLOOKUP($A5,'FL Ratio'!$A$2:$B$10,2,FALSE)*'FL Characterization'!M$2)</f>
        <v>1.718042602644118</v>
      </c>
      <c r="N5" s="2">
        <f>('[1]Pc, Winter, S2'!N5*Main!$B$5)+(VLOOKUP($A5,'FL Ratio'!$A$2:$B$10,2,FALSE)*'FL Characterization'!N$2)</f>
        <v>1.7474356896923442</v>
      </c>
      <c r="O5" s="2">
        <f>('[1]Pc, Winter, S2'!O5*Main!$B$5)+(VLOOKUP($A5,'FL Ratio'!$A$2:$B$10,2,FALSE)*'FL Characterization'!O$2)</f>
        <v>1.6273337138599702</v>
      </c>
      <c r="P5" s="2">
        <f>('[1]Pc, Winter, S2'!P5*Main!$B$5)+(VLOOKUP($A5,'FL Ratio'!$A$2:$B$10,2,FALSE)*'FL Characterization'!P$2)</f>
        <v>1.5870119083314254</v>
      </c>
      <c r="Q5" s="2">
        <f>('[1]Pc, Winter, S2'!Q5*Main!$B$5)+(VLOOKUP($A5,'FL Ratio'!$A$2:$B$10,2,FALSE)*'FL Characterization'!Q$2)</f>
        <v>1.5751464092830811</v>
      </c>
      <c r="R5" s="2">
        <f>('[1]Pc, Winter, S2'!R5*Main!$B$5)+(VLOOKUP($A5,'FL Ratio'!$A$2:$B$10,2,FALSE)*'FL Characterization'!R$2)</f>
        <v>1.9479169291807414</v>
      </c>
      <c r="S5" s="2">
        <f>('[1]Pc, Winter, S2'!S5*Main!$B$5)+(VLOOKUP($A5,'FL Ratio'!$A$2:$B$10,2,FALSE)*'FL Characterization'!S$2)</f>
        <v>2.9466312253864801</v>
      </c>
      <c r="T5" s="2">
        <f>('[1]Pc, Winter, S2'!T5*Main!$B$5)+(VLOOKUP($A5,'FL Ratio'!$A$2:$B$10,2,FALSE)*'FL Characterization'!T$2)</f>
        <v>2.638614411163815</v>
      </c>
      <c r="U5" s="2">
        <f>('[1]Pc, Winter, S2'!U5*Main!$B$5)+(VLOOKUP($A5,'FL Ratio'!$A$2:$B$10,2,FALSE)*'FL Characterization'!U$2)</f>
        <v>2.2754367270493119</v>
      </c>
      <c r="V5" s="2">
        <f>('[1]Pc, Winter, S2'!V5*Main!$B$5)+(VLOOKUP($A5,'FL Ratio'!$A$2:$B$10,2,FALSE)*'FL Characterization'!V$2)</f>
        <v>2.2512644043355503</v>
      </c>
      <c r="W5" s="2">
        <f>('[1]Pc, Winter, S2'!W5*Main!$B$5)+(VLOOKUP($A5,'FL Ratio'!$A$2:$B$10,2,FALSE)*'FL Characterization'!W$2)</f>
        <v>1.9594822973265891</v>
      </c>
      <c r="X5" s="2">
        <f>('[1]Pc, Winter, S2'!X5*Main!$B$5)+(VLOOKUP($A5,'FL Ratio'!$A$2:$B$10,2,FALSE)*'FL Characterization'!X$2)</f>
        <v>1.530124483205537</v>
      </c>
      <c r="Y5" s="2">
        <f>('[1]Pc, Winter, S2'!Y5*Main!$B$5)+(VLOOKUP($A5,'FL Ratio'!$A$2:$B$10,2,FALSE)*'FL Characterization'!Y$2)</f>
        <v>1.2259570750307256</v>
      </c>
    </row>
    <row r="6" spans="1:25" x14ac:dyDescent="0.3">
      <c r="A6">
        <v>5</v>
      </c>
      <c r="B6" s="2">
        <f>('[1]Pc, Winter, S2'!B6*Main!$B$5)+(VLOOKUP($A6,'FL Ratio'!$A$2:$B$10,2,FALSE)*'FL Characterization'!B$2)</f>
        <v>0.54001253559039852</v>
      </c>
      <c r="C6" s="2">
        <f>('[1]Pc, Winter, S2'!C6*Main!$B$5)+(VLOOKUP($A6,'FL Ratio'!$A$2:$B$10,2,FALSE)*'FL Characterization'!C$2)</f>
        <v>0.48423380518066406</v>
      </c>
      <c r="D6" s="2">
        <f>('[1]Pc, Winter, S2'!D6*Main!$B$5)+(VLOOKUP($A6,'FL Ratio'!$A$2:$B$10,2,FALSE)*'FL Characterization'!D$2)</f>
        <v>0.44207733265599508</v>
      </c>
      <c r="E6" s="2">
        <f>('[1]Pc, Winter, S2'!E6*Main!$B$5)+(VLOOKUP($A6,'FL Ratio'!$A$2:$B$10,2,FALSE)*'FL Characterization'!E$2)</f>
        <v>0.45852643723162179</v>
      </c>
      <c r="F6" s="2">
        <f>('[1]Pc, Winter, S2'!F6*Main!$B$5)+(VLOOKUP($A6,'FL Ratio'!$A$2:$B$10,2,FALSE)*'FL Characterization'!F$2)</f>
        <v>0.44324611637327055</v>
      </c>
      <c r="G6" s="2">
        <f>('[1]Pc, Winter, S2'!G6*Main!$B$5)+(VLOOKUP($A6,'FL Ratio'!$A$2:$B$10,2,FALSE)*'FL Characterization'!G$2)</f>
        <v>0.47953324889310428</v>
      </c>
      <c r="H6" s="2">
        <f>('[1]Pc, Winter, S2'!H6*Main!$B$5)+(VLOOKUP($A6,'FL Ratio'!$A$2:$B$10,2,FALSE)*'FL Characterization'!H$2)</f>
        <v>0.6394026277187651</v>
      </c>
      <c r="I6" s="2">
        <f>('[1]Pc, Winter, S2'!I6*Main!$B$5)+(VLOOKUP($A6,'FL Ratio'!$A$2:$B$10,2,FALSE)*'FL Characterization'!I$2)</f>
        <v>0.63540727005858699</v>
      </c>
      <c r="J6" s="2">
        <f>('[1]Pc, Winter, S2'!J6*Main!$B$5)+(VLOOKUP($A6,'FL Ratio'!$A$2:$B$10,2,FALSE)*'FL Characterization'!J$2)</f>
        <v>0.67502000734611467</v>
      </c>
      <c r="K6" s="2">
        <f>('[1]Pc, Winter, S2'!K6*Main!$B$5)+(VLOOKUP($A6,'FL Ratio'!$A$2:$B$10,2,FALSE)*'FL Characterization'!K$2)</f>
        <v>0.6784233521613533</v>
      </c>
      <c r="L6" s="2">
        <f>('[1]Pc, Winter, S2'!L6*Main!$B$5)+(VLOOKUP($A6,'FL Ratio'!$A$2:$B$10,2,FALSE)*'FL Characterization'!L$2)</f>
        <v>0.71282917369826648</v>
      </c>
      <c r="M6" s="2">
        <f>('[1]Pc, Winter, S2'!M6*Main!$B$5)+(VLOOKUP($A6,'FL Ratio'!$A$2:$B$10,2,FALSE)*'FL Characterization'!M$2)</f>
        <v>0.70520704830264236</v>
      </c>
      <c r="N6" s="2">
        <f>('[1]Pc, Winter, S2'!N6*Main!$B$5)+(VLOOKUP($A6,'FL Ratio'!$A$2:$B$10,2,FALSE)*'FL Characterization'!N$2)</f>
        <v>0.70426762182404545</v>
      </c>
      <c r="O6" s="2">
        <f>('[1]Pc, Winter, S2'!O6*Main!$B$5)+(VLOOKUP($A6,'FL Ratio'!$A$2:$B$10,2,FALSE)*'FL Characterization'!O$2)</f>
        <v>0.69683261942204</v>
      </c>
      <c r="P6" s="2">
        <f>('[1]Pc, Winter, S2'!P6*Main!$B$5)+(VLOOKUP($A6,'FL Ratio'!$A$2:$B$10,2,FALSE)*'FL Characterization'!P$2)</f>
        <v>0.68998476955883814</v>
      </c>
      <c r="Q6" s="2">
        <f>('[1]Pc, Winter, S2'!Q6*Main!$B$5)+(VLOOKUP($A6,'FL Ratio'!$A$2:$B$10,2,FALSE)*'FL Characterization'!Q$2)</f>
        <v>0.68414380316249257</v>
      </c>
      <c r="R6" s="2">
        <f>('[1]Pc, Winter, S2'!R6*Main!$B$5)+(VLOOKUP($A6,'FL Ratio'!$A$2:$B$10,2,FALSE)*'FL Characterization'!R$2)</f>
        <v>0.70946714771399522</v>
      </c>
      <c r="S6" s="2">
        <f>('[1]Pc, Winter, S2'!S6*Main!$B$5)+(VLOOKUP($A6,'FL Ratio'!$A$2:$B$10,2,FALSE)*'FL Characterization'!S$2)</f>
        <v>0.82787437126783248</v>
      </c>
      <c r="T6" s="2">
        <f>('[1]Pc, Winter, S2'!T6*Main!$B$5)+(VLOOKUP($A6,'FL Ratio'!$A$2:$B$10,2,FALSE)*'FL Characterization'!T$2)</f>
        <v>0.80379685560026271</v>
      </c>
      <c r="U6" s="2">
        <f>('[1]Pc, Winter, S2'!U6*Main!$B$5)+(VLOOKUP($A6,'FL Ratio'!$A$2:$B$10,2,FALSE)*'FL Characterization'!U$2)</f>
        <v>0.78861707817641002</v>
      </c>
      <c r="V6" s="2">
        <f>('[1]Pc, Winter, S2'!V6*Main!$B$5)+(VLOOKUP($A6,'FL Ratio'!$A$2:$B$10,2,FALSE)*'FL Characterization'!V$2)</f>
        <v>0.78872146648275288</v>
      </c>
      <c r="W6" s="2">
        <f>('[1]Pc, Winter, S2'!W6*Main!$B$5)+(VLOOKUP($A6,'FL Ratio'!$A$2:$B$10,2,FALSE)*'FL Characterization'!W$2)</f>
        <v>0.7226669243533439</v>
      </c>
      <c r="X6" s="2">
        <f>('[1]Pc, Winter, S2'!X6*Main!$B$5)+(VLOOKUP($A6,'FL Ratio'!$A$2:$B$10,2,FALSE)*'FL Characterization'!X$2)</f>
        <v>0.70941037548815111</v>
      </c>
      <c r="Y6" s="2">
        <f>('[1]Pc, Winter, S2'!Y6*Main!$B$5)+(VLOOKUP($A6,'FL Ratio'!$A$2:$B$10,2,FALSE)*'FL Characterization'!Y$2)</f>
        <v>0.65463158775694452</v>
      </c>
    </row>
    <row r="7" spans="1:25" x14ac:dyDescent="0.3">
      <c r="A7">
        <v>6</v>
      </c>
      <c r="B7" s="2">
        <f>('[1]Pc, Winter, S2'!B7*Main!$B$5)+(VLOOKUP($A7,'FL Ratio'!$A$2:$B$10,2,FALSE)*'FL Characterization'!B$2)</f>
        <v>0.20905954922439229</v>
      </c>
      <c r="C7" s="2">
        <f>('[1]Pc, Winter, S2'!C7*Main!$B$5)+(VLOOKUP($A7,'FL Ratio'!$A$2:$B$10,2,FALSE)*'FL Characterization'!C$2)</f>
        <v>0.20503069434219889</v>
      </c>
      <c r="D7" s="2">
        <f>('[1]Pc, Winter, S2'!D7*Main!$B$5)+(VLOOKUP($A7,'FL Ratio'!$A$2:$B$10,2,FALSE)*'FL Characterization'!D$2)</f>
        <v>0.19226846609174053</v>
      </c>
      <c r="E7" s="2">
        <f>('[1]Pc, Winter, S2'!E7*Main!$B$5)+(VLOOKUP($A7,'FL Ratio'!$A$2:$B$10,2,FALSE)*'FL Characterization'!E$2)</f>
        <v>0.19001189885138545</v>
      </c>
      <c r="F7" s="2">
        <f>('[1]Pc, Winter, S2'!F7*Main!$B$5)+(VLOOKUP($A7,'FL Ratio'!$A$2:$B$10,2,FALSE)*'FL Characterization'!F$2)</f>
        <v>0.18288936352446897</v>
      </c>
      <c r="G7" s="2">
        <f>('[1]Pc, Winter, S2'!G7*Main!$B$5)+(VLOOKUP($A7,'FL Ratio'!$A$2:$B$10,2,FALSE)*'FL Characterization'!G$2)</f>
        <v>0.18378516576566342</v>
      </c>
      <c r="H7" s="2">
        <f>('[1]Pc, Winter, S2'!H7*Main!$B$5)+(VLOOKUP($A7,'FL Ratio'!$A$2:$B$10,2,FALSE)*'FL Characterization'!H$2)</f>
        <v>0.2104554667505032</v>
      </c>
      <c r="I7" s="2">
        <f>('[1]Pc, Winter, S2'!I7*Main!$B$5)+(VLOOKUP($A7,'FL Ratio'!$A$2:$B$10,2,FALSE)*'FL Characterization'!I$2)</f>
        <v>0.19908267379433836</v>
      </c>
      <c r="J7" s="2">
        <f>('[1]Pc, Winter, S2'!J7*Main!$B$5)+(VLOOKUP($A7,'FL Ratio'!$A$2:$B$10,2,FALSE)*'FL Characterization'!J$2)</f>
        <v>0.20902084701362453</v>
      </c>
      <c r="K7" s="2">
        <f>('[1]Pc, Winter, S2'!K7*Main!$B$5)+(VLOOKUP($A7,'FL Ratio'!$A$2:$B$10,2,FALSE)*'FL Characterization'!K$2)</f>
        <v>0.21377416756185502</v>
      </c>
      <c r="L7" s="2">
        <f>('[1]Pc, Winter, S2'!L7*Main!$B$5)+(VLOOKUP($A7,'FL Ratio'!$A$2:$B$10,2,FALSE)*'FL Characterization'!L$2)</f>
        <v>0.20725238510815241</v>
      </c>
      <c r="M7" s="2">
        <f>('[1]Pc, Winter, S2'!M7*Main!$B$5)+(VLOOKUP($A7,'FL Ratio'!$A$2:$B$10,2,FALSE)*'FL Characterization'!M$2)</f>
        <v>0.21422705032337108</v>
      </c>
      <c r="N7" s="2">
        <f>('[1]Pc, Winter, S2'!N7*Main!$B$5)+(VLOOKUP($A7,'FL Ratio'!$A$2:$B$10,2,FALSE)*'FL Characterization'!N$2)</f>
        <v>0.21274742273694927</v>
      </c>
      <c r="O7" s="2">
        <f>('[1]Pc, Winter, S2'!O7*Main!$B$5)+(VLOOKUP($A7,'FL Ratio'!$A$2:$B$10,2,FALSE)*'FL Characterization'!O$2)</f>
        <v>0.22645769005273958</v>
      </c>
      <c r="P7" s="2">
        <f>('[1]Pc, Winter, S2'!P7*Main!$B$5)+(VLOOKUP($A7,'FL Ratio'!$A$2:$B$10,2,FALSE)*'FL Characterization'!P$2)</f>
        <v>0.21292713846537273</v>
      </c>
      <c r="Q7" s="2">
        <f>('[1]Pc, Winter, S2'!Q7*Main!$B$5)+(VLOOKUP($A7,'FL Ratio'!$A$2:$B$10,2,FALSE)*'FL Characterization'!Q$2)</f>
        <v>0.21286990874506051</v>
      </c>
      <c r="R7" s="2">
        <f>('[1]Pc, Winter, S2'!R7*Main!$B$5)+(VLOOKUP($A7,'FL Ratio'!$A$2:$B$10,2,FALSE)*'FL Characterization'!R$2)</f>
        <v>0.19281125349472752</v>
      </c>
      <c r="S7" s="2">
        <f>('[1]Pc, Winter, S2'!S7*Main!$B$5)+(VLOOKUP($A7,'FL Ratio'!$A$2:$B$10,2,FALSE)*'FL Characterization'!S$2)</f>
        <v>0.21820133490833765</v>
      </c>
      <c r="T7" s="2">
        <f>('[1]Pc, Winter, S2'!T7*Main!$B$5)+(VLOOKUP($A7,'FL Ratio'!$A$2:$B$10,2,FALSE)*'FL Characterization'!T$2)</f>
        <v>0.1987118994403099</v>
      </c>
      <c r="U7" s="2">
        <f>('[1]Pc, Winter, S2'!U7*Main!$B$5)+(VLOOKUP($A7,'FL Ratio'!$A$2:$B$10,2,FALSE)*'FL Characterization'!U$2)</f>
        <v>0.19370702744560647</v>
      </c>
      <c r="V7" s="2">
        <f>('[1]Pc, Winter, S2'!V7*Main!$B$5)+(VLOOKUP($A7,'FL Ratio'!$A$2:$B$10,2,FALSE)*'FL Characterization'!V$2)</f>
        <v>0.19859573152032584</v>
      </c>
      <c r="W7" s="2">
        <f>('[1]Pc, Winter, S2'!W7*Main!$B$5)+(VLOOKUP($A7,'FL Ratio'!$A$2:$B$10,2,FALSE)*'FL Characterization'!W$2)</f>
        <v>0.18284400858325653</v>
      </c>
      <c r="X7" s="2">
        <f>('[1]Pc, Winter, S2'!X7*Main!$B$5)+(VLOOKUP($A7,'FL Ratio'!$A$2:$B$10,2,FALSE)*'FL Characterization'!X$2)</f>
        <v>0.21128850507438507</v>
      </c>
      <c r="Y7" s="2">
        <f>('[1]Pc, Winter, S2'!Y7*Main!$B$5)+(VLOOKUP($A7,'FL Ratio'!$A$2:$B$10,2,FALSE)*'FL Characterization'!Y$2)</f>
        <v>0.21252682133748141</v>
      </c>
    </row>
    <row r="8" spans="1:25" x14ac:dyDescent="0.3">
      <c r="A8">
        <v>7</v>
      </c>
      <c r="B8" s="2">
        <f>('[1]Pc, Winter, S2'!B8*Main!$B$5)+(VLOOKUP($A8,'FL Ratio'!$A$2:$B$10,2,FALSE)*'FL Characterization'!B$2)</f>
        <v>0.62781493060906424</v>
      </c>
      <c r="C8" s="2">
        <f>('[1]Pc, Winter, S2'!C8*Main!$B$5)+(VLOOKUP($A8,'FL Ratio'!$A$2:$B$10,2,FALSE)*'FL Characterization'!C$2)</f>
        <v>0.59090592121688201</v>
      </c>
      <c r="D8" s="2">
        <f>('[1]Pc, Winter, S2'!D8*Main!$B$5)+(VLOOKUP($A8,'FL Ratio'!$A$2:$B$10,2,FALSE)*'FL Characterization'!D$2)</f>
        <v>0.54710300781683963</v>
      </c>
      <c r="E8" s="2">
        <f>('[1]Pc, Winter, S2'!E8*Main!$B$5)+(VLOOKUP($A8,'FL Ratio'!$A$2:$B$10,2,FALSE)*'FL Characterization'!E$2)</f>
        <v>0.55260338403186082</v>
      </c>
      <c r="F8" s="2">
        <f>('[1]Pc, Winter, S2'!F8*Main!$B$5)+(VLOOKUP($A8,'FL Ratio'!$A$2:$B$10,2,FALSE)*'FL Characterization'!F$2)</f>
        <v>0.5521425212739326</v>
      </c>
      <c r="G8" s="2">
        <f>('[1]Pc, Winter, S2'!G8*Main!$B$5)+(VLOOKUP($A8,'FL Ratio'!$A$2:$B$10,2,FALSE)*'FL Characterization'!G$2)</f>
        <v>0.60661503015540552</v>
      </c>
      <c r="H8" s="2">
        <f>('[1]Pc, Winter, S2'!H8*Main!$B$5)+(VLOOKUP($A8,'FL Ratio'!$A$2:$B$10,2,FALSE)*'FL Characterization'!H$2)</f>
        <v>0.76202593435259536</v>
      </c>
      <c r="I8" s="2">
        <f>('[1]Pc, Winter, S2'!I8*Main!$B$5)+(VLOOKUP($A8,'FL Ratio'!$A$2:$B$10,2,FALSE)*'FL Characterization'!I$2)</f>
        <v>0.83726213674470085</v>
      </c>
      <c r="J8" s="2">
        <f>('[1]Pc, Winter, S2'!J8*Main!$B$5)+(VLOOKUP($A8,'FL Ratio'!$A$2:$B$10,2,FALSE)*'FL Characterization'!J$2)</f>
        <v>0.90630616733196412</v>
      </c>
      <c r="K8" s="2">
        <f>('[1]Pc, Winter, S2'!K8*Main!$B$5)+(VLOOKUP($A8,'FL Ratio'!$A$2:$B$10,2,FALSE)*'FL Characterization'!K$2)</f>
        <v>0.893853763299436</v>
      </c>
      <c r="L8" s="2">
        <f>('[1]Pc, Winter, S2'!L8*Main!$B$5)+(VLOOKUP($A8,'FL Ratio'!$A$2:$B$10,2,FALSE)*'FL Characterization'!L$2)</f>
        <v>0.88214256414048997</v>
      </c>
      <c r="M8" s="2">
        <f>('[1]Pc, Winter, S2'!M8*Main!$B$5)+(VLOOKUP($A8,'FL Ratio'!$A$2:$B$10,2,FALSE)*'FL Characterization'!M$2)</f>
        <v>0.88260801458574178</v>
      </c>
      <c r="N8" s="2">
        <f>('[1]Pc, Winter, S2'!N8*Main!$B$5)+(VLOOKUP($A8,'FL Ratio'!$A$2:$B$10,2,FALSE)*'FL Characterization'!N$2)</f>
        <v>0.87186133730734383</v>
      </c>
      <c r="O8" s="2">
        <f>('[1]Pc, Winter, S2'!O8*Main!$B$5)+(VLOOKUP($A8,'FL Ratio'!$A$2:$B$10,2,FALSE)*'FL Characterization'!O$2)</f>
        <v>0.87767750495823493</v>
      </c>
      <c r="P8" s="2">
        <f>('[1]Pc, Winter, S2'!P8*Main!$B$5)+(VLOOKUP($A8,'FL Ratio'!$A$2:$B$10,2,FALSE)*'FL Characterization'!P$2)</f>
        <v>0.80485772469413397</v>
      </c>
      <c r="Q8" s="2">
        <f>('[1]Pc, Winter, S2'!Q8*Main!$B$5)+(VLOOKUP($A8,'FL Ratio'!$A$2:$B$10,2,FALSE)*'FL Characterization'!Q$2)</f>
        <v>0.82736215793327128</v>
      </c>
      <c r="R8" s="2">
        <f>('[1]Pc, Winter, S2'!R8*Main!$B$5)+(VLOOKUP($A8,'FL Ratio'!$A$2:$B$10,2,FALSE)*'FL Characterization'!R$2)</f>
        <v>0.85916882717809973</v>
      </c>
      <c r="S8" s="2">
        <f>('[1]Pc, Winter, S2'!S8*Main!$B$5)+(VLOOKUP($A8,'FL Ratio'!$A$2:$B$10,2,FALSE)*'FL Characterization'!S$2)</f>
        <v>1.0058491566637862</v>
      </c>
      <c r="T8" s="2">
        <f>('[1]Pc, Winter, S2'!T8*Main!$B$5)+(VLOOKUP($A8,'FL Ratio'!$A$2:$B$10,2,FALSE)*'FL Characterization'!T$2)</f>
        <v>0.91181818757863264</v>
      </c>
      <c r="U8" s="2">
        <f>('[1]Pc, Winter, S2'!U8*Main!$B$5)+(VLOOKUP($A8,'FL Ratio'!$A$2:$B$10,2,FALSE)*'FL Characterization'!U$2)</f>
        <v>0.89856941451455508</v>
      </c>
      <c r="V8" s="2">
        <f>('[1]Pc, Winter, S2'!V8*Main!$B$5)+(VLOOKUP($A8,'FL Ratio'!$A$2:$B$10,2,FALSE)*'FL Characterization'!V$2)</f>
        <v>0.86134397567988108</v>
      </c>
      <c r="W8" s="2">
        <f>('[1]Pc, Winter, S2'!W8*Main!$B$5)+(VLOOKUP($A8,'FL Ratio'!$A$2:$B$10,2,FALSE)*'FL Characterization'!W$2)</f>
        <v>0.8009126478455133</v>
      </c>
      <c r="X8" s="2">
        <f>('[1]Pc, Winter, S2'!X8*Main!$B$5)+(VLOOKUP($A8,'FL Ratio'!$A$2:$B$10,2,FALSE)*'FL Characterization'!X$2)</f>
        <v>0.74377409439553432</v>
      </c>
      <c r="Y8" s="2">
        <f>('[1]Pc, Winter, S2'!Y8*Main!$B$5)+(VLOOKUP($A8,'FL Ratio'!$A$2:$B$10,2,FALSE)*'FL Characterization'!Y$2)</f>
        <v>0.6940837704952515</v>
      </c>
    </row>
    <row r="9" spans="1:25" x14ac:dyDescent="0.3">
      <c r="A9">
        <v>8</v>
      </c>
      <c r="B9" s="2">
        <f>('[1]Pc, Winter, S2'!B9*Main!$B$5)+(VLOOKUP($A9,'FL Ratio'!$A$2:$B$10,2,FALSE)*'FL Characterization'!B$2)</f>
        <v>0.27555720151590118</v>
      </c>
      <c r="C9" s="2">
        <f>('[1]Pc, Winter, S2'!C9*Main!$B$5)+(VLOOKUP($A9,'FL Ratio'!$A$2:$B$10,2,FALSE)*'FL Characterization'!C$2)</f>
        <v>0.27148839016399007</v>
      </c>
      <c r="D9" s="2">
        <f>('[1]Pc, Winter, S2'!D9*Main!$B$5)+(VLOOKUP($A9,'FL Ratio'!$A$2:$B$10,2,FALSE)*'FL Characterization'!D$2)</f>
        <v>0.25332549193416964</v>
      </c>
      <c r="E9" s="2">
        <f>('[1]Pc, Winter, S2'!E9*Main!$B$5)+(VLOOKUP($A9,'FL Ratio'!$A$2:$B$10,2,FALSE)*'FL Characterization'!E$2)</f>
        <v>0.25131158785838303</v>
      </c>
      <c r="F9" s="2">
        <f>('[1]Pc, Winter, S2'!F9*Main!$B$5)+(VLOOKUP($A9,'FL Ratio'!$A$2:$B$10,2,FALSE)*'FL Characterization'!F$2)</f>
        <v>0.25387244738885573</v>
      </c>
      <c r="G9" s="2">
        <f>('[1]Pc, Winter, S2'!G9*Main!$B$5)+(VLOOKUP($A9,'FL Ratio'!$A$2:$B$10,2,FALSE)*'FL Characterization'!G$2)</f>
        <v>0.28907795433499539</v>
      </c>
      <c r="H9" s="2">
        <f>('[1]Pc, Winter, S2'!H9*Main!$B$5)+(VLOOKUP($A9,'FL Ratio'!$A$2:$B$10,2,FALSE)*'FL Characterization'!H$2)</f>
        <v>0.44331569553966815</v>
      </c>
      <c r="I9" s="2">
        <f>('[1]Pc, Winter, S2'!I9*Main!$B$5)+(VLOOKUP($A9,'FL Ratio'!$A$2:$B$10,2,FALSE)*'FL Characterization'!I$2)</f>
        <v>0.48800634600921533</v>
      </c>
      <c r="J9" s="2">
        <f>('[1]Pc, Winter, S2'!J9*Main!$B$5)+(VLOOKUP($A9,'FL Ratio'!$A$2:$B$10,2,FALSE)*'FL Characterization'!J$2)</f>
        <v>0.49561693515730743</v>
      </c>
      <c r="K9" s="2">
        <f>('[1]Pc, Winter, S2'!K9*Main!$B$5)+(VLOOKUP($A9,'FL Ratio'!$A$2:$B$10,2,FALSE)*'FL Characterization'!K$2)</f>
        <v>0.48730069082171434</v>
      </c>
      <c r="L9" s="2">
        <f>('[1]Pc, Winter, S2'!L9*Main!$B$5)+(VLOOKUP($A9,'FL Ratio'!$A$2:$B$10,2,FALSE)*'FL Characterization'!L$2)</f>
        <v>0.51456379849854794</v>
      </c>
      <c r="M9" s="2">
        <f>('[1]Pc, Winter, S2'!M9*Main!$B$5)+(VLOOKUP($A9,'FL Ratio'!$A$2:$B$10,2,FALSE)*'FL Characterization'!M$2)</f>
        <v>0.51798361488852607</v>
      </c>
      <c r="N9" s="2">
        <f>('[1]Pc, Winter, S2'!N9*Main!$B$5)+(VLOOKUP($A9,'FL Ratio'!$A$2:$B$10,2,FALSE)*'FL Characterization'!N$2)</f>
        <v>0.48375206172069113</v>
      </c>
      <c r="O9" s="2">
        <f>('[1]Pc, Winter, S2'!O9*Main!$B$5)+(VLOOKUP($A9,'FL Ratio'!$A$2:$B$10,2,FALSE)*'FL Characterization'!O$2)</f>
        <v>0.48961238598830487</v>
      </c>
      <c r="P9" s="2">
        <f>('[1]Pc, Winter, S2'!P9*Main!$B$5)+(VLOOKUP($A9,'FL Ratio'!$A$2:$B$10,2,FALSE)*'FL Characterization'!P$2)</f>
        <v>0.43798938480328503</v>
      </c>
      <c r="Q9" s="2">
        <f>('[1]Pc, Winter, S2'!Q9*Main!$B$5)+(VLOOKUP($A9,'FL Ratio'!$A$2:$B$10,2,FALSE)*'FL Characterization'!Q$2)</f>
        <v>0.39012162411679729</v>
      </c>
      <c r="R9" s="2">
        <f>('[1]Pc, Winter, S2'!R9*Main!$B$5)+(VLOOKUP($A9,'FL Ratio'!$A$2:$B$10,2,FALSE)*'FL Characterization'!R$2)</f>
        <v>0.38701227241103187</v>
      </c>
      <c r="S9" s="2">
        <f>('[1]Pc, Winter, S2'!S9*Main!$B$5)+(VLOOKUP($A9,'FL Ratio'!$A$2:$B$10,2,FALSE)*'FL Characterization'!S$2)</f>
        <v>0.43285550148119228</v>
      </c>
      <c r="T9" s="2">
        <f>('[1]Pc, Winter, S2'!T9*Main!$B$5)+(VLOOKUP($A9,'FL Ratio'!$A$2:$B$10,2,FALSE)*'FL Characterization'!T$2)</f>
        <v>0.42022460679085127</v>
      </c>
      <c r="U9" s="2">
        <f>('[1]Pc, Winter, S2'!U9*Main!$B$5)+(VLOOKUP($A9,'FL Ratio'!$A$2:$B$10,2,FALSE)*'FL Characterization'!U$2)</f>
        <v>0.405423013359623</v>
      </c>
      <c r="V9" s="2">
        <f>('[1]Pc, Winter, S2'!V9*Main!$B$5)+(VLOOKUP($A9,'FL Ratio'!$A$2:$B$10,2,FALSE)*'FL Characterization'!V$2)</f>
        <v>0.39301899927994416</v>
      </c>
      <c r="W9" s="2">
        <f>('[1]Pc, Winter, S2'!W9*Main!$B$5)+(VLOOKUP($A9,'FL Ratio'!$A$2:$B$10,2,FALSE)*'FL Characterization'!W$2)</f>
        <v>0.35970819764065975</v>
      </c>
      <c r="X9" s="2">
        <f>('[1]Pc, Winter, S2'!X9*Main!$B$5)+(VLOOKUP($A9,'FL Ratio'!$A$2:$B$10,2,FALSE)*'FL Characterization'!X$2)</f>
        <v>0.33811430073285637</v>
      </c>
      <c r="Y9" s="2">
        <f>('[1]Pc, Winter, S2'!Y9*Main!$B$5)+(VLOOKUP($A9,'FL Ratio'!$A$2:$B$10,2,FALSE)*'FL Characterization'!Y$2)</f>
        <v>0.31290716321002043</v>
      </c>
    </row>
    <row r="10" spans="1:25" x14ac:dyDescent="0.3">
      <c r="A10">
        <v>9</v>
      </c>
      <c r="B10" s="2">
        <f>('[1]Pc, Winter, S2'!B10*Main!$B$5)+(VLOOKUP($A10,'FL Ratio'!$A$2:$B$10,2,FALSE)*'FL Characterization'!B$2)</f>
        <v>0.59376049166047007</v>
      </c>
      <c r="C10" s="2">
        <f>('[1]Pc, Winter, S2'!C10*Main!$B$5)+(VLOOKUP($A10,'FL Ratio'!$A$2:$B$10,2,FALSE)*'FL Characterization'!C$2)</f>
        <v>0.56513159745564345</v>
      </c>
      <c r="D10" s="2">
        <f>('[1]Pc, Winter, S2'!D10*Main!$B$5)+(VLOOKUP($A10,'FL Ratio'!$A$2:$B$10,2,FALSE)*'FL Characterization'!D$2)</f>
        <v>0.53311073704188472</v>
      </c>
      <c r="E10" s="2">
        <f>('[1]Pc, Winter, S2'!E10*Main!$B$5)+(VLOOKUP($A10,'FL Ratio'!$A$2:$B$10,2,FALSE)*'FL Characterization'!E$2)</f>
        <v>0.54691537782807453</v>
      </c>
      <c r="F10" s="2">
        <f>('[1]Pc, Winter, S2'!F10*Main!$B$5)+(VLOOKUP($A10,'FL Ratio'!$A$2:$B$10,2,FALSE)*'FL Characterization'!F$2)</f>
        <v>0.52480141453520224</v>
      </c>
      <c r="G10" s="2">
        <f>('[1]Pc, Winter, S2'!G10*Main!$B$5)+(VLOOKUP($A10,'FL Ratio'!$A$2:$B$10,2,FALSE)*'FL Characterization'!G$2)</f>
        <v>0.58099005621457922</v>
      </c>
      <c r="H10" s="2">
        <f>('[1]Pc, Winter, S2'!H10*Main!$B$5)+(VLOOKUP($A10,'FL Ratio'!$A$2:$B$10,2,FALSE)*'FL Characterization'!H$2)</f>
        <v>0.78564814146768969</v>
      </c>
      <c r="I10" s="2">
        <f>('[1]Pc, Winter, S2'!I10*Main!$B$5)+(VLOOKUP($A10,'FL Ratio'!$A$2:$B$10,2,FALSE)*'FL Characterization'!I$2)</f>
        <v>0.87434218208635694</v>
      </c>
      <c r="J10" s="2">
        <f>('[1]Pc, Winter, S2'!J10*Main!$B$5)+(VLOOKUP($A10,'FL Ratio'!$A$2:$B$10,2,FALSE)*'FL Characterization'!J$2)</f>
        <v>0.92603166155410443</v>
      </c>
      <c r="K10" s="2">
        <f>('[1]Pc, Winter, S2'!K10*Main!$B$5)+(VLOOKUP($A10,'FL Ratio'!$A$2:$B$10,2,FALSE)*'FL Characterization'!K$2)</f>
        <v>0.9305456577744855</v>
      </c>
      <c r="L10" s="2">
        <f>('[1]Pc, Winter, S2'!L10*Main!$B$5)+(VLOOKUP($A10,'FL Ratio'!$A$2:$B$10,2,FALSE)*'FL Characterization'!L$2)</f>
        <v>0.90604624812650925</v>
      </c>
      <c r="M10" s="2">
        <f>('[1]Pc, Winter, S2'!M10*Main!$B$5)+(VLOOKUP($A10,'FL Ratio'!$A$2:$B$10,2,FALSE)*'FL Characterization'!M$2)</f>
        <v>0.92273976971894556</v>
      </c>
      <c r="N10" s="2">
        <f>('[1]Pc, Winter, S2'!N10*Main!$B$5)+(VLOOKUP($A10,'FL Ratio'!$A$2:$B$10,2,FALSE)*'FL Characterization'!N$2)</f>
        <v>0.87202004892918239</v>
      </c>
      <c r="O10" s="2">
        <f>('[1]Pc, Winter, S2'!O10*Main!$B$5)+(VLOOKUP($A10,'FL Ratio'!$A$2:$B$10,2,FALSE)*'FL Characterization'!O$2)</f>
        <v>0.86274605085164258</v>
      </c>
      <c r="P10" s="2">
        <f>('[1]Pc, Winter, S2'!P10*Main!$B$5)+(VLOOKUP($A10,'FL Ratio'!$A$2:$B$10,2,FALSE)*'FL Characterization'!P$2)</f>
        <v>0.80232435296275373</v>
      </c>
      <c r="Q10" s="2">
        <f>('[1]Pc, Winter, S2'!Q10*Main!$B$5)+(VLOOKUP($A10,'FL Ratio'!$A$2:$B$10,2,FALSE)*'FL Characterization'!Q$2)</f>
        <v>0.82057283043573026</v>
      </c>
      <c r="R10" s="2">
        <f>('[1]Pc, Winter, S2'!R10*Main!$B$5)+(VLOOKUP($A10,'FL Ratio'!$A$2:$B$10,2,FALSE)*'FL Characterization'!R$2)</f>
        <v>0.85573413277227472</v>
      </c>
      <c r="S10" s="2">
        <f>('[1]Pc, Winter, S2'!S10*Main!$B$5)+(VLOOKUP($A10,'FL Ratio'!$A$2:$B$10,2,FALSE)*'FL Characterization'!S$2)</f>
        <v>0.96834575344405383</v>
      </c>
      <c r="T10" s="2">
        <f>('[1]Pc, Winter, S2'!T10*Main!$B$5)+(VLOOKUP($A10,'FL Ratio'!$A$2:$B$10,2,FALSE)*'FL Characterization'!T$2)</f>
        <v>0.92536307599066103</v>
      </c>
      <c r="U10" s="2">
        <f>('[1]Pc, Winter, S2'!U10*Main!$B$5)+(VLOOKUP($A10,'FL Ratio'!$A$2:$B$10,2,FALSE)*'FL Characterization'!U$2)</f>
        <v>0.88685996841666148</v>
      </c>
      <c r="V10" s="2">
        <f>('[1]Pc, Winter, S2'!V10*Main!$B$5)+(VLOOKUP($A10,'FL Ratio'!$A$2:$B$10,2,FALSE)*'FL Characterization'!V$2)</f>
        <v>0.85865636677869228</v>
      </c>
      <c r="W10" s="2">
        <f>('[1]Pc, Winter, S2'!W10*Main!$B$5)+(VLOOKUP($A10,'FL Ratio'!$A$2:$B$10,2,FALSE)*'FL Characterization'!W$2)</f>
        <v>0.7969582038546954</v>
      </c>
      <c r="X10" s="2">
        <f>('[1]Pc, Winter, S2'!X10*Main!$B$5)+(VLOOKUP($A10,'FL Ratio'!$A$2:$B$10,2,FALSE)*'FL Characterization'!X$2)</f>
        <v>0.72660700273920587</v>
      </c>
      <c r="Y10" s="2">
        <f>('[1]Pc, Winter, S2'!Y10*Main!$B$5)+(VLOOKUP($A10,'FL Ratio'!$A$2:$B$10,2,FALSE)*'FL Characterization'!Y$2)</f>
        <v>0.68215452835899471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2F42-1A8D-4EC8-B93C-39B383292130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S3'!B2*Main!$B$5)+(VLOOKUP($A2,'FL Ratio'!$A$2:$B$10,2,FALSE)*'FL Characterization'!B$2)</f>
        <v>0.23133875616054733</v>
      </c>
      <c r="C2" s="2">
        <f>('[1]Pc, Winter, S3'!C2*Main!$B$5)+(VLOOKUP($A2,'FL Ratio'!$A$2:$B$10,2,FALSE)*'FL Characterization'!C$2)</f>
        <v>0.22967113755725443</v>
      </c>
      <c r="D2" s="2">
        <f>('[1]Pc, Winter, S3'!D2*Main!$B$5)+(VLOOKUP($A2,'FL Ratio'!$A$2:$B$10,2,FALSE)*'FL Characterization'!D$2)</f>
        <v>0.22036557638717941</v>
      </c>
      <c r="E2" s="2">
        <f>('[1]Pc, Winter, S3'!E2*Main!$B$5)+(VLOOKUP($A2,'FL Ratio'!$A$2:$B$10,2,FALSE)*'FL Characterization'!E$2)</f>
        <v>0.22113170996512688</v>
      </c>
      <c r="F2" s="2">
        <f>('[1]Pc, Winter, S3'!F2*Main!$B$5)+(VLOOKUP($A2,'FL Ratio'!$A$2:$B$10,2,FALSE)*'FL Characterization'!F$2)</f>
        <v>0.19871461183887329</v>
      </c>
      <c r="G2" s="2">
        <f>('[1]Pc, Winter, S3'!G2*Main!$B$5)+(VLOOKUP($A2,'FL Ratio'!$A$2:$B$10,2,FALSE)*'FL Characterization'!G$2)</f>
        <v>0.1905077735772272</v>
      </c>
      <c r="H2" s="2">
        <f>('[1]Pc, Winter, S3'!H2*Main!$B$5)+(VLOOKUP($A2,'FL Ratio'!$A$2:$B$10,2,FALSE)*'FL Characterization'!H$2)</f>
        <v>0.20528786552883704</v>
      </c>
      <c r="I2" s="2">
        <f>('[1]Pc, Winter, S3'!I2*Main!$B$5)+(VLOOKUP($A2,'FL Ratio'!$A$2:$B$10,2,FALSE)*'FL Characterization'!I$2)</f>
        <v>0.20167891729756779</v>
      </c>
      <c r="J2" s="2">
        <f>('[1]Pc, Winter, S3'!J2*Main!$B$5)+(VLOOKUP($A2,'FL Ratio'!$A$2:$B$10,2,FALSE)*'FL Characterization'!J$2)</f>
        <v>0.20821423574288381</v>
      </c>
      <c r="K2" s="2">
        <f>('[1]Pc, Winter, S3'!K2*Main!$B$5)+(VLOOKUP($A2,'FL Ratio'!$A$2:$B$10,2,FALSE)*'FL Characterization'!K$2)</f>
        <v>0.20840440064080618</v>
      </c>
      <c r="L2" s="2">
        <f>('[1]Pc, Winter, S3'!L2*Main!$B$5)+(VLOOKUP($A2,'FL Ratio'!$A$2:$B$10,2,FALSE)*'FL Characterization'!L$2)</f>
        <v>0.20446751729946819</v>
      </c>
      <c r="M2" s="2">
        <f>('[1]Pc, Winter, S3'!M2*Main!$B$5)+(VLOOKUP($A2,'FL Ratio'!$A$2:$B$10,2,FALSE)*'FL Characterization'!M$2)</f>
        <v>0.20852023078006884</v>
      </c>
      <c r="N2" s="2">
        <f>('[1]Pc, Winter, S3'!N2*Main!$B$5)+(VLOOKUP($A2,'FL Ratio'!$A$2:$B$10,2,FALSE)*'FL Characterization'!N$2)</f>
        <v>0.20612809440378627</v>
      </c>
      <c r="O2" s="2">
        <f>('[1]Pc, Winter, S3'!O2*Main!$B$5)+(VLOOKUP($A2,'FL Ratio'!$A$2:$B$10,2,FALSE)*'FL Characterization'!O$2)</f>
        <v>0.22307863148047169</v>
      </c>
      <c r="P2" s="2">
        <f>('[1]Pc, Winter, S3'!P2*Main!$B$5)+(VLOOKUP($A2,'FL Ratio'!$A$2:$B$10,2,FALSE)*'FL Characterization'!P$2)</f>
        <v>0.19951719686359703</v>
      </c>
      <c r="Q2" s="2">
        <f>('[1]Pc, Winter, S3'!Q2*Main!$B$5)+(VLOOKUP($A2,'FL Ratio'!$A$2:$B$10,2,FALSE)*'FL Characterization'!Q$2)</f>
        <v>0.21191646340687445</v>
      </c>
      <c r="R2" s="2">
        <f>('[1]Pc, Winter, S3'!R2*Main!$B$5)+(VLOOKUP($A2,'FL Ratio'!$A$2:$B$10,2,FALSE)*'FL Characterization'!R$2)</f>
        <v>0.21119624976255794</v>
      </c>
      <c r="S2" s="2">
        <f>('[1]Pc, Winter, S3'!S2*Main!$B$5)+(VLOOKUP($A2,'FL Ratio'!$A$2:$B$10,2,FALSE)*'FL Characterization'!S$2)</f>
        <v>0.22514231450266003</v>
      </c>
      <c r="T2" s="2">
        <f>('[1]Pc, Winter, S3'!T2*Main!$B$5)+(VLOOKUP($A2,'FL Ratio'!$A$2:$B$10,2,FALSE)*'FL Characterization'!T$2)</f>
        <v>0.19970511222040047</v>
      </c>
      <c r="U2" s="2">
        <f>('[1]Pc, Winter, S3'!U2*Main!$B$5)+(VLOOKUP($A2,'FL Ratio'!$A$2:$B$10,2,FALSE)*'FL Characterization'!U$2)</f>
        <v>0.18382428612314775</v>
      </c>
      <c r="V2" s="2">
        <f>('[1]Pc, Winter, S3'!V2*Main!$B$5)+(VLOOKUP($A2,'FL Ratio'!$A$2:$B$10,2,FALSE)*'FL Characterization'!V$2)</f>
        <v>0.19145510159891976</v>
      </c>
      <c r="W2" s="2">
        <f>('[1]Pc, Winter, S3'!W2*Main!$B$5)+(VLOOKUP($A2,'FL Ratio'!$A$2:$B$10,2,FALSE)*'FL Characterization'!W$2)</f>
        <v>0.18086134195419126</v>
      </c>
      <c r="X2" s="2">
        <f>('[1]Pc, Winter, S3'!X2*Main!$B$5)+(VLOOKUP($A2,'FL Ratio'!$A$2:$B$10,2,FALSE)*'FL Characterization'!X$2)</f>
        <v>0.20450077231183503</v>
      </c>
      <c r="Y2" s="2">
        <f>('[1]Pc, Winter, S3'!Y2*Main!$B$5)+(VLOOKUP($A2,'FL Ratio'!$A$2:$B$10,2,FALSE)*'FL Characterization'!Y$2)</f>
        <v>0.21486617191264579</v>
      </c>
    </row>
    <row r="3" spans="1:25" x14ac:dyDescent="0.3">
      <c r="A3">
        <v>2</v>
      </c>
      <c r="B3" s="2">
        <f>('[1]Pc, Winter, S3'!B3*Main!$B$5)+(VLOOKUP($A3,'FL Ratio'!$A$2:$B$10,2,FALSE)*'FL Characterization'!B$2)</f>
        <v>0.30244650693654779</v>
      </c>
      <c r="C3" s="2">
        <f>('[1]Pc, Winter, S3'!C3*Main!$B$5)+(VLOOKUP($A3,'FL Ratio'!$A$2:$B$10,2,FALSE)*'FL Characterization'!C$2)</f>
        <v>0.30524437237253421</v>
      </c>
      <c r="D3" s="2">
        <f>('[1]Pc, Winter, S3'!D3*Main!$B$5)+(VLOOKUP($A3,'FL Ratio'!$A$2:$B$10,2,FALSE)*'FL Characterization'!D$2)</f>
        <v>0.27885835188716102</v>
      </c>
      <c r="E3" s="2">
        <f>('[1]Pc, Winter, S3'!E3*Main!$B$5)+(VLOOKUP($A3,'FL Ratio'!$A$2:$B$10,2,FALSE)*'FL Characterization'!E$2)</f>
        <v>0.27761094920305734</v>
      </c>
      <c r="F3" s="2">
        <f>('[1]Pc, Winter, S3'!F3*Main!$B$5)+(VLOOKUP($A3,'FL Ratio'!$A$2:$B$10,2,FALSE)*'FL Characterization'!F$2)</f>
        <v>0.26535562801063606</v>
      </c>
      <c r="G3" s="2">
        <f>('[1]Pc, Winter, S3'!G3*Main!$B$5)+(VLOOKUP($A3,'FL Ratio'!$A$2:$B$10,2,FALSE)*'FL Characterization'!G$2)</f>
        <v>0.27569317204383564</v>
      </c>
      <c r="H3" s="2">
        <f>('[1]Pc, Winter, S3'!H3*Main!$B$5)+(VLOOKUP($A3,'FL Ratio'!$A$2:$B$10,2,FALSE)*'FL Characterization'!H$2)</f>
        <v>0.33590907202049602</v>
      </c>
      <c r="I3" s="2">
        <f>('[1]Pc, Winter, S3'!I3*Main!$B$5)+(VLOOKUP($A3,'FL Ratio'!$A$2:$B$10,2,FALSE)*'FL Characterization'!I$2)</f>
        <v>0.32852781906014916</v>
      </c>
      <c r="J3" s="2">
        <f>('[1]Pc, Winter, S3'!J3*Main!$B$5)+(VLOOKUP($A3,'FL Ratio'!$A$2:$B$10,2,FALSE)*'FL Characterization'!J$2)</f>
        <v>0.34815027354569994</v>
      </c>
      <c r="K3" s="2">
        <f>('[1]Pc, Winter, S3'!K3*Main!$B$5)+(VLOOKUP($A3,'FL Ratio'!$A$2:$B$10,2,FALSE)*'FL Characterization'!K$2)</f>
        <v>0.37669831723267133</v>
      </c>
      <c r="L3" s="2">
        <f>('[1]Pc, Winter, S3'!L3*Main!$B$5)+(VLOOKUP($A3,'FL Ratio'!$A$2:$B$10,2,FALSE)*'FL Characterization'!L$2)</f>
        <v>0.35995870067564562</v>
      </c>
      <c r="M3" s="2">
        <f>('[1]Pc, Winter, S3'!M3*Main!$B$5)+(VLOOKUP($A3,'FL Ratio'!$A$2:$B$10,2,FALSE)*'FL Characterization'!M$2)</f>
        <v>0.36387693559939521</v>
      </c>
      <c r="N3" s="2">
        <f>('[1]Pc, Winter, S3'!N3*Main!$B$5)+(VLOOKUP($A3,'FL Ratio'!$A$2:$B$10,2,FALSE)*'FL Characterization'!N$2)</f>
        <v>0.3432251120826279</v>
      </c>
      <c r="O3" s="2">
        <f>('[1]Pc, Winter, S3'!O3*Main!$B$5)+(VLOOKUP($A3,'FL Ratio'!$A$2:$B$10,2,FALSE)*'FL Characterization'!O$2)</f>
        <v>0.3461874437100706</v>
      </c>
      <c r="P3" s="2">
        <f>('[1]Pc, Winter, S3'!P3*Main!$B$5)+(VLOOKUP($A3,'FL Ratio'!$A$2:$B$10,2,FALSE)*'FL Characterization'!P$2)</f>
        <v>0.32024895772758477</v>
      </c>
      <c r="Q3" s="2">
        <f>('[1]Pc, Winter, S3'!Q3*Main!$B$5)+(VLOOKUP($A3,'FL Ratio'!$A$2:$B$10,2,FALSE)*'FL Characterization'!Q$2)</f>
        <v>0.32878082632190381</v>
      </c>
      <c r="R3" s="2">
        <f>('[1]Pc, Winter, S3'!R3*Main!$B$5)+(VLOOKUP($A3,'FL Ratio'!$A$2:$B$10,2,FALSE)*'FL Characterization'!R$2)</f>
        <v>0.34968512320061551</v>
      </c>
      <c r="S3" s="2">
        <f>('[1]Pc, Winter, S3'!S3*Main!$B$5)+(VLOOKUP($A3,'FL Ratio'!$A$2:$B$10,2,FALSE)*'FL Characterization'!S$2)</f>
        <v>0.44400634640972952</v>
      </c>
      <c r="T3" s="2">
        <f>('[1]Pc, Winter, S3'!T3*Main!$B$5)+(VLOOKUP($A3,'FL Ratio'!$A$2:$B$10,2,FALSE)*'FL Characterization'!T$2)</f>
        <v>0.40687010849548633</v>
      </c>
      <c r="U3" s="2">
        <f>('[1]Pc, Winter, S3'!U3*Main!$B$5)+(VLOOKUP($A3,'FL Ratio'!$A$2:$B$10,2,FALSE)*'FL Characterization'!U$2)</f>
        <v>0.37868361221240404</v>
      </c>
      <c r="V3" s="2">
        <f>('[1]Pc, Winter, S3'!V3*Main!$B$5)+(VLOOKUP($A3,'FL Ratio'!$A$2:$B$10,2,FALSE)*'FL Characterization'!V$2)</f>
        <v>0.36423018620077097</v>
      </c>
      <c r="W3" s="2">
        <f>('[1]Pc, Winter, S3'!W3*Main!$B$5)+(VLOOKUP($A3,'FL Ratio'!$A$2:$B$10,2,FALSE)*'FL Characterization'!W$2)</f>
        <v>0.33314627974221933</v>
      </c>
      <c r="X3" s="2">
        <f>('[1]Pc, Winter, S3'!X3*Main!$B$5)+(VLOOKUP($A3,'FL Ratio'!$A$2:$B$10,2,FALSE)*'FL Characterization'!X$2)</f>
        <v>0.35776851651200509</v>
      </c>
      <c r="Y3" s="2">
        <f>('[1]Pc, Winter, S3'!Y3*Main!$B$5)+(VLOOKUP($A3,'FL Ratio'!$A$2:$B$10,2,FALSE)*'FL Characterization'!Y$2)</f>
        <v>0.33531110828451954</v>
      </c>
    </row>
    <row r="4" spans="1:25" x14ac:dyDescent="0.3">
      <c r="A4">
        <v>3</v>
      </c>
      <c r="B4" s="2">
        <f>('[1]Pc, Winter, S3'!B4*Main!$B$5)+(VLOOKUP($A4,'FL Ratio'!$A$2:$B$10,2,FALSE)*'FL Characterization'!B$2)</f>
        <v>0.79662383128429881</v>
      </c>
      <c r="C4" s="2">
        <f>('[1]Pc, Winter, S3'!C4*Main!$B$5)+(VLOOKUP($A4,'FL Ratio'!$A$2:$B$10,2,FALSE)*'FL Characterization'!C$2)</f>
        <v>0.74268128405048062</v>
      </c>
      <c r="D4" s="2">
        <f>('[1]Pc, Winter, S3'!D4*Main!$B$5)+(VLOOKUP($A4,'FL Ratio'!$A$2:$B$10,2,FALSE)*'FL Characterization'!D$2)</f>
        <v>0.71945319481628189</v>
      </c>
      <c r="E4" s="2">
        <f>('[1]Pc, Winter, S3'!E4*Main!$B$5)+(VLOOKUP($A4,'FL Ratio'!$A$2:$B$10,2,FALSE)*'FL Characterization'!E$2)</f>
        <v>0.74264405790776777</v>
      </c>
      <c r="F4" s="2">
        <f>('[1]Pc, Winter, S3'!F4*Main!$B$5)+(VLOOKUP($A4,'FL Ratio'!$A$2:$B$10,2,FALSE)*'FL Characterization'!F$2)</f>
        <v>0.73674857236947411</v>
      </c>
      <c r="G4" s="2">
        <f>('[1]Pc, Winter, S3'!G4*Main!$B$5)+(VLOOKUP($A4,'FL Ratio'!$A$2:$B$10,2,FALSE)*'FL Characterization'!G$2)</f>
        <v>0.80287687675132102</v>
      </c>
      <c r="H4" s="2">
        <f>('[1]Pc, Winter, S3'!H4*Main!$B$5)+(VLOOKUP($A4,'FL Ratio'!$A$2:$B$10,2,FALSE)*'FL Characterization'!H$2)</f>
        <v>1.278174159585767</v>
      </c>
      <c r="I4" s="2">
        <f>('[1]Pc, Winter, S3'!I4*Main!$B$5)+(VLOOKUP($A4,'FL Ratio'!$A$2:$B$10,2,FALSE)*'FL Characterization'!I$2)</f>
        <v>1.4702573987903311</v>
      </c>
      <c r="J4" s="2">
        <f>('[1]Pc, Winter, S3'!J4*Main!$B$5)+(VLOOKUP($A4,'FL Ratio'!$A$2:$B$10,2,FALSE)*'FL Characterization'!J$2)</f>
        <v>1.5191651558598527</v>
      </c>
      <c r="K4" s="2">
        <f>('[1]Pc, Winter, S3'!K4*Main!$B$5)+(VLOOKUP($A4,'FL Ratio'!$A$2:$B$10,2,FALSE)*'FL Characterization'!K$2)</f>
        <v>1.460686209164535</v>
      </c>
      <c r="L4" s="2">
        <f>('[1]Pc, Winter, S3'!L4*Main!$B$5)+(VLOOKUP($A4,'FL Ratio'!$A$2:$B$10,2,FALSE)*'FL Characterization'!L$2)</f>
        <v>1.4306589353528087</v>
      </c>
      <c r="M4" s="2">
        <f>('[1]Pc, Winter, S3'!M4*Main!$B$5)+(VLOOKUP($A4,'FL Ratio'!$A$2:$B$10,2,FALSE)*'FL Characterization'!M$2)</f>
        <v>1.4930502040092566</v>
      </c>
      <c r="N4" s="2">
        <f>('[1]Pc, Winter, S3'!N4*Main!$B$5)+(VLOOKUP($A4,'FL Ratio'!$A$2:$B$10,2,FALSE)*'FL Characterization'!N$2)</f>
        <v>1.3904201219054775</v>
      </c>
      <c r="O4" s="2">
        <f>('[1]Pc, Winter, S3'!O4*Main!$B$5)+(VLOOKUP($A4,'FL Ratio'!$A$2:$B$10,2,FALSE)*'FL Characterization'!O$2)</f>
        <v>1.3774016892284644</v>
      </c>
      <c r="P4" s="2">
        <f>('[1]Pc, Winter, S3'!P4*Main!$B$5)+(VLOOKUP($A4,'FL Ratio'!$A$2:$B$10,2,FALSE)*'FL Characterization'!P$2)</f>
        <v>1.1968962296678449</v>
      </c>
      <c r="Q4" s="2">
        <f>('[1]Pc, Winter, S3'!Q4*Main!$B$5)+(VLOOKUP($A4,'FL Ratio'!$A$2:$B$10,2,FALSE)*'FL Characterization'!Q$2)</f>
        <v>1.2030944620597108</v>
      </c>
      <c r="R4" s="2">
        <f>('[1]Pc, Winter, S3'!R4*Main!$B$5)+(VLOOKUP($A4,'FL Ratio'!$A$2:$B$10,2,FALSE)*'FL Characterization'!R$2)</f>
        <v>1.1916645768090763</v>
      </c>
      <c r="S4" s="2">
        <f>('[1]Pc, Winter, S3'!S4*Main!$B$5)+(VLOOKUP($A4,'FL Ratio'!$A$2:$B$10,2,FALSE)*'FL Characterization'!S$2)</f>
        <v>1.3026330103821551</v>
      </c>
      <c r="T4" s="2">
        <f>('[1]Pc, Winter, S3'!T4*Main!$B$5)+(VLOOKUP($A4,'FL Ratio'!$A$2:$B$10,2,FALSE)*'FL Characterization'!T$2)</f>
        <v>1.2268640896996432</v>
      </c>
      <c r="U4" s="2">
        <f>('[1]Pc, Winter, S3'!U4*Main!$B$5)+(VLOOKUP($A4,'FL Ratio'!$A$2:$B$10,2,FALSE)*'FL Characterization'!U$2)</f>
        <v>1.2683780157175066</v>
      </c>
      <c r="V4" s="2">
        <f>('[1]Pc, Winter, S3'!V4*Main!$B$5)+(VLOOKUP($A4,'FL Ratio'!$A$2:$B$10,2,FALSE)*'FL Characterization'!V$2)</f>
        <v>1.2151462716485901</v>
      </c>
      <c r="W4" s="2">
        <f>('[1]Pc, Winter, S3'!W4*Main!$B$5)+(VLOOKUP($A4,'FL Ratio'!$A$2:$B$10,2,FALSE)*'FL Characterization'!W$2)</f>
        <v>1.1472602624238566</v>
      </c>
      <c r="X4" s="2">
        <f>('[1]Pc, Winter, S3'!X4*Main!$B$5)+(VLOOKUP($A4,'FL Ratio'!$A$2:$B$10,2,FALSE)*'FL Characterization'!X$2)</f>
        <v>0.97310553043896442</v>
      </c>
      <c r="Y4" s="2">
        <f>('[1]Pc, Winter, S3'!Y4*Main!$B$5)+(VLOOKUP($A4,'FL Ratio'!$A$2:$B$10,2,FALSE)*'FL Characterization'!Y$2)</f>
        <v>0.8937281707948288</v>
      </c>
    </row>
    <row r="5" spans="1:25" x14ac:dyDescent="0.3">
      <c r="A5">
        <v>4</v>
      </c>
      <c r="B5" s="2">
        <f>('[1]Pc, Winter, S3'!B5*Main!$B$5)+(VLOOKUP($A5,'FL Ratio'!$A$2:$B$10,2,FALSE)*'FL Characterization'!B$2)</f>
        <v>0.66145912393709538</v>
      </c>
      <c r="C5" s="2">
        <f>('[1]Pc, Winter, S3'!C5*Main!$B$5)+(VLOOKUP($A5,'FL Ratio'!$A$2:$B$10,2,FALSE)*'FL Characterization'!C$2)</f>
        <v>0.47089253968472633</v>
      </c>
      <c r="D5" s="2">
        <f>('[1]Pc, Winter, S3'!D5*Main!$B$5)+(VLOOKUP($A5,'FL Ratio'!$A$2:$B$10,2,FALSE)*'FL Characterization'!D$2)</f>
        <v>0.45122281656165059</v>
      </c>
      <c r="E5" s="2">
        <f>('[1]Pc, Winter, S3'!E5*Main!$B$5)+(VLOOKUP($A5,'FL Ratio'!$A$2:$B$10,2,FALSE)*'FL Characterization'!E$2)</f>
        <v>0.40263205823034365</v>
      </c>
      <c r="F5" s="2">
        <f>('[1]Pc, Winter, S3'!F5*Main!$B$5)+(VLOOKUP($A5,'FL Ratio'!$A$2:$B$10,2,FALSE)*'FL Characterization'!F$2)</f>
        <v>0.42259818047138908</v>
      </c>
      <c r="G5" s="2">
        <f>('[1]Pc, Winter, S3'!G5*Main!$B$5)+(VLOOKUP($A5,'FL Ratio'!$A$2:$B$10,2,FALSE)*'FL Characterization'!G$2)</f>
        <v>0.76677304385069922</v>
      </c>
      <c r="H5" s="2">
        <f>('[1]Pc, Winter, S3'!H5*Main!$B$5)+(VLOOKUP($A5,'FL Ratio'!$A$2:$B$10,2,FALSE)*'FL Characterization'!H$2)</f>
        <v>1.5595964907362219</v>
      </c>
      <c r="I5" s="2">
        <f>('[1]Pc, Winter, S3'!I5*Main!$B$5)+(VLOOKUP($A5,'FL Ratio'!$A$2:$B$10,2,FALSE)*'FL Characterization'!I$2)</f>
        <v>1.8796599715827549</v>
      </c>
      <c r="J5" s="2">
        <f>('[1]Pc, Winter, S3'!J5*Main!$B$5)+(VLOOKUP($A5,'FL Ratio'!$A$2:$B$10,2,FALSE)*'FL Characterization'!J$2)</f>
        <v>2.0495245732258072</v>
      </c>
      <c r="K5" s="2">
        <f>('[1]Pc, Winter, S3'!K5*Main!$B$5)+(VLOOKUP($A5,'FL Ratio'!$A$2:$B$10,2,FALSE)*'FL Characterization'!K$2)</f>
        <v>1.9050123793693874</v>
      </c>
      <c r="L5" s="2">
        <f>('[1]Pc, Winter, S3'!L5*Main!$B$5)+(VLOOKUP($A5,'FL Ratio'!$A$2:$B$10,2,FALSE)*'FL Characterization'!L$2)</f>
        <v>1.88339643388248</v>
      </c>
      <c r="M5" s="2">
        <f>('[1]Pc, Winter, S3'!M5*Main!$B$5)+(VLOOKUP($A5,'FL Ratio'!$A$2:$B$10,2,FALSE)*'FL Characterization'!M$2)</f>
        <v>1.718042602644118</v>
      </c>
      <c r="N5" s="2">
        <f>('[1]Pc, Winter, S3'!N5*Main!$B$5)+(VLOOKUP($A5,'FL Ratio'!$A$2:$B$10,2,FALSE)*'FL Characterization'!N$2)</f>
        <v>1.7474356896923442</v>
      </c>
      <c r="O5" s="2">
        <f>('[1]Pc, Winter, S3'!O5*Main!$B$5)+(VLOOKUP($A5,'FL Ratio'!$A$2:$B$10,2,FALSE)*'FL Characterization'!O$2)</f>
        <v>1.5953413038950632</v>
      </c>
      <c r="P5" s="2">
        <f>('[1]Pc, Winter, S3'!P5*Main!$B$5)+(VLOOKUP($A5,'FL Ratio'!$A$2:$B$10,2,FALSE)*'FL Characterization'!P$2)</f>
        <v>1.5870119083314254</v>
      </c>
      <c r="Q5" s="2">
        <f>('[1]Pc, Winter, S3'!Q5*Main!$B$5)+(VLOOKUP($A5,'FL Ratio'!$A$2:$B$10,2,FALSE)*'FL Characterization'!Q$2)</f>
        <v>1.5907632700730994</v>
      </c>
      <c r="R5" s="2">
        <f>('[1]Pc, Winter, S3'!R5*Main!$B$5)+(VLOOKUP($A5,'FL Ratio'!$A$2:$B$10,2,FALSE)*'FL Characterization'!R$2)</f>
        <v>1.9676271923859614</v>
      </c>
      <c r="S5" s="2">
        <f>('[1]Pc, Winter, S3'!S5*Main!$B$5)+(VLOOKUP($A5,'FL Ratio'!$A$2:$B$10,2,FALSE)*'FL Characterization'!S$2)</f>
        <v>3.0358171091885597</v>
      </c>
      <c r="T5" s="2">
        <f>('[1]Pc, Winter, S3'!T5*Main!$B$5)+(VLOOKUP($A5,'FL Ratio'!$A$2:$B$10,2,FALSE)*'FL Characterization'!T$2)</f>
        <v>2.7187914461524376</v>
      </c>
      <c r="U5" s="2">
        <f>('[1]Pc, Winter, S3'!U5*Main!$B$5)+(VLOOKUP($A5,'FL Ratio'!$A$2:$B$10,2,FALSE)*'FL Characterization'!U$2)</f>
        <v>2.2302021704319164</v>
      </c>
      <c r="V5" s="2">
        <f>('[1]Pc, Winter, S3'!V5*Main!$B$5)+(VLOOKUP($A5,'FL Ratio'!$A$2:$B$10,2,FALSE)*'FL Characterization'!V$2)</f>
        <v>2.2075301593704841</v>
      </c>
      <c r="W5" s="2">
        <f>('[1]Pc, Winter, S3'!W5*Main!$B$5)+(VLOOKUP($A5,'FL Ratio'!$A$2:$B$10,2,FALSE)*'FL Characterization'!W$2)</f>
        <v>1.9400161406095335</v>
      </c>
      <c r="X5" s="2">
        <f>('[1]Pc, Winter, S3'!X5*Main!$B$5)+(VLOOKUP($A5,'FL Ratio'!$A$2:$B$10,2,FALSE)*'FL Characterization'!X$2)</f>
        <v>1.544692781337768</v>
      </c>
      <c r="Y5" s="2">
        <f>('[1]Pc, Winter, S3'!Y5*Main!$B$5)+(VLOOKUP($A5,'FL Ratio'!$A$2:$B$10,2,FALSE)*'FL Characterization'!Y$2)</f>
        <v>1.2259570750307256</v>
      </c>
    </row>
    <row r="6" spans="1:25" x14ac:dyDescent="0.3">
      <c r="A6">
        <v>5</v>
      </c>
      <c r="B6" s="2">
        <f>('[1]Pc, Winter, S3'!B6*Main!$B$5)+(VLOOKUP($A6,'FL Ratio'!$A$2:$B$10,2,FALSE)*'FL Characterization'!B$2)</f>
        <v>0.52640205878294222</v>
      </c>
      <c r="C6" s="2">
        <f>('[1]Pc, Winter, S3'!C6*Main!$B$5)+(VLOOKUP($A6,'FL Ratio'!$A$2:$B$10,2,FALSE)*'FL Characterization'!C$2)</f>
        <v>0.48836033971697901</v>
      </c>
      <c r="D6" s="2">
        <f>('[1]Pc, Winter, S3'!D6*Main!$B$5)+(VLOOKUP($A6,'FL Ratio'!$A$2:$B$10,2,FALSE)*'FL Characterization'!D$2)</f>
        <v>0.44964041817446149</v>
      </c>
      <c r="E6" s="2">
        <f>('[1]Pc, Winter, S3'!E6*Main!$B$5)+(VLOOKUP($A6,'FL Ratio'!$A$2:$B$10,2,FALSE)*'FL Characterization'!E$2)</f>
        <v>0.44320221540880456</v>
      </c>
      <c r="F6" s="2">
        <f>('[1]Pc, Winter, S3'!F6*Main!$B$5)+(VLOOKUP($A6,'FL Ratio'!$A$2:$B$10,2,FALSE)*'FL Characterization'!F$2)</f>
        <v>0.44324611637327055</v>
      </c>
      <c r="G6" s="2">
        <f>('[1]Pc, Winter, S3'!G6*Main!$B$5)+(VLOOKUP($A6,'FL Ratio'!$A$2:$B$10,2,FALSE)*'FL Characterization'!G$2)</f>
        <v>0.49277048508986121</v>
      </c>
      <c r="H6" s="2">
        <f>('[1]Pc, Winter, S3'!H6*Main!$B$5)+(VLOOKUP($A6,'FL Ratio'!$A$2:$B$10,2,FALSE)*'FL Characterization'!H$2)</f>
        <v>0.62799512729373153</v>
      </c>
      <c r="I6" s="2">
        <f>('[1]Pc, Winter, S3'!I6*Main!$B$5)+(VLOOKUP($A6,'FL Ratio'!$A$2:$B$10,2,FALSE)*'FL Characterization'!I$2)</f>
        <v>0.63540727005858699</v>
      </c>
      <c r="J6" s="2">
        <f>('[1]Pc, Winter, S3'!J6*Main!$B$5)+(VLOOKUP($A6,'FL Ratio'!$A$2:$B$10,2,FALSE)*'FL Characterization'!J$2)</f>
        <v>0.64889372633865194</v>
      </c>
      <c r="K6" s="2">
        <f>('[1]Pc, Winter, S3'!K6*Main!$B$5)+(VLOOKUP($A6,'FL Ratio'!$A$2:$B$10,2,FALSE)*'FL Characterization'!K$2)</f>
        <v>0.69200691216436161</v>
      </c>
      <c r="L6" s="2">
        <f>('[1]Pc, Winter, S3'!L6*Main!$B$5)+(VLOOKUP($A6,'FL Ratio'!$A$2:$B$10,2,FALSE)*'FL Characterization'!L$2)</f>
        <v>0.70584626398463668</v>
      </c>
      <c r="M6" s="2">
        <f>('[1]Pc, Winter, S3'!M6*Main!$B$5)+(VLOOKUP($A6,'FL Ratio'!$A$2:$B$10,2,FALSE)*'FL Characterization'!M$2)</f>
        <v>0.71230670213250147</v>
      </c>
      <c r="N6" s="2">
        <f>('[1]Pc, Winter, S3'!N6*Main!$B$5)+(VLOOKUP($A6,'FL Ratio'!$A$2:$B$10,2,FALSE)*'FL Characterization'!N$2)</f>
        <v>0.70426762182404545</v>
      </c>
      <c r="O6" s="2">
        <f>('[1]Pc, Winter, S3'!O6*Main!$B$5)+(VLOOKUP($A6,'FL Ratio'!$A$2:$B$10,2,FALSE)*'FL Characterization'!O$2)</f>
        <v>0.68358273023773497</v>
      </c>
      <c r="P6" s="2">
        <f>('[1]Pc, Winter, S3'!P6*Main!$B$5)+(VLOOKUP($A6,'FL Ratio'!$A$2:$B$10,2,FALSE)*'FL Characterization'!P$2)</f>
        <v>0.68998476955883814</v>
      </c>
      <c r="Q6" s="2">
        <f>('[1]Pc, Winter, S3'!Q6*Main!$B$5)+(VLOOKUP($A6,'FL Ratio'!$A$2:$B$10,2,FALSE)*'FL Characterization'!Q$2)</f>
        <v>0.69069446928340461</v>
      </c>
      <c r="R6" s="2">
        <f>('[1]Pc, Winter, S3'!R6*Main!$B$5)+(VLOOKUP($A6,'FL Ratio'!$A$2:$B$10,2,FALSE)*'FL Characterization'!R$2)</f>
        <v>0.72347029948459773</v>
      </c>
      <c r="S6" s="2">
        <f>('[1]Pc, Winter, S3'!S6*Main!$B$5)+(VLOOKUP($A6,'FL Ratio'!$A$2:$B$10,2,FALSE)*'FL Characterization'!S$2)</f>
        <v>0.82787437126783248</v>
      </c>
      <c r="T6" s="2">
        <f>('[1]Pc, Winter, S3'!T6*Main!$B$5)+(VLOOKUP($A6,'FL Ratio'!$A$2:$B$10,2,FALSE)*'FL Characterization'!T$2)</f>
        <v>0.79587464427974297</v>
      </c>
      <c r="U6" s="2">
        <f>('[1]Pc, Winter, S3'!U6*Main!$B$5)+(VLOOKUP($A6,'FL Ratio'!$A$2:$B$10,2,FALSE)*'FL Characterization'!U$2)</f>
        <v>0.78086799635644111</v>
      </c>
      <c r="V6" s="2">
        <f>('[1]Pc, Winter, S3'!V6*Main!$B$5)+(VLOOKUP($A6,'FL Ratio'!$A$2:$B$10,2,FALSE)*'FL Characterization'!V$2)</f>
        <v>0.79640050203640844</v>
      </c>
      <c r="W6" s="2">
        <f>('[1]Pc, Winter, S3'!W6*Main!$B$5)+(VLOOKUP($A6,'FL Ratio'!$A$2:$B$10,2,FALSE)*'FL Characterization'!W$2)</f>
        <v>0.73700632432773405</v>
      </c>
      <c r="X6" s="2">
        <f>('[1]Pc, Winter, S3'!X6*Main!$B$5)+(VLOOKUP($A6,'FL Ratio'!$A$2:$B$10,2,FALSE)*'FL Characterization'!X$2)</f>
        <v>0.70941037548815111</v>
      </c>
      <c r="Y6" s="2">
        <f>('[1]Pc, Winter, S3'!Y6*Main!$B$5)+(VLOOKUP($A6,'FL Ratio'!$A$2:$B$10,2,FALSE)*'FL Characterization'!Y$2)</f>
        <v>0.63728989879746223</v>
      </c>
    </row>
    <row r="7" spans="1:25" x14ac:dyDescent="0.3">
      <c r="A7">
        <v>6</v>
      </c>
      <c r="B7" s="2">
        <f>('[1]Pc, Winter, S3'!B7*Main!$B$5)+(VLOOKUP($A7,'FL Ratio'!$A$2:$B$10,2,FALSE)*'FL Characterization'!B$2)</f>
        <v>0.21443927269735191</v>
      </c>
      <c r="C7" s="2">
        <f>('[1]Pc, Winter, S3'!C7*Main!$B$5)+(VLOOKUP($A7,'FL Ratio'!$A$2:$B$10,2,FALSE)*'FL Characterization'!C$2)</f>
        <v>0.20376607541573022</v>
      </c>
      <c r="D7" s="2">
        <f>('[1]Pc, Winter, S3'!D7*Main!$B$5)+(VLOOKUP($A7,'FL Ratio'!$A$2:$B$10,2,FALSE)*'FL Characterization'!D$2)</f>
        <v>0.19226846609174053</v>
      </c>
      <c r="E7" s="2">
        <f>('[1]Pc, Winter, S3'!E7*Main!$B$5)+(VLOOKUP($A7,'FL Ratio'!$A$2:$B$10,2,FALSE)*'FL Characterization'!E$2)</f>
        <v>0.19375434124225083</v>
      </c>
      <c r="F7" s="2">
        <f>('[1]Pc, Winter, S3'!F7*Main!$B$5)+(VLOOKUP($A7,'FL Ratio'!$A$2:$B$10,2,FALSE)*'FL Characterization'!F$2)</f>
        <v>0.18036708760608014</v>
      </c>
      <c r="G7" s="2">
        <f>('[1]Pc, Winter, S3'!G7*Main!$B$5)+(VLOOKUP($A7,'FL Ratio'!$A$2:$B$10,2,FALSE)*'FL Characterization'!G$2)</f>
        <v>0.18378516576566342</v>
      </c>
      <c r="H7" s="2">
        <f>('[1]Pc, Winter, S3'!H7*Main!$B$5)+(VLOOKUP($A7,'FL Ratio'!$A$2:$B$10,2,FALSE)*'FL Characterization'!H$2)</f>
        <v>0.21354304979511851</v>
      </c>
      <c r="I7" s="2">
        <f>('[1]Pc, Winter, S3'!I7*Main!$B$5)+(VLOOKUP($A7,'FL Ratio'!$A$2:$B$10,2,FALSE)*'FL Characterization'!I$2)</f>
        <v>0.20095471336573872</v>
      </c>
      <c r="J7" s="2">
        <f>('[1]Pc, Winter, S3'!J7*Main!$B$5)+(VLOOKUP($A7,'FL Ratio'!$A$2:$B$10,2,FALSE)*'FL Characterization'!J$2)</f>
        <v>0.20509494494778516</v>
      </c>
      <c r="K7" s="2">
        <f>('[1]Pc, Winter, S3'!K7*Main!$B$5)+(VLOOKUP($A7,'FL Ratio'!$A$2:$B$10,2,FALSE)*'FL Characterization'!K$2)</f>
        <v>0.21986341772997361</v>
      </c>
      <c r="L7" s="2">
        <f>('[1]Pc, Winter, S3'!L7*Main!$B$5)+(VLOOKUP($A7,'FL Ratio'!$A$2:$B$10,2,FALSE)*'FL Characterization'!L$2)</f>
        <v>0.20924935603301759</v>
      </c>
      <c r="M7" s="2">
        <f>('[1]Pc, Winter, S3'!M7*Main!$B$5)+(VLOOKUP($A7,'FL Ratio'!$A$2:$B$10,2,FALSE)*'FL Characterization'!M$2)</f>
        <v>0.21219946539914417</v>
      </c>
      <c r="N7" s="2">
        <f>('[1]Pc, Winter, S3'!N7*Main!$B$5)+(VLOOKUP($A7,'FL Ratio'!$A$2:$B$10,2,FALSE)*'FL Characterization'!N$2)</f>
        <v>0.21879964658715401</v>
      </c>
      <c r="O7" s="2">
        <f>('[1]Pc, Winter, S3'!O7*Main!$B$5)+(VLOOKUP($A7,'FL Ratio'!$A$2:$B$10,2,FALSE)*'FL Characterization'!O$2)</f>
        <v>0.22447024530835855</v>
      </c>
      <c r="P7" s="2">
        <f>('[1]Pc, Winter, S3'!P7*Main!$B$5)+(VLOOKUP($A7,'FL Ratio'!$A$2:$B$10,2,FALSE)*'FL Characterization'!P$2)</f>
        <v>0.21663137423308651</v>
      </c>
      <c r="Q7" s="2">
        <f>('[1]Pc, Winter, S3'!Q7*Main!$B$5)+(VLOOKUP($A7,'FL Ratio'!$A$2:$B$10,2,FALSE)*'FL Characterization'!Q$2)</f>
        <v>0.21286990874506051</v>
      </c>
      <c r="R7" s="2">
        <f>('[1]Pc, Winter, S3'!R7*Main!$B$5)+(VLOOKUP($A7,'FL Ratio'!$A$2:$B$10,2,FALSE)*'FL Characterization'!R$2)</f>
        <v>0.2000153399610767</v>
      </c>
      <c r="S7" s="2">
        <f>('[1]Pc, Winter, S3'!S7*Main!$B$5)+(VLOOKUP($A7,'FL Ratio'!$A$2:$B$10,2,FALSE)*'FL Characterization'!S$2)</f>
        <v>0.22008884151095451</v>
      </c>
      <c r="T7" s="2">
        <f>('[1]Pc, Winter, S3'!T7*Main!$B$5)+(VLOOKUP($A7,'FL Ratio'!$A$2:$B$10,2,FALSE)*'FL Characterization'!T$2)</f>
        <v>0.20419804121290666</v>
      </c>
      <c r="U7" s="2">
        <f>('[1]Pc, Winter, S3'!U7*Main!$B$5)+(VLOOKUP($A7,'FL Ratio'!$A$2:$B$10,2,FALSE)*'FL Characterization'!U$2)</f>
        <v>0.19370702744560647</v>
      </c>
      <c r="V7" s="2">
        <f>('[1]Pc, Winter, S3'!V7*Main!$B$5)+(VLOOKUP($A7,'FL Ratio'!$A$2:$B$10,2,FALSE)*'FL Characterization'!V$2)</f>
        <v>0.19507537864105573</v>
      </c>
      <c r="W7" s="2">
        <f>('[1]Pc, Winter, S3'!W7*Main!$B$5)+(VLOOKUP($A7,'FL Ratio'!$A$2:$B$10,2,FALSE)*'FL Characterization'!W$2)</f>
        <v>0.18114423475363434</v>
      </c>
      <c r="X7" s="2">
        <f>('[1]Pc, Winter, S3'!X7*Main!$B$5)+(VLOOKUP($A7,'FL Ratio'!$A$2:$B$10,2,FALSE)*'FL Characterization'!X$2)</f>
        <v>0.21433974773886869</v>
      </c>
      <c r="Y7" s="2">
        <f>('[1]Pc, Winter, S3'!Y7*Main!$B$5)+(VLOOKUP($A7,'FL Ratio'!$A$2:$B$10,2,FALSE)*'FL Characterization'!Y$2)</f>
        <v>0.21252682133748141</v>
      </c>
    </row>
    <row r="8" spans="1:25" x14ac:dyDescent="0.3">
      <c r="A8">
        <v>7</v>
      </c>
      <c r="B8" s="2">
        <f>('[1]Pc, Winter, S3'!B8*Main!$B$5)+(VLOOKUP($A8,'FL Ratio'!$A$2:$B$10,2,FALSE)*'FL Characterization'!B$2)</f>
        <v>0.63326600592067006</v>
      </c>
      <c r="C8" s="2">
        <f>('[1]Pc, Winter, S3'!C8*Main!$B$5)+(VLOOKUP($A8,'FL Ratio'!$A$2:$B$10,2,FALSE)*'FL Characterization'!C$2)</f>
        <v>0.59090592121688201</v>
      </c>
      <c r="D8" s="2">
        <f>('[1]Pc, Winter, S3'!D8*Main!$B$5)+(VLOOKUP($A8,'FL Ratio'!$A$2:$B$10,2,FALSE)*'FL Characterization'!D$2)</f>
        <v>0.56166270778313654</v>
      </c>
      <c r="E8" s="2">
        <f>('[1]Pc, Winter, S3'!E8*Main!$B$5)+(VLOOKUP($A8,'FL Ratio'!$A$2:$B$10,2,FALSE)*'FL Characterization'!E$2)</f>
        <v>0.56239822450220589</v>
      </c>
      <c r="F8" s="2">
        <f>('[1]Pc, Winter, S3'!F8*Main!$B$5)+(VLOOKUP($A8,'FL Ratio'!$A$2:$B$10,2,FALSE)*'FL Characterization'!F$2)</f>
        <v>0.5521425212739326</v>
      </c>
      <c r="G8" s="2">
        <f>('[1]Pc, Winter, S3'!G8*Main!$B$5)+(VLOOKUP($A8,'FL Ratio'!$A$2:$B$10,2,FALSE)*'FL Characterization'!G$2)</f>
        <v>0.60112975404080071</v>
      </c>
      <c r="H8" s="2">
        <f>('[1]Pc, Winter, S3'!H8*Main!$B$5)+(VLOOKUP($A8,'FL Ratio'!$A$2:$B$10,2,FALSE)*'FL Characterization'!H$2)</f>
        <v>0.76906999263570097</v>
      </c>
      <c r="I8" s="2">
        <f>('[1]Pc, Winter, S3'!I8*Main!$B$5)+(VLOOKUP($A8,'FL Ratio'!$A$2:$B$10,2,FALSE)*'FL Characterization'!I$2)</f>
        <v>0.84570351898614771</v>
      </c>
      <c r="J8" s="2">
        <f>('[1]Pc, Winter, S3'!J8*Main!$B$5)+(VLOOKUP($A8,'FL Ratio'!$A$2:$B$10,2,FALSE)*'FL Characterization'!J$2)</f>
        <v>0.90630616733196412</v>
      </c>
      <c r="K8" s="2">
        <f>('[1]Pc, Winter, S3'!K8*Main!$B$5)+(VLOOKUP($A8,'FL Ratio'!$A$2:$B$10,2,FALSE)*'FL Characterization'!K$2)</f>
        <v>0.88495452237736039</v>
      </c>
      <c r="L8" s="2">
        <f>('[1]Pc, Winter, S3'!L8*Main!$B$5)+(VLOOKUP($A8,'FL Ratio'!$A$2:$B$10,2,FALSE)*'FL Characterization'!L$2)</f>
        <v>0.89981099386814345</v>
      </c>
      <c r="M8" s="2">
        <f>('[1]Pc, Winter, S3'!M8*Main!$B$5)+(VLOOKUP($A8,'FL Ratio'!$A$2:$B$10,2,FALSE)*'FL Characterization'!M$2)</f>
        <v>0.89151788235726515</v>
      </c>
      <c r="N8" s="2">
        <f>('[1]Pc, Winter, S3'!N8*Main!$B$5)+(VLOOKUP($A8,'FL Ratio'!$A$2:$B$10,2,FALSE)*'FL Characterization'!N$2)</f>
        <v>0.8805160837081224</v>
      </c>
      <c r="O8" s="2">
        <f>('[1]Pc, Winter, S3'!O8*Main!$B$5)+(VLOOKUP($A8,'FL Ratio'!$A$2:$B$10,2,FALSE)*'FL Characterization'!O$2)</f>
        <v>0.86934452172937615</v>
      </c>
      <c r="P8" s="2">
        <f>('[1]Pc, Winter, S3'!P8*Main!$B$5)+(VLOOKUP($A8,'FL Ratio'!$A$2:$B$10,2,FALSE)*'FL Characterization'!P$2)</f>
        <v>0.8125338658498823</v>
      </c>
      <c r="Q8" s="2">
        <f>('[1]Pc, Winter, S3'!Q8*Main!$B$5)+(VLOOKUP($A8,'FL Ratio'!$A$2:$B$10,2,FALSE)*'FL Characterization'!Q$2)</f>
        <v>0.81170951152421278</v>
      </c>
      <c r="R8" s="2">
        <f>('[1]Pc, Winter, S3'!R8*Main!$B$5)+(VLOOKUP($A8,'FL Ratio'!$A$2:$B$10,2,FALSE)*'FL Characterization'!R$2)</f>
        <v>0.86759740409918895</v>
      </c>
      <c r="S8" s="2">
        <f>('[1]Pc, Winter, S3'!S8*Main!$B$5)+(VLOOKUP($A8,'FL Ratio'!$A$2:$B$10,2,FALSE)*'FL Characterization'!S$2)</f>
        <v>0.99621922132901486</v>
      </c>
      <c r="T8" s="2">
        <f>('[1]Pc, Winter, S3'!T8*Main!$B$5)+(VLOOKUP($A8,'FL Ratio'!$A$2:$B$10,2,FALSE)*'FL Characterization'!T$2)</f>
        <v>0.93913411368199429</v>
      </c>
      <c r="U8" s="2">
        <f>('[1]Pc, Winter, S3'!U8*Main!$B$5)+(VLOOKUP($A8,'FL Ratio'!$A$2:$B$10,2,FALSE)*'FL Characterization'!U$2)</f>
        <v>0.86386900203082828</v>
      </c>
      <c r="V8" s="2">
        <f>('[1]Pc, Winter, S3'!V8*Main!$B$5)+(VLOOKUP($A8,'FL Ratio'!$A$2:$B$10,2,FALSE)*'FL Characterization'!V$2)</f>
        <v>0.85285381341157096</v>
      </c>
      <c r="W8" s="2">
        <f>('[1]Pc, Winter, S3'!W8*Main!$B$5)+(VLOOKUP($A8,'FL Ratio'!$A$2:$B$10,2,FALSE)*'FL Characterization'!W$2)</f>
        <v>0.81683276950661377</v>
      </c>
      <c r="X8" s="2">
        <f>('[1]Pc, Winter, S3'!X8*Main!$B$5)+(VLOOKUP($A8,'FL Ratio'!$A$2:$B$10,2,FALSE)*'FL Characterization'!X$2)</f>
        <v>0.75069376836063861</v>
      </c>
      <c r="Y8" s="2">
        <f>('[1]Pc, Winter, S3'!Y8*Main!$B$5)+(VLOOKUP($A8,'FL Ratio'!$A$2:$B$10,2,FALSE)*'FL Characterization'!Y$2)</f>
        <v>0.68161798960776721</v>
      </c>
    </row>
    <row r="9" spans="1:25" x14ac:dyDescent="0.3">
      <c r="A9">
        <v>8</v>
      </c>
      <c r="B9" s="2">
        <f>('[1]Pc, Winter, S3'!B9*Main!$B$5)+(VLOOKUP($A9,'FL Ratio'!$A$2:$B$10,2,FALSE)*'FL Characterization'!B$2)</f>
        <v>0.27355416235045654</v>
      </c>
      <c r="C9" s="2">
        <f>('[1]Pc, Winter, S3'!C9*Main!$B$5)+(VLOOKUP($A9,'FL Ratio'!$A$2:$B$10,2,FALSE)*'FL Characterization'!C$2)</f>
        <v>0.27148839016399007</v>
      </c>
      <c r="D9" s="2">
        <f>('[1]Pc, Winter, S3'!D9*Main!$B$5)+(VLOOKUP($A9,'FL Ratio'!$A$2:$B$10,2,FALSE)*'FL Characterization'!D$2)</f>
        <v>0.25703649907055803</v>
      </c>
      <c r="E9" s="2">
        <f>('[1]Pc, Winter, S3'!E9*Main!$B$5)+(VLOOKUP($A9,'FL Ratio'!$A$2:$B$10,2,FALSE)*'FL Characterization'!E$2)</f>
        <v>0.25314711592946904</v>
      </c>
      <c r="F9" s="2">
        <f>('[1]Pc, Winter, S3'!F9*Main!$B$5)+(VLOOKUP($A9,'FL Ratio'!$A$2:$B$10,2,FALSE)*'FL Characterization'!F$2)</f>
        <v>0.24803838804347275</v>
      </c>
      <c r="G9" s="2">
        <f>('[1]Pc, Winter, S3'!G9*Main!$B$5)+(VLOOKUP($A9,'FL Ratio'!$A$2:$B$10,2,FALSE)*'FL Characterization'!G$2)</f>
        <v>0.28196145175060477</v>
      </c>
      <c r="H9" s="2">
        <f>('[1]Pc, Winter, S3'!H9*Main!$B$5)+(VLOOKUP($A9,'FL Ratio'!$A$2:$B$10,2,FALSE)*'FL Characterization'!H$2)</f>
        <v>0.45110752563052919</v>
      </c>
      <c r="I9" s="2">
        <f>('[1]Pc, Winter, S3'!I9*Main!$B$5)+(VLOOKUP($A9,'FL Ratio'!$A$2:$B$10,2,FALSE)*'FL Characterization'!I$2)</f>
        <v>0.46926126095328136</v>
      </c>
      <c r="J9" s="2">
        <f>('[1]Pc, Winter, S3'!J9*Main!$B$5)+(VLOOKUP($A9,'FL Ratio'!$A$2:$B$10,2,FALSE)*'FL Characterization'!J$2)</f>
        <v>0.48588059328727762</v>
      </c>
      <c r="K9" s="2">
        <f>('[1]Pc, Winter, S3'!K9*Main!$B$5)+(VLOOKUP($A9,'FL Ratio'!$A$2:$B$10,2,FALSE)*'FL Characterization'!K$2)</f>
        <v>0.48730069082171434</v>
      </c>
      <c r="L9" s="2">
        <f>('[1]Pc, Winter, S3'!L9*Main!$B$5)+(VLOOKUP($A9,'FL Ratio'!$A$2:$B$10,2,FALSE)*'FL Characterization'!L$2)</f>
        <v>0.5195836846953491</v>
      </c>
      <c r="M9" s="2">
        <f>('[1]Pc, Winter, S3'!M9*Main!$B$5)+(VLOOKUP($A9,'FL Ratio'!$A$2:$B$10,2,FALSE)*'FL Characterization'!M$2)</f>
        <v>0.49804076618609189</v>
      </c>
      <c r="N9" s="2">
        <f>('[1]Pc, Winter, S3'!N9*Main!$B$5)+(VLOOKUP($A9,'FL Ratio'!$A$2:$B$10,2,FALSE)*'FL Characterization'!N$2)</f>
        <v>0.48843916790159542</v>
      </c>
      <c r="O9" s="2">
        <f>('[1]Pc, Winter, S3'!O9*Main!$B$5)+(VLOOKUP($A9,'FL Ratio'!$A$2:$B$10,2,FALSE)*'FL Characterization'!O$2)</f>
        <v>0.49418564510091534</v>
      </c>
      <c r="P9" s="2">
        <f>('[1]Pc, Winter, S3'!P9*Main!$B$5)+(VLOOKUP($A9,'FL Ratio'!$A$2:$B$10,2,FALSE)*'FL Characterization'!P$2)</f>
        <v>0.42585804073873817</v>
      </c>
      <c r="Q9" s="2">
        <f>('[1]Pc, Winter, S3'!Q9*Main!$B$5)+(VLOOKUP($A9,'FL Ratio'!$A$2:$B$10,2,FALSE)*'FL Characterization'!Q$2)</f>
        <v>0.4010623645121158</v>
      </c>
      <c r="R9" s="2">
        <f>('[1]Pc, Winter, S3'!R9*Main!$B$5)+(VLOOKUP($A9,'FL Ratio'!$A$2:$B$10,2,FALSE)*'FL Characterization'!R$2)</f>
        <v>0.39824564020927011</v>
      </c>
      <c r="S9" s="2">
        <f>('[1]Pc, Winter, S3'!S9*Main!$B$5)+(VLOOKUP($A9,'FL Ratio'!$A$2:$B$10,2,FALSE)*'FL Characterization'!S$2)</f>
        <v>0.4491669224456537</v>
      </c>
      <c r="T9" s="2">
        <f>('[1]Pc, Winter, S3'!T9*Main!$B$5)+(VLOOKUP($A9,'FL Ratio'!$A$2:$B$10,2,FALSE)*'FL Characterization'!T$2)</f>
        <v>0.42823914022929199</v>
      </c>
      <c r="U9" s="2">
        <f>('[1]Pc, Winter, S3'!U9*Main!$B$5)+(VLOOKUP($A9,'FL Ratio'!$A$2:$B$10,2,FALSE)*'FL Characterization'!U$2)</f>
        <v>0.40154465576378046</v>
      </c>
      <c r="V9" s="2">
        <f>('[1]Pc, Winter, S3'!V9*Main!$B$5)+(VLOOKUP($A9,'FL Ratio'!$A$2:$B$10,2,FALSE)*'FL Characterization'!V$2)</f>
        <v>0.39681696956731927</v>
      </c>
      <c r="W9" s="2">
        <f>('[1]Pc, Winter, S3'!W9*Main!$B$5)+(VLOOKUP($A9,'FL Ratio'!$A$2:$B$10,2,FALSE)*'FL Characterization'!W$2)</f>
        <v>0.36671509808550051</v>
      </c>
      <c r="X9" s="2">
        <f>('[1]Pc, Winter, S3'!X9*Main!$B$5)+(VLOOKUP($A9,'FL Ratio'!$A$2:$B$10,2,FALSE)*'FL Characterization'!X$2)</f>
        <v>0.32981564937990637</v>
      </c>
      <c r="Y9" s="2">
        <f>('[1]Pc, Winter, S3'!Y9*Main!$B$5)+(VLOOKUP($A9,'FL Ratio'!$A$2:$B$10,2,FALSE)*'FL Characterization'!Y$2)</f>
        <v>0.31290716321002043</v>
      </c>
    </row>
    <row r="10" spans="1:25" x14ac:dyDescent="0.3">
      <c r="A10">
        <v>9</v>
      </c>
      <c r="B10" s="2">
        <f>('[1]Pc, Winter, S3'!B10*Main!$B$5)+(VLOOKUP($A10,'FL Ratio'!$A$2:$B$10,2,FALSE)*'FL Characterization'!B$2)</f>
        <v>0.61484229441653482</v>
      </c>
      <c r="C10" s="2">
        <f>('[1]Pc, Winter, S3'!C10*Main!$B$5)+(VLOOKUP($A10,'FL Ratio'!$A$2:$B$10,2,FALSE)*'FL Characterization'!C$2)</f>
        <v>0.56513159745564345</v>
      </c>
      <c r="D10" s="2">
        <f>('[1]Pc, Winter, S3'!D10*Main!$B$5)+(VLOOKUP($A10,'FL Ratio'!$A$2:$B$10,2,FALSE)*'FL Characterization'!D$2)</f>
        <v>0.54724210218854019</v>
      </c>
      <c r="E10" s="2">
        <f>('[1]Pc, Winter, S3'!E10*Main!$B$5)+(VLOOKUP($A10,'FL Ratio'!$A$2:$B$10,2,FALSE)*'FL Characterization'!E$2)</f>
        <v>0.55165950255162199</v>
      </c>
      <c r="F10" s="2">
        <f>('[1]Pc, Winter, S3'!F10*Main!$B$5)+(VLOOKUP($A10,'FL Ratio'!$A$2:$B$10,2,FALSE)*'FL Characterization'!F$2)</f>
        <v>0.54395598534701328</v>
      </c>
      <c r="G10" s="2">
        <f>('[1]Pc, Winter, S3'!G10*Main!$B$5)+(VLOOKUP($A10,'FL Ratio'!$A$2:$B$10,2,FALSE)*'FL Characterization'!G$2)</f>
        <v>0.58638271469689107</v>
      </c>
      <c r="H10" s="2">
        <f>('[1]Pc, Winter, S3'!H10*Main!$B$5)+(VLOOKUP($A10,'FL Ratio'!$A$2:$B$10,2,FALSE)*'FL Characterization'!H$2)</f>
        <v>0.76423555219046491</v>
      </c>
      <c r="I10" s="2">
        <f>('[1]Pc, Winter, S3'!I10*Main!$B$5)+(VLOOKUP($A10,'FL Ratio'!$A$2:$B$10,2,FALSE)*'FL Characterization'!I$2)</f>
        <v>0.88289995936361898</v>
      </c>
      <c r="J10" s="2">
        <f>('[1]Pc, Winter, S3'!J10*Main!$B$5)+(VLOOKUP($A10,'FL Ratio'!$A$2:$B$10,2,FALSE)*'FL Characterization'!J$2)</f>
        <v>0.89905425508650771</v>
      </c>
      <c r="K10" s="2">
        <f>('[1]Pc, Winter, S3'!K10*Main!$B$5)+(VLOOKUP($A10,'FL Ratio'!$A$2:$B$10,2,FALSE)*'FL Characterization'!K$2)</f>
        <v>0.90355398878152837</v>
      </c>
      <c r="L10" s="2">
        <f>('[1]Pc, Winter, S3'!L10*Main!$B$5)+(VLOOKUP($A10,'FL Ratio'!$A$2:$B$10,2,FALSE)*'FL Characterization'!L$2)</f>
        <v>0.89706133857146053</v>
      </c>
      <c r="M10" s="2">
        <f>('[1]Pc, Winter, S3'!M10*Main!$B$5)+(VLOOKUP($A10,'FL Ratio'!$A$2:$B$10,2,FALSE)*'FL Characterization'!M$2)</f>
        <v>0.92273976971894556</v>
      </c>
      <c r="N10" s="2">
        <f>('[1]Pc, Winter, S3'!N10*Main!$B$5)+(VLOOKUP($A10,'FL Ratio'!$A$2:$B$10,2,FALSE)*'FL Characterization'!N$2)</f>
        <v>0.89825408786690442</v>
      </c>
      <c r="O10" s="2">
        <f>('[1]Pc, Winter, S3'!O10*Main!$B$5)+(VLOOKUP($A10,'FL Ratio'!$A$2:$B$10,2,FALSE)*'FL Characterization'!O$2)</f>
        <v>0.87961540105845071</v>
      </c>
      <c r="P10" s="2">
        <f>('[1]Pc, Winter, S3'!P10*Main!$B$5)+(VLOOKUP($A10,'FL Ratio'!$A$2:$B$10,2,FALSE)*'FL Characterization'!P$2)</f>
        <v>0.79459678411276158</v>
      </c>
      <c r="Q10" s="2">
        <f>('[1]Pc, Winter, S3'!Q10*Main!$B$5)+(VLOOKUP($A10,'FL Ratio'!$A$2:$B$10,2,FALSE)*'FL Characterization'!Q$2)</f>
        <v>0.79729354692501131</v>
      </c>
      <c r="R10" s="2">
        <f>('[1]Pc, Winter, S3'!R10*Main!$B$5)+(VLOOKUP($A10,'FL Ratio'!$A$2:$B$10,2,FALSE)*'FL Characterization'!R$2)</f>
        <v>0.83080077640485595</v>
      </c>
      <c r="S10" s="2">
        <f>('[1]Pc, Winter, S3'!S10*Main!$B$5)+(VLOOKUP($A10,'FL Ratio'!$A$2:$B$10,2,FALSE)*'FL Characterization'!S$2)</f>
        <v>0.9872370679004614</v>
      </c>
      <c r="T10" s="2">
        <f>('[1]Pc, Winter, S3'!T10*Main!$B$5)+(VLOOKUP($A10,'FL Ratio'!$A$2:$B$10,2,FALSE)*'FL Characterization'!T$2)</f>
        <v>0.89845619061080428</v>
      </c>
      <c r="U10" s="2">
        <f>('[1]Pc, Winter, S3'!U10*Main!$B$5)+(VLOOKUP($A10,'FL Ratio'!$A$2:$B$10,2,FALSE)*'FL Characterization'!U$2)</f>
        <v>0.87829966378688551</v>
      </c>
      <c r="V10" s="2">
        <f>('[1]Pc, Winter, S3'!V10*Main!$B$5)+(VLOOKUP($A10,'FL Ratio'!$A$2:$B$10,2,FALSE)*'FL Characterization'!V$2)</f>
        <v>0.85865636677869228</v>
      </c>
      <c r="W10" s="2">
        <f>('[1]Pc, Winter, S3'!W10*Main!$B$5)+(VLOOKUP($A10,'FL Ratio'!$A$2:$B$10,2,FALSE)*'FL Characterization'!W$2)</f>
        <v>0.7969582038546954</v>
      </c>
      <c r="X10" s="2">
        <f>('[1]Pc, Winter, S3'!X10*Main!$B$5)+(VLOOKUP($A10,'FL Ratio'!$A$2:$B$10,2,FALSE)*'FL Characterization'!X$2)</f>
        <v>0.74009954073696349</v>
      </c>
      <c r="Y10" s="2">
        <f>('[1]Pc, Winter, S3'!Y10*Main!$B$5)+(VLOOKUP($A10,'FL Ratio'!$A$2:$B$10,2,FALSE)*'FL Characterization'!Y$2)</f>
        <v>0.68820759570788537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5.8919414570931104E-2</v>
      </c>
      <c r="C2" s="2">
        <f>('[1]Qc, Winter, S1'!C2*Main!$B$5)</f>
        <v>4.162756188644369E-2</v>
      </c>
      <c r="D2" s="2">
        <f>('[1]Qc, Winter, S1'!D2*Main!$B$5)</f>
        <v>3.6086613778502162E-2</v>
      </c>
      <c r="E2" s="2">
        <f>('[1]Qc, Winter, S1'!E2*Main!$B$5)</f>
        <v>4.6256778012608558E-2</v>
      </c>
      <c r="F2" s="2">
        <f>('[1]Qc, Winter, S1'!F2*Main!$B$5)</f>
        <v>3.9828451944045169E-2</v>
      </c>
      <c r="G2" s="2">
        <f>('[1]Qc, Winter, S1'!G2*Main!$B$5)</f>
        <v>3.2745784600519509E-2</v>
      </c>
      <c r="H2" s="2">
        <f>('[1]Qc, Winter, S1'!H2*Main!$B$5)</f>
        <v>2.7093815240290933E-2</v>
      </c>
      <c r="I2" s="2">
        <f>('[1]Qc, Winter, S1'!I2*Main!$B$5)</f>
        <v>9.468026834564254E-2</v>
      </c>
      <c r="J2" s="2">
        <f>('[1]Qc, Winter, S1'!J2*Main!$B$5)</f>
        <v>9.9015767757039394E-2</v>
      </c>
      <c r="K2" s="2">
        <f>('[1]Qc, Winter, S1'!K2*Main!$B$5)</f>
        <v>8.4926312896153461E-2</v>
      </c>
      <c r="L2" s="2">
        <f>('[1]Qc, Winter, S1'!L2*Main!$B$5)</f>
        <v>9.8945320184837163E-2</v>
      </c>
      <c r="M2" s="2">
        <f>('[1]Qc, Winter, S1'!M2*Main!$B$5)</f>
        <v>9.1939874959907783E-2</v>
      </c>
      <c r="N2" s="2">
        <f>('[1]Qc, Winter, S1'!N2*Main!$B$5)</f>
        <v>9.2344942366880622E-2</v>
      </c>
      <c r="O2" s="2">
        <f>('[1]Qc, Winter, S1'!O2*Main!$B$5)</f>
        <v>8.2460514691236386E-2</v>
      </c>
      <c r="P2" s="2">
        <f>('[1]Qc, Winter, S1'!P2*Main!$B$5)</f>
        <v>4.8932436454502348E-2</v>
      </c>
      <c r="Q2" s="2">
        <f>('[1]Qc, Winter, S1'!Q2*Main!$B$5)</f>
        <v>7.6613166431692858E-2</v>
      </c>
      <c r="R2" s="2">
        <f>('[1]Qc, Winter, S1'!R2*Main!$B$5)</f>
        <v>9.1885678588755307E-2</v>
      </c>
      <c r="S2" s="2">
        <f>('[1]Qc, Winter, S1'!S2*Main!$B$5)</f>
        <v>8.5735094903628323E-2</v>
      </c>
      <c r="T2" s="2">
        <f>('[1]Qc, Winter, S1'!T2*Main!$B$5)</f>
        <v>5.9920372200222644E-2</v>
      </c>
      <c r="U2" s="2">
        <f>('[1]Qc, Winter, S1'!U2*Main!$B$5)</f>
        <v>6.2163826498087625E-2</v>
      </c>
      <c r="V2" s="2">
        <f>('[1]Qc, Winter, S1'!V2*Main!$B$5)</f>
        <v>5.7900173026203552E-2</v>
      </c>
      <c r="W2" s="2">
        <f>('[1]Qc, Winter, S1'!W2*Main!$B$5)</f>
        <v>3.5915942873019642E-2</v>
      </c>
      <c r="X2" s="2">
        <f>('[1]Qc, Winter, S1'!X2*Main!$B$5)</f>
        <v>2.8650369786214439E-2</v>
      </c>
      <c r="Y2" s="2">
        <f>('[1]Qc, Winter, S1'!Y2*Main!$B$5)</f>
        <v>2.9694873064210668E-2</v>
      </c>
    </row>
    <row r="3" spans="1:25" x14ac:dyDescent="0.3">
      <c r="A3">
        <v>2</v>
      </c>
      <c r="B3" s="2">
        <f>('[1]Qc, Winter, S1'!B3*Main!$B$5)</f>
        <v>-0.2324919447460061</v>
      </c>
      <c r="C3" s="2">
        <f>('[1]Qc, Winter, S1'!C3*Main!$B$5)</f>
        <v>-0.2324406867827129</v>
      </c>
      <c r="D3" s="2">
        <f>('[1]Qc, Winter, S1'!D3*Main!$B$5)</f>
        <v>-0.23885442025188047</v>
      </c>
      <c r="E3" s="2">
        <f>('[1]Qc, Winter, S1'!E3*Main!$B$5)</f>
        <v>-0.24979635608372308</v>
      </c>
      <c r="F3" s="2">
        <f>('[1]Qc, Winter, S1'!F3*Main!$B$5)</f>
        <v>-0.24739752957994599</v>
      </c>
      <c r="G3" s="2">
        <f>('[1]Qc, Winter, S1'!G3*Main!$B$5)</f>
        <v>-0.22705310541383367</v>
      </c>
      <c r="H3" s="2">
        <f>('[1]Qc, Winter, S1'!H3*Main!$B$5)</f>
        <v>-0.14396953449531716</v>
      </c>
      <c r="I3" s="2">
        <f>('[1]Qc, Winter, S1'!I3*Main!$B$5)</f>
        <v>-2.7675074859739447E-2</v>
      </c>
      <c r="J3" s="2">
        <f>('[1]Qc, Winter, S1'!J3*Main!$B$5)</f>
        <v>-2.9740378264520816E-2</v>
      </c>
      <c r="K3" s="2">
        <f>('[1]Qc, Winter, S1'!K3*Main!$B$5)</f>
        <v>-1.970914866969365E-2</v>
      </c>
      <c r="L3" s="2">
        <f>('[1]Qc, Winter, S1'!L3*Main!$B$5)</f>
        <v>-1.7361741753418366E-2</v>
      </c>
      <c r="M3" s="2">
        <f>('[1]Qc, Winter, S1'!M3*Main!$B$5)</f>
        <v>-7.748433110391259E-2</v>
      </c>
      <c r="N3" s="2">
        <f>('[1]Qc, Winter, S1'!N3*Main!$B$5)</f>
        <v>-0.11319628518126544</v>
      </c>
      <c r="O3" s="2">
        <f>('[1]Qc, Winter, S1'!O3*Main!$B$5)</f>
        <v>-0.14674025830304188</v>
      </c>
      <c r="P3" s="2">
        <f>('[1]Qc, Winter, S1'!P3*Main!$B$5)</f>
        <v>-0.14563705763360507</v>
      </c>
      <c r="Q3" s="2">
        <f>('[1]Qc, Winter, S1'!Q3*Main!$B$5)</f>
        <v>-0.14809995659149866</v>
      </c>
      <c r="R3" s="2">
        <f>('[1]Qc, Winter, S1'!R3*Main!$B$5)</f>
        <v>-0.11644167620042346</v>
      </c>
      <c r="S3" s="2">
        <f>('[1]Qc, Winter, S1'!S3*Main!$B$5)</f>
        <v>3.827106561769815E-2</v>
      </c>
      <c r="T3" s="2">
        <f>('[1]Qc, Winter, S1'!T3*Main!$B$5)</f>
        <v>-5.3937230888053272E-3</v>
      </c>
      <c r="U3" s="2">
        <f>('[1]Qc, Winter, S1'!U3*Main!$B$5)</f>
        <v>-6.3669132448586199E-2</v>
      </c>
      <c r="V3" s="2">
        <f>('[1]Qc, Winter, S1'!V3*Main!$B$5)</f>
        <v>-0.11801949790294822</v>
      </c>
      <c r="W3" s="2">
        <f>('[1]Qc, Winter, S1'!W3*Main!$B$5)</f>
        <v>-0.15524483180194684</v>
      </c>
      <c r="X3" s="2">
        <f>('[1]Qc, Winter, S1'!X3*Main!$B$5)</f>
        <v>-0.17026572396412387</v>
      </c>
      <c r="Y3" s="2">
        <f>('[1]Qc, Winter, S1'!Y3*Main!$B$5)</f>
        <v>-0.19494611004138893</v>
      </c>
    </row>
    <row r="4" spans="1:25" x14ac:dyDescent="0.3">
      <c r="A4">
        <v>3</v>
      </c>
      <c r="B4" s="2">
        <f>('[1]Qc, Winter, S1'!B4*Main!$B$5)</f>
        <v>-0.82712506639158967</v>
      </c>
      <c r="C4" s="2">
        <f>('[1]Qc, Winter, S1'!C4*Main!$B$5)</f>
        <v>-0.89247034714687357</v>
      </c>
      <c r="D4" s="2">
        <f>('[1]Qc, Winter, S1'!D4*Main!$B$5)</f>
        <v>-0.90884021522080483</v>
      </c>
      <c r="E4" s="2">
        <f>('[1]Qc, Winter, S1'!E4*Main!$B$5)</f>
        <v>-0.89668596337043804</v>
      </c>
      <c r="F4" s="2">
        <f>('[1]Qc, Winter, S1'!F4*Main!$B$5)</f>
        <v>-0.89743176101707012</v>
      </c>
      <c r="G4" s="2">
        <f>('[1]Qc, Winter, S1'!G4*Main!$B$5)</f>
        <v>-0.74939394318489561</v>
      </c>
      <c r="H4" s="2">
        <f>('[1]Qc, Winter, S1'!H4*Main!$B$5)</f>
        <v>-2.7905198175276535E-2</v>
      </c>
      <c r="I4" s="2">
        <f>('[1]Qc, Winter, S1'!I4*Main!$B$5)</f>
        <v>0.38636236096736343</v>
      </c>
      <c r="J4" s="2">
        <f>('[1]Qc, Winter, S1'!J4*Main!$B$5)</f>
        <v>0.49242605057187777</v>
      </c>
      <c r="K4" s="2">
        <f>('[1]Qc, Winter, S1'!K4*Main!$B$5)</f>
        <v>0.34303560405081807</v>
      </c>
      <c r="L4" s="2">
        <f>('[1]Qc, Winter, S1'!L4*Main!$B$5)</f>
        <v>0.20253611231855623</v>
      </c>
      <c r="M4" s="2">
        <f>('[1]Qc, Winter, S1'!M4*Main!$B$5)</f>
        <v>0.40173898513259065</v>
      </c>
      <c r="N4" s="2">
        <f>('[1]Qc, Winter, S1'!N4*Main!$B$5)</f>
        <v>0.25331649916886523</v>
      </c>
      <c r="O4" s="2">
        <f>('[1]Qc, Winter, S1'!O4*Main!$B$5)</f>
        <v>7.6854501051885765E-2</v>
      </c>
      <c r="P4" s="2">
        <f>('[1]Qc, Winter, S1'!P4*Main!$B$5)</f>
        <v>-0.30405440019387048</v>
      </c>
      <c r="Q4" s="2">
        <f>('[1]Qc, Winter, S1'!Q4*Main!$B$5)</f>
        <v>-0.30418378606098784</v>
      </c>
      <c r="R4" s="2">
        <f>('[1]Qc, Winter, S1'!R4*Main!$B$5)</f>
        <v>-0.25057402077987806</v>
      </c>
      <c r="S4" s="2">
        <f>('[1]Qc, Winter, S1'!S4*Main!$B$5)</f>
        <v>-0.12640953303291563</v>
      </c>
      <c r="T4" s="2">
        <f>('[1]Qc, Winter, S1'!T4*Main!$B$5)</f>
        <v>-0.30809294112969554</v>
      </c>
      <c r="U4" s="2">
        <f>('[1]Qc, Winter, S1'!U4*Main!$B$5)</f>
        <v>-0.1755427676993305</v>
      </c>
      <c r="V4" s="2">
        <f>('[1]Qc, Winter, S1'!V4*Main!$B$5)</f>
        <v>-0.24101085330412364</v>
      </c>
      <c r="W4" s="2">
        <f>('[1]Qc, Winter, S1'!W4*Main!$B$5)</f>
        <v>-0.39974438582836302</v>
      </c>
      <c r="X4" s="2">
        <f>('[1]Qc, Winter, S1'!X4*Main!$B$5)</f>
        <v>-0.63154098802750835</v>
      </c>
      <c r="Y4" s="2">
        <f>('[1]Qc, Winter, S1'!Y4*Main!$B$5)</f>
        <v>-0.71290752657978962</v>
      </c>
    </row>
    <row r="5" spans="1:25" x14ac:dyDescent="0.3">
      <c r="A5">
        <v>4</v>
      </c>
      <c r="B5" s="2">
        <f>('[1]Qc, Winter, S1'!B5*Main!$B$5)</f>
        <v>-2.1973529293971152</v>
      </c>
      <c r="C5" s="2">
        <f>('[1]Qc, Winter, S1'!C5*Main!$B$5)</f>
        <v>-2.2191462470416519</v>
      </c>
      <c r="D5" s="2">
        <f>('[1]Qc, Winter, S1'!D5*Main!$B$5)</f>
        <v>-2.2417892567827269</v>
      </c>
      <c r="E5" s="2">
        <f>('[1]Qc, Winter, S1'!E5*Main!$B$5)</f>
        <v>-2.261415905460793</v>
      </c>
      <c r="F5" s="2">
        <f>('[1]Qc, Winter, S1'!F5*Main!$B$5)</f>
        <v>-2.2714842827145127</v>
      </c>
      <c r="G5" s="2">
        <f>('[1]Qc, Winter, S1'!G5*Main!$B$5)</f>
        <v>-2.0767041453734256</v>
      </c>
      <c r="H5" s="2">
        <f>('[1]Qc, Winter, S1'!H5*Main!$B$5)</f>
        <v>-1.8017619207093789</v>
      </c>
      <c r="I5" s="2">
        <f>('[1]Qc, Winter, S1'!I5*Main!$B$5)</f>
        <v>-1.6450038224326244</v>
      </c>
      <c r="J5" s="2">
        <f>('[1]Qc, Winter, S1'!J5*Main!$B$5)</f>
        <v>-1.6931785809377267</v>
      </c>
      <c r="K5" s="2">
        <f>('[1]Qc, Winter, S1'!K5*Main!$B$5)</f>
        <v>-1.8757222956675377</v>
      </c>
      <c r="L5" s="2">
        <f>('[1]Qc, Winter, S1'!L5*Main!$B$5)</f>
        <v>-2.0006616730343585</v>
      </c>
      <c r="M5" s="2">
        <f>('[1]Qc, Winter, S1'!M5*Main!$B$5)</f>
        <v>-2.1183788205129441</v>
      </c>
      <c r="N5" s="2">
        <f>('[1]Qc, Winter, S1'!N5*Main!$B$5)</f>
        <v>-2.1208849228142359</v>
      </c>
      <c r="O5" s="2">
        <f>('[1]Qc, Winter, S1'!O5*Main!$B$5)</f>
        <v>-2.1598838172181369</v>
      </c>
      <c r="P5" s="2">
        <f>('[1]Qc, Winter, S1'!P5*Main!$B$5)</f>
        <v>-2.178873043891457</v>
      </c>
      <c r="Q5" s="2">
        <f>('[1]Qc, Winter, S1'!Q5*Main!$B$5)</f>
        <v>-2.1138754982809922</v>
      </c>
      <c r="R5" s="2">
        <f>('[1]Qc, Winter, S1'!R5*Main!$B$5)</f>
        <v>-1.7895269509553593</v>
      </c>
      <c r="S5" s="2">
        <f>('[1]Qc, Winter, S1'!S5*Main!$B$5)</f>
        <v>-1.0665711103451516</v>
      </c>
      <c r="T5" s="2">
        <f>('[1]Qc, Winter, S1'!T5*Main!$B$5)</f>
        <v>-1.3757116067067654</v>
      </c>
      <c r="U5" s="2">
        <f>('[1]Qc, Winter, S1'!U5*Main!$B$5)</f>
        <v>-1.6687515389518399</v>
      </c>
      <c r="V5" s="2">
        <f>('[1]Qc, Winter, S1'!V5*Main!$B$5)</f>
        <v>-1.796452109767726</v>
      </c>
      <c r="W5" s="2">
        <f>('[1]Qc, Winter, S1'!W5*Main!$B$5)</f>
        <v>-1.9005744131002076</v>
      </c>
      <c r="X5" s="2">
        <f>('[1]Qc, Winter, S1'!X5*Main!$B$5)</f>
        <v>-2.0090725695569263</v>
      </c>
      <c r="Y5" s="2">
        <f>('[1]Qc, Winter, S1'!Y5*Main!$B$5)</f>
        <v>-2.0188009017464537</v>
      </c>
    </row>
    <row r="6" spans="1:25" x14ac:dyDescent="0.3">
      <c r="A6">
        <v>5</v>
      </c>
      <c r="B6" s="2">
        <f>('[1]Qc, Winter, S1'!B6*Main!$B$5)</f>
        <v>-0.45744229922334173</v>
      </c>
      <c r="C6" s="2">
        <f>('[1]Qc, Winter, S1'!C6*Main!$B$5)</f>
        <v>-0.48042828173600921</v>
      </c>
      <c r="D6" s="2">
        <f>('[1]Qc, Winter, S1'!D6*Main!$B$5)</f>
        <v>-0.50084264671624845</v>
      </c>
      <c r="E6" s="2">
        <f>('[1]Qc, Winter, S1'!E6*Main!$B$5)</f>
        <v>-0.50262880500703055</v>
      </c>
      <c r="F6" s="2">
        <f>('[1]Qc, Winter, S1'!F6*Main!$B$5)</f>
        <v>-0.50151602627268632</v>
      </c>
      <c r="G6" s="2">
        <f>('[1]Qc, Winter, S1'!G6*Main!$B$5)</f>
        <v>-0.42273839906477223</v>
      </c>
      <c r="H6" s="2">
        <f>('[1]Qc, Winter, S1'!H6*Main!$B$5)</f>
        <v>-0.32217135503665978</v>
      </c>
      <c r="I6" s="2">
        <f>('[1]Qc, Winter, S1'!I6*Main!$B$5)</f>
        <v>-0.26072192403654987</v>
      </c>
      <c r="J6" s="2">
        <f>('[1]Qc, Winter, S1'!J6*Main!$B$5)</f>
        <v>-0.25610242862670113</v>
      </c>
      <c r="K6" s="2">
        <f>('[1]Qc, Winter, S1'!K6*Main!$B$5)</f>
        <v>-0.21452519867733941</v>
      </c>
      <c r="L6" s="2">
        <f>('[1]Qc, Winter, S1'!L6*Main!$B$5)</f>
        <v>-0.21229959376416743</v>
      </c>
      <c r="M6" s="2">
        <f>('[1]Qc, Winter, S1'!M6*Main!$B$5)</f>
        <v>-0.20782948521850325</v>
      </c>
      <c r="N6" s="2">
        <f>('[1]Qc, Winter, S1'!N6*Main!$B$5)</f>
        <v>-0.25012674846655819</v>
      </c>
      <c r="O6" s="2">
        <f>('[1]Qc, Winter, S1'!O6*Main!$B$5)</f>
        <v>-0.26916656768133101</v>
      </c>
      <c r="P6" s="2">
        <f>('[1]Qc, Winter, S1'!P6*Main!$B$5)</f>
        <v>-0.26192845307058549</v>
      </c>
      <c r="Q6" s="2">
        <f>('[1]Qc, Winter, S1'!Q6*Main!$B$5)</f>
        <v>-0.3246869248190698</v>
      </c>
      <c r="R6" s="2">
        <f>('[1]Qc, Winter, S1'!R6*Main!$B$5)</f>
        <v>-0.28765460755125977</v>
      </c>
      <c r="S6" s="2">
        <f>('[1]Qc, Winter, S1'!S6*Main!$B$5)</f>
        <v>-0.14421068683317392</v>
      </c>
      <c r="T6" s="2">
        <f>('[1]Qc, Winter, S1'!T6*Main!$B$5)</f>
        <v>-0.17076927059430724</v>
      </c>
      <c r="U6" s="2">
        <f>('[1]Qc, Winter, S1'!U6*Main!$B$5)</f>
        <v>-0.212327680898488</v>
      </c>
      <c r="V6" s="2">
        <f>('[1]Qc, Winter, S1'!V6*Main!$B$5)</f>
        <v>-0.2292725573080597</v>
      </c>
      <c r="W6" s="2">
        <f>('[1]Qc, Winter, S1'!W6*Main!$B$5)</f>
        <v>-0.29762331034431505</v>
      </c>
      <c r="X6" s="2">
        <f>('[1]Qc, Winter, S1'!X6*Main!$B$5)</f>
        <v>-0.32914762354214361</v>
      </c>
      <c r="Y6" s="2">
        <f>('[1]Qc, Winter, S1'!Y6*Main!$B$5)</f>
        <v>-0.34433438135077016</v>
      </c>
    </row>
    <row r="7" spans="1:25" x14ac:dyDescent="0.3">
      <c r="A7">
        <v>6</v>
      </c>
      <c r="B7" s="2">
        <f>('[1]Qc, Winter, S1'!B7*Main!$B$5)</f>
        <v>3.5526431894299874E-2</v>
      </c>
      <c r="C7" s="2">
        <f>('[1]Qc, Winter, S1'!C7*Main!$B$5)</f>
        <v>2.779014277614502E-2</v>
      </c>
      <c r="D7" s="2">
        <f>('[1]Qc, Winter, S1'!D7*Main!$B$5)</f>
        <v>2.1071087761606759E-2</v>
      </c>
      <c r="E7" s="2">
        <f>('[1]Qc, Winter, S1'!E7*Main!$B$5)</f>
        <v>3.1391126881803122E-2</v>
      </c>
      <c r="F7" s="2">
        <f>('[1]Qc, Winter, S1'!F7*Main!$B$5)</f>
        <v>2.5777235783511342E-2</v>
      </c>
      <c r="G7" s="2">
        <f>('[1]Qc, Winter, S1'!G7*Main!$B$5)</f>
        <v>3.7137287994364721E-2</v>
      </c>
      <c r="H7" s="2">
        <f>('[1]Qc, Winter, S1'!H7*Main!$B$5)</f>
        <v>4.9530252575478675E-2</v>
      </c>
      <c r="I7" s="2">
        <f>('[1]Qc, Winter, S1'!I7*Main!$B$5)</f>
        <v>9.6474718147741917E-2</v>
      </c>
      <c r="J7" s="2">
        <f>('[1]Qc, Winter, S1'!J7*Main!$B$5)</f>
        <v>0.11110680313011571</v>
      </c>
      <c r="K7" s="2">
        <f>('[1]Qc, Winter, S1'!K7*Main!$B$5)</f>
        <v>0.11448180631097728</v>
      </c>
      <c r="L7" s="2">
        <f>('[1]Qc, Winter, S1'!L7*Main!$B$5)</f>
        <v>0.10866185704502247</v>
      </c>
      <c r="M7" s="2">
        <f>('[1]Qc, Winter, S1'!M7*Main!$B$5)</f>
        <v>0.11591097519111959</v>
      </c>
      <c r="N7" s="2">
        <f>('[1]Qc, Winter, S1'!N7*Main!$B$5)</f>
        <v>0.11504970673934149</v>
      </c>
      <c r="O7" s="2">
        <f>('[1]Qc, Winter, S1'!O7*Main!$B$5)</f>
        <v>0.11371571452491842</v>
      </c>
      <c r="P7" s="2">
        <f>('[1]Qc, Winter, S1'!P7*Main!$B$5)</f>
        <v>9.5641363254441544E-2</v>
      </c>
      <c r="Q7" s="2">
        <f>('[1]Qc, Winter, S1'!Q7*Main!$B$5)</f>
        <v>9.0976088103917788E-2</v>
      </c>
      <c r="R7" s="2">
        <f>('[1]Qc, Winter, S1'!R7*Main!$B$5)</f>
        <v>7.9070161646958959E-2</v>
      </c>
      <c r="S7" s="2">
        <f>('[1]Qc, Winter, S1'!S7*Main!$B$5)</f>
        <v>8.6500099073347964E-2</v>
      </c>
      <c r="T7" s="2">
        <f>('[1]Qc, Winter, S1'!T7*Main!$B$5)</f>
        <v>7.3323187948059504E-2</v>
      </c>
      <c r="U7" s="2">
        <f>('[1]Qc, Winter, S1'!U7*Main!$B$5)</f>
        <v>7.6514883164586267E-2</v>
      </c>
      <c r="V7" s="2">
        <f>('[1]Qc, Winter, S1'!V7*Main!$B$5)</f>
        <v>6.4691785160795712E-2</v>
      </c>
      <c r="W7" s="2">
        <f>('[1]Qc, Winter, S1'!W7*Main!$B$5)</f>
        <v>6.8098229011950229E-2</v>
      </c>
      <c r="X7" s="2">
        <f>('[1]Qc, Winter, S1'!X7*Main!$B$5)</f>
        <v>4.2275720877348738E-2</v>
      </c>
      <c r="Y7" s="2">
        <f>('[1]Qc, Winter, S1'!Y7*Main!$B$5)</f>
        <v>4.3415064344814409E-2</v>
      </c>
    </row>
    <row r="8" spans="1:25" x14ac:dyDescent="0.3">
      <c r="A8">
        <v>7</v>
      </c>
      <c r="B8" s="2">
        <f>('[1]Qc, Winter, S1'!B8*Main!$B$5)</f>
        <v>-0.54651589657954314</v>
      </c>
      <c r="C8" s="2">
        <f>('[1]Qc, Winter, S1'!C8*Main!$B$5)</f>
        <v>-0.54054015466730665</v>
      </c>
      <c r="D8" s="2">
        <f>('[1]Qc, Winter, S1'!D8*Main!$B$5)</f>
        <v>-0.55752338363455134</v>
      </c>
      <c r="E8" s="2">
        <f>('[1]Qc, Winter, S1'!E8*Main!$B$5)</f>
        <v>-0.56761171666593424</v>
      </c>
      <c r="F8" s="2">
        <f>('[1]Qc, Winter, S1'!F8*Main!$B$5)</f>
        <v>-0.60122974199313517</v>
      </c>
      <c r="G8" s="2">
        <f>('[1]Qc, Winter, S1'!G8*Main!$B$5)</f>
        <v>-0.53831627396987658</v>
      </c>
      <c r="H8" s="2">
        <f>('[1]Qc, Winter, S1'!H8*Main!$B$5)</f>
        <v>-0.45732688217626949</v>
      </c>
      <c r="I8" s="2">
        <f>('[1]Qc, Winter, S1'!I8*Main!$B$5)</f>
        <v>-0.23755320124313789</v>
      </c>
      <c r="J8" s="2">
        <f>('[1]Qc, Winter, S1'!J8*Main!$B$5)</f>
        <v>-0.11770175895712275</v>
      </c>
      <c r="K8" s="2">
        <f>('[1]Qc, Winter, S1'!K8*Main!$B$5)</f>
        <v>-0.10925326773042845</v>
      </c>
      <c r="L8" s="2">
        <f>('[1]Qc, Winter, S1'!L8*Main!$B$5)</f>
        <v>-8.3039428414994551E-2</v>
      </c>
      <c r="M8" s="2">
        <f>('[1]Qc, Winter, S1'!M8*Main!$B$5)</f>
        <v>-2.7906565011930486E-2</v>
      </c>
      <c r="N8" s="2">
        <f>('[1]Qc, Winter, S1'!N8*Main!$B$5)</f>
        <v>-0.11330406906774924</v>
      </c>
      <c r="O8" s="2">
        <f>('[1]Qc, Winter, S1'!O8*Main!$B$5)</f>
        <v>-0.11823528518573902</v>
      </c>
      <c r="P8" s="2">
        <f>('[1]Qc, Winter, S1'!P8*Main!$B$5)</f>
        <v>-0.21549976361431417</v>
      </c>
      <c r="Q8" s="2">
        <f>('[1]Qc, Winter, S1'!Q8*Main!$B$5)</f>
        <v>-0.30795734994375373</v>
      </c>
      <c r="R8" s="2">
        <f>('[1]Qc, Winter, S1'!R8*Main!$B$5)</f>
        <v>-0.27794221207357006</v>
      </c>
      <c r="S8" s="2">
        <f>('[1]Qc, Winter, S1'!S8*Main!$B$5)</f>
        <v>-0.31001957357253379</v>
      </c>
      <c r="T8" s="2">
        <f>('[1]Qc, Winter, S1'!T8*Main!$B$5)</f>
        <v>-0.34863192827546646</v>
      </c>
      <c r="U8" s="2">
        <f>('[1]Qc, Winter, S1'!U8*Main!$B$5)</f>
        <v>-0.33471717821934571</v>
      </c>
      <c r="V8" s="2">
        <f>('[1]Qc, Winter, S1'!V8*Main!$B$5)</f>
        <v>-0.3811201739015021</v>
      </c>
      <c r="W8" s="2">
        <f>('[1]Qc, Winter, S1'!W8*Main!$B$5)</f>
        <v>-0.44928877877317858</v>
      </c>
      <c r="X8" s="2">
        <f>('[1]Qc, Winter, S1'!X8*Main!$B$5)</f>
        <v>-0.50690966660856385</v>
      </c>
      <c r="Y8" s="2">
        <f>('[1]Qc, Winter, S1'!Y8*Main!$B$5)</f>
        <v>-0.5042138840298539</v>
      </c>
    </row>
    <row r="9" spans="1:25" x14ac:dyDescent="0.3">
      <c r="A9">
        <v>8</v>
      </c>
      <c r="B9" s="2">
        <f>('[1]Qc, Winter, S1'!B9*Main!$B$5)</f>
        <v>-0.31106122423722593</v>
      </c>
      <c r="C9" s="2">
        <f>('[1]Qc, Winter, S1'!C9*Main!$B$5)</f>
        <v>-0.31763757677636206</v>
      </c>
      <c r="D9" s="2">
        <f>('[1]Qc, Winter, S1'!D9*Main!$B$5)</f>
        <v>-0.31637940213872545</v>
      </c>
      <c r="E9" s="2">
        <f>('[1]Qc, Winter, S1'!E9*Main!$B$5)</f>
        <v>-0.31592476208741921</v>
      </c>
      <c r="F9" s="2">
        <f>('[1]Qc, Winter, S1'!F9*Main!$B$5)</f>
        <v>-0.3094118436298236</v>
      </c>
      <c r="G9" s="2">
        <f>('[1]Qc, Winter, S1'!G9*Main!$B$5)</f>
        <v>-0.29690936269027085</v>
      </c>
      <c r="H9" s="2">
        <f>('[1]Qc, Winter, S1'!H9*Main!$B$5)</f>
        <v>-0.22696991695567881</v>
      </c>
      <c r="I9" s="2">
        <f>('[1]Qc, Winter, S1'!I9*Main!$B$5)</f>
        <v>-0.18056442098527245</v>
      </c>
      <c r="J9" s="2">
        <f>('[1]Qc, Winter, S1'!J9*Main!$B$5)</f>
        <v>-0.16673503058628125</v>
      </c>
      <c r="K9" s="2">
        <f>('[1]Qc, Winter, S1'!K9*Main!$B$5)</f>
        <v>-0.19042367031336868</v>
      </c>
      <c r="L9" s="2">
        <f>('[1]Qc, Winter, S1'!L9*Main!$B$5)</f>
        <v>-0.17981374262179722</v>
      </c>
      <c r="M9" s="2">
        <f>('[1]Qc, Winter, S1'!M9*Main!$B$5)</f>
        <v>-0.16391206041578632</v>
      </c>
      <c r="N9" s="2">
        <f>('[1]Qc, Winter, S1'!N9*Main!$B$5)</f>
        <v>-0.17375016819961409</v>
      </c>
      <c r="O9" s="2">
        <f>('[1]Qc, Winter, S1'!O9*Main!$B$5)</f>
        <v>-0.18811347825982669</v>
      </c>
      <c r="P9" s="2">
        <f>('[1]Qc, Winter, S1'!P9*Main!$B$5)</f>
        <v>-0.2285602146239476</v>
      </c>
      <c r="Q9" s="2">
        <f>('[1]Qc, Winter, S1'!Q9*Main!$B$5)</f>
        <v>-0.25347573477878665</v>
      </c>
      <c r="R9" s="2">
        <f>('[1]Qc, Winter, S1'!R9*Main!$B$5)</f>
        <v>-0.25280424626224546</v>
      </c>
      <c r="S9" s="2">
        <f>('[1]Qc, Winter, S1'!S9*Main!$B$5)</f>
        <v>-0.24929835933038569</v>
      </c>
      <c r="T9" s="2">
        <f>('[1]Qc, Winter, S1'!T9*Main!$B$5)</f>
        <v>-0.26277467412917344</v>
      </c>
      <c r="U9" s="2">
        <f>('[1]Qc, Winter, S1'!U9*Main!$B$5)</f>
        <v>-0.271703506534756</v>
      </c>
      <c r="V9" s="2">
        <f>('[1]Qc, Winter, S1'!V9*Main!$B$5)</f>
        <v>-0.27635559587169173</v>
      </c>
      <c r="W9" s="2">
        <f>('[1]Qc, Winter, S1'!W9*Main!$B$5)</f>
        <v>-0.28445974742230806</v>
      </c>
      <c r="X9" s="2">
        <f>('[1]Qc, Winter, S1'!X9*Main!$B$5)</f>
        <v>-0.29687764328731686</v>
      </c>
      <c r="Y9" s="2">
        <f>('[1]Qc, Winter, S1'!Y9*Main!$B$5)</f>
        <v>-0.30256588561431363</v>
      </c>
    </row>
    <row r="10" spans="1:25" x14ac:dyDescent="0.3">
      <c r="A10">
        <v>9</v>
      </c>
      <c r="B10" s="2">
        <f>('[1]Qc, Winter, S1'!B10*Main!$B$5)</f>
        <v>-0.37233836984375718</v>
      </c>
      <c r="C10" s="2">
        <f>('[1]Qc, Winter, S1'!C10*Main!$B$5)</f>
        <v>-0.39913921309094563</v>
      </c>
      <c r="D10" s="2">
        <f>('[1]Qc, Winter, S1'!D10*Main!$B$5)</f>
        <v>-0.4161586062474803</v>
      </c>
      <c r="E10" s="2">
        <f>('[1]Qc, Winter, S1'!E10*Main!$B$5)</f>
        <v>-0.4074017695838848</v>
      </c>
      <c r="F10" s="2">
        <f>('[1]Qc, Winter, S1'!F10*Main!$B$5)</f>
        <v>-0.41724435642205909</v>
      </c>
      <c r="G10" s="2">
        <f>('[1]Qc, Winter, S1'!G10*Main!$B$5)</f>
        <v>-0.36595887906480573</v>
      </c>
      <c r="H10" s="2">
        <f>('[1]Qc, Winter, S1'!H10*Main!$B$5)</f>
        <v>-0.22310059484958822</v>
      </c>
      <c r="I10" s="2">
        <f>('[1]Qc, Winter, S1'!I10*Main!$B$5)</f>
        <v>-2.4585830618720408E-2</v>
      </c>
      <c r="J10" s="2">
        <f>('[1]Qc, Winter, S1'!J10*Main!$B$5)</f>
        <v>1.336525353055185E-2</v>
      </c>
      <c r="K10" s="2">
        <f>('[1]Qc, Winter, S1'!K10*Main!$B$5)</f>
        <v>-7.5754426286788598E-3</v>
      </c>
      <c r="L10" s="2">
        <f>('[1]Qc, Winter, S1'!L10*Main!$B$5)</f>
        <v>-1.1271057441741693E-2</v>
      </c>
      <c r="M10" s="2">
        <f>('[1]Qc, Winter, S1'!M10*Main!$B$5)</f>
        <v>-5.6283139311551923E-3</v>
      </c>
      <c r="N10" s="2">
        <f>('[1]Qc, Winter, S1'!N10*Main!$B$5)</f>
        <v>-4.9138420138758708E-2</v>
      </c>
      <c r="O10" s="2">
        <f>('[1]Qc, Winter, S1'!O10*Main!$B$5)</f>
        <v>-8.9983200804074889E-2</v>
      </c>
      <c r="P10" s="2">
        <f>('[1]Qc, Winter, S1'!P10*Main!$B$5)</f>
        <v>-0.17650920145363924</v>
      </c>
      <c r="Q10" s="2">
        <f>('[1]Qc, Winter, S1'!Q10*Main!$B$5)</f>
        <v>-0.18770407769332312</v>
      </c>
      <c r="R10" s="2">
        <f>('[1]Qc, Winter, S1'!R10*Main!$B$5)</f>
        <v>-0.15046593166167316</v>
      </c>
      <c r="S10" s="2">
        <f>('[1]Qc, Winter, S1'!S10*Main!$B$5)</f>
        <v>-4.7439455226783299E-2</v>
      </c>
      <c r="T10" s="2">
        <f>('[1]Qc, Winter, S1'!T10*Main!$B$5)</f>
        <v>-0.12421118094636073</v>
      </c>
      <c r="U10" s="2">
        <f>('[1]Qc, Winter, S1'!U10*Main!$B$5)</f>
        <v>-0.144703863005156</v>
      </c>
      <c r="V10" s="2">
        <f>('[1]Qc, Winter, S1'!V10*Main!$B$5)</f>
        <v>-0.19136647555722716</v>
      </c>
      <c r="W10" s="2">
        <f>('[1]Qc, Winter, S1'!W10*Main!$B$5)</f>
        <v>-0.25284432302518661</v>
      </c>
      <c r="X10" s="2">
        <f>('[1]Qc, Winter, S1'!X10*Main!$B$5)</f>
        <v>-0.31710054501407736</v>
      </c>
      <c r="Y10" s="2">
        <f>('[1]Qc, Winter, S1'!Y10*Main!$B$5)</f>
        <v>-0.33389424808583207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033B-9D41-484C-9A45-AD1889642895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5.7741026279512483E-2</v>
      </c>
      <c r="C2" s="2">
        <f>('[1]Qc, Winter, S2'!C2*Main!$B$5)</f>
        <v>4.0795010648714818E-2</v>
      </c>
      <c r="D2" s="2">
        <f>('[1]Qc, Winter, S2'!D2*Main!$B$5)</f>
        <v>3.5364881502932113E-2</v>
      </c>
      <c r="E2" s="2">
        <f>('[1]Qc, Winter, S2'!E2*Main!$B$5)</f>
        <v>4.5794210232482473E-2</v>
      </c>
      <c r="F2" s="2">
        <f>('[1]Qc, Winter, S2'!F2*Main!$B$5)</f>
        <v>4.0226736463485617E-2</v>
      </c>
      <c r="G2" s="2">
        <f>('[1]Qc, Winter, S2'!G2*Main!$B$5)</f>
        <v>3.3400700292529902E-2</v>
      </c>
      <c r="H2" s="2">
        <f>('[1]Qc, Winter, S2'!H2*Main!$B$5)</f>
        <v>2.7635691545096749E-2</v>
      </c>
      <c r="I2" s="2">
        <f>('[1]Qc, Winter, S2'!I2*Main!$B$5)</f>
        <v>9.3733465662186113E-2</v>
      </c>
      <c r="J2" s="2">
        <f>('[1]Qc, Winter, S2'!J2*Main!$B$5)</f>
        <v>0.10000592543460977</v>
      </c>
      <c r="K2" s="2">
        <f>('[1]Qc, Winter, S2'!K2*Main!$B$5)</f>
        <v>8.4926312896153461E-2</v>
      </c>
      <c r="L2" s="2">
        <f>('[1]Qc, Winter, S2'!L2*Main!$B$5)</f>
        <v>9.7955866982988776E-2</v>
      </c>
      <c r="M2" s="2">
        <f>('[1]Qc, Winter, S2'!M2*Main!$B$5)</f>
        <v>9.1939874959907797E-2</v>
      </c>
      <c r="N2" s="2">
        <f>('[1]Qc, Winter, S2'!N2*Main!$B$5)</f>
        <v>9.2344942366880622E-2</v>
      </c>
      <c r="O2" s="2">
        <f>('[1]Qc, Winter, S2'!O2*Main!$B$5)</f>
        <v>8.4109724985061113E-2</v>
      </c>
      <c r="P2" s="2">
        <f>('[1]Qc, Winter, S2'!P2*Main!$B$5)</f>
        <v>4.9911085183592399E-2</v>
      </c>
      <c r="Q2" s="2">
        <f>('[1]Qc, Winter, S2'!Q2*Main!$B$5)</f>
        <v>7.7379298096009783E-2</v>
      </c>
      <c r="R2" s="2">
        <f>('[1]Qc, Winter, S2'!R2*Main!$B$5)</f>
        <v>9.0047965016980203E-2</v>
      </c>
      <c r="S2" s="2">
        <f>('[1]Qc, Winter, S2'!S2*Main!$B$5)</f>
        <v>8.7449796801700896E-2</v>
      </c>
      <c r="T2" s="2">
        <f>('[1]Qc, Winter, S2'!T2*Main!$B$5)</f>
        <v>6.0519575922224872E-2</v>
      </c>
      <c r="U2" s="2">
        <f>('[1]Qc, Winter, S2'!U2*Main!$B$5)</f>
        <v>6.278546476306851E-2</v>
      </c>
      <c r="V2" s="2">
        <f>('[1]Qc, Winter, S2'!V2*Main!$B$5)</f>
        <v>5.7900173026203552E-2</v>
      </c>
      <c r="W2" s="2">
        <f>('[1]Qc, Winter, S2'!W2*Main!$B$5)</f>
        <v>3.627510230174983E-2</v>
      </c>
      <c r="X2" s="2">
        <f>('[1]Qc, Winter, S2'!X2*Main!$B$5)</f>
        <v>2.9223377181938726E-2</v>
      </c>
      <c r="Y2" s="2">
        <f>('[1]Qc, Winter, S2'!Y2*Main!$B$5)</f>
        <v>2.9100975602926456E-2</v>
      </c>
    </row>
    <row r="3" spans="1:25" x14ac:dyDescent="0.3">
      <c r="A3">
        <v>2</v>
      </c>
      <c r="B3" s="2">
        <f>('[1]Qc, Winter, S2'!B3*Main!$B$5)</f>
        <v>-0.23016702529854605</v>
      </c>
      <c r="C3" s="2">
        <f>('[1]Qc, Winter, S2'!C3*Main!$B$5)</f>
        <v>-0.23011627991488579</v>
      </c>
      <c r="D3" s="2">
        <f>('[1]Qc, Winter, S2'!D3*Main!$B$5)</f>
        <v>-0.23646587604936167</v>
      </c>
      <c r="E3" s="2">
        <f>('[1]Qc, Winter, S2'!E3*Main!$B$5)</f>
        <v>-0.25229431964456028</v>
      </c>
      <c r="F3" s="2">
        <f>('[1]Qc, Winter, S2'!F3*Main!$B$5)</f>
        <v>-0.24492355428414656</v>
      </c>
      <c r="G3" s="2">
        <f>('[1]Qc, Winter, S2'!G3*Main!$B$5)</f>
        <v>-0.22932363646797202</v>
      </c>
      <c r="H3" s="2">
        <f>('[1]Qc, Winter, S2'!H3*Main!$B$5)</f>
        <v>-0.14396953449531716</v>
      </c>
      <c r="I3" s="2">
        <f>('[1]Qc, Winter, S2'!I3*Main!$B$5)</f>
        <v>-2.7398324111142052E-2</v>
      </c>
      <c r="J3" s="2">
        <f>('[1]Qc, Winter, S2'!J3*Main!$B$5)</f>
        <v>-2.9145570699230405E-2</v>
      </c>
      <c r="K3" s="2">
        <f>('[1]Qc, Winter, S2'!K3*Main!$B$5)</f>
        <v>-2.0103331643087523E-2</v>
      </c>
      <c r="L3" s="2">
        <f>('[1]Qc, Winter, S2'!L3*Main!$B$5)</f>
        <v>-1.7361741753418366E-2</v>
      </c>
      <c r="M3" s="2">
        <f>('[1]Qc, Winter, S2'!M3*Main!$B$5)</f>
        <v>-7.748433110391259E-2</v>
      </c>
      <c r="N3" s="2">
        <f>('[1]Qc, Winter, S2'!N3*Main!$B$5)</f>
        <v>-0.11546021088489074</v>
      </c>
      <c r="O3" s="2">
        <f>('[1]Qc, Winter, S2'!O3*Main!$B$5)</f>
        <v>-0.14380545313698107</v>
      </c>
      <c r="P3" s="2">
        <f>('[1]Qc, Winter, S2'!P3*Main!$B$5)</f>
        <v>-0.14418068705726902</v>
      </c>
      <c r="Q3" s="2">
        <f>('[1]Qc, Winter, S2'!Q3*Main!$B$5)</f>
        <v>-0.14809995659149866</v>
      </c>
      <c r="R3" s="2">
        <f>('[1]Qc, Winter, S2'!R3*Main!$B$5)</f>
        <v>-0.114112842676415</v>
      </c>
      <c r="S3" s="2">
        <f>('[1]Qc, Winter, S2'!S3*Main!$B$5)</f>
        <v>3.8653776273875132E-2</v>
      </c>
      <c r="T3" s="2">
        <f>('[1]Qc, Winter, S2'!T3*Main!$B$5)</f>
        <v>-5.3397858579172734E-3</v>
      </c>
      <c r="U3" s="2">
        <f>('[1]Qc, Winter, S2'!U3*Main!$B$5)</f>
        <v>-6.4305823773072063E-2</v>
      </c>
      <c r="V3" s="2">
        <f>('[1]Qc, Winter, S2'!V3*Main!$B$5)</f>
        <v>-0.11801949790294822</v>
      </c>
      <c r="W3" s="2">
        <f>('[1]Qc, Winter, S2'!W3*Main!$B$5)</f>
        <v>-0.15524483180194684</v>
      </c>
      <c r="X3" s="2">
        <f>('[1]Qc, Winter, S2'!X3*Main!$B$5)</f>
        <v>-0.17196838120376512</v>
      </c>
      <c r="Y3" s="2">
        <f>('[1]Qc, Winter, S2'!Y3*Main!$B$5)</f>
        <v>-0.19104718784056116</v>
      </c>
    </row>
    <row r="4" spans="1:25" x14ac:dyDescent="0.3">
      <c r="A4">
        <v>3</v>
      </c>
      <c r="B4" s="2">
        <f>('[1]Qc, Winter, S2'!B4*Main!$B$5)</f>
        <v>-0.81885381572767368</v>
      </c>
      <c r="C4" s="2">
        <f>('[1]Qc, Winter, S2'!C4*Main!$B$5)</f>
        <v>-0.89247034714687346</v>
      </c>
      <c r="D4" s="2">
        <f>('[1]Qc, Winter, S2'!D4*Main!$B$5)</f>
        <v>-0.89066341091638868</v>
      </c>
      <c r="E4" s="2">
        <f>('[1]Qc, Winter, S2'!E4*Main!$B$5)</f>
        <v>-0.87875224410302921</v>
      </c>
      <c r="F4" s="2">
        <f>('[1]Qc, Winter, S2'!F4*Main!$B$5)</f>
        <v>-0.87948312579672872</v>
      </c>
      <c r="G4" s="2">
        <f>('[1]Qc, Winter, S2'!G4*Main!$B$5)</f>
        <v>-0.74190000375304666</v>
      </c>
      <c r="H4" s="2">
        <f>('[1]Qc, Winter, S2'!H4*Main!$B$5)</f>
        <v>-2.7626146193523767E-2</v>
      </c>
      <c r="I4" s="2">
        <f>('[1]Qc, Winter, S2'!I4*Main!$B$5)</f>
        <v>0.39022598457703711</v>
      </c>
      <c r="J4" s="2">
        <f>('[1]Qc, Winter, S2'!J4*Main!$B$5)</f>
        <v>0.48257752956044031</v>
      </c>
      <c r="K4" s="2">
        <f>('[1]Qc, Winter, S2'!K4*Main!$B$5)</f>
        <v>0.33617489196980171</v>
      </c>
      <c r="L4" s="2">
        <f>('[1]Qc, Winter, S2'!L4*Main!$B$5)</f>
        <v>0.20253611231855623</v>
      </c>
      <c r="M4" s="2">
        <f>('[1]Qc, Winter, S2'!M4*Main!$B$5)</f>
        <v>0.39772159528126472</v>
      </c>
      <c r="N4" s="2">
        <f>('[1]Qc, Winter, S2'!N4*Main!$B$5)</f>
        <v>0.25838282915224248</v>
      </c>
      <c r="O4" s="2">
        <f>('[1]Qc, Winter, S2'!O4*Main!$B$5)</f>
        <v>7.8391591072923483E-2</v>
      </c>
      <c r="P4" s="2">
        <f>('[1]Qc, Winter, S2'!P4*Main!$B$5)</f>
        <v>-0.29797331218999307</v>
      </c>
      <c r="Q4" s="2">
        <f>('[1]Qc, Winter, S2'!Q4*Main!$B$5)</f>
        <v>-0.30114194820037793</v>
      </c>
      <c r="R4" s="2">
        <f>('[1]Qc, Winter, S2'!R4*Main!$B$5)</f>
        <v>-0.24806828057207933</v>
      </c>
      <c r="S4" s="2">
        <f>('[1]Qc, Winter, S2'!S4*Main!$B$5)</f>
        <v>-0.12893772369357395</v>
      </c>
      <c r="T4" s="2">
        <f>('[1]Qc, Winter, S2'!T4*Main!$B$5)</f>
        <v>-0.31117387054099255</v>
      </c>
      <c r="U4" s="2">
        <f>('[1]Qc, Winter, S2'!U4*Main!$B$5)</f>
        <v>-0.1720319123453439</v>
      </c>
      <c r="V4" s="2">
        <f>('[1]Qc, Winter, S2'!V4*Main!$B$5)</f>
        <v>-0.24342096183716483</v>
      </c>
      <c r="W4" s="2">
        <f>('[1]Qc, Winter, S2'!W4*Main!$B$5)</f>
        <v>-0.39974438582836297</v>
      </c>
      <c r="X4" s="2">
        <f>('[1]Qc, Winter, S2'!X4*Main!$B$5)</f>
        <v>-0.63785639790778348</v>
      </c>
      <c r="Y4" s="2">
        <f>('[1]Qc, Winter, S2'!Y4*Main!$B$5)</f>
        <v>-0.70577845131399186</v>
      </c>
    </row>
    <row r="5" spans="1:25" x14ac:dyDescent="0.3">
      <c r="A5">
        <v>4</v>
      </c>
      <c r="B5" s="2">
        <f>('[1]Qc, Winter, S2'!B5*Main!$B$5)</f>
        <v>-2.2412999879850579</v>
      </c>
      <c r="C5" s="2">
        <f>('[1]Qc, Winter, S2'!C5*Main!$B$5)</f>
        <v>-2.1747633221008189</v>
      </c>
      <c r="D5" s="2">
        <f>('[1]Qc, Winter, S2'!D5*Main!$B$5)</f>
        <v>-2.2866250419183816</v>
      </c>
      <c r="E5" s="2">
        <f>('[1]Qc, Winter, S2'!E5*Main!$B$5)</f>
        <v>-2.261415905460793</v>
      </c>
      <c r="F5" s="2">
        <f>('[1]Qc, Winter, S2'!F5*Main!$B$5)</f>
        <v>-2.2487694398873681</v>
      </c>
      <c r="G5" s="2">
        <f>('[1]Qc, Winter, S2'!G5*Main!$B$5)</f>
        <v>-2.0767041453734261</v>
      </c>
      <c r="H5" s="2">
        <f>('[1]Qc, Winter, S2'!H5*Main!$B$5)</f>
        <v>-1.7837443015022849</v>
      </c>
      <c r="I5" s="2">
        <f>('[1]Qc, Winter, S2'!I5*Main!$B$5)</f>
        <v>-1.6450038224326244</v>
      </c>
      <c r="J5" s="2">
        <f>('[1]Qc, Winter, S2'!J5*Main!$B$5)</f>
        <v>-1.6593150093189721</v>
      </c>
      <c r="K5" s="2">
        <f>('[1]Qc, Winter, S2'!K5*Main!$B$5)</f>
        <v>-1.8757222956675379</v>
      </c>
      <c r="L5" s="2">
        <f>('[1]Qc, Winter, S2'!L5*Main!$B$5)</f>
        <v>-1.9606484395736714</v>
      </c>
      <c r="M5" s="2">
        <f>('[1]Qc, Winter, S2'!M5*Main!$B$5)</f>
        <v>-2.1183788205129441</v>
      </c>
      <c r="N5" s="2">
        <f>('[1]Qc, Winter, S2'!N5*Main!$B$5)</f>
        <v>-2.1208849228142359</v>
      </c>
      <c r="O5" s="2">
        <f>('[1]Qc, Winter, S2'!O5*Main!$B$5)</f>
        <v>-2.1814826553903184</v>
      </c>
      <c r="P5" s="2">
        <f>('[1]Qc, Winter, S2'!P5*Main!$B$5)</f>
        <v>-2.1570843134525419</v>
      </c>
      <c r="Q5" s="2">
        <f>('[1]Qc, Winter, S2'!Q5*Main!$B$5)</f>
        <v>-2.1138754982809922</v>
      </c>
      <c r="R5" s="2">
        <f>('[1]Qc, Winter, S2'!R5*Main!$B$5)</f>
        <v>-1.753736411936252</v>
      </c>
      <c r="S5" s="2">
        <f>('[1]Qc, Winter, S2'!S5*Main!$B$5)</f>
        <v>-1.0879025325520544</v>
      </c>
      <c r="T5" s="2">
        <f>('[1]Qc, Winter, S2'!T5*Main!$B$5)</f>
        <v>-1.3757116067067654</v>
      </c>
      <c r="U5" s="2">
        <f>('[1]Qc, Winter, S2'!U5*Main!$B$5)</f>
        <v>-1.7021265697308767</v>
      </c>
      <c r="V5" s="2">
        <f>('[1]Qc, Winter, S2'!V5*Main!$B$5)</f>
        <v>-1.8323811519630806</v>
      </c>
      <c r="W5" s="2">
        <f>('[1]Qc, Winter, S2'!W5*Main!$B$5)</f>
        <v>-1.9195801572312097</v>
      </c>
      <c r="X5" s="2">
        <f>('[1]Qc, Winter, S2'!X5*Main!$B$5)</f>
        <v>-1.9688911181657875</v>
      </c>
      <c r="Y5" s="2">
        <f>('[1]Qc, Winter, S2'!Y5*Main!$B$5)</f>
        <v>-1.9784248837115248</v>
      </c>
    </row>
    <row r="6" spans="1:25" x14ac:dyDescent="0.3">
      <c r="A6">
        <v>5</v>
      </c>
      <c r="B6" s="2">
        <f>('[1]Qc, Winter, S2'!B6*Main!$B$5)</f>
        <v>-0.4528678762311083</v>
      </c>
      <c r="C6" s="2">
        <f>('[1]Qc, Winter, S2'!C6*Main!$B$5)</f>
        <v>-0.48042828173600927</v>
      </c>
      <c r="D6" s="2">
        <f>('[1]Qc, Winter, S2'!D6*Main!$B$5)</f>
        <v>-0.49583422024908602</v>
      </c>
      <c r="E6" s="2">
        <f>('[1]Qc, Winter, S2'!E6*Main!$B$5)</f>
        <v>-0.5126813811071711</v>
      </c>
      <c r="F6" s="2">
        <f>('[1]Qc, Winter, S2'!F6*Main!$B$5)</f>
        <v>-0.50653118653541318</v>
      </c>
      <c r="G6" s="2">
        <f>('[1]Qc, Winter, S2'!G6*Main!$B$5)</f>
        <v>-0.41851101507412442</v>
      </c>
      <c r="H6" s="2">
        <f>('[1]Qc, Winter, S2'!H6*Main!$B$5)</f>
        <v>-0.32217135503665978</v>
      </c>
      <c r="I6" s="2">
        <f>('[1]Qc, Winter, S2'!I6*Main!$B$5)</f>
        <v>-0.25811470479618437</v>
      </c>
      <c r="J6" s="2">
        <f>('[1]Qc, Winter, S2'!J6*Main!$B$5)</f>
        <v>-0.25866345291296811</v>
      </c>
      <c r="K6" s="2">
        <f>('[1]Qc, Winter, S2'!K6*Main!$B$5)</f>
        <v>-0.21881570265088618</v>
      </c>
      <c r="L6" s="2">
        <f>('[1]Qc, Winter, S2'!L6*Main!$B$5)</f>
        <v>-0.21442258970180914</v>
      </c>
      <c r="M6" s="2">
        <f>('[1]Qc, Winter, S2'!M6*Main!$B$5)</f>
        <v>-0.20367289551413317</v>
      </c>
      <c r="N6" s="2">
        <f>('[1]Qc, Winter, S2'!N6*Main!$B$5)</f>
        <v>-0.25262801595122375</v>
      </c>
      <c r="O6" s="2">
        <f>('[1]Qc, Winter, S2'!O6*Main!$B$5)</f>
        <v>-0.26916656768133101</v>
      </c>
      <c r="P6" s="2">
        <f>('[1]Qc, Winter, S2'!P6*Main!$B$5)</f>
        <v>-0.25668988400917375</v>
      </c>
      <c r="Q6" s="2">
        <f>('[1]Qc, Winter, S2'!Q6*Main!$B$5)</f>
        <v>-0.32144005557087907</v>
      </c>
      <c r="R6" s="2">
        <f>('[1]Qc, Winter, S2'!R6*Main!$B$5)</f>
        <v>-0.2905311536267724</v>
      </c>
      <c r="S6" s="2">
        <f>('[1]Qc, Winter, S2'!S6*Main!$B$5)</f>
        <v>-0.14709490056983743</v>
      </c>
      <c r="T6" s="2">
        <f>('[1]Qc, Winter, S2'!T6*Main!$B$5)</f>
        <v>-0.17247696330025031</v>
      </c>
      <c r="U6" s="2">
        <f>('[1]Qc, Winter, S2'!U6*Main!$B$5)</f>
        <v>-0.21445095770747288</v>
      </c>
      <c r="V6" s="2">
        <f>('[1]Qc, Winter, S2'!V6*Main!$B$5)</f>
        <v>-0.22927255730805968</v>
      </c>
      <c r="W6" s="2">
        <f>('[1]Qc, Winter, S2'!W6*Main!$B$5)</f>
        <v>-0.29464707724087191</v>
      </c>
      <c r="X6" s="2">
        <f>('[1]Qc, Winter, S2'!X6*Main!$B$5)</f>
        <v>-0.32256467107130071</v>
      </c>
      <c r="Y6" s="2">
        <f>('[1]Qc, Winter, S2'!Y6*Main!$B$5)</f>
        <v>-0.34777772516427791</v>
      </c>
    </row>
    <row r="7" spans="1:25" x14ac:dyDescent="0.3">
      <c r="A7">
        <v>6</v>
      </c>
      <c r="B7" s="2">
        <f>('[1]Qc, Winter, S2'!B7*Main!$B$5)</f>
        <v>3.6236960532185877E-2</v>
      </c>
      <c r="C7" s="2">
        <f>('[1]Qc, Winter, S2'!C7*Main!$B$5)</f>
        <v>2.7234339920622117E-2</v>
      </c>
      <c r="D7" s="2">
        <f>('[1]Qc, Winter, S2'!D7*Main!$B$5)</f>
        <v>2.0860376883990693E-2</v>
      </c>
      <c r="E7" s="2">
        <f>('[1]Qc, Winter, S2'!E7*Main!$B$5)</f>
        <v>3.1705038150621152E-2</v>
      </c>
      <c r="F7" s="2">
        <f>('[1]Qc, Winter, S2'!F7*Main!$B$5)</f>
        <v>2.6035008141346454E-2</v>
      </c>
      <c r="G7" s="2">
        <f>('[1]Qc, Winter, S2'!G7*Main!$B$5)</f>
        <v>3.6765915114421073E-2</v>
      </c>
      <c r="H7" s="2">
        <f>('[1]Qc, Winter, S2'!H7*Main!$B$5)</f>
        <v>4.8539647523969102E-2</v>
      </c>
      <c r="I7" s="2">
        <f>('[1]Qc, Winter, S2'!I7*Main!$B$5)</f>
        <v>9.454522378478708E-2</v>
      </c>
      <c r="J7" s="2">
        <f>('[1]Qc, Winter, S2'!J7*Main!$B$5)</f>
        <v>0.10999573509881455</v>
      </c>
      <c r="K7" s="2">
        <f>('[1]Qc, Winter, S2'!K7*Main!$B$5)</f>
        <v>0.11219217018475774</v>
      </c>
      <c r="L7" s="2">
        <f>('[1]Qc, Winter, S2'!L7*Main!$B$5)</f>
        <v>0.10866185704502247</v>
      </c>
      <c r="M7" s="2">
        <f>('[1]Qc, Winter, S2'!M7*Main!$B$5)</f>
        <v>0.11475186543920839</v>
      </c>
      <c r="N7" s="2">
        <f>('[1]Qc, Winter, S2'!N7*Main!$B$5)</f>
        <v>0.11389920967194808</v>
      </c>
      <c r="O7" s="2">
        <f>('[1]Qc, Winter, S2'!O7*Main!$B$5)</f>
        <v>0.11599002881541678</v>
      </c>
      <c r="P7" s="2">
        <f>('[1]Qc, Winter, S2'!P7*Main!$B$5)</f>
        <v>9.7554190519530376E-2</v>
      </c>
      <c r="Q7" s="2">
        <f>('[1]Qc, Winter, S2'!Q7*Main!$B$5)</f>
        <v>9.0976088103917788E-2</v>
      </c>
      <c r="R7" s="2">
        <f>('[1]Qc, Winter, S2'!R7*Main!$B$5)</f>
        <v>7.9860863263428547E-2</v>
      </c>
      <c r="S7" s="2">
        <f>('[1]Qc, Winter, S2'!S7*Main!$B$5)</f>
        <v>8.8230101054814922E-2</v>
      </c>
      <c r="T7" s="2">
        <f>('[1]Qc, Winter, S2'!T7*Main!$B$5)</f>
        <v>7.405641982754009E-2</v>
      </c>
      <c r="U7" s="2">
        <f>('[1]Qc, Winter, S2'!U7*Main!$B$5)</f>
        <v>7.804518082787798E-2</v>
      </c>
      <c r="V7" s="2">
        <f>('[1]Qc, Winter, S2'!V7*Main!$B$5)</f>
        <v>6.404486730918775E-2</v>
      </c>
      <c r="W7" s="2">
        <f>('[1]Qc, Winter, S2'!W7*Main!$B$5)</f>
        <v>6.7417246721830734E-2</v>
      </c>
      <c r="X7" s="2">
        <f>('[1]Qc, Winter, S2'!X7*Main!$B$5)</f>
        <v>4.1852963668575251E-2</v>
      </c>
      <c r="Y7" s="2">
        <f>('[1]Qc, Winter, S2'!Y7*Main!$B$5)</f>
        <v>4.3415064344814409E-2</v>
      </c>
    </row>
    <row r="8" spans="1:25" x14ac:dyDescent="0.3">
      <c r="A8">
        <v>7</v>
      </c>
      <c r="B8" s="2">
        <f>('[1]Qc, Winter, S2'!B8*Main!$B$5)</f>
        <v>-0.53558557864795231</v>
      </c>
      <c r="C8" s="2">
        <f>('[1]Qc, Winter, S2'!C8*Main!$B$5)</f>
        <v>-0.5513509577606529</v>
      </c>
      <c r="D8" s="2">
        <f>('[1]Qc, Winter, S2'!D8*Main!$B$5)</f>
        <v>-0.55194814979820594</v>
      </c>
      <c r="E8" s="2">
        <f>('[1]Qc, Winter, S2'!E8*Main!$B$5)</f>
        <v>-0.57328783383259363</v>
      </c>
      <c r="F8" s="2">
        <f>('[1]Qc, Winter, S2'!F8*Main!$B$5)</f>
        <v>-0.5952174445732038</v>
      </c>
      <c r="G8" s="2">
        <f>('[1]Qc, Winter, S2'!G8*Main!$B$5)</f>
        <v>-0.53831627396987658</v>
      </c>
      <c r="H8" s="2">
        <f>('[1]Qc, Winter, S2'!H8*Main!$B$5)</f>
        <v>-0.45275361335450681</v>
      </c>
      <c r="I8" s="2">
        <f>('[1]Qc, Winter, S2'!I8*Main!$B$5)</f>
        <v>-0.23517766923070654</v>
      </c>
      <c r="J8" s="2">
        <f>('[1]Qc, Winter, S2'!J8*Main!$B$5)</f>
        <v>-0.11534772377798029</v>
      </c>
      <c r="K8" s="2">
        <f>('[1]Qc, Winter, S2'!K8*Main!$B$5)</f>
        <v>-0.10925326773042843</v>
      </c>
      <c r="L8" s="2">
        <f>('[1]Qc, Winter, S2'!L8*Main!$B$5)</f>
        <v>-8.2209034130844613E-2</v>
      </c>
      <c r="M8" s="2">
        <f>('[1]Qc, Winter, S2'!M8*Main!$B$5)</f>
        <v>-2.7348433711691877E-2</v>
      </c>
      <c r="N8" s="2">
        <f>('[1]Qc, Winter, S2'!N8*Main!$B$5)</f>
        <v>-0.11103798768639427</v>
      </c>
      <c r="O8" s="2">
        <f>('[1]Qc, Winter, S2'!O8*Main!$B$5)</f>
        <v>-0.1194176380375964</v>
      </c>
      <c r="P8" s="2">
        <f>('[1]Qc, Winter, S2'!P8*Main!$B$5)</f>
        <v>-0.21765476125045732</v>
      </c>
      <c r="Q8" s="2">
        <f>('[1]Qc, Winter, S2'!Q8*Main!$B$5)</f>
        <v>-0.30179820294487864</v>
      </c>
      <c r="R8" s="2">
        <f>('[1]Qc, Winter, S2'!R8*Main!$B$5)</f>
        <v>-0.27516278995283433</v>
      </c>
      <c r="S8" s="2">
        <f>('[1]Qc, Winter, S2'!S8*Main!$B$5)</f>
        <v>-0.31001957357253379</v>
      </c>
      <c r="T8" s="2">
        <f>('[1]Qc, Winter, S2'!T8*Main!$B$5)</f>
        <v>-0.35560456684097574</v>
      </c>
      <c r="U8" s="2">
        <f>('[1]Qc, Winter, S2'!U8*Main!$B$5)</f>
        <v>-0.33471717821934571</v>
      </c>
      <c r="V8" s="2">
        <f>('[1]Qc, Winter, S2'!V8*Main!$B$5)</f>
        <v>-0.3773089721624871</v>
      </c>
      <c r="W8" s="2">
        <f>('[1]Qc, Winter, S2'!W8*Main!$B$5)</f>
        <v>-0.45827455434864206</v>
      </c>
      <c r="X8" s="2">
        <f>('[1]Qc, Winter, S2'!X8*Main!$B$5)</f>
        <v>-0.49677147327639265</v>
      </c>
      <c r="Y8" s="2">
        <f>('[1]Qc, Winter, S2'!Y8*Main!$B$5)</f>
        <v>-0.5042138840298539</v>
      </c>
    </row>
    <row r="9" spans="1:25" x14ac:dyDescent="0.3">
      <c r="A9">
        <v>8</v>
      </c>
      <c r="B9" s="2">
        <f>('[1]Qc, Winter, S2'!B9*Main!$B$5)</f>
        <v>-0.31106122423722593</v>
      </c>
      <c r="C9" s="2">
        <f>('[1]Qc, Winter, S2'!C9*Main!$B$5)</f>
        <v>-0.31446120100859842</v>
      </c>
      <c r="D9" s="2">
        <f>('[1]Qc, Winter, S2'!D9*Main!$B$5)</f>
        <v>-0.31954319616011273</v>
      </c>
      <c r="E9" s="2">
        <f>('[1]Qc, Winter, S2'!E9*Main!$B$5)</f>
        <v>-0.30960626684567077</v>
      </c>
      <c r="F9" s="2">
        <f>('[1]Qc, Winter, S2'!F9*Main!$B$5)</f>
        <v>-0.31250596206612186</v>
      </c>
      <c r="G9" s="2">
        <f>('[1]Qc, Winter, S2'!G9*Main!$B$5)</f>
        <v>-0.29097117543646539</v>
      </c>
      <c r="H9" s="2">
        <f>('[1]Qc, Winter, S2'!H9*Main!$B$5)</f>
        <v>-0.22923961612523561</v>
      </c>
      <c r="I9" s="2">
        <f>('[1]Qc, Winter, S2'!I9*Main!$B$5)</f>
        <v>-0.176953132565567</v>
      </c>
      <c r="J9" s="2">
        <f>('[1]Qc, Winter, S2'!J9*Main!$B$5)</f>
        <v>-0.17006973119800686</v>
      </c>
      <c r="K9" s="2">
        <f>('[1]Qc, Winter, S2'!K9*Main!$B$5)</f>
        <v>-0.19423214371963604</v>
      </c>
      <c r="L9" s="2">
        <f>('[1]Qc, Winter, S2'!L9*Main!$B$5)</f>
        <v>-0.18341001747423311</v>
      </c>
      <c r="M9" s="2">
        <f>('[1]Qc, Winter, S2'!M9*Main!$B$5)</f>
        <v>-0.16063381920747064</v>
      </c>
      <c r="N9" s="2">
        <f>('[1]Qc, Winter, S2'!N9*Main!$B$5)</f>
        <v>-0.1702751648356218</v>
      </c>
      <c r="O9" s="2">
        <f>('[1]Qc, Winter, S2'!O9*Main!$B$5)</f>
        <v>-0.19187574782502326</v>
      </c>
      <c r="P9" s="2">
        <f>('[1]Qc, Winter, S2'!P9*Main!$B$5)</f>
        <v>-0.22627461247770811</v>
      </c>
      <c r="Q9" s="2">
        <f>('[1]Qc, Winter, S2'!Q9*Main!$B$5)</f>
        <v>-0.25094097743099886</v>
      </c>
      <c r="R9" s="2">
        <f>('[1]Qc, Winter, S2'!R9*Main!$B$5)</f>
        <v>-0.24774816133700051</v>
      </c>
      <c r="S9" s="2">
        <f>('[1]Qc, Winter, S2'!S9*Main!$B$5)</f>
        <v>-0.25179134292368954</v>
      </c>
      <c r="T9" s="2">
        <f>('[1]Qc, Winter, S2'!T9*Main!$B$5)</f>
        <v>-0.2601469273878817</v>
      </c>
      <c r="U9" s="2">
        <f>('[1]Qc, Winter, S2'!U9*Main!$B$5)</f>
        <v>-0.27713757666545119</v>
      </c>
      <c r="V9" s="2">
        <f>('[1]Qc, Winter, S2'!V9*Main!$B$5)</f>
        <v>-0.27359203991297476</v>
      </c>
      <c r="W9" s="2">
        <f>('[1]Qc, Winter, S2'!W9*Main!$B$5)</f>
        <v>-0.29014894237075423</v>
      </c>
      <c r="X9" s="2">
        <f>('[1]Qc, Winter, S2'!X9*Main!$B$5)</f>
        <v>-0.30281519615306318</v>
      </c>
      <c r="Y9" s="2">
        <f>('[1]Qc, Winter, S2'!Y9*Main!$B$5)</f>
        <v>-0.29651456790202735</v>
      </c>
    </row>
    <row r="10" spans="1:25" x14ac:dyDescent="0.3">
      <c r="A10">
        <v>9</v>
      </c>
      <c r="B10" s="2">
        <f>('[1]Qc, Winter, S2'!B10*Main!$B$5)</f>
        <v>-0.37233836984375718</v>
      </c>
      <c r="C10" s="2">
        <f>('[1]Qc, Winter, S2'!C10*Main!$B$5)</f>
        <v>-0.39115642882912677</v>
      </c>
      <c r="D10" s="2">
        <f>('[1]Qc, Winter, S2'!D10*Main!$B$5)</f>
        <v>-0.4203201923099551</v>
      </c>
      <c r="E10" s="2">
        <f>('[1]Qc, Winter, S2'!E10*Main!$B$5)</f>
        <v>-0.41554980497556249</v>
      </c>
      <c r="F10" s="2">
        <f>('[1]Qc, Winter, S2'!F10*Main!$B$5)</f>
        <v>-0.42141679998627973</v>
      </c>
      <c r="G10" s="2">
        <f>('[1]Qc, Winter, S2'!G10*Main!$B$5)</f>
        <v>-0.36961846785545377</v>
      </c>
      <c r="H10" s="2">
        <f>('[1]Qc, Winter, S2'!H10*Main!$B$5)</f>
        <v>-0.22310059484958822</v>
      </c>
      <c r="I10" s="2">
        <f>('[1]Qc, Winter, S2'!I10*Main!$B$5)</f>
        <v>-2.4094114006346E-2</v>
      </c>
      <c r="J10" s="2">
        <f>('[1]Qc, Winter, S2'!J10*Main!$B$5)</f>
        <v>1.3632558601162888E-2</v>
      </c>
      <c r="K10" s="2">
        <f>('[1]Qc, Winter, S2'!K10*Main!$B$5)</f>
        <v>-7.4996882023920719E-3</v>
      </c>
      <c r="L10" s="2">
        <f>('[1]Qc, Winter, S2'!L10*Main!$B$5)</f>
        <v>-1.1496478590576526E-2</v>
      </c>
      <c r="M10" s="2">
        <f>('[1]Qc, Winter, S2'!M10*Main!$B$5)</f>
        <v>-5.7408802097782957E-3</v>
      </c>
      <c r="N10" s="2">
        <f>('[1]Qc, Winter, S2'!N10*Main!$B$5)</f>
        <v>-4.8647035937371116E-2</v>
      </c>
      <c r="O10" s="2">
        <f>('[1]Qc, Winter, S2'!O10*Main!$B$5)</f>
        <v>-8.9983200804074889E-2</v>
      </c>
      <c r="P10" s="2">
        <f>('[1]Qc, Winter, S2'!P10*Main!$B$5)</f>
        <v>-0.17297901742456648</v>
      </c>
      <c r="Q10" s="2">
        <f>('[1]Qc, Winter, S2'!Q10*Main!$B$5)</f>
        <v>-0.19145815924718956</v>
      </c>
      <c r="R10" s="2">
        <f>('[1]Qc, Winter, S2'!R10*Main!$B$5)</f>
        <v>-0.15046593166167316</v>
      </c>
      <c r="S10" s="2">
        <f>('[1]Qc, Winter, S2'!S10*Main!$B$5)</f>
        <v>-4.6490666122247636E-2</v>
      </c>
      <c r="T10" s="2">
        <f>('[1]Qc, Winter, S2'!T10*Main!$B$5)</f>
        <v>-0.12545329275582434</v>
      </c>
      <c r="U10" s="2">
        <f>('[1]Qc, Winter, S2'!U10*Main!$B$5)</f>
        <v>-0.1475979402652591</v>
      </c>
      <c r="V10" s="2">
        <f>('[1]Qc, Winter, S2'!V10*Main!$B$5)</f>
        <v>-0.19136647555722716</v>
      </c>
      <c r="W10" s="2">
        <f>('[1]Qc, Winter, S2'!W10*Main!$B$5)</f>
        <v>-0.24778743656468288</v>
      </c>
      <c r="X10" s="2">
        <f>('[1]Qc, Winter, S2'!X10*Main!$B$5)</f>
        <v>-0.32027155046421818</v>
      </c>
      <c r="Y10" s="2">
        <f>('[1]Qc, Winter, S2'!Y10*Main!$B$5)</f>
        <v>-0.34057213304754874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AA92-39DE-4C63-A1B3-3560315B829B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5.7741026279512483E-2</v>
      </c>
      <c r="C2" s="2">
        <f>('[1]Qc, Winter, S3'!C2*Main!$B$5)</f>
        <v>4.2043837505308129E-2</v>
      </c>
      <c r="D2" s="2">
        <f>('[1]Qc, Winter, S3'!D2*Main!$B$5)</f>
        <v>3.5364881502932113E-2</v>
      </c>
      <c r="E2" s="2">
        <f>('[1]Qc, Winter, S3'!E2*Main!$B$5)</f>
        <v>4.7181913572860723E-2</v>
      </c>
      <c r="F2" s="2">
        <f>('[1]Qc, Winter, S3'!F2*Main!$B$5)</f>
        <v>3.9430167424604715E-2</v>
      </c>
      <c r="G2" s="2">
        <f>('[1]Qc, Winter, S3'!G2*Main!$B$5)</f>
        <v>3.2418326754514316E-2</v>
      </c>
      <c r="H2" s="2">
        <f>('[1]Qc, Winter, S3'!H2*Main!$B$5)</f>
        <v>2.6822877087888018E-2</v>
      </c>
      <c r="I2" s="2">
        <f>('[1]Qc, Winter, S3'!I2*Main!$B$5)</f>
        <v>9.27866629787297E-2</v>
      </c>
      <c r="J2" s="2">
        <f>('[1]Qc, Winter, S3'!J2*Main!$B$5)</f>
        <v>9.9015767757039394E-2</v>
      </c>
      <c r="K2" s="2">
        <f>('[1]Qc, Winter, S3'!K2*Main!$B$5)</f>
        <v>8.4077049767191936E-2</v>
      </c>
      <c r="L2" s="2">
        <f>('[1]Qc, Winter, S3'!L2*Main!$B$5)</f>
        <v>9.6966413781140431E-2</v>
      </c>
      <c r="M2" s="2">
        <f>('[1]Qc, Winter, S3'!M2*Main!$B$5)</f>
        <v>9.0101077460709639E-2</v>
      </c>
      <c r="N2" s="2">
        <f>('[1]Qc, Winter, S3'!N2*Main!$B$5)</f>
        <v>9.1421492943211821E-2</v>
      </c>
      <c r="O2" s="2">
        <f>('[1]Qc, Winter, S3'!O2*Main!$B$5)</f>
        <v>8.2460514691236386E-2</v>
      </c>
      <c r="P2" s="2">
        <f>('[1]Qc, Winter, S3'!P2*Main!$B$5)</f>
        <v>4.7953787725412304E-2</v>
      </c>
      <c r="Q2" s="2">
        <f>('[1]Qc, Winter, S3'!Q2*Main!$B$5)</f>
        <v>7.5847034767375934E-2</v>
      </c>
      <c r="R2" s="2">
        <f>('[1]Qc, Winter, S3'!R2*Main!$B$5)</f>
        <v>9.0047965016980203E-2</v>
      </c>
      <c r="S2" s="2">
        <f>('[1]Qc, Winter, S3'!S2*Main!$B$5)</f>
        <v>8.4020393005555763E-2</v>
      </c>
      <c r="T2" s="2">
        <f>('[1]Qc, Winter, S3'!T2*Main!$B$5)</f>
        <v>5.9321168478220422E-2</v>
      </c>
      <c r="U2" s="2">
        <f>('[1]Qc, Winter, S3'!U2*Main!$B$5)</f>
        <v>6.3407103028049389E-2</v>
      </c>
      <c r="V2" s="2">
        <f>('[1]Qc, Winter, S3'!V2*Main!$B$5)</f>
        <v>5.6742169565679478E-2</v>
      </c>
      <c r="W2" s="2">
        <f>('[1]Qc, Winter, S3'!W2*Main!$B$5)</f>
        <v>3.5197624015559252E-2</v>
      </c>
      <c r="X2" s="2">
        <f>('[1]Qc, Winter, S3'!X2*Main!$B$5)</f>
        <v>2.8363866088352299E-2</v>
      </c>
      <c r="Y2" s="2">
        <f>('[1]Qc, Winter, S3'!Y2*Main!$B$5)</f>
        <v>2.9991821794852776E-2</v>
      </c>
    </row>
    <row r="3" spans="1:25" x14ac:dyDescent="0.3">
      <c r="A3">
        <v>2</v>
      </c>
      <c r="B3" s="2">
        <f>('[1]Qc, Winter, S3'!B3*Main!$B$5)</f>
        <v>-0.2324919447460061</v>
      </c>
      <c r="C3" s="2">
        <f>('[1]Qc, Winter, S3'!C3*Main!$B$5)</f>
        <v>-0.23476509365054002</v>
      </c>
      <c r="D3" s="2">
        <f>('[1]Qc, Winter, S3'!D3*Main!$B$5)</f>
        <v>-0.2436315086569181</v>
      </c>
      <c r="E3" s="2">
        <f>('[1]Qc, Winter, S3'!E3*Main!$B$5)</f>
        <v>-0.24480042896204862</v>
      </c>
      <c r="F3" s="2">
        <f>('[1]Qc, Winter, S3'!F3*Main!$B$5)</f>
        <v>-0.24492355428414656</v>
      </c>
      <c r="G3" s="2">
        <f>('[1]Qc, Winter, S3'!G3*Main!$B$5)</f>
        <v>-0.22705310541383367</v>
      </c>
      <c r="H3" s="2">
        <f>('[1]Qc, Winter, S3'!H3*Main!$B$5)</f>
        <v>-0.14396953449531716</v>
      </c>
      <c r="I3" s="2">
        <f>('[1]Qc, Winter, S3'!I3*Main!$B$5)</f>
        <v>-2.8228576356934234E-2</v>
      </c>
      <c r="J3" s="2">
        <f>('[1]Qc, Winter, S3'!J3*Main!$B$5)</f>
        <v>-2.9442974481875606E-2</v>
      </c>
      <c r="K3" s="2">
        <f>('[1]Qc, Winter, S3'!K3*Main!$B$5)</f>
        <v>-1.9512057182996711E-2</v>
      </c>
      <c r="L3" s="2">
        <f>('[1]Qc, Winter, S3'!L3*Main!$B$5)</f>
        <v>-1.7535359170952551E-2</v>
      </c>
      <c r="M3" s="2">
        <f>('[1]Qc, Winter, S3'!M3*Main!$B$5)</f>
        <v>-7.748433110391259E-2</v>
      </c>
      <c r="N3" s="2">
        <f>('[1]Qc, Winter, S3'!N3*Main!$B$5)</f>
        <v>-0.11206432232945278</v>
      </c>
      <c r="O3" s="2">
        <f>('[1]Qc, Winter, S3'!O3*Main!$B$5)</f>
        <v>-0.14967506346910273</v>
      </c>
      <c r="P3" s="2">
        <f>('[1]Qc, Winter, S3'!P3*Main!$B$5)</f>
        <v>-0.14563705763360507</v>
      </c>
      <c r="Q3" s="2">
        <f>('[1]Qc, Winter, S3'!Q3*Main!$B$5)</f>
        <v>-0.14513795745966868</v>
      </c>
      <c r="R3" s="2">
        <f>('[1]Qc, Winter, S3'!R3*Main!$B$5)</f>
        <v>-0.114112842676415</v>
      </c>
      <c r="S3" s="2">
        <f>('[1]Qc, Winter, S3'!S3*Main!$B$5)</f>
        <v>3.9036486930052114E-2</v>
      </c>
      <c r="T3" s="2">
        <f>('[1]Qc, Winter, S3'!T3*Main!$B$5)</f>
        <v>-5.3937230888053272E-3</v>
      </c>
      <c r="U3" s="2">
        <f>('[1]Qc, Winter, S3'!U3*Main!$B$5)</f>
        <v>-6.3669132448586213E-2</v>
      </c>
      <c r="V3" s="2">
        <f>('[1]Qc, Winter, S3'!V3*Main!$B$5)</f>
        <v>-0.11801949790294822</v>
      </c>
      <c r="W3" s="2">
        <f>('[1]Qc, Winter, S3'!W3*Main!$B$5)</f>
        <v>-0.15834972843798578</v>
      </c>
      <c r="X3" s="2">
        <f>('[1]Qc, Winter, S3'!X3*Main!$B$5)</f>
        <v>-0.16686040948484143</v>
      </c>
      <c r="Y3" s="2">
        <f>('[1]Qc, Winter, S3'!Y3*Main!$B$5)</f>
        <v>-0.1988450322422167</v>
      </c>
    </row>
    <row r="4" spans="1:25" x14ac:dyDescent="0.3">
      <c r="A4">
        <v>3</v>
      </c>
      <c r="B4" s="2">
        <f>('[1]Qc, Winter, S3'!B4*Main!$B$5)</f>
        <v>-0.84366756771942153</v>
      </c>
      <c r="C4" s="2">
        <f>('[1]Qc, Winter, S3'!C4*Main!$B$5)</f>
        <v>-0.89247034714687346</v>
      </c>
      <c r="D4" s="2">
        <f>('[1]Qc, Winter, S3'!D4*Main!$B$5)</f>
        <v>-0.90884021522080483</v>
      </c>
      <c r="E4" s="2">
        <f>('[1]Qc, Winter, S3'!E4*Main!$B$5)</f>
        <v>-0.89668596337043804</v>
      </c>
      <c r="F4" s="2">
        <f>('[1]Qc, Winter, S3'!F4*Main!$B$5)</f>
        <v>-0.91538039623741152</v>
      </c>
      <c r="G4" s="2">
        <f>('[1]Qc, Winter, S3'!G4*Main!$B$5)</f>
        <v>-0.74939394318489561</v>
      </c>
      <c r="H4" s="2">
        <f>('[1]Qc, Winter, S3'!H4*Main!$B$5)</f>
        <v>-2.7347094211771002E-2</v>
      </c>
      <c r="I4" s="2">
        <f>('[1]Qc, Winter, S3'!I4*Main!$B$5)</f>
        <v>0.38636236096736343</v>
      </c>
      <c r="J4" s="2">
        <f>('[1]Qc, Winter, S3'!J4*Main!$B$5)</f>
        <v>0.48750179006615901</v>
      </c>
      <c r="K4" s="2">
        <f>('[1]Qc, Winter, S3'!K4*Main!$B$5)</f>
        <v>0.34303560405081807</v>
      </c>
      <c r="L4" s="2">
        <f>('[1]Qc, Winter, S3'!L4*Main!$B$5)</f>
        <v>0.20253611231855623</v>
      </c>
      <c r="M4" s="2">
        <f>('[1]Qc, Winter, S3'!M4*Main!$B$5)</f>
        <v>0.40977376483524247</v>
      </c>
      <c r="N4" s="2">
        <f>('[1]Qc, Winter, S3'!N4*Main!$B$5)</f>
        <v>0.2482501691854879</v>
      </c>
      <c r="O4" s="2">
        <f>('[1]Qc, Winter, S3'!O4*Main!$B$5)</f>
        <v>7.5317411030848061E-2</v>
      </c>
      <c r="P4" s="2">
        <f>('[1]Qc, Winter, S3'!P4*Main!$B$5)</f>
        <v>-0.30101385619193177</v>
      </c>
      <c r="Q4" s="2">
        <f>('[1]Qc, Winter, S3'!Q4*Main!$B$5)</f>
        <v>-0.30418378606098784</v>
      </c>
      <c r="R4" s="2">
        <f>('[1]Qc, Winter, S3'!R4*Main!$B$5)</f>
        <v>-0.25558550119547563</v>
      </c>
      <c r="S4" s="2">
        <f>('[1]Qc, Winter, S3'!S4*Main!$B$5)</f>
        <v>-0.12893772369357395</v>
      </c>
      <c r="T4" s="2">
        <f>('[1]Qc, Winter, S3'!T4*Main!$B$5)</f>
        <v>-0.30193108230710158</v>
      </c>
      <c r="U4" s="2">
        <f>('[1]Qc, Winter, S3'!U4*Main!$B$5)</f>
        <v>-0.1772981953763238</v>
      </c>
      <c r="V4" s="2">
        <f>('[1]Qc, Winter, S3'!V4*Main!$B$5)</f>
        <v>-0.24101085330412364</v>
      </c>
      <c r="W4" s="2">
        <f>('[1]Qc, Winter, S3'!W4*Main!$B$5)</f>
        <v>-0.40374182968664668</v>
      </c>
      <c r="X4" s="2">
        <f>('[1]Qc, Winter, S3'!X4*Main!$B$5)</f>
        <v>-0.62522557814723345</v>
      </c>
      <c r="Y4" s="2">
        <f>('[1]Qc, Winter, S3'!Y4*Main!$B$5)</f>
        <v>-0.72003660184558771</v>
      </c>
    </row>
    <row r="5" spans="1:25" x14ac:dyDescent="0.3">
      <c r="A5">
        <v>4</v>
      </c>
      <c r="B5" s="2">
        <f>('[1]Qc, Winter, S3'!B5*Main!$B$5)</f>
        <v>-2.1973529293971152</v>
      </c>
      <c r="C5" s="2">
        <f>('[1]Qc, Winter, S3'!C5*Main!$B$5)</f>
        <v>-2.1747633221008189</v>
      </c>
      <c r="D5" s="2">
        <f>('[1]Qc, Winter, S3'!D5*Main!$B$5)</f>
        <v>-2.2417892567827269</v>
      </c>
      <c r="E5" s="2">
        <f>('[1]Qc, Winter, S3'!E5*Main!$B$5)</f>
        <v>-2.2388017464061853</v>
      </c>
      <c r="F5" s="2">
        <f>('[1]Qc, Winter, S3'!F5*Main!$B$5)</f>
        <v>-2.2941991255416583</v>
      </c>
      <c r="G5" s="2">
        <f>('[1]Qc, Winter, S3'!G5*Main!$B$5)</f>
        <v>-2.0559371039196916</v>
      </c>
      <c r="H5" s="2">
        <f>('[1]Qc, Winter, S3'!H5*Main!$B$5)</f>
        <v>-1.7657266822951914</v>
      </c>
      <c r="I5" s="2">
        <f>('[1]Qc, Winter, S3'!I5*Main!$B$5)</f>
        <v>-1.6121037459839722</v>
      </c>
      <c r="J5" s="2">
        <f>('[1]Qc, Winter, S3'!J5*Main!$B$5)</f>
        <v>-1.6593150093189721</v>
      </c>
      <c r="K5" s="2">
        <f>('[1]Qc, Winter, S3'!K5*Main!$B$5)</f>
        <v>-1.8757222956675379</v>
      </c>
      <c r="L5" s="2">
        <f>('[1]Qc, Winter, S3'!L5*Main!$B$5)</f>
        <v>-2.0206682897647021</v>
      </c>
      <c r="M5" s="2">
        <f>('[1]Qc, Winter, S3'!M5*Main!$B$5)</f>
        <v>-2.076011244102685</v>
      </c>
      <c r="N5" s="2">
        <f>('[1]Qc, Winter, S3'!N5*Main!$B$5)</f>
        <v>-2.0784672243579512</v>
      </c>
      <c r="O5" s="2">
        <f>('[1]Qc, Winter, S3'!O5*Main!$B$5)</f>
        <v>-2.1598838172181369</v>
      </c>
      <c r="P5" s="2">
        <f>('[1]Qc, Winter, S3'!P5*Main!$B$5)</f>
        <v>-2.1352955830136273</v>
      </c>
      <c r="Q5" s="2">
        <f>('[1]Qc, Winter, S3'!Q5*Main!$B$5)</f>
        <v>-2.0927367432981825</v>
      </c>
      <c r="R5" s="2">
        <f>('[1]Qc, Winter, S3'!R5*Main!$B$5)</f>
        <v>-1.7716316814458057</v>
      </c>
      <c r="S5" s="2">
        <f>('[1]Qc, Winter, S3'!S5*Main!$B$5)</f>
        <v>-1.0559053992417</v>
      </c>
      <c r="T5" s="2">
        <f>('[1]Qc, Winter, S3'!T5*Main!$B$5)</f>
        <v>-1.3481973745726301</v>
      </c>
      <c r="U5" s="2">
        <f>('[1]Qc, Winter, S3'!U5*Main!$B$5)</f>
        <v>-1.6687515389518399</v>
      </c>
      <c r="V5" s="2">
        <f>('[1]Qc, Winter, S3'!V5*Main!$B$5)</f>
        <v>-1.8323811519630806</v>
      </c>
      <c r="W5" s="2">
        <f>('[1]Qc, Winter, S3'!W5*Main!$B$5)</f>
        <v>-1.9005744131002076</v>
      </c>
      <c r="X5" s="2">
        <f>('[1]Qc, Winter, S3'!X5*Main!$B$5)</f>
        <v>-2.0492540209480645</v>
      </c>
      <c r="Y5" s="2">
        <f>('[1]Qc, Winter, S3'!Y5*Main!$B$5)</f>
        <v>-2.0591769197813825</v>
      </c>
    </row>
    <row r="6" spans="1:25" x14ac:dyDescent="0.3">
      <c r="A6">
        <v>5</v>
      </c>
      <c r="B6" s="2">
        <f>('[1]Qc, Winter, S3'!B6*Main!$B$5)</f>
        <v>-0.46659114520780859</v>
      </c>
      <c r="C6" s="2">
        <f>('[1]Qc, Winter, S3'!C6*Main!$B$5)</f>
        <v>-0.48523256455336927</v>
      </c>
      <c r="D6" s="2">
        <f>('[1]Qc, Winter, S3'!D6*Main!$B$5)</f>
        <v>-0.50084264671624845</v>
      </c>
      <c r="E6" s="2">
        <f>('[1]Qc, Winter, S3'!E6*Main!$B$5)</f>
        <v>-0.50262880500703055</v>
      </c>
      <c r="F6" s="2">
        <f>('[1]Qc, Winter, S3'!F6*Main!$B$5)</f>
        <v>-0.50653118653541318</v>
      </c>
      <c r="G6" s="2">
        <f>('[1]Qc, Winter, S3'!G6*Main!$B$5)</f>
        <v>-0.42273839906477223</v>
      </c>
      <c r="H6" s="2">
        <f>('[1]Qc, Winter, S3'!H6*Main!$B$5)</f>
        <v>-0.32217135503665978</v>
      </c>
      <c r="I6" s="2">
        <f>('[1]Qc, Winter, S3'!I6*Main!$B$5)</f>
        <v>-0.26593636251728087</v>
      </c>
      <c r="J6" s="2">
        <f>('[1]Qc, Winter, S3'!J6*Main!$B$5)</f>
        <v>-0.25866345291296811</v>
      </c>
      <c r="K6" s="2">
        <f>('[1]Qc, Winter, S3'!K6*Main!$B$5)</f>
        <v>-0.21237994669056601</v>
      </c>
      <c r="L6" s="2">
        <f>('[1]Qc, Winter, S3'!L6*Main!$B$5)</f>
        <v>-0.21442258970180914</v>
      </c>
      <c r="M6" s="2">
        <f>('[1]Qc, Winter, S3'!M6*Main!$B$5)</f>
        <v>-0.2119860749228733</v>
      </c>
      <c r="N6" s="2">
        <f>('[1]Qc, Winter, S3'!N6*Main!$B$5)</f>
        <v>-0.25512928343588936</v>
      </c>
      <c r="O6" s="2">
        <f>('[1]Qc, Winter, S3'!O6*Main!$B$5)</f>
        <v>-0.27185823335814435</v>
      </c>
      <c r="P6" s="2">
        <f>('[1]Qc, Winter, S3'!P6*Main!$B$5)</f>
        <v>-0.26454773760129136</v>
      </c>
      <c r="Q6" s="2">
        <f>('[1]Qc, Winter, S3'!Q6*Main!$B$5)</f>
        <v>-0.31819318632268839</v>
      </c>
      <c r="R6" s="2">
        <f>('[1]Qc, Winter, S3'!R6*Main!$B$5)</f>
        <v>-0.29340769970228497</v>
      </c>
      <c r="S6" s="2">
        <f>('[1]Qc, Winter, S3'!S6*Main!$B$5)</f>
        <v>-0.14421068683317392</v>
      </c>
      <c r="T6" s="2">
        <f>('[1]Qc, Winter, S3'!T6*Main!$B$5)</f>
        <v>-0.17247696330025031</v>
      </c>
      <c r="U6" s="2">
        <f>('[1]Qc, Winter, S3'!U6*Main!$B$5)</f>
        <v>-0.212327680898488</v>
      </c>
      <c r="V6" s="2">
        <f>('[1]Qc, Winter, S3'!V6*Main!$B$5)</f>
        <v>-0.23385800845422092</v>
      </c>
      <c r="W6" s="2">
        <f>('[1]Qc, Winter, S3'!W6*Main!$B$5)</f>
        <v>-0.29167084413742872</v>
      </c>
      <c r="X6" s="2">
        <f>('[1]Qc, Winter, S3'!X6*Main!$B$5)</f>
        <v>-0.32585614730672213</v>
      </c>
      <c r="Y6" s="2">
        <f>('[1]Qc, Winter, S3'!Y6*Main!$B$5)</f>
        <v>-0.34089103753726252</v>
      </c>
    </row>
    <row r="7" spans="1:25" x14ac:dyDescent="0.3">
      <c r="A7">
        <v>6</v>
      </c>
      <c r="B7" s="2">
        <f>('[1]Qc, Winter, S3'!B7*Main!$B$5)</f>
        <v>3.4815903256413878E-2</v>
      </c>
      <c r="C7" s="2">
        <f>('[1]Qc, Winter, S3'!C7*Main!$B$5)</f>
        <v>2.7512241348383568E-2</v>
      </c>
      <c r="D7" s="2">
        <f>('[1]Qc, Winter, S3'!D7*Main!$B$5)</f>
        <v>2.1492509516838895E-2</v>
      </c>
      <c r="E7" s="2">
        <f>('[1]Qc, Winter, S3'!E7*Main!$B$5)</f>
        <v>3.1391126881803122E-2</v>
      </c>
      <c r="F7" s="2">
        <f>('[1]Qc, Winter, S3'!F7*Main!$B$5)</f>
        <v>2.5519463425676226E-2</v>
      </c>
      <c r="G7" s="2">
        <f>('[1]Qc, Winter, S3'!G7*Main!$B$5)</f>
        <v>3.7508660874308375E-2</v>
      </c>
      <c r="H7" s="2">
        <f>('[1]Qc, Winter, S3'!H7*Main!$B$5)</f>
        <v>4.9530252575478675E-2</v>
      </c>
      <c r="I7" s="2">
        <f>('[1]Qc, Winter, S3'!I7*Main!$B$5)</f>
        <v>9.8404212510696754E-2</v>
      </c>
      <c r="J7" s="2">
        <f>('[1]Qc, Winter, S3'!J7*Main!$B$5)</f>
        <v>0.1088846670675134</v>
      </c>
      <c r="K7" s="2">
        <f>('[1]Qc, Winter, S3'!K7*Main!$B$5)</f>
        <v>0.1133369882478675</v>
      </c>
      <c r="L7" s="2">
        <f>('[1]Qc, Winter, S3'!L7*Main!$B$5)</f>
        <v>0.11083509418592292</v>
      </c>
      <c r="M7" s="2">
        <f>('[1]Qc, Winter, S3'!M7*Main!$B$5)</f>
        <v>0.11707008494303077</v>
      </c>
      <c r="N7" s="2">
        <f>('[1]Qc, Winter, S3'!N7*Main!$B$5)</f>
        <v>0.11274871260455466</v>
      </c>
      <c r="O7" s="2">
        <f>('[1]Qc, Winter, S3'!O7*Main!$B$5)</f>
        <v>0.11257855737966924</v>
      </c>
      <c r="P7" s="2">
        <f>('[1]Qc, Winter, S3'!P7*Main!$B$5)</f>
        <v>9.4684949621897121E-2</v>
      </c>
      <c r="Q7" s="2">
        <f>('[1]Qc, Winter, S3'!Q7*Main!$B$5)</f>
        <v>9.1885848984956969E-2</v>
      </c>
      <c r="R7" s="2">
        <f>('[1]Qc, Winter, S3'!R7*Main!$B$5)</f>
        <v>7.9070161646958972E-2</v>
      </c>
      <c r="S7" s="2">
        <f>('[1]Qc, Winter, S3'!S7*Main!$B$5)</f>
        <v>8.8230101054814922E-2</v>
      </c>
      <c r="T7" s="2">
        <f>('[1]Qc, Winter, S3'!T7*Main!$B$5)</f>
        <v>7.3323187948059504E-2</v>
      </c>
      <c r="U7" s="2">
        <f>('[1]Qc, Winter, S3'!U7*Main!$B$5)</f>
        <v>7.6514883164586267E-2</v>
      </c>
      <c r="V7" s="2">
        <f>('[1]Qc, Winter, S3'!V7*Main!$B$5)</f>
        <v>6.5985620864011635E-2</v>
      </c>
      <c r="W7" s="2">
        <f>('[1]Qc, Winter, S3'!W7*Main!$B$5)</f>
        <v>6.8098229011950229E-2</v>
      </c>
      <c r="X7" s="2">
        <f>('[1]Qc, Winter, S3'!X7*Main!$B$5)</f>
        <v>4.1852963668575251E-2</v>
      </c>
      <c r="Y7" s="2">
        <f>('[1]Qc, Winter, S3'!Y7*Main!$B$5)</f>
        <v>4.3415064344814409E-2</v>
      </c>
    </row>
    <row r="8" spans="1:25" x14ac:dyDescent="0.3">
      <c r="A8">
        <v>7</v>
      </c>
      <c r="B8" s="2">
        <f>('[1]Qc, Winter, S3'!B8*Main!$B$5)</f>
        <v>-0.55198105554533849</v>
      </c>
      <c r="C8" s="2">
        <f>('[1]Qc, Winter, S3'!C8*Main!$B$5)</f>
        <v>-0.53513475312063363</v>
      </c>
      <c r="D8" s="2">
        <f>('[1]Qc, Winter, S3'!D8*Main!$B$5)</f>
        <v>-0.56309861747089685</v>
      </c>
      <c r="E8" s="2">
        <f>('[1]Qc, Winter, S3'!E8*Main!$B$5)</f>
        <v>-0.56193559949927496</v>
      </c>
      <c r="F8" s="2">
        <f>('[1]Qc, Winter, S3'!F8*Main!$B$5)</f>
        <v>-0.58920514715327232</v>
      </c>
      <c r="G8" s="2">
        <f>('[1]Qc, Winter, S3'!G8*Main!$B$5)</f>
        <v>-0.52754994849047909</v>
      </c>
      <c r="H8" s="2">
        <f>('[1]Qc, Winter, S3'!H8*Main!$B$5)</f>
        <v>-0.46647341981979484</v>
      </c>
      <c r="I8" s="2">
        <f>('[1]Qc, Winter, S3'!I8*Main!$B$5)</f>
        <v>-0.24230426526800064</v>
      </c>
      <c r="J8" s="2">
        <f>('[1]Qc, Winter, S3'!J8*Main!$B$5)</f>
        <v>-0.11887877654669397</v>
      </c>
      <c r="K8" s="2">
        <f>('[1]Qc, Winter, S3'!K8*Main!$B$5)</f>
        <v>-0.11143833308503702</v>
      </c>
      <c r="L8" s="2">
        <f>('[1]Qc, Winter, S3'!L8*Main!$B$5)</f>
        <v>-8.4700216983294468E-2</v>
      </c>
      <c r="M8" s="2">
        <f>('[1]Qc, Winter, S3'!M8*Main!$B$5)</f>
        <v>-2.7906565011930486E-2</v>
      </c>
      <c r="N8" s="2">
        <f>('[1]Qc, Winter, S3'!N8*Main!$B$5)</f>
        <v>-0.11443710975842673</v>
      </c>
      <c r="O8" s="2">
        <f>('[1]Qc, Winter, S3'!O8*Main!$B$5)</f>
        <v>-0.11587057948202424</v>
      </c>
      <c r="P8" s="2">
        <f>('[1]Qc, Winter, S3'!P8*Main!$B$5)</f>
        <v>-0.21980975888660048</v>
      </c>
      <c r="Q8" s="2">
        <f>('[1]Qc, Winter, S3'!Q8*Main!$B$5)</f>
        <v>-0.30179820294487864</v>
      </c>
      <c r="R8" s="2">
        <f>('[1]Qc, Winter, S3'!R8*Main!$B$5)</f>
        <v>-0.27516278995283433</v>
      </c>
      <c r="S8" s="2">
        <f>('[1]Qc, Winter, S3'!S8*Main!$B$5)</f>
        <v>-0.30381918210108311</v>
      </c>
      <c r="T8" s="2">
        <f>('[1]Qc, Winter, S3'!T8*Main!$B$5)</f>
        <v>-0.34165928970995713</v>
      </c>
      <c r="U8" s="2">
        <f>('[1]Qc, Winter, S3'!U8*Main!$B$5)</f>
        <v>-0.33806435000153917</v>
      </c>
      <c r="V8" s="2">
        <f>('[1]Qc, Winter, S3'!V8*Main!$B$5)</f>
        <v>-0.3849313756405171</v>
      </c>
      <c r="W8" s="2">
        <f>('[1]Qc, Winter, S3'!W8*Main!$B$5)</f>
        <v>-0.4447958909854467</v>
      </c>
      <c r="X8" s="2">
        <f>('[1]Qc, Winter, S3'!X8*Main!$B$5)</f>
        <v>-0.50184056994247817</v>
      </c>
      <c r="Y8" s="2">
        <f>('[1]Qc, Winter, S3'!Y8*Main!$B$5)</f>
        <v>-0.50925602287015237</v>
      </c>
    </row>
    <row r="9" spans="1:25" x14ac:dyDescent="0.3">
      <c r="A9">
        <v>8</v>
      </c>
      <c r="B9" s="2">
        <f>('[1]Qc, Winter, S3'!B9*Main!$B$5)</f>
        <v>-0.31106122423722593</v>
      </c>
      <c r="C9" s="2">
        <f>('[1]Qc, Winter, S3'!C9*Main!$B$5)</f>
        <v>-0.32399032831188929</v>
      </c>
      <c r="D9" s="2">
        <f>('[1]Qc, Winter, S3'!D9*Main!$B$5)</f>
        <v>-0.31954319616011273</v>
      </c>
      <c r="E9" s="2">
        <f>('[1]Qc, Winter, S3'!E9*Main!$B$5)</f>
        <v>-0.30960626684567077</v>
      </c>
      <c r="F9" s="2">
        <f>('[1]Qc, Winter, S3'!F9*Main!$B$5)</f>
        <v>-0.3094118436298236</v>
      </c>
      <c r="G9" s="2">
        <f>('[1]Qc, Winter, S3'!G9*Main!$B$5)</f>
        <v>-0.30284754994407626</v>
      </c>
      <c r="H9" s="2">
        <f>('[1]Qc, Winter, S3'!H9*Main!$B$5)</f>
        <v>-0.22923961612523561</v>
      </c>
      <c r="I9" s="2">
        <f>('[1]Qc, Winter, S3'!I9*Main!$B$5)</f>
        <v>-0.18237006519512516</v>
      </c>
      <c r="J9" s="2">
        <f>('[1]Qc, Winter, S3'!J9*Main!$B$5)</f>
        <v>-0.16506768028041846</v>
      </c>
      <c r="K9" s="2">
        <f>('[1]Qc, Winter, S3'!K9*Main!$B$5)</f>
        <v>-0.19423214371963604</v>
      </c>
      <c r="L9" s="2">
        <f>('[1]Qc, Winter, S3'!L9*Main!$B$5)</f>
        <v>-0.17801560519557924</v>
      </c>
      <c r="M9" s="2">
        <f>('[1]Qc, Winter, S3'!M9*Main!$B$5)</f>
        <v>-0.16391206041578632</v>
      </c>
      <c r="N9" s="2">
        <f>('[1]Qc, Winter, S3'!N9*Main!$B$5)</f>
        <v>-0.17548766988161019</v>
      </c>
      <c r="O9" s="2">
        <f>('[1]Qc, Winter, S3'!O9*Main!$B$5)</f>
        <v>-0.18435120869463018</v>
      </c>
      <c r="P9" s="2">
        <f>('[1]Qc, Winter, S3'!P9*Main!$B$5)</f>
        <v>-0.22398901033146862</v>
      </c>
      <c r="Q9" s="2">
        <f>('[1]Qc, Winter, S3'!Q9*Main!$B$5)</f>
        <v>-0.25347573477878665</v>
      </c>
      <c r="R9" s="2">
        <f>('[1]Qc, Winter, S3'!R9*Main!$B$5)</f>
        <v>-0.24774816133700051</v>
      </c>
      <c r="S9" s="2">
        <f>('[1]Qc, Winter, S3'!S9*Main!$B$5)</f>
        <v>-0.24929835933038572</v>
      </c>
      <c r="T9" s="2">
        <f>('[1]Qc, Winter, S3'!T9*Main!$B$5)</f>
        <v>-0.25751918064658996</v>
      </c>
      <c r="U9" s="2">
        <f>('[1]Qc, Winter, S3'!U9*Main!$B$5)</f>
        <v>-0.27713757666545119</v>
      </c>
      <c r="V9" s="2">
        <f>('[1]Qc, Winter, S3'!V9*Main!$B$5)</f>
        <v>-0.2708284839542579</v>
      </c>
      <c r="W9" s="2">
        <f>('[1]Qc, Winter, S3'!W9*Main!$B$5)</f>
        <v>-0.28730434489653112</v>
      </c>
      <c r="X9" s="2">
        <f>('[1]Qc, Winter, S3'!X9*Main!$B$5)</f>
        <v>-0.29687764328731686</v>
      </c>
      <c r="Y9" s="2">
        <f>('[1]Qc, Winter, S3'!Y9*Main!$B$5)</f>
        <v>-0.30861720332659992</v>
      </c>
    </row>
    <row r="10" spans="1:25" x14ac:dyDescent="0.3">
      <c r="A10">
        <v>9</v>
      </c>
      <c r="B10" s="2">
        <f>('[1]Qc, Winter, S3'!B10*Main!$B$5)</f>
        <v>-0.36489160244688201</v>
      </c>
      <c r="C10" s="2">
        <f>('[1]Qc, Winter, S3'!C10*Main!$B$5)</f>
        <v>-0.3951478209600362</v>
      </c>
      <c r="D10" s="2">
        <f>('[1]Qc, Winter, S3'!D10*Main!$B$5)</f>
        <v>-0.4203201923099551</v>
      </c>
      <c r="E10" s="2">
        <f>('[1]Qc, Winter, S3'!E10*Main!$B$5)</f>
        <v>-0.41147578727972367</v>
      </c>
      <c r="F10" s="2">
        <f>('[1]Qc, Winter, S3'!F10*Main!$B$5)</f>
        <v>-0.42141679998627973</v>
      </c>
      <c r="G10" s="2">
        <f>('[1]Qc, Winter, S3'!G10*Main!$B$5)</f>
        <v>-0.36595887906480573</v>
      </c>
      <c r="H10" s="2">
        <f>('[1]Qc, Winter, S3'!H10*Main!$B$5)</f>
        <v>-0.22533160079808412</v>
      </c>
      <c r="I10" s="2">
        <f>('[1]Qc, Winter, S3'!I10*Main!$B$5)</f>
        <v>-2.4094114006346E-2</v>
      </c>
      <c r="J10" s="2">
        <f>('[1]Qc, Winter, S3'!J10*Main!$B$5)</f>
        <v>1.3097948459940814E-2</v>
      </c>
      <c r="K10" s="2">
        <f>('[1]Qc, Winter, S3'!K10*Main!$B$5)</f>
        <v>-7.6511970549656494E-3</v>
      </c>
      <c r="L10" s="2">
        <f>('[1]Qc, Winter, S3'!L10*Main!$B$5)</f>
        <v>-1.104563629290686E-2</v>
      </c>
      <c r="M10" s="2">
        <f>('[1]Qc, Winter, S3'!M10*Main!$B$5)</f>
        <v>-5.5720307918436405E-3</v>
      </c>
      <c r="N10" s="2">
        <f>('[1]Qc, Winter, S3'!N10*Main!$B$5)</f>
        <v>-4.8647035937371116E-2</v>
      </c>
      <c r="O10" s="2">
        <f>('[1]Qc, Winter, S3'!O10*Main!$B$5)</f>
        <v>-8.9983200804074889E-2</v>
      </c>
      <c r="P10" s="2">
        <f>('[1]Qc, Winter, S3'!P10*Main!$B$5)</f>
        <v>-0.17650920145363924</v>
      </c>
      <c r="Q10" s="2">
        <f>('[1]Qc, Winter, S3'!Q10*Main!$B$5)</f>
        <v>-0.18770407769332312</v>
      </c>
      <c r="R10" s="2">
        <f>('[1]Qc, Winter, S3'!R10*Main!$B$5)</f>
        <v>-0.14745661302843968</v>
      </c>
      <c r="S10" s="2">
        <f>('[1]Qc, Winter, S3'!S10*Main!$B$5)</f>
        <v>-4.7439455226783299E-2</v>
      </c>
      <c r="T10" s="2">
        <f>('[1]Qc, Winter, S3'!T10*Main!$B$5)</f>
        <v>-0.12172695732743351</v>
      </c>
      <c r="U10" s="2">
        <f>('[1]Qc, Winter, S3'!U10*Main!$B$5)</f>
        <v>-0.1475979402652591</v>
      </c>
      <c r="V10" s="2">
        <f>('[1]Qc, Winter, S3'!V10*Main!$B$5)</f>
        <v>-0.19136647555722716</v>
      </c>
      <c r="W10" s="2">
        <f>('[1]Qc, Winter, S3'!W10*Main!$B$5)</f>
        <v>-0.25031587979493475</v>
      </c>
      <c r="X10" s="2">
        <f>('[1]Qc, Winter, S3'!X10*Main!$B$5)</f>
        <v>-0.32027155046421818</v>
      </c>
      <c r="Y10" s="2">
        <f>('[1]Qc, Winter, S3'!Y10*Main!$B$5)</f>
        <v>-0.33055530560497376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9.0782309321988885E-2</v>
      </c>
      <c r="C2" s="2">
        <f>('FL Characterization'!C$4-'FL Characterization'!C$2)*VLOOKUP($A2,'FL Ratio'!$A$2:$B$10,2,FALSE)</f>
        <v>9.9939801685101942E-2</v>
      </c>
      <c r="D2" s="2">
        <f>('FL Characterization'!D$4-'FL Characterization'!D$2)*VLOOKUP($A2,'FL Ratio'!$A$2:$B$10,2,FALSE)</f>
        <v>0.13008114503662646</v>
      </c>
      <c r="E2" s="2">
        <f>('FL Characterization'!E$4-'FL Characterization'!E$2)*VLOOKUP($A2,'FL Ratio'!$A$2:$B$10,2,FALSE)</f>
        <v>0.14913280222146802</v>
      </c>
      <c r="F2" s="2">
        <f>('FL Characterization'!F$4-'FL Characterization'!F$2)*VLOOKUP($A2,'FL Ratio'!$A$2:$B$10,2,FALSE)</f>
        <v>0.17534627339390726</v>
      </c>
      <c r="G2" s="2">
        <f>('FL Characterization'!G$4-'FL Characterization'!G$2)*VLOOKUP($A2,'FL Ratio'!$A$2:$B$10,2,FALSE)</f>
        <v>0.20496716896750211</v>
      </c>
      <c r="H2" s="2">
        <f>('FL Characterization'!H$4-'FL Characterization'!H$2)*VLOOKUP($A2,'FL Ratio'!$A$2:$B$10,2,FALSE)</f>
        <v>0.18270985517947044</v>
      </c>
      <c r="I2" s="2">
        <f>('FL Characterization'!I$4-'FL Characterization'!I$2)*VLOOKUP($A2,'FL Ratio'!$A$2:$B$10,2,FALSE)</f>
        <v>0.26120381418923061</v>
      </c>
      <c r="J2" s="2">
        <f>('FL Characterization'!J$4-'FL Characterization'!J$2)*VLOOKUP($A2,'FL Ratio'!$A$2:$B$10,2,FALSE)</f>
        <v>0.23962534532893329</v>
      </c>
      <c r="K2" s="2">
        <f>('FL Characterization'!K$4-'FL Characterization'!K$2)*VLOOKUP($A2,'FL Ratio'!$A$2:$B$10,2,FALSE)</f>
        <v>0.27064290148532977</v>
      </c>
      <c r="L2" s="2">
        <f>('FL Characterization'!L$4-'FL Characterization'!L$2)*VLOOKUP($A2,'FL Ratio'!$A$2:$B$10,2,FALSE)</f>
        <v>0.2781485378576225</v>
      </c>
      <c r="M2" s="2">
        <f>('FL Characterization'!M$4-'FL Characterization'!M$2)*VLOOKUP($A2,'FL Ratio'!$A$2:$B$10,2,FALSE)</f>
        <v>0.25800570030745973</v>
      </c>
      <c r="N2" s="2">
        <f>('FL Characterization'!N$4-'FL Characterization'!N$2)*VLOOKUP($A2,'FL Ratio'!$A$2:$B$10,2,FALSE)</f>
        <v>0.24339104899750427</v>
      </c>
      <c r="O2" s="2">
        <f>('FL Characterization'!O$4-'FL Characterization'!O$2)*VLOOKUP($A2,'FL Ratio'!$A$2:$B$10,2,FALSE)</f>
        <v>0.22407665368322474</v>
      </c>
      <c r="P2" s="2">
        <f>('FL Characterization'!P$4-'FL Characterization'!P$2)*VLOOKUP($A2,'FL Ratio'!$A$2:$B$10,2,FALSE)</f>
        <v>0.20639902891692699</v>
      </c>
      <c r="Q2" s="2">
        <f>('FL Characterization'!Q$4-'FL Characterization'!Q$2)*VLOOKUP($A2,'FL Ratio'!$A$2:$B$10,2,FALSE)</f>
        <v>0.18575648607273756</v>
      </c>
      <c r="R2" s="2">
        <f>('FL Characterization'!R$4-'FL Characterization'!R$2)*VLOOKUP($A2,'FL Ratio'!$A$2:$B$10,2,FALSE)</f>
        <v>0.18382303514893114</v>
      </c>
      <c r="S2" s="2">
        <f>('FL Characterization'!S$4-'FL Characterization'!S$2)*VLOOKUP($A2,'FL Ratio'!$A$2:$B$10,2,FALSE)</f>
        <v>0.14564492212517358</v>
      </c>
      <c r="T2" s="2">
        <f>('FL Characterization'!T$4-'FL Characterization'!T$2)*VLOOKUP($A2,'FL Ratio'!$A$2:$B$10,2,FALSE)</f>
        <v>0.12050377451450732</v>
      </c>
      <c r="U2" s="2">
        <f>('FL Characterization'!U$4-'FL Characterization'!U$2)*VLOOKUP($A2,'FL Ratio'!$A$2:$B$10,2,FALSE)</f>
        <v>0.14299365554629986</v>
      </c>
      <c r="V2" s="2">
        <f>('FL Characterization'!V$4-'FL Characterization'!V$2)*VLOOKUP($A2,'FL Ratio'!$A$2:$B$10,2,FALSE)</f>
        <v>0.14569646405487194</v>
      </c>
      <c r="W2" s="2">
        <f>('FL Characterization'!W$4-'FL Characterization'!W$2)*VLOOKUP($A2,'FL Ratio'!$A$2:$B$10,2,FALSE)</f>
        <v>0.16650180396969397</v>
      </c>
      <c r="X2" s="2">
        <f>('FL Characterization'!X$4-'FL Characterization'!X$2)*VLOOKUP($A2,'FL Ratio'!$A$2:$B$10,2,FALSE)</f>
        <v>8.084540241221784E-2</v>
      </c>
      <c r="Y2" s="2">
        <f>('FL Characterization'!Y$4-'FL Characterization'!Y$2)*VLOOKUP($A2,'FL Ratio'!$A$2:$B$10,2,FALSE)</f>
        <v>7.7620889005479587E-2</v>
      </c>
    </row>
    <row r="3" spans="1:25" x14ac:dyDescent="0.3">
      <c r="A3">
        <v>2</v>
      </c>
      <c r="B3" s="2">
        <f>('FL Characterization'!B$4-'FL Characterization'!B$2)*VLOOKUP($A3,'FL Ratio'!$A$2:$B$10,2,FALSE)</f>
        <v>9.0782309321988885E-2</v>
      </c>
      <c r="C3" s="2">
        <f>('FL Characterization'!C$4-'FL Characterization'!C$2)*VLOOKUP($A3,'FL Ratio'!$A$2:$B$10,2,FALSE)</f>
        <v>9.9939801685101942E-2</v>
      </c>
      <c r="D3" s="2">
        <f>('FL Characterization'!D$4-'FL Characterization'!D$2)*VLOOKUP($A3,'FL Ratio'!$A$2:$B$10,2,FALSE)</f>
        <v>0.13008114503662646</v>
      </c>
      <c r="E3" s="2">
        <f>('FL Characterization'!E$4-'FL Characterization'!E$2)*VLOOKUP($A3,'FL Ratio'!$A$2:$B$10,2,FALSE)</f>
        <v>0.14913280222146802</v>
      </c>
      <c r="F3" s="2">
        <f>('FL Characterization'!F$4-'FL Characterization'!F$2)*VLOOKUP($A3,'FL Ratio'!$A$2:$B$10,2,FALSE)</f>
        <v>0.17534627339390726</v>
      </c>
      <c r="G3" s="2">
        <f>('FL Characterization'!G$4-'FL Characterization'!G$2)*VLOOKUP($A3,'FL Ratio'!$A$2:$B$10,2,FALSE)</f>
        <v>0.20496716896750211</v>
      </c>
      <c r="H3" s="2">
        <f>('FL Characterization'!H$4-'FL Characterization'!H$2)*VLOOKUP($A3,'FL Ratio'!$A$2:$B$10,2,FALSE)</f>
        <v>0.18270985517947044</v>
      </c>
      <c r="I3" s="2">
        <f>('FL Characterization'!I$4-'FL Characterization'!I$2)*VLOOKUP($A3,'FL Ratio'!$A$2:$B$10,2,FALSE)</f>
        <v>0.26120381418923061</v>
      </c>
      <c r="J3" s="2">
        <f>('FL Characterization'!J$4-'FL Characterization'!J$2)*VLOOKUP($A3,'FL Ratio'!$A$2:$B$10,2,FALSE)</f>
        <v>0.23962534532893329</v>
      </c>
      <c r="K3" s="2">
        <f>('FL Characterization'!K$4-'FL Characterization'!K$2)*VLOOKUP($A3,'FL Ratio'!$A$2:$B$10,2,FALSE)</f>
        <v>0.27064290148532977</v>
      </c>
      <c r="L3" s="2">
        <f>('FL Characterization'!L$4-'FL Characterization'!L$2)*VLOOKUP($A3,'FL Ratio'!$A$2:$B$10,2,FALSE)</f>
        <v>0.2781485378576225</v>
      </c>
      <c r="M3" s="2">
        <f>('FL Characterization'!M$4-'FL Characterization'!M$2)*VLOOKUP($A3,'FL Ratio'!$A$2:$B$10,2,FALSE)</f>
        <v>0.25800570030745973</v>
      </c>
      <c r="N3" s="2">
        <f>('FL Characterization'!N$4-'FL Characterization'!N$2)*VLOOKUP($A3,'FL Ratio'!$A$2:$B$10,2,FALSE)</f>
        <v>0.24339104899750427</v>
      </c>
      <c r="O3" s="2">
        <f>('FL Characterization'!O$4-'FL Characterization'!O$2)*VLOOKUP($A3,'FL Ratio'!$A$2:$B$10,2,FALSE)</f>
        <v>0.22407665368322474</v>
      </c>
      <c r="P3" s="2">
        <f>('FL Characterization'!P$4-'FL Characterization'!P$2)*VLOOKUP($A3,'FL Ratio'!$A$2:$B$10,2,FALSE)</f>
        <v>0.20639902891692699</v>
      </c>
      <c r="Q3" s="2">
        <f>('FL Characterization'!Q$4-'FL Characterization'!Q$2)*VLOOKUP($A3,'FL Ratio'!$A$2:$B$10,2,FALSE)</f>
        <v>0.18575648607273756</v>
      </c>
      <c r="R3" s="2">
        <f>('FL Characterization'!R$4-'FL Characterization'!R$2)*VLOOKUP($A3,'FL Ratio'!$A$2:$B$10,2,FALSE)</f>
        <v>0.18382303514893114</v>
      </c>
      <c r="S3" s="2">
        <f>('FL Characterization'!S$4-'FL Characterization'!S$2)*VLOOKUP($A3,'FL Ratio'!$A$2:$B$10,2,FALSE)</f>
        <v>0.14564492212517358</v>
      </c>
      <c r="T3" s="2">
        <f>('FL Characterization'!T$4-'FL Characterization'!T$2)*VLOOKUP($A3,'FL Ratio'!$A$2:$B$10,2,FALSE)</f>
        <v>0.12050377451450732</v>
      </c>
      <c r="U3" s="2">
        <f>('FL Characterization'!U$4-'FL Characterization'!U$2)*VLOOKUP($A3,'FL Ratio'!$A$2:$B$10,2,FALSE)</f>
        <v>0.14299365554629986</v>
      </c>
      <c r="V3" s="2">
        <f>('FL Characterization'!V$4-'FL Characterization'!V$2)*VLOOKUP($A3,'FL Ratio'!$A$2:$B$10,2,FALSE)</f>
        <v>0.14569646405487194</v>
      </c>
      <c r="W3" s="2">
        <f>('FL Characterization'!W$4-'FL Characterization'!W$2)*VLOOKUP($A3,'FL Ratio'!$A$2:$B$10,2,FALSE)</f>
        <v>0.16650180396969397</v>
      </c>
      <c r="X3" s="2">
        <f>('FL Characterization'!X$4-'FL Characterization'!X$2)*VLOOKUP($A3,'FL Ratio'!$A$2:$B$10,2,FALSE)</f>
        <v>8.084540241221784E-2</v>
      </c>
      <c r="Y3" s="2">
        <f>('FL Characterization'!Y$4-'FL Characterization'!Y$2)*VLOOKUP($A3,'FL Ratio'!$A$2:$B$10,2,FALSE)</f>
        <v>7.7620889005479587E-2</v>
      </c>
    </row>
    <row r="4" spans="1:25" x14ac:dyDescent="0.3">
      <c r="A4">
        <v>3</v>
      </c>
      <c r="B4" s="2">
        <f>('FL Characterization'!B$4-'FL Characterization'!B$2)*VLOOKUP($A4,'FL Ratio'!$A$2:$B$10,2,FALSE)</f>
        <v>9.0782309321988885E-2</v>
      </c>
      <c r="C4" s="2">
        <f>('FL Characterization'!C$4-'FL Characterization'!C$2)*VLOOKUP($A4,'FL Ratio'!$A$2:$B$10,2,FALSE)</f>
        <v>9.9939801685101942E-2</v>
      </c>
      <c r="D4" s="2">
        <f>('FL Characterization'!D$4-'FL Characterization'!D$2)*VLOOKUP($A4,'FL Ratio'!$A$2:$B$10,2,FALSE)</f>
        <v>0.13008114503662646</v>
      </c>
      <c r="E4" s="2">
        <f>('FL Characterization'!E$4-'FL Characterization'!E$2)*VLOOKUP($A4,'FL Ratio'!$A$2:$B$10,2,FALSE)</f>
        <v>0.14913280222146802</v>
      </c>
      <c r="F4" s="2">
        <f>('FL Characterization'!F$4-'FL Characterization'!F$2)*VLOOKUP($A4,'FL Ratio'!$A$2:$B$10,2,FALSE)</f>
        <v>0.17534627339390726</v>
      </c>
      <c r="G4" s="2">
        <f>('FL Characterization'!G$4-'FL Characterization'!G$2)*VLOOKUP($A4,'FL Ratio'!$A$2:$B$10,2,FALSE)</f>
        <v>0.20496716896750211</v>
      </c>
      <c r="H4" s="2">
        <f>('FL Characterization'!H$4-'FL Characterization'!H$2)*VLOOKUP($A4,'FL Ratio'!$A$2:$B$10,2,FALSE)</f>
        <v>0.18270985517947044</v>
      </c>
      <c r="I4" s="2">
        <f>('FL Characterization'!I$4-'FL Characterization'!I$2)*VLOOKUP($A4,'FL Ratio'!$A$2:$B$10,2,FALSE)</f>
        <v>0.26120381418923061</v>
      </c>
      <c r="J4" s="2">
        <f>('FL Characterization'!J$4-'FL Characterization'!J$2)*VLOOKUP($A4,'FL Ratio'!$A$2:$B$10,2,FALSE)</f>
        <v>0.23962534532893329</v>
      </c>
      <c r="K4" s="2">
        <f>('FL Characterization'!K$4-'FL Characterization'!K$2)*VLOOKUP($A4,'FL Ratio'!$A$2:$B$10,2,FALSE)</f>
        <v>0.27064290148532977</v>
      </c>
      <c r="L4" s="2">
        <f>('FL Characterization'!L$4-'FL Characterization'!L$2)*VLOOKUP($A4,'FL Ratio'!$A$2:$B$10,2,FALSE)</f>
        <v>0.2781485378576225</v>
      </c>
      <c r="M4" s="2">
        <f>('FL Characterization'!M$4-'FL Characterization'!M$2)*VLOOKUP($A4,'FL Ratio'!$A$2:$B$10,2,FALSE)</f>
        <v>0.25800570030745973</v>
      </c>
      <c r="N4" s="2">
        <f>('FL Characterization'!N$4-'FL Characterization'!N$2)*VLOOKUP($A4,'FL Ratio'!$A$2:$B$10,2,FALSE)</f>
        <v>0.24339104899750427</v>
      </c>
      <c r="O4" s="2">
        <f>('FL Characterization'!O$4-'FL Characterization'!O$2)*VLOOKUP($A4,'FL Ratio'!$A$2:$B$10,2,FALSE)</f>
        <v>0.22407665368322474</v>
      </c>
      <c r="P4" s="2">
        <f>('FL Characterization'!P$4-'FL Characterization'!P$2)*VLOOKUP($A4,'FL Ratio'!$A$2:$B$10,2,FALSE)</f>
        <v>0.20639902891692699</v>
      </c>
      <c r="Q4" s="2">
        <f>('FL Characterization'!Q$4-'FL Characterization'!Q$2)*VLOOKUP($A4,'FL Ratio'!$A$2:$B$10,2,FALSE)</f>
        <v>0.18575648607273756</v>
      </c>
      <c r="R4" s="2">
        <f>('FL Characterization'!R$4-'FL Characterization'!R$2)*VLOOKUP($A4,'FL Ratio'!$A$2:$B$10,2,FALSE)</f>
        <v>0.18382303514893114</v>
      </c>
      <c r="S4" s="2">
        <f>('FL Characterization'!S$4-'FL Characterization'!S$2)*VLOOKUP($A4,'FL Ratio'!$A$2:$B$10,2,FALSE)</f>
        <v>0.14564492212517358</v>
      </c>
      <c r="T4" s="2">
        <f>('FL Characterization'!T$4-'FL Characterization'!T$2)*VLOOKUP($A4,'FL Ratio'!$A$2:$B$10,2,FALSE)</f>
        <v>0.12050377451450732</v>
      </c>
      <c r="U4" s="2">
        <f>('FL Characterization'!U$4-'FL Characterization'!U$2)*VLOOKUP($A4,'FL Ratio'!$A$2:$B$10,2,FALSE)</f>
        <v>0.14299365554629986</v>
      </c>
      <c r="V4" s="2">
        <f>('FL Characterization'!V$4-'FL Characterization'!V$2)*VLOOKUP($A4,'FL Ratio'!$A$2:$B$10,2,FALSE)</f>
        <v>0.14569646405487194</v>
      </c>
      <c r="W4" s="2">
        <f>('FL Characterization'!W$4-'FL Characterization'!W$2)*VLOOKUP($A4,'FL Ratio'!$A$2:$B$10,2,FALSE)</f>
        <v>0.16650180396969397</v>
      </c>
      <c r="X4" s="2">
        <f>('FL Characterization'!X$4-'FL Characterization'!X$2)*VLOOKUP($A4,'FL Ratio'!$A$2:$B$10,2,FALSE)</f>
        <v>8.084540241221784E-2</v>
      </c>
      <c r="Y4" s="2">
        <f>('FL Characterization'!Y$4-'FL Characterization'!Y$2)*VLOOKUP($A4,'FL Ratio'!$A$2:$B$10,2,FALSE)</f>
        <v>7.7620889005479587E-2</v>
      </c>
    </row>
    <row r="5" spans="1:25" x14ac:dyDescent="0.3">
      <c r="A5">
        <v>4</v>
      </c>
      <c r="B5" s="2">
        <f>('FL Characterization'!B$4-'FL Characterization'!B$2)*VLOOKUP($A5,'FL Ratio'!$A$2:$B$10,2,FALSE)</f>
        <v>9.0782309321988885E-2</v>
      </c>
      <c r="C5" s="2">
        <f>('FL Characterization'!C$4-'FL Characterization'!C$2)*VLOOKUP($A5,'FL Ratio'!$A$2:$B$10,2,FALSE)</f>
        <v>9.9939801685101942E-2</v>
      </c>
      <c r="D5" s="2">
        <f>('FL Characterization'!D$4-'FL Characterization'!D$2)*VLOOKUP($A5,'FL Ratio'!$A$2:$B$10,2,FALSE)</f>
        <v>0.13008114503662646</v>
      </c>
      <c r="E5" s="2">
        <f>('FL Characterization'!E$4-'FL Characterization'!E$2)*VLOOKUP($A5,'FL Ratio'!$A$2:$B$10,2,FALSE)</f>
        <v>0.14913280222146802</v>
      </c>
      <c r="F5" s="2">
        <f>('FL Characterization'!F$4-'FL Characterization'!F$2)*VLOOKUP($A5,'FL Ratio'!$A$2:$B$10,2,FALSE)</f>
        <v>0.17534627339390726</v>
      </c>
      <c r="G5" s="2">
        <f>('FL Characterization'!G$4-'FL Characterization'!G$2)*VLOOKUP($A5,'FL Ratio'!$A$2:$B$10,2,FALSE)</f>
        <v>0.20496716896750211</v>
      </c>
      <c r="H5" s="2">
        <f>('FL Characterization'!H$4-'FL Characterization'!H$2)*VLOOKUP($A5,'FL Ratio'!$A$2:$B$10,2,FALSE)</f>
        <v>0.18270985517947044</v>
      </c>
      <c r="I5" s="2">
        <f>('FL Characterization'!I$4-'FL Characterization'!I$2)*VLOOKUP($A5,'FL Ratio'!$A$2:$B$10,2,FALSE)</f>
        <v>0.26120381418923061</v>
      </c>
      <c r="J5" s="2">
        <f>('FL Characterization'!J$4-'FL Characterization'!J$2)*VLOOKUP($A5,'FL Ratio'!$A$2:$B$10,2,FALSE)</f>
        <v>0.23962534532893329</v>
      </c>
      <c r="K5" s="2">
        <f>('FL Characterization'!K$4-'FL Characterization'!K$2)*VLOOKUP($A5,'FL Ratio'!$A$2:$B$10,2,FALSE)</f>
        <v>0.27064290148532977</v>
      </c>
      <c r="L5" s="2">
        <f>('FL Characterization'!L$4-'FL Characterization'!L$2)*VLOOKUP($A5,'FL Ratio'!$A$2:$B$10,2,FALSE)</f>
        <v>0.2781485378576225</v>
      </c>
      <c r="M5" s="2">
        <f>('FL Characterization'!M$4-'FL Characterization'!M$2)*VLOOKUP($A5,'FL Ratio'!$A$2:$B$10,2,FALSE)</f>
        <v>0.25800570030745973</v>
      </c>
      <c r="N5" s="2">
        <f>('FL Characterization'!N$4-'FL Characterization'!N$2)*VLOOKUP($A5,'FL Ratio'!$A$2:$B$10,2,FALSE)</f>
        <v>0.24339104899750427</v>
      </c>
      <c r="O5" s="2">
        <f>('FL Characterization'!O$4-'FL Characterization'!O$2)*VLOOKUP($A5,'FL Ratio'!$A$2:$B$10,2,FALSE)</f>
        <v>0.22407665368322474</v>
      </c>
      <c r="P5" s="2">
        <f>('FL Characterization'!P$4-'FL Characterization'!P$2)*VLOOKUP($A5,'FL Ratio'!$A$2:$B$10,2,FALSE)</f>
        <v>0.20639902891692699</v>
      </c>
      <c r="Q5" s="2">
        <f>('FL Characterization'!Q$4-'FL Characterization'!Q$2)*VLOOKUP($A5,'FL Ratio'!$A$2:$B$10,2,FALSE)</f>
        <v>0.18575648607273756</v>
      </c>
      <c r="R5" s="2">
        <f>('FL Characterization'!R$4-'FL Characterization'!R$2)*VLOOKUP($A5,'FL Ratio'!$A$2:$B$10,2,FALSE)</f>
        <v>0.18382303514893114</v>
      </c>
      <c r="S5" s="2">
        <f>('FL Characterization'!S$4-'FL Characterization'!S$2)*VLOOKUP($A5,'FL Ratio'!$A$2:$B$10,2,FALSE)</f>
        <v>0.14564492212517358</v>
      </c>
      <c r="T5" s="2">
        <f>('FL Characterization'!T$4-'FL Characterization'!T$2)*VLOOKUP($A5,'FL Ratio'!$A$2:$B$10,2,FALSE)</f>
        <v>0.12050377451450732</v>
      </c>
      <c r="U5" s="2">
        <f>('FL Characterization'!U$4-'FL Characterization'!U$2)*VLOOKUP($A5,'FL Ratio'!$A$2:$B$10,2,FALSE)</f>
        <v>0.14299365554629986</v>
      </c>
      <c r="V5" s="2">
        <f>('FL Characterization'!V$4-'FL Characterization'!V$2)*VLOOKUP($A5,'FL Ratio'!$A$2:$B$10,2,FALSE)</f>
        <v>0.14569646405487194</v>
      </c>
      <c r="W5" s="2">
        <f>('FL Characterization'!W$4-'FL Characterization'!W$2)*VLOOKUP($A5,'FL Ratio'!$A$2:$B$10,2,FALSE)</f>
        <v>0.16650180396969397</v>
      </c>
      <c r="X5" s="2">
        <f>('FL Characterization'!X$4-'FL Characterization'!X$2)*VLOOKUP($A5,'FL Ratio'!$A$2:$B$10,2,FALSE)</f>
        <v>8.084540241221784E-2</v>
      </c>
      <c r="Y5" s="2">
        <f>('FL Characterization'!Y$4-'FL Characterization'!Y$2)*VLOOKUP($A5,'FL Ratio'!$A$2:$B$10,2,FALSE)</f>
        <v>7.7620889005479587E-2</v>
      </c>
    </row>
    <row r="6" spans="1:25" x14ac:dyDescent="0.3">
      <c r="A6">
        <v>5</v>
      </c>
      <c r="B6" s="2">
        <f>('FL Characterization'!B$4-'FL Characterization'!B$2)*VLOOKUP($A6,'FL Ratio'!$A$2:$B$10,2,FALSE)</f>
        <v>9.0782309321988885E-2</v>
      </c>
      <c r="C6" s="2">
        <f>('FL Characterization'!C$4-'FL Characterization'!C$2)*VLOOKUP($A6,'FL Ratio'!$A$2:$B$10,2,FALSE)</f>
        <v>9.9939801685101942E-2</v>
      </c>
      <c r="D6" s="2">
        <f>('FL Characterization'!D$4-'FL Characterization'!D$2)*VLOOKUP($A6,'FL Ratio'!$A$2:$B$10,2,FALSE)</f>
        <v>0.13008114503662646</v>
      </c>
      <c r="E6" s="2">
        <f>('FL Characterization'!E$4-'FL Characterization'!E$2)*VLOOKUP($A6,'FL Ratio'!$A$2:$B$10,2,FALSE)</f>
        <v>0.14913280222146802</v>
      </c>
      <c r="F6" s="2">
        <f>('FL Characterization'!F$4-'FL Characterization'!F$2)*VLOOKUP($A6,'FL Ratio'!$A$2:$B$10,2,FALSE)</f>
        <v>0.17534627339390726</v>
      </c>
      <c r="G6" s="2">
        <f>('FL Characterization'!G$4-'FL Characterization'!G$2)*VLOOKUP($A6,'FL Ratio'!$A$2:$B$10,2,FALSE)</f>
        <v>0.20496716896750211</v>
      </c>
      <c r="H6" s="2">
        <f>('FL Characterization'!H$4-'FL Characterization'!H$2)*VLOOKUP($A6,'FL Ratio'!$A$2:$B$10,2,FALSE)</f>
        <v>0.18270985517947044</v>
      </c>
      <c r="I6" s="2">
        <f>('FL Characterization'!I$4-'FL Characterization'!I$2)*VLOOKUP($A6,'FL Ratio'!$A$2:$B$10,2,FALSE)</f>
        <v>0.26120381418923061</v>
      </c>
      <c r="J6" s="2">
        <f>('FL Characterization'!J$4-'FL Characterization'!J$2)*VLOOKUP($A6,'FL Ratio'!$A$2:$B$10,2,FALSE)</f>
        <v>0.23962534532893329</v>
      </c>
      <c r="K6" s="2">
        <f>('FL Characterization'!K$4-'FL Characterization'!K$2)*VLOOKUP($A6,'FL Ratio'!$A$2:$B$10,2,FALSE)</f>
        <v>0.27064290148532977</v>
      </c>
      <c r="L6" s="2">
        <f>('FL Characterization'!L$4-'FL Characterization'!L$2)*VLOOKUP($A6,'FL Ratio'!$A$2:$B$10,2,FALSE)</f>
        <v>0.2781485378576225</v>
      </c>
      <c r="M6" s="2">
        <f>('FL Characterization'!M$4-'FL Characterization'!M$2)*VLOOKUP($A6,'FL Ratio'!$A$2:$B$10,2,FALSE)</f>
        <v>0.25800570030745973</v>
      </c>
      <c r="N6" s="2">
        <f>('FL Characterization'!N$4-'FL Characterization'!N$2)*VLOOKUP($A6,'FL Ratio'!$A$2:$B$10,2,FALSE)</f>
        <v>0.24339104899750427</v>
      </c>
      <c r="O6" s="2">
        <f>('FL Characterization'!O$4-'FL Characterization'!O$2)*VLOOKUP($A6,'FL Ratio'!$A$2:$B$10,2,FALSE)</f>
        <v>0.22407665368322474</v>
      </c>
      <c r="P6" s="2">
        <f>('FL Characterization'!P$4-'FL Characterization'!P$2)*VLOOKUP($A6,'FL Ratio'!$A$2:$B$10,2,FALSE)</f>
        <v>0.20639902891692699</v>
      </c>
      <c r="Q6" s="2">
        <f>('FL Characterization'!Q$4-'FL Characterization'!Q$2)*VLOOKUP($A6,'FL Ratio'!$A$2:$B$10,2,FALSE)</f>
        <v>0.18575648607273756</v>
      </c>
      <c r="R6" s="2">
        <f>('FL Characterization'!R$4-'FL Characterization'!R$2)*VLOOKUP($A6,'FL Ratio'!$A$2:$B$10,2,FALSE)</f>
        <v>0.18382303514893114</v>
      </c>
      <c r="S6" s="2">
        <f>('FL Characterization'!S$4-'FL Characterization'!S$2)*VLOOKUP($A6,'FL Ratio'!$A$2:$B$10,2,FALSE)</f>
        <v>0.14564492212517358</v>
      </c>
      <c r="T6" s="2">
        <f>('FL Characterization'!T$4-'FL Characterization'!T$2)*VLOOKUP($A6,'FL Ratio'!$A$2:$B$10,2,FALSE)</f>
        <v>0.12050377451450732</v>
      </c>
      <c r="U6" s="2">
        <f>('FL Characterization'!U$4-'FL Characterization'!U$2)*VLOOKUP($A6,'FL Ratio'!$A$2:$B$10,2,FALSE)</f>
        <v>0.14299365554629986</v>
      </c>
      <c r="V6" s="2">
        <f>('FL Characterization'!V$4-'FL Characterization'!V$2)*VLOOKUP($A6,'FL Ratio'!$A$2:$B$10,2,FALSE)</f>
        <v>0.14569646405487194</v>
      </c>
      <c r="W6" s="2">
        <f>('FL Characterization'!W$4-'FL Characterization'!W$2)*VLOOKUP($A6,'FL Ratio'!$A$2:$B$10,2,FALSE)</f>
        <v>0.16650180396969397</v>
      </c>
      <c r="X6" s="2">
        <f>('FL Characterization'!X$4-'FL Characterization'!X$2)*VLOOKUP($A6,'FL Ratio'!$A$2:$B$10,2,FALSE)</f>
        <v>8.084540241221784E-2</v>
      </c>
      <c r="Y6" s="2">
        <f>('FL Characterization'!Y$4-'FL Characterization'!Y$2)*VLOOKUP($A6,'FL Ratio'!$A$2:$B$10,2,FALSE)</f>
        <v>7.7620889005479587E-2</v>
      </c>
    </row>
    <row r="7" spans="1:25" x14ac:dyDescent="0.3">
      <c r="A7">
        <v>6</v>
      </c>
      <c r="B7" s="2">
        <f>('FL Characterization'!B$4-'FL Characterization'!B$2)*VLOOKUP($A7,'FL Ratio'!$A$2:$B$10,2,FALSE)</f>
        <v>9.0782309321988885E-2</v>
      </c>
      <c r="C7" s="2">
        <f>('FL Characterization'!C$4-'FL Characterization'!C$2)*VLOOKUP($A7,'FL Ratio'!$A$2:$B$10,2,FALSE)</f>
        <v>9.9939801685101942E-2</v>
      </c>
      <c r="D7" s="2">
        <f>('FL Characterization'!D$4-'FL Characterization'!D$2)*VLOOKUP($A7,'FL Ratio'!$A$2:$B$10,2,FALSE)</f>
        <v>0.13008114503662646</v>
      </c>
      <c r="E7" s="2">
        <f>('FL Characterization'!E$4-'FL Characterization'!E$2)*VLOOKUP($A7,'FL Ratio'!$A$2:$B$10,2,FALSE)</f>
        <v>0.14913280222146802</v>
      </c>
      <c r="F7" s="2">
        <f>('FL Characterization'!F$4-'FL Characterization'!F$2)*VLOOKUP($A7,'FL Ratio'!$A$2:$B$10,2,FALSE)</f>
        <v>0.17534627339390726</v>
      </c>
      <c r="G7" s="2">
        <f>('FL Characterization'!G$4-'FL Characterization'!G$2)*VLOOKUP($A7,'FL Ratio'!$A$2:$B$10,2,FALSE)</f>
        <v>0.20496716896750211</v>
      </c>
      <c r="H7" s="2">
        <f>('FL Characterization'!H$4-'FL Characterization'!H$2)*VLOOKUP($A7,'FL Ratio'!$A$2:$B$10,2,FALSE)</f>
        <v>0.18270985517947044</v>
      </c>
      <c r="I7" s="2">
        <f>('FL Characterization'!I$4-'FL Characterization'!I$2)*VLOOKUP($A7,'FL Ratio'!$A$2:$B$10,2,FALSE)</f>
        <v>0.26120381418923061</v>
      </c>
      <c r="J7" s="2">
        <f>('FL Characterization'!J$4-'FL Characterization'!J$2)*VLOOKUP($A7,'FL Ratio'!$A$2:$B$10,2,FALSE)</f>
        <v>0.23962534532893329</v>
      </c>
      <c r="K7" s="2">
        <f>('FL Characterization'!K$4-'FL Characterization'!K$2)*VLOOKUP($A7,'FL Ratio'!$A$2:$B$10,2,FALSE)</f>
        <v>0.27064290148532977</v>
      </c>
      <c r="L7" s="2">
        <f>('FL Characterization'!L$4-'FL Characterization'!L$2)*VLOOKUP($A7,'FL Ratio'!$A$2:$B$10,2,FALSE)</f>
        <v>0.2781485378576225</v>
      </c>
      <c r="M7" s="2">
        <f>('FL Characterization'!M$4-'FL Characterization'!M$2)*VLOOKUP($A7,'FL Ratio'!$A$2:$B$10,2,FALSE)</f>
        <v>0.25800570030745973</v>
      </c>
      <c r="N7" s="2">
        <f>('FL Characterization'!N$4-'FL Characterization'!N$2)*VLOOKUP($A7,'FL Ratio'!$A$2:$B$10,2,FALSE)</f>
        <v>0.24339104899750427</v>
      </c>
      <c r="O7" s="2">
        <f>('FL Characterization'!O$4-'FL Characterization'!O$2)*VLOOKUP($A7,'FL Ratio'!$A$2:$B$10,2,FALSE)</f>
        <v>0.22407665368322474</v>
      </c>
      <c r="P7" s="2">
        <f>('FL Characterization'!P$4-'FL Characterization'!P$2)*VLOOKUP($A7,'FL Ratio'!$A$2:$B$10,2,FALSE)</f>
        <v>0.20639902891692699</v>
      </c>
      <c r="Q7" s="2">
        <f>('FL Characterization'!Q$4-'FL Characterization'!Q$2)*VLOOKUP($A7,'FL Ratio'!$A$2:$B$10,2,FALSE)</f>
        <v>0.18575648607273756</v>
      </c>
      <c r="R7" s="2">
        <f>('FL Characterization'!R$4-'FL Characterization'!R$2)*VLOOKUP($A7,'FL Ratio'!$A$2:$B$10,2,FALSE)</f>
        <v>0.18382303514893114</v>
      </c>
      <c r="S7" s="2">
        <f>('FL Characterization'!S$4-'FL Characterization'!S$2)*VLOOKUP($A7,'FL Ratio'!$A$2:$B$10,2,FALSE)</f>
        <v>0.14564492212517358</v>
      </c>
      <c r="T7" s="2">
        <f>('FL Characterization'!T$4-'FL Characterization'!T$2)*VLOOKUP($A7,'FL Ratio'!$A$2:$B$10,2,FALSE)</f>
        <v>0.12050377451450732</v>
      </c>
      <c r="U7" s="2">
        <f>('FL Characterization'!U$4-'FL Characterization'!U$2)*VLOOKUP($A7,'FL Ratio'!$A$2:$B$10,2,FALSE)</f>
        <v>0.14299365554629986</v>
      </c>
      <c r="V7" s="2">
        <f>('FL Characterization'!V$4-'FL Characterization'!V$2)*VLOOKUP($A7,'FL Ratio'!$A$2:$B$10,2,FALSE)</f>
        <v>0.14569646405487194</v>
      </c>
      <c r="W7" s="2">
        <f>('FL Characterization'!W$4-'FL Characterization'!W$2)*VLOOKUP($A7,'FL Ratio'!$A$2:$B$10,2,FALSE)</f>
        <v>0.16650180396969397</v>
      </c>
      <c r="X7" s="2">
        <f>('FL Characterization'!X$4-'FL Characterization'!X$2)*VLOOKUP($A7,'FL Ratio'!$A$2:$B$10,2,FALSE)</f>
        <v>8.084540241221784E-2</v>
      </c>
      <c r="Y7" s="2">
        <f>('FL Characterization'!Y$4-'FL Characterization'!Y$2)*VLOOKUP($A7,'FL Ratio'!$A$2:$B$10,2,FALSE)</f>
        <v>7.7620889005479587E-2</v>
      </c>
    </row>
    <row r="8" spans="1:25" x14ac:dyDescent="0.3">
      <c r="A8">
        <v>7</v>
      </c>
      <c r="B8" s="2">
        <f>('FL Characterization'!B$4-'FL Characterization'!B$2)*VLOOKUP($A8,'FL Ratio'!$A$2:$B$10,2,FALSE)</f>
        <v>9.0782309321988885E-2</v>
      </c>
      <c r="C8" s="2">
        <f>('FL Characterization'!C$4-'FL Characterization'!C$2)*VLOOKUP($A8,'FL Ratio'!$A$2:$B$10,2,FALSE)</f>
        <v>9.9939801685101942E-2</v>
      </c>
      <c r="D8" s="2">
        <f>('FL Characterization'!D$4-'FL Characterization'!D$2)*VLOOKUP($A8,'FL Ratio'!$A$2:$B$10,2,FALSE)</f>
        <v>0.13008114503662646</v>
      </c>
      <c r="E8" s="2">
        <f>('FL Characterization'!E$4-'FL Characterization'!E$2)*VLOOKUP($A8,'FL Ratio'!$A$2:$B$10,2,FALSE)</f>
        <v>0.14913280222146802</v>
      </c>
      <c r="F8" s="2">
        <f>('FL Characterization'!F$4-'FL Characterization'!F$2)*VLOOKUP($A8,'FL Ratio'!$A$2:$B$10,2,FALSE)</f>
        <v>0.17534627339390726</v>
      </c>
      <c r="G8" s="2">
        <f>('FL Characterization'!G$4-'FL Characterization'!G$2)*VLOOKUP($A8,'FL Ratio'!$A$2:$B$10,2,FALSE)</f>
        <v>0.20496716896750211</v>
      </c>
      <c r="H8" s="2">
        <f>('FL Characterization'!H$4-'FL Characterization'!H$2)*VLOOKUP($A8,'FL Ratio'!$A$2:$B$10,2,FALSE)</f>
        <v>0.18270985517947044</v>
      </c>
      <c r="I8" s="2">
        <f>('FL Characterization'!I$4-'FL Characterization'!I$2)*VLOOKUP($A8,'FL Ratio'!$A$2:$B$10,2,FALSE)</f>
        <v>0.26120381418923061</v>
      </c>
      <c r="J8" s="2">
        <f>('FL Characterization'!J$4-'FL Characterization'!J$2)*VLOOKUP($A8,'FL Ratio'!$A$2:$B$10,2,FALSE)</f>
        <v>0.23962534532893329</v>
      </c>
      <c r="K8" s="2">
        <f>('FL Characterization'!K$4-'FL Characterization'!K$2)*VLOOKUP($A8,'FL Ratio'!$A$2:$B$10,2,FALSE)</f>
        <v>0.27064290148532977</v>
      </c>
      <c r="L8" s="2">
        <f>('FL Characterization'!L$4-'FL Characterization'!L$2)*VLOOKUP($A8,'FL Ratio'!$A$2:$B$10,2,FALSE)</f>
        <v>0.2781485378576225</v>
      </c>
      <c r="M8" s="2">
        <f>('FL Characterization'!M$4-'FL Characterization'!M$2)*VLOOKUP($A8,'FL Ratio'!$A$2:$B$10,2,FALSE)</f>
        <v>0.25800570030745973</v>
      </c>
      <c r="N8" s="2">
        <f>('FL Characterization'!N$4-'FL Characterization'!N$2)*VLOOKUP($A8,'FL Ratio'!$A$2:$B$10,2,FALSE)</f>
        <v>0.24339104899750427</v>
      </c>
      <c r="O8" s="2">
        <f>('FL Characterization'!O$4-'FL Characterization'!O$2)*VLOOKUP($A8,'FL Ratio'!$A$2:$B$10,2,FALSE)</f>
        <v>0.22407665368322474</v>
      </c>
      <c r="P8" s="2">
        <f>('FL Characterization'!P$4-'FL Characterization'!P$2)*VLOOKUP($A8,'FL Ratio'!$A$2:$B$10,2,FALSE)</f>
        <v>0.20639902891692699</v>
      </c>
      <c r="Q8" s="2">
        <f>('FL Characterization'!Q$4-'FL Characterization'!Q$2)*VLOOKUP($A8,'FL Ratio'!$A$2:$B$10,2,FALSE)</f>
        <v>0.18575648607273756</v>
      </c>
      <c r="R8" s="2">
        <f>('FL Characterization'!R$4-'FL Characterization'!R$2)*VLOOKUP($A8,'FL Ratio'!$A$2:$B$10,2,FALSE)</f>
        <v>0.18382303514893114</v>
      </c>
      <c r="S8" s="2">
        <f>('FL Characterization'!S$4-'FL Characterization'!S$2)*VLOOKUP($A8,'FL Ratio'!$A$2:$B$10,2,FALSE)</f>
        <v>0.14564492212517358</v>
      </c>
      <c r="T8" s="2">
        <f>('FL Characterization'!T$4-'FL Characterization'!T$2)*VLOOKUP($A8,'FL Ratio'!$A$2:$B$10,2,FALSE)</f>
        <v>0.12050377451450732</v>
      </c>
      <c r="U8" s="2">
        <f>('FL Characterization'!U$4-'FL Characterization'!U$2)*VLOOKUP($A8,'FL Ratio'!$A$2:$B$10,2,FALSE)</f>
        <v>0.14299365554629986</v>
      </c>
      <c r="V8" s="2">
        <f>('FL Characterization'!V$4-'FL Characterization'!V$2)*VLOOKUP($A8,'FL Ratio'!$A$2:$B$10,2,FALSE)</f>
        <v>0.14569646405487194</v>
      </c>
      <c r="W8" s="2">
        <f>('FL Characterization'!W$4-'FL Characterization'!W$2)*VLOOKUP($A8,'FL Ratio'!$A$2:$B$10,2,FALSE)</f>
        <v>0.16650180396969397</v>
      </c>
      <c r="X8" s="2">
        <f>('FL Characterization'!X$4-'FL Characterization'!X$2)*VLOOKUP($A8,'FL Ratio'!$A$2:$B$10,2,FALSE)</f>
        <v>8.084540241221784E-2</v>
      </c>
      <c r="Y8" s="2">
        <f>('FL Characterization'!Y$4-'FL Characterization'!Y$2)*VLOOKUP($A8,'FL Ratio'!$A$2:$B$10,2,FALSE)</f>
        <v>7.7620889005479587E-2</v>
      </c>
    </row>
    <row r="9" spans="1:25" x14ac:dyDescent="0.3">
      <c r="A9">
        <v>8</v>
      </c>
      <c r="B9" s="2">
        <f>('FL Characterization'!B$4-'FL Characterization'!B$2)*VLOOKUP($A9,'FL Ratio'!$A$2:$B$10,2,FALSE)</f>
        <v>9.0782309321988885E-2</v>
      </c>
      <c r="C9" s="2">
        <f>('FL Characterization'!C$4-'FL Characterization'!C$2)*VLOOKUP($A9,'FL Ratio'!$A$2:$B$10,2,FALSE)</f>
        <v>9.9939801685101942E-2</v>
      </c>
      <c r="D9" s="2">
        <f>('FL Characterization'!D$4-'FL Characterization'!D$2)*VLOOKUP($A9,'FL Ratio'!$A$2:$B$10,2,FALSE)</f>
        <v>0.13008114503662646</v>
      </c>
      <c r="E9" s="2">
        <f>('FL Characterization'!E$4-'FL Characterization'!E$2)*VLOOKUP($A9,'FL Ratio'!$A$2:$B$10,2,FALSE)</f>
        <v>0.14913280222146802</v>
      </c>
      <c r="F9" s="2">
        <f>('FL Characterization'!F$4-'FL Characterization'!F$2)*VLOOKUP($A9,'FL Ratio'!$A$2:$B$10,2,FALSE)</f>
        <v>0.17534627339390726</v>
      </c>
      <c r="G9" s="2">
        <f>('FL Characterization'!G$4-'FL Characterization'!G$2)*VLOOKUP($A9,'FL Ratio'!$A$2:$B$10,2,FALSE)</f>
        <v>0.20496716896750211</v>
      </c>
      <c r="H9" s="2">
        <f>('FL Characterization'!H$4-'FL Characterization'!H$2)*VLOOKUP($A9,'FL Ratio'!$A$2:$B$10,2,FALSE)</f>
        <v>0.18270985517947044</v>
      </c>
      <c r="I9" s="2">
        <f>('FL Characterization'!I$4-'FL Characterization'!I$2)*VLOOKUP($A9,'FL Ratio'!$A$2:$B$10,2,FALSE)</f>
        <v>0.26120381418923061</v>
      </c>
      <c r="J9" s="2">
        <f>('FL Characterization'!J$4-'FL Characterization'!J$2)*VLOOKUP($A9,'FL Ratio'!$A$2:$B$10,2,FALSE)</f>
        <v>0.23962534532893329</v>
      </c>
      <c r="K9" s="2">
        <f>('FL Characterization'!K$4-'FL Characterization'!K$2)*VLOOKUP($A9,'FL Ratio'!$A$2:$B$10,2,FALSE)</f>
        <v>0.27064290148532977</v>
      </c>
      <c r="L9" s="2">
        <f>('FL Characterization'!L$4-'FL Characterization'!L$2)*VLOOKUP($A9,'FL Ratio'!$A$2:$B$10,2,FALSE)</f>
        <v>0.2781485378576225</v>
      </c>
      <c r="M9" s="2">
        <f>('FL Characterization'!M$4-'FL Characterization'!M$2)*VLOOKUP($A9,'FL Ratio'!$A$2:$B$10,2,FALSE)</f>
        <v>0.25800570030745973</v>
      </c>
      <c r="N9" s="2">
        <f>('FL Characterization'!N$4-'FL Characterization'!N$2)*VLOOKUP($A9,'FL Ratio'!$A$2:$B$10,2,FALSE)</f>
        <v>0.24339104899750427</v>
      </c>
      <c r="O9" s="2">
        <f>('FL Characterization'!O$4-'FL Characterization'!O$2)*VLOOKUP($A9,'FL Ratio'!$A$2:$B$10,2,FALSE)</f>
        <v>0.22407665368322474</v>
      </c>
      <c r="P9" s="2">
        <f>('FL Characterization'!P$4-'FL Characterization'!P$2)*VLOOKUP($A9,'FL Ratio'!$A$2:$B$10,2,FALSE)</f>
        <v>0.20639902891692699</v>
      </c>
      <c r="Q9" s="2">
        <f>('FL Characterization'!Q$4-'FL Characterization'!Q$2)*VLOOKUP($A9,'FL Ratio'!$A$2:$B$10,2,FALSE)</f>
        <v>0.18575648607273756</v>
      </c>
      <c r="R9" s="2">
        <f>('FL Characterization'!R$4-'FL Characterization'!R$2)*VLOOKUP($A9,'FL Ratio'!$A$2:$B$10,2,FALSE)</f>
        <v>0.18382303514893114</v>
      </c>
      <c r="S9" s="2">
        <f>('FL Characterization'!S$4-'FL Characterization'!S$2)*VLOOKUP($A9,'FL Ratio'!$A$2:$B$10,2,FALSE)</f>
        <v>0.14564492212517358</v>
      </c>
      <c r="T9" s="2">
        <f>('FL Characterization'!T$4-'FL Characterization'!T$2)*VLOOKUP($A9,'FL Ratio'!$A$2:$B$10,2,FALSE)</f>
        <v>0.12050377451450732</v>
      </c>
      <c r="U9" s="2">
        <f>('FL Characterization'!U$4-'FL Characterization'!U$2)*VLOOKUP($A9,'FL Ratio'!$A$2:$B$10,2,FALSE)</f>
        <v>0.14299365554629986</v>
      </c>
      <c r="V9" s="2">
        <f>('FL Characterization'!V$4-'FL Characterization'!V$2)*VLOOKUP($A9,'FL Ratio'!$A$2:$B$10,2,FALSE)</f>
        <v>0.14569646405487194</v>
      </c>
      <c r="W9" s="2">
        <f>('FL Characterization'!W$4-'FL Characterization'!W$2)*VLOOKUP($A9,'FL Ratio'!$A$2:$B$10,2,FALSE)</f>
        <v>0.16650180396969397</v>
      </c>
      <c r="X9" s="2">
        <f>('FL Characterization'!X$4-'FL Characterization'!X$2)*VLOOKUP($A9,'FL Ratio'!$A$2:$B$10,2,FALSE)</f>
        <v>8.084540241221784E-2</v>
      </c>
      <c r="Y9" s="2">
        <f>('FL Characterization'!Y$4-'FL Characterization'!Y$2)*VLOOKUP($A9,'FL Ratio'!$A$2:$B$10,2,FALSE)</f>
        <v>7.7620889005479587E-2</v>
      </c>
    </row>
    <row r="10" spans="1:25" x14ac:dyDescent="0.3">
      <c r="A10">
        <v>9</v>
      </c>
      <c r="B10" s="2">
        <f>('FL Characterization'!B$4-'FL Characterization'!B$2)*VLOOKUP($A10,'FL Ratio'!$A$2:$B$10,2,FALSE)</f>
        <v>9.0782309321988885E-2</v>
      </c>
      <c r="C10" s="2">
        <f>('FL Characterization'!C$4-'FL Characterization'!C$2)*VLOOKUP($A10,'FL Ratio'!$A$2:$B$10,2,FALSE)</f>
        <v>9.9939801685101942E-2</v>
      </c>
      <c r="D10" s="2">
        <f>('FL Characterization'!D$4-'FL Characterization'!D$2)*VLOOKUP($A10,'FL Ratio'!$A$2:$B$10,2,FALSE)</f>
        <v>0.13008114503662646</v>
      </c>
      <c r="E10" s="2">
        <f>('FL Characterization'!E$4-'FL Characterization'!E$2)*VLOOKUP($A10,'FL Ratio'!$A$2:$B$10,2,FALSE)</f>
        <v>0.14913280222146802</v>
      </c>
      <c r="F10" s="2">
        <f>('FL Characterization'!F$4-'FL Characterization'!F$2)*VLOOKUP($A10,'FL Ratio'!$A$2:$B$10,2,FALSE)</f>
        <v>0.17534627339390726</v>
      </c>
      <c r="G10" s="2">
        <f>('FL Characterization'!G$4-'FL Characterization'!G$2)*VLOOKUP($A10,'FL Ratio'!$A$2:$B$10,2,FALSE)</f>
        <v>0.20496716896750211</v>
      </c>
      <c r="H10" s="2">
        <f>('FL Characterization'!H$4-'FL Characterization'!H$2)*VLOOKUP($A10,'FL Ratio'!$A$2:$B$10,2,FALSE)</f>
        <v>0.18270985517947044</v>
      </c>
      <c r="I10" s="2">
        <f>('FL Characterization'!I$4-'FL Characterization'!I$2)*VLOOKUP($A10,'FL Ratio'!$A$2:$B$10,2,FALSE)</f>
        <v>0.26120381418923061</v>
      </c>
      <c r="J10" s="2">
        <f>('FL Characterization'!J$4-'FL Characterization'!J$2)*VLOOKUP($A10,'FL Ratio'!$A$2:$B$10,2,FALSE)</f>
        <v>0.23962534532893329</v>
      </c>
      <c r="K10" s="2">
        <f>('FL Characterization'!K$4-'FL Characterization'!K$2)*VLOOKUP($A10,'FL Ratio'!$A$2:$B$10,2,FALSE)</f>
        <v>0.27064290148532977</v>
      </c>
      <c r="L10" s="2">
        <f>('FL Characterization'!L$4-'FL Characterization'!L$2)*VLOOKUP($A10,'FL Ratio'!$A$2:$B$10,2,FALSE)</f>
        <v>0.2781485378576225</v>
      </c>
      <c r="M10" s="2">
        <f>('FL Characterization'!M$4-'FL Characterization'!M$2)*VLOOKUP($A10,'FL Ratio'!$A$2:$B$10,2,FALSE)</f>
        <v>0.25800570030745973</v>
      </c>
      <c r="N10" s="2">
        <f>('FL Characterization'!N$4-'FL Characterization'!N$2)*VLOOKUP($A10,'FL Ratio'!$A$2:$B$10,2,FALSE)</f>
        <v>0.24339104899750427</v>
      </c>
      <c r="O10" s="2">
        <f>('FL Characterization'!O$4-'FL Characterization'!O$2)*VLOOKUP($A10,'FL Ratio'!$A$2:$B$10,2,FALSE)</f>
        <v>0.22407665368322474</v>
      </c>
      <c r="P10" s="2">
        <f>('FL Characterization'!P$4-'FL Characterization'!P$2)*VLOOKUP($A10,'FL Ratio'!$A$2:$B$10,2,FALSE)</f>
        <v>0.20639902891692699</v>
      </c>
      <c r="Q10" s="2">
        <f>('FL Characterization'!Q$4-'FL Characterization'!Q$2)*VLOOKUP($A10,'FL Ratio'!$A$2:$B$10,2,FALSE)</f>
        <v>0.18575648607273756</v>
      </c>
      <c r="R10" s="2">
        <f>('FL Characterization'!R$4-'FL Characterization'!R$2)*VLOOKUP($A10,'FL Ratio'!$A$2:$B$10,2,FALSE)</f>
        <v>0.18382303514893114</v>
      </c>
      <c r="S10" s="2">
        <f>('FL Characterization'!S$4-'FL Characterization'!S$2)*VLOOKUP($A10,'FL Ratio'!$A$2:$B$10,2,FALSE)</f>
        <v>0.14564492212517358</v>
      </c>
      <c r="T10" s="2">
        <f>('FL Characterization'!T$4-'FL Characterization'!T$2)*VLOOKUP($A10,'FL Ratio'!$A$2:$B$10,2,FALSE)</f>
        <v>0.12050377451450732</v>
      </c>
      <c r="U10" s="2">
        <f>('FL Characterization'!U$4-'FL Characterization'!U$2)*VLOOKUP($A10,'FL Ratio'!$A$2:$B$10,2,FALSE)</f>
        <v>0.14299365554629986</v>
      </c>
      <c r="V10" s="2">
        <f>('FL Characterization'!V$4-'FL Characterization'!V$2)*VLOOKUP($A10,'FL Ratio'!$A$2:$B$10,2,FALSE)</f>
        <v>0.14569646405487194</v>
      </c>
      <c r="W10" s="2">
        <f>('FL Characterization'!W$4-'FL Characterization'!W$2)*VLOOKUP($A10,'FL Ratio'!$A$2:$B$10,2,FALSE)</f>
        <v>0.16650180396969397</v>
      </c>
      <c r="X10" s="2">
        <f>('FL Characterization'!X$4-'FL Characterization'!X$2)*VLOOKUP($A10,'FL Ratio'!$A$2:$B$10,2,FALSE)</f>
        <v>8.084540241221784E-2</v>
      </c>
      <c r="Y10" s="2">
        <f>('FL Characterization'!Y$4-'FL Characterization'!Y$2)*VLOOKUP($A10,'FL Ratio'!$A$2:$B$10,2,FALSE)</f>
        <v>7.7620889005479587E-2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0.25168175695751943</v>
      </c>
      <c r="C2" s="2">
        <f>('FL Characterization'!C$2-'FL Characterization'!C$3)*VLOOKUP($A2,'FL Ratio'!$A$2:$B$10,2,FALSE)</f>
        <v>0.26635235011800124</v>
      </c>
      <c r="D2" s="2">
        <f>('FL Characterization'!D$2-'FL Characterization'!D$3)*VLOOKUP($A2,'FL Ratio'!$A$2:$B$10,2,FALSE)</f>
        <v>0.28126179612342656</v>
      </c>
      <c r="E2" s="2">
        <f>('FL Characterization'!E$2-'FL Characterization'!E$3)*VLOOKUP($A2,'FL Ratio'!$A$2:$B$10,2,FALSE)</f>
        <v>0.29404670892909063</v>
      </c>
      <c r="F2" s="2">
        <f>('FL Characterization'!F$2-'FL Characterization'!F$3)*VLOOKUP($A2,'FL Ratio'!$A$2:$B$10,2,FALSE)</f>
        <v>0.29738436315711791</v>
      </c>
      <c r="G2" s="2">
        <f>('FL Characterization'!G$2-'FL Characterization'!G$3)*VLOOKUP($A2,'FL Ratio'!$A$2:$B$10,2,FALSE)</f>
        <v>0.31108068813427719</v>
      </c>
      <c r="H2" s="2">
        <f>('FL Characterization'!H$2-'FL Characterization'!H$3)*VLOOKUP($A2,'FL Ratio'!$A$2:$B$10,2,FALSE)</f>
        <v>0.30949043103504764</v>
      </c>
      <c r="I2" s="2">
        <f>('FL Characterization'!I$2-'FL Characterization'!I$3)*VLOOKUP($A2,'FL Ratio'!$A$2:$B$10,2,FALSE)</f>
        <v>0.2925406788857095</v>
      </c>
      <c r="J2" s="2">
        <f>('FL Characterization'!J$2-'FL Characterization'!J$3)*VLOOKUP($A2,'FL Ratio'!$A$2:$B$10,2,FALSE)</f>
        <v>0.26505374491365008</v>
      </c>
      <c r="K2" s="2">
        <f>('FL Characterization'!K$2-'FL Characterization'!K$3)*VLOOKUP($A2,'FL Ratio'!$A$2:$B$10,2,FALSE)</f>
        <v>0.38922391059804129</v>
      </c>
      <c r="L2" s="2">
        <f>('FL Characterization'!L$2-'FL Characterization'!L$3)*VLOOKUP($A2,'FL Ratio'!$A$2:$B$10,2,FALSE)</f>
        <v>0.38009281775989573</v>
      </c>
      <c r="M2" s="2">
        <f>('FL Characterization'!M$2-'FL Characterization'!M$3)*VLOOKUP($A2,'FL Ratio'!$A$2:$B$10,2,FALSE)</f>
        <v>0.34999735929700515</v>
      </c>
      <c r="N2" s="2">
        <f>('FL Characterization'!N$2-'FL Characterization'!N$3)*VLOOKUP($A2,'FL Ratio'!$A$2:$B$10,2,FALSE)</f>
        <v>0.34149294089677723</v>
      </c>
      <c r="O2" s="2">
        <f>('FL Characterization'!O$2-'FL Characterization'!O$3)*VLOOKUP($A2,'FL Ratio'!$A$2:$B$10,2,FALSE)</f>
        <v>0.34289651564087992</v>
      </c>
      <c r="P2" s="2">
        <f>('FL Characterization'!P$2-'FL Characterization'!P$3)*VLOOKUP($A2,'FL Ratio'!$A$2:$B$10,2,FALSE)</f>
        <v>0.32665137938412531</v>
      </c>
      <c r="Q2" s="2">
        <f>('FL Characterization'!Q$2-'FL Characterization'!Q$3)*VLOOKUP($A2,'FL Ratio'!$A$2:$B$10,2,FALSE)</f>
        <v>0.29942466930103073</v>
      </c>
      <c r="R2" s="2">
        <f>('FL Characterization'!R$2-'FL Characterization'!R$3)*VLOOKUP($A2,'FL Ratio'!$A$2:$B$10,2,FALSE)</f>
        <v>0.26910167207532548</v>
      </c>
      <c r="S2" s="2">
        <f>('FL Characterization'!S$2-'FL Characterization'!S$3)*VLOOKUP($A2,'FL Ratio'!$A$2:$B$10,2,FALSE)</f>
        <v>0.25944824577889536</v>
      </c>
      <c r="T2" s="2">
        <f>('FL Characterization'!T$2-'FL Characterization'!T$3)*VLOOKUP($A2,'FL Ratio'!$A$2:$B$10,2,FALSE)</f>
        <v>0.16308809396735563</v>
      </c>
      <c r="U2" s="2">
        <f>('FL Characterization'!U$2-'FL Characterization'!U$3)*VLOOKUP($A2,'FL Ratio'!$A$2:$B$10,2,FALSE)</f>
        <v>0.17440783313732633</v>
      </c>
      <c r="V2" s="2">
        <f>('FL Characterization'!V$2-'FL Characterization'!V$3)*VLOOKUP($A2,'FL Ratio'!$A$2:$B$10,2,FALSE)</f>
        <v>0.1906837688398762</v>
      </c>
      <c r="W2" s="2">
        <f>('FL Characterization'!W$2-'FL Characterization'!W$3)*VLOOKUP($A2,'FL Ratio'!$A$2:$B$10,2,FALSE)</f>
        <v>0.19523391553605135</v>
      </c>
      <c r="X2" s="2">
        <f>('FL Characterization'!X$2-'FL Characterization'!X$3)*VLOOKUP($A2,'FL Ratio'!$A$2:$B$10,2,FALSE)</f>
        <v>0.20361576471321605</v>
      </c>
      <c r="Y2" s="2">
        <f>('FL Characterization'!Y$2-'FL Characterization'!Y$3)*VLOOKUP($A2,'FL Ratio'!$A$2:$B$10,2,FALSE)</f>
        <v>0.22475424149072257</v>
      </c>
    </row>
    <row r="3" spans="1:25" x14ac:dyDescent="0.3">
      <c r="A3">
        <v>2</v>
      </c>
      <c r="B3" s="2">
        <f>('FL Characterization'!B$2-'FL Characterization'!B$3)*VLOOKUP($A3,'FL Ratio'!$A$2:$B$10,2,FALSE)</f>
        <v>0.25168175695751943</v>
      </c>
      <c r="C3" s="2">
        <f>('FL Characterization'!C$2-'FL Characterization'!C$3)*VLOOKUP($A3,'FL Ratio'!$A$2:$B$10,2,FALSE)</f>
        <v>0.26635235011800124</v>
      </c>
      <c r="D3" s="2">
        <f>('FL Characterization'!D$2-'FL Characterization'!D$3)*VLOOKUP($A3,'FL Ratio'!$A$2:$B$10,2,FALSE)</f>
        <v>0.28126179612342656</v>
      </c>
      <c r="E3" s="2">
        <f>('FL Characterization'!E$2-'FL Characterization'!E$3)*VLOOKUP($A3,'FL Ratio'!$A$2:$B$10,2,FALSE)</f>
        <v>0.29404670892909063</v>
      </c>
      <c r="F3" s="2">
        <f>('FL Characterization'!F$2-'FL Characterization'!F$3)*VLOOKUP($A3,'FL Ratio'!$A$2:$B$10,2,FALSE)</f>
        <v>0.29738436315711791</v>
      </c>
      <c r="G3" s="2">
        <f>('FL Characterization'!G$2-'FL Characterization'!G$3)*VLOOKUP($A3,'FL Ratio'!$A$2:$B$10,2,FALSE)</f>
        <v>0.31108068813427719</v>
      </c>
      <c r="H3" s="2">
        <f>('FL Characterization'!H$2-'FL Characterization'!H$3)*VLOOKUP($A3,'FL Ratio'!$A$2:$B$10,2,FALSE)</f>
        <v>0.30949043103504764</v>
      </c>
      <c r="I3" s="2">
        <f>('FL Characterization'!I$2-'FL Characterization'!I$3)*VLOOKUP($A3,'FL Ratio'!$A$2:$B$10,2,FALSE)</f>
        <v>0.2925406788857095</v>
      </c>
      <c r="J3" s="2">
        <f>('FL Characterization'!J$2-'FL Characterization'!J$3)*VLOOKUP($A3,'FL Ratio'!$A$2:$B$10,2,FALSE)</f>
        <v>0.26505374491365008</v>
      </c>
      <c r="K3" s="2">
        <f>('FL Characterization'!K$2-'FL Characterization'!K$3)*VLOOKUP($A3,'FL Ratio'!$A$2:$B$10,2,FALSE)</f>
        <v>0.38922391059804129</v>
      </c>
      <c r="L3" s="2">
        <f>('FL Characterization'!L$2-'FL Characterization'!L$3)*VLOOKUP($A3,'FL Ratio'!$A$2:$B$10,2,FALSE)</f>
        <v>0.38009281775989573</v>
      </c>
      <c r="M3" s="2">
        <f>('FL Characterization'!M$2-'FL Characterization'!M$3)*VLOOKUP($A3,'FL Ratio'!$A$2:$B$10,2,FALSE)</f>
        <v>0.34999735929700515</v>
      </c>
      <c r="N3" s="2">
        <f>('FL Characterization'!N$2-'FL Characterization'!N$3)*VLOOKUP($A3,'FL Ratio'!$A$2:$B$10,2,FALSE)</f>
        <v>0.34149294089677723</v>
      </c>
      <c r="O3" s="2">
        <f>('FL Characterization'!O$2-'FL Characterization'!O$3)*VLOOKUP($A3,'FL Ratio'!$A$2:$B$10,2,FALSE)</f>
        <v>0.34289651564087992</v>
      </c>
      <c r="P3" s="2">
        <f>('FL Characterization'!P$2-'FL Characterization'!P$3)*VLOOKUP($A3,'FL Ratio'!$A$2:$B$10,2,FALSE)</f>
        <v>0.32665137938412531</v>
      </c>
      <c r="Q3" s="2">
        <f>('FL Characterization'!Q$2-'FL Characterization'!Q$3)*VLOOKUP($A3,'FL Ratio'!$A$2:$B$10,2,FALSE)</f>
        <v>0.29942466930103073</v>
      </c>
      <c r="R3" s="2">
        <f>('FL Characterization'!R$2-'FL Characterization'!R$3)*VLOOKUP($A3,'FL Ratio'!$A$2:$B$10,2,FALSE)</f>
        <v>0.26910167207532548</v>
      </c>
      <c r="S3" s="2">
        <f>('FL Characterization'!S$2-'FL Characterization'!S$3)*VLOOKUP($A3,'FL Ratio'!$A$2:$B$10,2,FALSE)</f>
        <v>0.25944824577889536</v>
      </c>
      <c r="T3" s="2">
        <f>('FL Characterization'!T$2-'FL Characterization'!T$3)*VLOOKUP($A3,'FL Ratio'!$A$2:$B$10,2,FALSE)</f>
        <v>0.16308809396735563</v>
      </c>
      <c r="U3" s="2">
        <f>('FL Characterization'!U$2-'FL Characterization'!U$3)*VLOOKUP($A3,'FL Ratio'!$A$2:$B$10,2,FALSE)</f>
        <v>0.17440783313732633</v>
      </c>
      <c r="V3" s="2">
        <f>('FL Characterization'!V$2-'FL Characterization'!V$3)*VLOOKUP($A3,'FL Ratio'!$A$2:$B$10,2,FALSE)</f>
        <v>0.1906837688398762</v>
      </c>
      <c r="W3" s="2">
        <f>('FL Characterization'!W$2-'FL Characterization'!W$3)*VLOOKUP($A3,'FL Ratio'!$A$2:$B$10,2,FALSE)</f>
        <v>0.19523391553605135</v>
      </c>
      <c r="X3" s="2">
        <f>('FL Characterization'!X$2-'FL Characterization'!X$3)*VLOOKUP($A3,'FL Ratio'!$A$2:$B$10,2,FALSE)</f>
        <v>0.20361576471321605</v>
      </c>
      <c r="Y3" s="2">
        <f>('FL Characterization'!Y$2-'FL Characterization'!Y$3)*VLOOKUP($A3,'FL Ratio'!$A$2:$B$10,2,FALSE)</f>
        <v>0.22475424149072257</v>
      </c>
    </row>
    <row r="4" spans="1:25" x14ac:dyDescent="0.3">
      <c r="A4">
        <v>3</v>
      </c>
      <c r="B4" s="2">
        <f>('FL Characterization'!B$2-'FL Characterization'!B$3)*VLOOKUP($A4,'FL Ratio'!$A$2:$B$10,2,FALSE)</f>
        <v>0.25168175695751943</v>
      </c>
      <c r="C4" s="2">
        <f>('FL Characterization'!C$2-'FL Characterization'!C$3)*VLOOKUP($A4,'FL Ratio'!$A$2:$B$10,2,FALSE)</f>
        <v>0.26635235011800124</v>
      </c>
      <c r="D4" s="2">
        <f>('FL Characterization'!D$2-'FL Characterization'!D$3)*VLOOKUP($A4,'FL Ratio'!$A$2:$B$10,2,FALSE)</f>
        <v>0.28126179612342656</v>
      </c>
      <c r="E4" s="2">
        <f>('FL Characterization'!E$2-'FL Characterization'!E$3)*VLOOKUP($A4,'FL Ratio'!$A$2:$B$10,2,FALSE)</f>
        <v>0.29404670892909063</v>
      </c>
      <c r="F4" s="2">
        <f>('FL Characterization'!F$2-'FL Characterization'!F$3)*VLOOKUP($A4,'FL Ratio'!$A$2:$B$10,2,FALSE)</f>
        <v>0.29738436315711791</v>
      </c>
      <c r="G4" s="2">
        <f>('FL Characterization'!G$2-'FL Characterization'!G$3)*VLOOKUP($A4,'FL Ratio'!$A$2:$B$10,2,FALSE)</f>
        <v>0.31108068813427719</v>
      </c>
      <c r="H4" s="2">
        <f>('FL Characterization'!H$2-'FL Characterization'!H$3)*VLOOKUP($A4,'FL Ratio'!$A$2:$B$10,2,FALSE)</f>
        <v>0.30949043103504764</v>
      </c>
      <c r="I4" s="2">
        <f>('FL Characterization'!I$2-'FL Characterization'!I$3)*VLOOKUP($A4,'FL Ratio'!$A$2:$B$10,2,FALSE)</f>
        <v>0.2925406788857095</v>
      </c>
      <c r="J4" s="2">
        <f>('FL Characterization'!J$2-'FL Characterization'!J$3)*VLOOKUP($A4,'FL Ratio'!$A$2:$B$10,2,FALSE)</f>
        <v>0.26505374491365008</v>
      </c>
      <c r="K4" s="2">
        <f>('FL Characterization'!K$2-'FL Characterization'!K$3)*VLOOKUP($A4,'FL Ratio'!$A$2:$B$10,2,FALSE)</f>
        <v>0.38922391059804129</v>
      </c>
      <c r="L4" s="2">
        <f>('FL Characterization'!L$2-'FL Characterization'!L$3)*VLOOKUP($A4,'FL Ratio'!$A$2:$B$10,2,FALSE)</f>
        <v>0.38009281775989573</v>
      </c>
      <c r="M4" s="2">
        <f>('FL Characterization'!M$2-'FL Characterization'!M$3)*VLOOKUP($A4,'FL Ratio'!$A$2:$B$10,2,FALSE)</f>
        <v>0.34999735929700515</v>
      </c>
      <c r="N4" s="2">
        <f>('FL Characterization'!N$2-'FL Characterization'!N$3)*VLOOKUP($A4,'FL Ratio'!$A$2:$B$10,2,FALSE)</f>
        <v>0.34149294089677723</v>
      </c>
      <c r="O4" s="2">
        <f>('FL Characterization'!O$2-'FL Characterization'!O$3)*VLOOKUP($A4,'FL Ratio'!$A$2:$B$10,2,FALSE)</f>
        <v>0.34289651564087992</v>
      </c>
      <c r="P4" s="2">
        <f>('FL Characterization'!P$2-'FL Characterization'!P$3)*VLOOKUP($A4,'FL Ratio'!$A$2:$B$10,2,FALSE)</f>
        <v>0.32665137938412531</v>
      </c>
      <c r="Q4" s="2">
        <f>('FL Characterization'!Q$2-'FL Characterization'!Q$3)*VLOOKUP($A4,'FL Ratio'!$A$2:$B$10,2,FALSE)</f>
        <v>0.29942466930103073</v>
      </c>
      <c r="R4" s="2">
        <f>('FL Characterization'!R$2-'FL Characterization'!R$3)*VLOOKUP($A4,'FL Ratio'!$A$2:$B$10,2,FALSE)</f>
        <v>0.26910167207532548</v>
      </c>
      <c r="S4" s="2">
        <f>('FL Characterization'!S$2-'FL Characterization'!S$3)*VLOOKUP($A4,'FL Ratio'!$A$2:$B$10,2,FALSE)</f>
        <v>0.25944824577889536</v>
      </c>
      <c r="T4" s="2">
        <f>('FL Characterization'!T$2-'FL Characterization'!T$3)*VLOOKUP($A4,'FL Ratio'!$A$2:$B$10,2,FALSE)</f>
        <v>0.16308809396735563</v>
      </c>
      <c r="U4" s="2">
        <f>('FL Characterization'!U$2-'FL Characterization'!U$3)*VLOOKUP($A4,'FL Ratio'!$A$2:$B$10,2,FALSE)</f>
        <v>0.17440783313732633</v>
      </c>
      <c r="V4" s="2">
        <f>('FL Characterization'!V$2-'FL Characterization'!V$3)*VLOOKUP($A4,'FL Ratio'!$A$2:$B$10,2,FALSE)</f>
        <v>0.1906837688398762</v>
      </c>
      <c r="W4" s="2">
        <f>('FL Characterization'!W$2-'FL Characterization'!W$3)*VLOOKUP($A4,'FL Ratio'!$A$2:$B$10,2,FALSE)</f>
        <v>0.19523391553605135</v>
      </c>
      <c r="X4" s="2">
        <f>('FL Characterization'!X$2-'FL Characterization'!X$3)*VLOOKUP($A4,'FL Ratio'!$A$2:$B$10,2,FALSE)</f>
        <v>0.20361576471321605</v>
      </c>
      <c r="Y4" s="2">
        <f>('FL Characterization'!Y$2-'FL Characterization'!Y$3)*VLOOKUP($A4,'FL Ratio'!$A$2:$B$10,2,FALSE)</f>
        <v>0.22475424149072257</v>
      </c>
    </row>
    <row r="5" spans="1:25" x14ac:dyDescent="0.3">
      <c r="A5">
        <v>4</v>
      </c>
      <c r="B5" s="2">
        <f>('FL Characterization'!B$2-'FL Characterization'!B$3)*VLOOKUP($A5,'FL Ratio'!$A$2:$B$10,2,FALSE)</f>
        <v>0.25168175695751943</v>
      </c>
      <c r="C5" s="2">
        <f>('FL Characterization'!C$2-'FL Characterization'!C$3)*VLOOKUP($A5,'FL Ratio'!$A$2:$B$10,2,FALSE)</f>
        <v>0.26635235011800124</v>
      </c>
      <c r="D5" s="2">
        <f>('FL Characterization'!D$2-'FL Characterization'!D$3)*VLOOKUP($A5,'FL Ratio'!$A$2:$B$10,2,FALSE)</f>
        <v>0.28126179612342656</v>
      </c>
      <c r="E5" s="2">
        <f>('FL Characterization'!E$2-'FL Characterization'!E$3)*VLOOKUP($A5,'FL Ratio'!$A$2:$B$10,2,FALSE)</f>
        <v>0.29404670892909063</v>
      </c>
      <c r="F5" s="2">
        <f>('FL Characterization'!F$2-'FL Characterization'!F$3)*VLOOKUP($A5,'FL Ratio'!$A$2:$B$10,2,FALSE)</f>
        <v>0.29738436315711791</v>
      </c>
      <c r="G5" s="2">
        <f>('FL Characterization'!G$2-'FL Characterization'!G$3)*VLOOKUP($A5,'FL Ratio'!$A$2:$B$10,2,FALSE)</f>
        <v>0.31108068813427719</v>
      </c>
      <c r="H5" s="2">
        <f>('FL Characterization'!H$2-'FL Characterization'!H$3)*VLOOKUP($A5,'FL Ratio'!$A$2:$B$10,2,FALSE)</f>
        <v>0.30949043103504764</v>
      </c>
      <c r="I5" s="2">
        <f>('FL Characterization'!I$2-'FL Characterization'!I$3)*VLOOKUP($A5,'FL Ratio'!$A$2:$B$10,2,FALSE)</f>
        <v>0.2925406788857095</v>
      </c>
      <c r="J5" s="2">
        <f>('FL Characterization'!J$2-'FL Characterization'!J$3)*VLOOKUP($A5,'FL Ratio'!$A$2:$B$10,2,FALSE)</f>
        <v>0.26505374491365008</v>
      </c>
      <c r="K5" s="2">
        <f>('FL Characterization'!K$2-'FL Characterization'!K$3)*VLOOKUP($A5,'FL Ratio'!$A$2:$B$10,2,FALSE)</f>
        <v>0.38922391059804129</v>
      </c>
      <c r="L5" s="2">
        <f>('FL Characterization'!L$2-'FL Characterization'!L$3)*VLOOKUP($A5,'FL Ratio'!$A$2:$B$10,2,FALSE)</f>
        <v>0.38009281775989573</v>
      </c>
      <c r="M5" s="2">
        <f>('FL Characterization'!M$2-'FL Characterization'!M$3)*VLOOKUP($A5,'FL Ratio'!$A$2:$B$10,2,FALSE)</f>
        <v>0.34999735929700515</v>
      </c>
      <c r="N5" s="2">
        <f>('FL Characterization'!N$2-'FL Characterization'!N$3)*VLOOKUP($A5,'FL Ratio'!$A$2:$B$10,2,FALSE)</f>
        <v>0.34149294089677723</v>
      </c>
      <c r="O5" s="2">
        <f>('FL Characterization'!O$2-'FL Characterization'!O$3)*VLOOKUP($A5,'FL Ratio'!$A$2:$B$10,2,FALSE)</f>
        <v>0.34289651564087992</v>
      </c>
      <c r="P5" s="2">
        <f>('FL Characterization'!P$2-'FL Characterization'!P$3)*VLOOKUP($A5,'FL Ratio'!$A$2:$B$10,2,FALSE)</f>
        <v>0.32665137938412531</v>
      </c>
      <c r="Q5" s="2">
        <f>('FL Characterization'!Q$2-'FL Characterization'!Q$3)*VLOOKUP($A5,'FL Ratio'!$A$2:$B$10,2,FALSE)</f>
        <v>0.29942466930103073</v>
      </c>
      <c r="R5" s="2">
        <f>('FL Characterization'!R$2-'FL Characterization'!R$3)*VLOOKUP($A5,'FL Ratio'!$A$2:$B$10,2,FALSE)</f>
        <v>0.26910167207532548</v>
      </c>
      <c r="S5" s="2">
        <f>('FL Characterization'!S$2-'FL Characterization'!S$3)*VLOOKUP($A5,'FL Ratio'!$A$2:$B$10,2,FALSE)</f>
        <v>0.25944824577889536</v>
      </c>
      <c r="T5" s="2">
        <f>('FL Characterization'!T$2-'FL Characterization'!T$3)*VLOOKUP($A5,'FL Ratio'!$A$2:$B$10,2,FALSE)</f>
        <v>0.16308809396735563</v>
      </c>
      <c r="U5" s="2">
        <f>('FL Characterization'!U$2-'FL Characterization'!U$3)*VLOOKUP($A5,'FL Ratio'!$A$2:$B$10,2,FALSE)</f>
        <v>0.17440783313732633</v>
      </c>
      <c r="V5" s="2">
        <f>('FL Characterization'!V$2-'FL Characterization'!V$3)*VLOOKUP($A5,'FL Ratio'!$A$2:$B$10,2,FALSE)</f>
        <v>0.1906837688398762</v>
      </c>
      <c r="W5" s="2">
        <f>('FL Characterization'!W$2-'FL Characterization'!W$3)*VLOOKUP($A5,'FL Ratio'!$A$2:$B$10,2,FALSE)</f>
        <v>0.19523391553605135</v>
      </c>
      <c r="X5" s="2">
        <f>('FL Characterization'!X$2-'FL Characterization'!X$3)*VLOOKUP($A5,'FL Ratio'!$A$2:$B$10,2,FALSE)</f>
        <v>0.20361576471321605</v>
      </c>
      <c r="Y5" s="2">
        <f>('FL Characterization'!Y$2-'FL Characterization'!Y$3)*VLOOKUP($A5,'FL Ratio'!$A$2:$B$10,2,FALSE)</f>
        <v>0.22475424149072257</v>
      </c>
    </row>
    <row r="6" spans="1:25" x14ac:dyDescent="0.3">
      <c r="A6">
        <v>5</v>
      </c>
      <c r="B6" s="2">
        <f>('FL Characterization'!B$2-'FL Characterization'!B$3)*VLOOKUP($A6,'FL Ratio'!$A$2:$B$10,2,FALSE)</f>
        <v>0.25168175695751943</v>
      </c>
      <c r="C6" s="2">
        <f>('FL Characterization'!C$2-'FL Characterization'!C$3)*VLOOKUP($A6,'FL Ratio'!$A$2:$B$10,2,FALSE)</f>
        <v>0.26635235011800124</v>
      </c>
      <c r="D6" s="2">
        <f>('FL Characterization'!D$2-'FL Characterization'!D$3)*VLOOKUP($A6,'FL Ratio'!$A$2:$B$10,2,FALSE)</f>
        <v>0.28126179612342656</v>
      </c>
      <c r="E6" s="2">
        <f>('FL Characterization'!E$2-'FL Characterization'!E$3)*VLOOKUP($A6,'FL Ratio'!$A$2:$B$10,2,FALSE)</f>
        <v>0.29404670892909063</v>
      </c>
      <c r="F6" s="2">
        <f>('FL Characterization'!F$2-'FL Characterization'!F$3)*VLOOKUP($A6,'FL Ratio'!$A$2:$B$10,2,FALSE)</f>
        <v>0.29738436315711791</v>
      </c>
      <c r="G6" s="2">
        <f>('FL Characterization'!G$2-'FL Characterization'!G$3)*VLOOKUP($A6,'FL Ratio'!$A$2:$B$10,2,FALSE)</f>
        <v>0.31108068813427719</v>
      </c>
      <c r="H6" s="2">
        <f>('FL Characterization'!H$2-'FL Characterization'!H$3)*VLOOKUP($A6,'FL Ratio'!$A$2:$B$10,2,FALSE)</f>
        <v>0.30949043103504764</v>
      </c>
      <c r="I6" s="2">
        <f>('FL Characterization'!I$2-'FL Characterization'!I$3)*VLOOKUP($A6,'FL Ratio'!$A$2:$B$10,2,FALSE)</f>
        <v>0.2925406788857095</v>
      </c>
      <c r="J6" s="2">
        <f>('FL Characterization'!J$2-'FL Characterization'!J$3)*VLOOKUP($A6,'FL Ratio'!$A$2:$B$10,2,FALSE)</f>
        <v>0.26505374491365008</v>
      </c>
      <c r="K6" s="2">
        <f>('FL Characterization'!K$2-'FL Characterization'!K$3)*VLOOKUP($A6,'FL Ratio'!$A$2:$B$10,2,FALSE)</f>
        <v>0.38922391059804129</v>
      </c>
      <c r="L6" s="2">
        <f>('FL Characterization'!L$2-'FL Characterization'!L$3)*VLOOKUP($A6,'FL Ratio'!$A$2:$B$10,2,FALSE)</f>
        <v>0.38009281775989573</v>
      </c>
      <c r="M6" s="2">
        <f>('FL Characterization'!M$2-'FL Characterization'!M$3)*VLOOKUP($A6,'FL Ratio'!$A$2:$B$10,2,FALSE)</f>
        <v>0.34999735929700515</v>
      </c>
      <c r="N6" s="2">
        <f>('FL Characterization'!N$2-'FL Characterization'!N$3)*VLOOKUP($A6,'FL Ratio'!$A$2:$B$10,2,FALSE)</f>
        <v>0.34149294089677723</v>
      </c>
      <c r="O6" s="2">
        <f>('FL Characterization'!O$2-'FL Characterization'!O$3)*VLOOKUP($A6,'FL Ratio'!$A$2:$B$10,2,FALSE)</f>
        <v>0.34289651564087992</v>
      </c>
      <c r="P6" s="2">
        <f>('FL Characterization'!P$2-'FL Characterization'!P$3)*VLOOKUP($A6,'FL Ratio'!$A$2:$B$10,2,FALSE)</f>
        <v>0.32665137938412531</v>
      </c>
      <c r="Q6" s="2">
        <f>('FL Characterization'!Q$2-'FL Characterization'!Q$3)*VLOOKUP($A6,'FL Ratio'!$A$2:$B$10,2,FALSE)</f>
        <v>0.29942466930103073</v>
      </c>
      <c r="R6" s="2">
        <f>('FL Characterization'!R$2-'FL Characterization'!R$3)*VLOOKUP($A6,'FL Ratio'!$A$2:$B$10,2,FALSE)</f>
        <v>0.26910167207532548</v>
      </c>
      <c r="S6" s="2">
        <f>('FL Characterization'!S$2-'FL Characterization'!S$3)*VLOOKUP($A6,'FL Ratio'!$A$2:$B$10,2,FALSE)</f>
        <v>0.25944824577889536</v>
      </c>
      <c r="T6" s="2">
        <f>('FL Characterization'!T$2-'FL Characterization'!T$3)*VLOOKUP($A6,'FL Ratio'!$A$2:$B$10,2,FALSE)</f>
        <v>0.16308809396735563</v>
      </c>
      <c r="U6" s="2">
        <f>('FL Characterization'!U$2-'FL Characterization'!U$3)*VLOOKUP($A6,'FL Ratio'!$A$2:$B$10,2,FALSE)</f>
        <v>0.17440783313732633</v>
      </c>
      <c r="V6" s="2">
        <f>('FL Characterization'!V$2-'FL Characterization'!V$3)*VLOOKUP($A6,'FL Ratio'!$A$2:$B$10,2,FALSE)</f>
        <v>0.1906837688398762</v>
      </c>
      <c r="W6" s="2">
        <f>('FL Characterization'!W$2-'FL Characterization'!W$3)*VLOOKUP($A6,'FL Ratio'!$A$2:$B$10,2,FALSE)</f>
        <v>0.19523391553605135</v>
      </c>
      <c r="X6" s="2">
        <f>('FL Characterization'!X$2-'FL Characterization'!X$3)*VLOOKUP($A6,'FL Ratio'!$A$2:$B$10,2,FALSE)</f>
        <v>0.20361576471321605</v>
      </c>
      <c r="Y6" s="2">
        <f>('FL Characterization'!Y$2-'FL Characterization'!Y$3)*VLOOKUP($A6,'FL Ratio'!$A$2:$B$10,2,FALSE)</f>
        <v>0.22475424149072257</v>
      </c>
    </row>
    <row r="7" spans="1:25" x14ac:dyDescent="0.3">
      <c r="A7">
        <v>6</v>
      </c>
      <c r="B7" s="2">
        <f>('FL Characterization'!B$2-'FL Characterization'!B$3)*VLOOKUP($A7,'FL Ratio'!$A$2:$B$10,2,FALSE)</f>
        <v>0.25168175695751943</v>
      </c>
      <c r="C7" s="2">
        <f>('FL Characterization'!C$2-'FL Characterization'!C$3)*VLOOKUP($A7,'FL Ratio'!$A$2:$B$10,2,FALSE)</f>
        <v>0.26635235011800124</v>
      </c>
      <c r="D7" s="2">
        <f>('FL Characterization'!D$2-'FL Characterization'!D$3)*VLOOKUP($A7,'FL Ratio'!$A$2:$B$10,2,FALSE)</f>
        <v>0.28126179612342656</v>
      </c>
      <c r="E7" s="2">
        <f>('FL Characterization'!E$2-'FL Characterization'!E$3)*VLOOKUP($A7,'FL Ratio'!$A$2:$B$10,2,FALSE)</f>
        <v>0.29404670892909063</v>
      </c>
      <c r="F7" s="2">
        <f>('FL Characterization'!F$2-'FL Characterization'!F$3)*VLOOKUP($A7,'FL Ratio'!$A$2:$B$10,2,FALSE)</f>
        <v>0.29738436315711791</v>
      </c>
      <c r="G7" s="2">
        <f>('FL Characterization'!G$2-'FL Characterization'!G$3)*VLOOKUP($A7,'FL Ratio'!$A$2:$B$10,2,FALSE)</f>
        <v>0.31108068813427719</v>
      </c>
      <c r="H7" s="2">
        <f>('FL Characterization'!H$2-'FL Characterization'!H$3)*VLOOKUP($A7,'FL Ratio'!$A$2:$B$10,2,FALSE)</f>
        <v>0.30949043103504764</v>
      </c>
      <c r="I7" s="2">
        <f>('FL Characterization'!I$2-'FL Characterization'!I$3)*VLOOKUP($A7,'FL Ratio'!$A$2:$B$10,2,FALSE)</f>
        <v>0.2925406788857095</v>
      </c>
      <c r="J7" s="2">
        <f>('FL Characterization'!J$2-'FL Characterization'!J$3)*VLOOKUP($A7,'FL Ratio'!$A$2:$B$10,2,FALSE)</f>
        <v>0.26505374491365008</v>
      </c>
      <c r="K7" s="2">
        <f>('FL Characterization'!K$2-'FL Characterization'!K$3)*VLOOKUP($A7,'FL Ratio'!$A$2:$B$10,2,FALSE)</f>
        <v>0.38922391059804129</v>
      </c>
      <c r="L7" s="2">
        <f>('FL Characterization'!L$2-'FL Characterization'!L$3)*VLOOKUP($A7,'FL Ratio'!$A$2:$B$10,2,FALSE)</f>
        <v>0.38009281775989573</v>
      </c>
      <c r="M7" s="2">
        <f>('FL Characterization'!M$2-'FL Characterization'!M$3)*VLOOKUP($A7,'FL Ratio'!$A$2:$B$10,2,FALSE)</f>
        <v>0.34999735929700515</v>
      </c>
      <c r="N7" s="2">
        <f>('FL Characterization'!N$2-'FL Characterization'!N$3)*VLOOKUP($A7,'FL Ratio'!$A$2:$B$10,2,FALSE)</f>
        <v>0.34149294089677723</v>
      </c>
      <c r="O7" s="2">
        <f>('FL Characterization'!O$2-'FL Characterization'!O$3)*VLOOKUP($A7,'FL Ratio'!$A$2:$B$10,2,FALSE)</f>
        <v>0.34289651564087992</v>
      </c>
      <c r="P7" s="2">
        <f>('FL Characterization'!P$2-'FL Characterization'!P$3)*VLOOKUP($A7,'FL Ratio'!$A$2:$B$10,2,FALSE)</f>
        <v>0.32665137938412531</v>
      </c>
      <c r="Q7" s="2">
        <f>('FL Characterization'!Q$2-'FL Characterization'!Q$3)*VLOOKUP($A7,'FL Ratio'!$A$2:$B$10,2,FALSE)</f>
        <v>0.29942466930103073</v>
      </c>
      <c r="R7" s="2">
        <f>('FL Characterization'!R$2-'FL Characterization'!R$3)*VLOOKUP($A7,'FL Ratio'!$A$2:$B$10,2,FALSE)</f>
        <v>0.26910167207532548</v>
      </c>
      <c r="S7" s="2">
        <f>('FL Characterization'!S$2-'FL Characterization'!S$3)*VLOOKUP($A7,'FL Ratio'!$A$2:$B$10,2,FALSE)</f>
        <v>0.25944824577889536</v>
      </c>
      <c r="T7" s="2">
        <f>('FL Characterization'!T$2-'FL Characterization'!T$3)*VLOOKUP($A7,'FL Ratio'!$A$2:$B$10,2,FALSE)</f>
        <v>0.16308809396735563</v>
      </c>
      <c r="U7" s="2">
        <f>('FL Characterization'!U$2-'FL Characterization'!U$3)*VLOOKUP($A7,'FL Ratio'!$A$2:$B$10,2,FALSE)</f>
        <v>0.17440783313732633</v>
      </c>
      <c r="V7" s="2">
        <f>('FL Characterization'!V$2-'FL Characterization'!V$3)*VLOOKUP($A7,'FL Ratio'!$A$2:$B$10,2,FALSE)</f>
        <v>0.1906837688398762</v>
      </c>
      <c r="W7" s="2">
        <f>('FL Characterization'!W$2-'FL Characterization'!W$3)*VLOOKUP($A7,'FL Ratio'!$A$2:$B$10,2,FALSE)</f>
        <v>0.19523391553605135</v>
      </c>
      <c r="X7" s="2">
        <f>('FL Characterization'!X$2-'FL Characterization'!X$3)*VLOOKUP($A7,'FL Ratio'!$A$2:$B$10,2,FALSE)</f>
        <v>0.20361576471321605</v>
      </c>
      <c r="Y7" s="2">
        <f>('FL Characterization'!Y$2-'FL Characterization'!Y$3)*VLOOKUP($A7,'FL Ratio'!$A$2:$B$10,2,FALSE)</f>
        <v>0.22475424149072257</v>
      </c>
    </row>
    <row r="8" spans="1:25" x14ac:dyDescent="0.3">
      <c r="A8">
        <v>7</v>
      </c>
      <c r="B8" s="2">
        <f>('FL Characterization'!B$2-'FL Characterization'!B$3)*VLOOKUP($A8,'FL Ratio'!$A$2:$B$10,2,FALSE)</f>
        <v>0.25168175695751943</v>
      </c>
      <c r="C8" s="2">
        <f>('FL Characterization'!C$2-'FL Characterization'!C$3)*VLOOKUP($A8,'FL Ratio'!$A$2:$B$10,2,FALSE)</f>
        <v>0.26635235011800124</v>
      </c>
      <c r="D8" s="2">
        <f>('FL Characterization'!D$2-'FL Characterization'!D$3)*VLOOKUP($A8,'FL Ratio'!$A$2:$B$10,2,FALSE)</f>
        <v>0.28126179612342656</v>
      </c>
      <c r="E8" s="2">
        <f>('FL Characterization'!E$2-'FL Characterization'!E$3)*VLOOKUP($A8,'FL Ratio'!$A$2:$B$10,2,FALSE)</f>
        <v>0.29404670892909063</v>
      </c>
      <c r="F8" s="2">
        <f>('FL Characterization'!F$2-'FL Characterization'!F$3)*VLOOKUP($A8,'FL Ratio'!$A$2:$B$10,2,FALSE)</f>
        <v>0.29738436315711791</v>
      </c>
      <c r="G8" s="2">
        <f>('FL Characterization'!G$2-'FL Characterization'!G$3)*VLOOKUP($A8,'FL Ratio'!$A$2:$B$10,2,FALSE)</f>
        <v>0.31108068813427719</v>
      </c>
      <c r="H8" s="2">
        <f>('FL Characterization'!H$2-'FL Characterization'!H$3)*VLOOKUP($A8,'FL Ratio'!$A$2:$B$10,2,FALSE)</f>
        <v>0.30949043103504764</v>
      </c>
      <c r="I8" s="2">
        <f>('FL Characterization'!I$2-'FL Characterization'!I$3)*VLOOKUP($A8,'FL Ratio'!$A$2:$B$10,2,FALSE)</f>
        <v>0.2925406788857095</v>
      </c>
      <c r="J8" s="2">
        <f>('FL Characterization'!J$2-'FL Characterization'!J$3)*VLOOKUP($A8,'FL Ratio'!$A$2:$B$10,2,FALSE)</f>
        <v>0.26505374491365008</v>
      </c>
      <c r="K8" s="2">
        <f>('FL Characterization'!K$2-'FL Characterization'!K$3)*VLOOKUP($A8,'FL Ratio'!$A$2:$B$10,2,FALSE)</f>
        <v>0.38922391059804129</v>
      </c>
      <c r="L8" s="2">
        <f>('FL Characterization'!L$2-'FL Characterization'!L$3)*VLOOKUP($A8,'FL Ratio'!$A$2:$B$10,2,FALSE)</f>
        <v>0.38009281775989573</v>
      </c>
      <c r="M8" s="2">
        <f>('FL Characterization'!M$2-'FL Characterization'!M$3)*VLOOKUP($A8,'FL Ratio'!$A$2:$B$10,2,FALSE)</f>
        <v>0.34999735929700515</v>
      </c>
      <c r="N8" s="2">
        <f>('FL Characterization'!N$2-'FL Characterization'!N$3)*VLOOKUP($A8,'FL Ratio'!$A$2:$B$10,2,FALSE)</f>
        <v>0.34149294089677723</v>
      </c>
      <c r="O8" s="2">
        <f>('FL Characterization'!O$2-'FL Characterization'!O$3)*VLOOKUP($A8,'FL Ratio'!$A$2:$B$10,2,FALSE)</f>
        <v>0.34289651564087992</v>
      </c>
      <c r="P8" s="2">
        <f>('FL Characterization'!P$2-'FL Characterization'!P$3)*VLOOKUP($A8,'FL Ratio'!$A$2:$B$10,2,FALSE)</f>
        <v>0.32665137938412531</v>
      </c>
      <c r="Q8" s="2">
        <f>('FL Characterization'!Q$2-'FL Characterization'!Q$3)*VLOOKUP($A8,'FL Ratio'!$A$2:$B$10,2,FALSE)</f>
        <v>0.29942466930103073</v>
      </c>
      <c r="R8" s="2">
        <f>('FL Characterization'!R$2-'FL Characterization'!R$3)*VLOOKUP($A8,'FL Ratio'!$A$2:$B$10,2,FALSE)</f>
        <v>0.26910167207532548</v>
      </c>
      <c r="S8" s="2">
        <f>('FL Characterization'!S$2-'FL Characterization'!S$3)*VLOOKUP($A8,'FL Ratio'!$A$2:$B$10,2,FALSE)</f>
        <v>0.25944824577889536</v>
      </c>
      <c r="T8" s="2">
        <f>('FL Characterization'!T$2-'FL Characterization'!T$3)*VLOOKUP($A8,'FL Ratio'!$A$2:$B$10,2,FALSE)</f>
        <v>0.16308809396735563</v>
      </c>
      <c r="U8" s="2">
        <f>('FL Characterization'!U$2-'FL Characterization'!U$3)*VLOOKUP($A8,'FL Ratio'!$A$2:$B$10,2,FALSE)</f>
        <v>0.17440783313732633</v>
      </c>
      <c r="V8" s="2">
        <f>('FL Characterization'!V$2-'FL Characterization'!V$3)*VLOOKUP($A8,'FL Ratio'!$A$2:$B$10,2,FALSE)</f>
        <v>0.1906837688398762</v>
      </c>
      <c r="W8" s="2">
        <f>('FL Characterization'!W$2-'FL Characterization'!W$3)*VLOOKUP($A8,'FL Ratio'!$A$2:$B$10,2,FALSE)</f>
        <v>0.19523391553605135</v>
      </c>
      <c r="X8" s="2">
        <f>('FL Characterization'!X$2-'FL Characterization'!X$3)*VLOOKUP($A8,'FL Ratio'!$A$2:$B$10,2,FALSE)</f>
        <v>0.20361576471321605</v>
      </c>
      <c r="Y8" s="2">
        <f>('FL Characterization'!Y$2-'FL Characterization'!Y$3)*VLOOKUP($A8,'FL Ratio'!$A$2:$B$10,2,FALSE)</f>
        <v>0.22475424149072257</v>
      </c>
    </row>
    <row r="9" spans="1:25" x14ac:dyDescent="0.3">
      <c r="A9">
        <v>8</v>
      </c>
      <c r="B9" s="2">
        <f>('FL Characterization'!B$2-'FL Characterization'!B$3)*VLOOKUP($A9,'FL Ratio'!$A$2:$B$10,2,FALSE)</f>
        <v>0.25168175695751943</v>
      </c>
      <c r="C9" s="2">
        <f>('FL Characterization'!C$2-'FL Characterization'!C$3)*VLOOKUP($A9,'FL Ratio'!$A$2:$B$10,2,FALSE)</f>
        <v>0.26635235011800124</v>
      </c>
      <c r="D9" s="2">
        <f>('FL Characterization'!D$2-'FL Characterization'!D$3)*VLOOKUP($A9,'FL Ratio'!$A$2:$B$10,2,FALSE)</f>
        <v>0.28126179612342656</v>
      </c>
      <c r="E9" s="2">
        <f>('FL Characterization'!E$2-'FL Characterization'!E$3)*VLOOKUP($A9,'FL Ratio'!$A$2:$B$10,2,FALSE)</f>
        <v>0.29404670892909063</v>
      </c>
      <c r="F9" s="2">
        <f>('FL Characterization'!F$2-'FL Characterization'!F$3)*VLOOKUP($A9,'FL Ratio'!$A$2:$B$10,2,FALSE)</f>
        <v>0.29738436315711791</v>
      </c>
      <c r="G9" s="2">
        <f>('FL Characterization'!G$2-'FL Characterization'!G$3)*VLOOKUP($A9,'FL Ratio'!$A$2:$B$10,2,FALSE)</f>
        <v>0.31108068813427719</v>
      </c>
      <c r="H9" s="2">
        <f>('FL Characterization'!H$2-'FL Characterization'!H$3)*VLOOKUP($A9,'FL Ratio'!$A$2:$B$10,2,FALSE)</f>
        <v>0.30949043103504764</v>
      </c>
      <c r="I9" s="2">
        <f>('FL Characterization'!I$2-'FL Characterization'!I$3)*VLOOKUP($A9,'FL Ratio'!$A$2:$B$10,2,FALSE)</f>
        <v>0.2925406788857095</v>
      </c>
      <c r="J9" s="2">
        <f>('FL Characterization'!J$2-'FL Characterization'!J$3)*VLOOKUP($A9,'FL Ratio'!$A$2:$B$10,2,FALSE)</f>
        <v>0.26505374491365008</v>
      </c>
      <c r="K9" s="2">
        <f>('FL Characterization'!K$2-'FL Characterization'!K$3)*VLOOKUP($A9,'FL Ratio'!$A$2:$B$10,2,FALSE)</f>
        <v>0.38922391059804129</v>
      </c>
      <c r="L9" s="2">
        <f>('FL Characterization'!L$2-'FL Characterization'!L$3)*VLOOKUP($A9,'FL Ratio'!$A$2:$B$10,2,FALSE)</f>
        <v>0.38009281775989573</v>
      </c>
      <c r="M9" s="2">
        <f>('FL Characterization'!M$2-'FL Characterization'!M$3)*VLOOKUP($A9,'FL Ratio'!$A$2:$B$10,2,FALSE)</f>
        <v>0.34999735929700515</v>
      </c>
      <c r="N9" s="2">
        <f>('FL Characterization'!N$2-'FL Characterization'!N$3)*VLOOKUP($A9,'FL Ratio'!$A$2:$B$10,2,FALSE)</f>
        <v>0.34149294089677723</v>
      </c>
      <c r="O9" s="2">
        <f>('FL Characterization'!O$2-'FL Characterization'!O$3)*VLOOKUP($A9,'FL Ratio'!$A$2:$B$10,2,FALSE)</f>
        <v>0.34289651564087992</v>
      </c>
      <c r="P9" s="2">
        <f>('FL Characterization'!P$2-'FL Characterization'!P$3)*VLOOKUP($A9,'FL Ratio'!$A$2:$B$10,2,FALSE)</f>
        <v>0.32665137938412531</v>
      </c>
      <c r="Q9" s="2">
        <f>('FL Characterization'!Q$2-'FL Characterization'!Q$3)*VLOOKUP($A9,'FL Ratio'!$A$2:$B$10,2,FALSE)</f>
        <v>0.29942466930103073</v>
      </c>
      <c r="R9" s="2">
        <f>('FL Characterization'!R$2-'FL Characterization'!R$3)*VLOOKUP($A9,'FL Ratio'!$A$2:$B$10,2,FALSE)</f>
        <v>0.26910167207532548</v>
      </c>
      <c r="S9" s="2">
        <f>('FL Characterization'!S$2-'FL Characterization'!S$3)*VLOOKUP($A9,'FL Ratio'!$A$2:$B$10,2,FALSE)</f>
        <v>0.25944824577889536</v>
      </c>
      <c r="T9" s="2">
        <f>('FL Characterization'!T$2-'FL Characterization'!T$3)*VLOOKUP($A9,'FL Ratio'!$A$2:$B$10,2,FALSE)</f>
        <v>0.16308809396735563</v>
      </c>
      <c r="U9" s="2">
        <f>('FL Characterization'!U$2-'FL Characterization'!U$3)*VLOOKUP($A9,'FL Ratio'!$A$2:$B$10,2,FALSE)</f>
        <v>0.17440783313732633</v>
      </c>
      <c r="V9" s="2">
        <f>('FL Characterization'!V$2-'FL Characterization'!V$3)*VLOOKUP($A9,'FL Ratio'!$A$2:$B$10,2,FALSE)</f>
        <v>0.1906837688398762</v>
      </c>
      <c r="W9" s="2">
        <f>('FL Characterization'!W$2-'FL Characterization'!W$3)*VLOOKUP($A9,'FL Ratio'!$A$2:$B$10,2,FALSE)</f>
        <v>0.19523391553605135</v>
      </c>
      <c r="X9" s="2">
        <f>('FL Characterization'!X$2-'FL Characterization'!X$3)*VLOOKUP($A9,'FL Ratio'!$A$2:$B$10,2,FALSE)</f>
        <v>0.20361576471321605</v>
      </c>
      <c r="Y9" s="2">
        <f>('FL Characterization'!Y$2-'FL Characterization'!Y$3)*VLOOKUP($A9,'FL Ratio'!$A$2:$B$10,2,FALSE)</f>
        <v>0.22475424149072257</v>
      </c>
    </row>
    <row r="10" spans="1:25" x14ac:dyDescent="0.3">
      <c r="A10">
        <v>9</v>
      </c>
      <c r="B10" s="2">
        <f>('FL Characterization'!B$2-'FL Characterization'!B$3)*VLOOKUP($A10,'FL Ratio'!$A$2:$B$10,2,FALSE)</f>
        <v>0.25168175695751943</v>
      </c>
      <c r="C10" s="2">
        <f>('FL Characterization'!C$2-'FL Characterization'!C$3)*VLOOKUP($A10,'FL Ratio'!$A$2:$B$10,2,FALSE)</f>
        <v>0.26635235011800124</v>
      </c>
      <c r="D10" s="2">
        <f>('FL Characterization'!D$2-'FL Characterization'!D$3)*VLOOKUP($A10,'FL Ratio'!$A$2:$B$10,2,FALSE)</f>
        <v>0.28126179612342656</v>
      </c>
      <c r="E10" s="2">
        <f>('FL Characterization'!E$2-'FL Characterization'!E$3)*VLOOKUP($A10,'FL Ratio'!$A$2:$B$10,2,FALSE)</f>
        <v>0.29404670892909063</v>
      </c>
      <c r="F10" s="2">
        <f>('FL Characterization'!F$2-'FL Characterization'!F$3)*VLOOKUP($A10,'FL Ratio'!$A$2:$B$10,2,FALSE)</f>
        <v>0.29738436315711791</v>
      </c>
      <c r="G10" s="2">
        <f>('FL Characterization'!G$2-'FL Characterization'!G$3)*VLOOKUP($A10,'FL Ratio'!$A$2:$B$10,2,FALSE)</f>
        <v>0.31108068813427719</v>
      </c>
      <c r="H10" s="2">
        <f>('FL Characterization'!H$2-'FL Characterization'!H$3)*VLOOKUP($A10,'FL Ratio'!$A$2:$B$10,2,FALSE)</f>
        <v>0.30949043103504764</v>
      </c>
      <c r="I10" s="2">
        <f>('FL Characterization'!I$2-'FL Characterization'!I$3)*VLOOKUP($A10,'FL Ratio'!$A$2:$B$10,2,FALSE)</f>
        <v>0.2925406788857095</v>
      </c>
      <c r="J10" s="2">
        <f>('FL Characterization'!J$2-'FL Characterization'!J$3)*VLOOKUP($A10,'FL Ratio'!$A$2:$B$10,2,FALSE)</f>
        <v>0.26505374491365008</v>
      </c>
      <c r="K10" s="2">
        <f>('FL Characterization'!K$2-'FL Characterization'!K$3)*VLOOKUP($A10,'FL Ratio'!$A$2:$B$10,2,FALSE)</f>
        <v>0.38922391059804129</v>
      </c>
      <c r="L10" s="2">
        <f>('FL Characterization'!L$2-'FL Characterization'!L$3)*VLOOKUP($A10,'FL Ratio'!$A$2:$B$10,2,FALSE)</f>
        <v>0.38009281775989573</v>
      </c>
      <c r="M10" s="2">
        <f>('FL Characterization'!M$2-'FL Characterization'!M$3)*VLOOKUP($A10,'FL Ratio'!$A$2:$B$10,2,FALSE)</f>
        <v>0.34999735929700515</v>
      </c>
      <c r="N10" s="2">
        <f>('FL Characterization'!N$2-'FL Characterization'!N$3)*VLOOKUP($A10,'FL Ratio'!$A$2:$B$10,2,FALSE)</f>
        <v>0.34149294089677723</v>
      </c>
      <c r="O10" s="2">
        <f>('FL Characterization'!O$2-'FL Characterization'!O$3)*VLOOKUP($A10,'FL Ratio'!$A$2:$B$10,2,FALSE)</f>
        <v>0.34289651564087992</v>
      </c>
      <c r="P10" s="2">
        <f>('FL Characterization'!P$2-'FL Characterization'!P$3)*VLOOKUP($A10,'FL Ratio'!$A$2:$B$10,2,FALSE)</f>
        <v>0.32665137938412531</v>
      </c>
      <c r="Q10" s="2">
        <f>('FL Characterization'!Q$2-'FL Characterization'!Q$3)*VLOOKUP($A10,'FL Ratio'!$A$2:$B$10,2,FALSE)</f>
        <v>0.29942466930103073</v>
      </c>
      <c r="R10" s="2">
        <f>('FL Characterization'!R$2-'FL Characterization'!R$3)*VLOOKUP($A10,'FL Ratio'!$A$2:$B$10,2,FALSE)</f>
        <v>0.26910167207532548</v>
      </c>
      <c r="S10" s="2">
        <f>('FL Characterization'!S$2-'FL Characterization'!S$3)*VLOOKUP($A10,'FL Ratio'!$A$2:$B$10,2,FALSE)</f>
        <v>0.25944824577889536</v>
      </c>
      <c r="T10" s="2">
        <f>('FL Characterization'!T$2-'FL Characterization'!T$3)*VLOOKUP($A10,'FL Ratio'!$A$2:$B$10,2,FALSE)</f>
        <v>0.16308809396735563</v>
      </c>
      <c r="U10" s="2">
        <f>('FL Characterization'!U$2-'FL Characterization'!U$3)*VLOOKUP($A10,'FL Ratio'!$A$2:$B$10,2,FALSE)</f>
        <v>0.17440783313732633</v>
      </c>
      <c r="V10" s="2">
        <f>('FL Characterization'!V$2-'FL Characterization'!V$3)*VLOOKUP($A10,'FL Ratio'!$A$2:$B$10,2,FALSE)</f>
        <v>0.1906837688398762</v>
      </c>
      <c r="W10" s="2">
        <f>('FL Characterization'!W$2-'FL Characterization'!W$3)*VLOOKUP($A10,'FL Ratio'!$A$2:$B$10,2,FALSE)</f>
        <v>0.19523391553605135</v>
      </c>
      <c r="X10" s="2">
        <f>('FL Characterization'!X$2-'FL Characterization'!X$3)*VLOOKUP($A10,'FL Ratio'!$A$2:$B$10,2,FALSE)</f>
        <v>0.20361576471321605</v>
      </c>
      <c r="Y10" s="2">
        <f>('FL Characterization'!Y$2-'FL Characterization'!Y$3)*VLOOKUP($A10,'FL Ratio'!$A$2:$B$10,2,FALSE)</f>
        <v>0.22475424149072257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Winter'!B$2</f>
        <v>0</v>
      </c>
      <c r="C3" s="6">
        <f>VLOOKUP($A3,'RES installed'!$A$2:$C$5,3,FALSE)*'[1]Profiles, RES, Winter'!C$2</f>
        <v>0</v>
      </c>
      <c r="D3" s="6">
        <f>VLOOKUP($A3,'RES installed'!$A$2:$C$5,3,FALSE)*'[1]Profiles, RES, Winter'!D$2</f>
        <v>2.1657030035658767E-6</v>
      </c>
      <c r="E3" s="6">
        <f>VLOOKUP($A3,'RES installed'!$A$2:$C$5,3,FALSE)*'[1]Profiles, RES, Winter'!E$2</f>
        <v>0</v>
      </c>
      <c r="F3" s="6">
        <f>VLOOKUP($A3,'RES installed'!$A$2:$C$5,3,FALSE)*'[1]Profiles, RES, Winter'!F$2</f>
        <v>0</v>
      </c>
      <c r="G3" s="6">
        <f>VLOOKUP($A3,'RES installed'!$A$2:$C$5,3,FALSE)*'[1]Profiles, RES, Winter'!G$2</f>
        <v>0</v>
      </c>
      <c r="H3" s="6">
        <f>VLOOKUP($A3,'RES installed'!$A$2:$C$5,3,FALSE)*'[1]Profiles, RES, Winter'!H$2</f>
        <v>0</v>
      </c>
      <c r="I3" s="6">
        <f>VLOOKUP($A3,'RES installed'!$A$2:$C$5,3,FALSE)*'[1]Profiles, RES, Winter'!I$2</f>
        <v>1.3169242182499768E-3</v>
      </c>
      <c r="J3" s="6">
        <f>VLOOKUP($A3,'RES installed'!$A$2:$C$5,3,FALSE)*'[1]Profiles, RES, Winter'!J$2</f>
        <v>2.608978210375331E-2</v>
      </c>
      <c r="K3" s="6">
        <f>VLOOKUP($A3,'RES installed'!$A$2:$C$5,3,FALSE)*'[1]Profiles, RES, Winter'!K$2</f>
        <v>6.8075780055659674E-2</v>
      </c>
      <c r="L3" s="6">
        <f>VLOOKUP($A3,'RES installed'!$A$2:$C$5,3,FALSE)*'[1]Profiles, RES, Winter'!L$2</f>
        <v>8.4955225067431625E-2</v>
      </c>
      <c r="M3" s="6">
        <f>VLOOKUP($A3,'RES installed'!$A$2:$C$5,3,FALSE)*'[1]Profiles, RES, Winter'!M$2</f>
        <v>9.436003344952909E-2</v>
      </c>
      <c r="N3" s="6">
        <f>VLOOKUP($A3,'RES installed'!$A$2:$C$5,3,FALSE)*'[1]Profiles, RES, Winter'!N$2</f>
        <v>9.6109921476410357E-2</v>
      </c>
      <c r="O3" s="6">
        <f>VLOOKUP($A3,'RES installed'!$A$2:$C$5,3,FALSE)*'[1]Profiles, RES, Winter'!O$2</f>
        <v>9.4345094518606537E-2</v>
      </c>
      <c r="P3" s="6">
        <f>VLOOKUP($A3,'RES installed'!$A$2:$C$5,3,FALSE)*'[1]Profiles, RES, Winter'!P$2</f>
        <v>8.0557345237496553E-2</v>
      </c>
      <c r="Q3" s="6">
        <f>VLOOKUP($A3,'RES installed'!$A$2:$C$5,3,FALSE)*'[1]Profiles, RES, Winter'!Q$2</f>
        <v>5.3234526758366089E-2</v>
      </c>
      <c r="R3" s="6">
        <f>VLOOKUP($A3,'RES installed'!$A$2:$C$5,3,FALSE)*'[1]Profiles, RES, Winter'!R$2</f>
        <v>1.3005820001771506E-2</v>
      </c>
      <c r="S3" s="6">
        <f>VLOOKUP($A3,'RES installed'!$A$2:$C$5,3,FALSE)*'[1]Profiles, RES, Winter'!S$2</f>
        <v>1.0165544710615343E-4</v>
      </c>
      <c r="T3" s="6">
        <f>VLOOKUP($A3,'RES installed'!$A$2:$C$5,3,FALSE)*'[1]Profiles, RES, Winter'!T$2</f>
        <v>8.7512080552253813E-6</v>
      </c>
      <c r="U3" s="6">
        <f>VLOOKUP($A3,'RES installed'!$A$2:$C$5,3,FALSE)*'[1]Profiles, RES, Winter'!U$2</f>
        <v>6.6960001028618455E-6</v>
      </c>
      <c r="V3" s="6">
        <f>VLOOKUP($A3,'RES installed'!$A$2:$C$5,3,FALSE)*'[1]Profiles, RES, Winter'!V$2</f>
        <v>0</v>
      </c>
      <c r="W3" s="6">
        <f>VLOOKUP($A3,'RES installed'!$A$2:$C$5,3,FALSE)*'[1]Profiles, RES, Winter'!W$2</f>
        <v>0</v>
      </c>
      <c r="X3" s="6">
        <f>VLOOKUP($A3,'RES installed'!$A$2:$C$5,3,FALSE)*'[1]Profiles, RES, Winter'!X$2</f>
        <v>0</v>
      </c>
      <c r="Y3" s="6">
        <f>VLOOKUP($A3,'RES installed'!$A$2:$C$5,3,FALSE)*'[1]Profiles, RES, Winter'!Y$2</f>
        <v>0</v>
      </c>
    </row>
    <row r="4" spans="1:25" x14ac:dyDescent="0.3">
      <c r="A4" s="5">
        <v>3</v>
      </c>
      <c r="B4" s="6">
        <f>VLOOKUP($A4,'RES installed'!$A$2:$C$5,3,FALSE)*'[1]Profiles, RES, Winter'!B$2</f>
        <v>0</v>
      </c>
      <c r="C4" s="6">
        <f>VLOOKUP($A4,'RES installed'!$A$2:$C$5,3,FALSE)*'[1]Profiles, RES, Winter'!C$2</f>
        <v>0</v>
      </c>
      <c r="D4" s="6">
        <f>VLOOKUP($A4,'RES installed'!$A$2:$C$5,3,FALSE)*'[1]Profiles, RES, Winter'!D$2</f>
        <v>2.1657030035658767E-6</v>
      </c>
      <c r="E4" s="6">
        <f>VLOOKUP($A4,'RES installed'!$A$2:$C$5,3,FALSE)*'[1]Profiles, RES, Winter'!E$2</f>
        <v>0</v>
      </c>
      <c r="F4" s="6">
        <f>VLOOKUP($A4,'RES installed'!$A$2:$C$5,3,FALSE)*'[1]Profiles, RES, Winter'!F$2</f>
        <v>0</v>
      </c>
      <c r="G4" s="6">
        <f>VLOOKUP($A4,'RES installed'!$A$2:$C$5,3,FALSE)*'[1]Profiles, RES, Winter'!G$2</f>
        <v>0</v>
      </c>
      <c r="H4" s="6">
        <f>VLOOKUP($A4,'RES installed'!$A$2:$C$5,3,FALSE)*'[1]Profiles, RES, Winter'!H$2</f>
        <v>0</v>
      </c>
      <c r="I4" s="6">
        <f>VLOOKUP($A4,'RES installed'!$A$2:$C$5,3,FALSE)*'[1]Profiles, RES, Winter'!I$2</f>
        <v>1.3169242182499768E-3</v>
      </c>
      <c r="J4" s="6">
        <f>VLOOKUP($A4,'RES installed'!$A$2:$C$5,3,FALSE)*'[1]Profiles, RES, Winter'!J$2</f>
        <v>2.608978210375331E-2</v>
      </c>
      <c r="K4" s="6">
        <f>VLOOKUP($A4,'RES installed'!$A$2:$C$5,3,FALSE)*'[1]Profiles, RES, Winter'!K$2</f>
        <v>6.8075780055659674E-2</v>
      </c>
      <c r="L4" s="6">
        <f>VLOOKUP($A4,'RES installed'!$A$2:$C$5,3,FALSE)*'[1]Profiles, RES, Winter'!L$2</f>
        <v>8.4955225067431625E-2</v>
      </c>
      <c r="M4" s="6">
        <f>VLOOKUP($A4,'RES installed'!$A$2:$C$5,3,FALSE)*'[1]Profiles, RES, Winter'!M$2</f>
        <v>9.436003344952909E-2</v>
      </c>
      <c r="N4" s="6">
        <f>VLOOKUP($A4,'RES installed'!$A$2:$C$5,3,FALSE)*'[1]Profiles, RES, Winter'!N$2</f>
        <v>9.6109921476410357E-2</v>
      </c>
      <c r="O4" s="6">
        <f>VLOOKUP($A4,'RES installed'!$A$2:$C$5,3,FALSE)*'[1]Profiles, RES, Winter'!O$2</f>
        <v>9.4345094518606537E-2</v>
      </c>
      <c r="P4" s="6">
        <f>VLOOKUP($A4,'RES installed'!$A$2:$C$5,3,FALSE)*'[1]Profiles, RES, Winter'!P$2</f>
        <v>8.0557345237496553E-2</v>
      </c>
      <c r="Q4" s="6">
        <f>VLOOKUP($A4,'RES installed'!$A$2:$C$5,3,FALSE)*'[1]Profiles, RES, Winter'!Q$2</f>
        <v>5.3234526758366089E-2</v>
      </c>
      <c r="R4" s="6">
        <f>VLOOKUP($A4,'RES installed'!$A$2:$C$5,3,FALSE)*'[1]Profiles, RES, Winter'!R$2</f>
        <v>1.3005820001771506E-2</v>
      </c>
      <c r="S4" s="6">
        <f>VLOOKUP($A4,'RES installed'!$A$2:$C$5,3,FALSE)*'[1]Profiles, RES, Winter'!S$2</f>
        <v>1.0165544710615343E-4</v>
      </c>
      <c r="T4" s="6">
        <f>VLOOKUP($A4,'RES installed'!$A$2:$C$5,3,FALSE)*'[1]Profiles, RES, Winter'!T$2</f>
        <v>8.7512080552253813E-6</v>
      </c>
      <c r="U4" s="6">
        <f>VLOOKUP($A4,'RES installed'!$A$2:$C$5,3,FALSE)*'[1]Profiles, RES, Winter'!U$2</f>
        <v>6.6960001028618455E-6</v>
      </c>
      <c r="V4" s="6">
        <f>VLOOKUP($A4,'RES installed'!$A$2:$C$5,3,FALSE)*'[1]Profiles, RES, Winter'!V$2</f>
        <v>0</v>
      </c>
      <c r="W4" s="6">
        <f>VLOOKUP($A4,'RES installed'!$A$2:$C$5,3,FALSE)*'[1]Profiles, RES, Winter'!W$2</f>
        <v>0</v>
      </c>
      <c r="X4" s="6">
        <f>VLOOKUP($A4,'RES installed'!$A$2:$C$5,3,FALSE)*'[1]Profiles, RES, Winter'!X$2</f>
        <v>0</v>
      </c>
      <c r="Y4" s="6">
        <f>VLOOKUP($A4,'RES installed'!$A$2:$C$5,3,FALSE)*'[1]Profiles, RES, Winter'!Y$2</f>
        <v>0</v>
      </c>
    </row>
    <row r="5" spans="1:25" x14ac:dyDescent="0.3">
      <c r="A5" s="5">
        <v>4</v>
      </c>
      <c r="B5" s="6">
        <f>VLOOKUP($A5,'RES installed'!$A$2:$C$5,3,FALSE)*'[1]Profiles, RES, Winter'!B$2</f>
        <v>0</v>
      </c>
      <c r="C5" s="6">
        <f>VLOOKUP($A5,'RES installed'!$A$2:$C$5,3,FALSE)*'[1]Profiles, RES, Winter'!C$2</f>
        <v>0</v>
      </c>
      <c r="D5" s="6">
        <f>VLOOKUP($A5,'RES installed'!$A$2:$C$5,3,FALSE)*'[1]Profiles, RES, Winter'!D$2</f>
        <v>2.1657030035658767E-6</v>
      </c>
      <c r="E5" s="6">
        <f>VLOOKUP($A5,'RES installed'!$A$2:$C$5,3,FALSE)*'[1]Profiles, RES, Winter'!E$2</f>
        <v>0</v>
      </c>
      <c r="F5" s="6">
        <f>VLOOKUP($A5,'RES installed'!$A$2:$C$5,3,FALSE)*'[1]Profiles, RES, Winter'!F$2</f>
        <v>0</v>
      </c>
      <c r="G5" s="6">
        <f>VLOOKUP($A5,'RES installed'!$A$2:$C$5,3,FALSE)*'[1]Profiles, RES, Winter'!G$2</f>
        <v>0</v>
      </c>
      <c r="H5" s="6">
        <f>VLOOKUP($A5,'RES installed'!$A$2:$C$5,3,FALSE)*'[1]Profiles, RES, Winter'!H$2</f>
        <v>0</v>
      </c>
      <c r="I5" s="6">
        <f>VLOOKUP($A5,'RES installed'!$A$2:$C$5,3,FALSE)*'[1]Profiles, RES, Winter'!I$2</f>
        <v>1.3169242182499768E-3</v>
      </c>
      <c r="J5" s="6">
        <f>VLOOKUP($A5,'RES installed'!$A$2:$C$5,3,FALSE)*'[1]Profiles, RES, Winter'!J$2</f>
        <v>2.608978210375331E-2</v>
      </c>
      <c r="K5" s="6">
        <f>VLOOKUP($A5,'RES installed'!$A$2:$C$5,3,FALSE)*'[1]Profiles, RES, Winter'!K$2</f>
        <v>6.8075780055659674E-2</v>
      </c>
      <c r="L5" s="6">
        <f>VLOOKUP($A5,'RES installed'!$A$2:$C$5,3,FALSE)*'[1]Profiles, RES, Winter'!L$2</f>
        <v>8.4955225067431625E-2</v>
      </c>
      <c r="M5" s="6">
        <f>VLOOKUP($A5,'RES installed'!$A$2:$C$5,3,FALSE)*'[1]Profiles, RES, Winter'!M$2</f>
        <v>9.436003344952909E-2</v>
      </c>
      <c r="N5" s="6">
        <f>VLOOKUP($A5,'RES installed'!$A$2:$C$5,3,FALSE)*'[1]Profiles, RES, Winter'!N$2</f>
        <v>9.6109921476410357E-2</v>
      </c>
      <c r="O5" s="6">
        <f>VLOOKUP($A5,'RES installed'!$A$2:$C$5,3,FALSE)*'[1]Profiles, RES, Winter'!O$2</f>
        <v>9.4345094518606537E-2</v>
      </c>
      <c r="P5" s="6">
        <f>VLOOKUP($A5,'RES installed'!$A$2:$C$5,3,FALSE)*'[1]Profiles, RES, Winter'!P$2</f>
        <v>8.0557345237496553E-2</v>
      </c>
      <c r="Q5" s="6">
        <f>VLOOKUP($A5,'RES installed'!$A$2:$C$5,3,FALSE)*'[1]Profiles, RES, Winter'!Q$2</f>
        <v>5.3234526758366089E-2</v>
      </c>
      <c r="R5" s="6">
        <f>VLOOKUP($A5,'RES installed'!$A$2:$C$5,3,FALSE)*'[1]Profiles, RES, Winter'!R$2</f>
        <v>1.3005820001771506E-2</v>
      </c>
      <c r="S5" s="6">
        <f>VLOOKUP($A5,'RES installed'!$A$2:$C$5,3,FALSE)*'[1]Profiles, RES, Winter'!S$2</f>
        <v>1.0165544710615343E-4</v>
      </c>
      <c r="T5" s="6">
        <f>VLOOKUP($A5,'RES installed'!$A$2:$C$5,3,FALSE)*'[1]Profiles, RES, Winter'!T$2</f>
        <v>8.7512080552253813E-6</v>
      </c>
      <c r="U5" s="6">
        <f>VLOOKUP($A5,'RES installed'!$A$2:$C$5,3,FALSE)*'[1]Profiles, RES, Winter'!U$2</f>
        <v>6.6960001028618455E-6</v>
      </c>
      <c r="V5" s="6">
        <f>VLOOKUP($A5,'RES installed'!$A$2:$C$5,3,FALSE)*'[1]Profiles, RES, Winter'!V$2</f>
        <v>0</v>
      </c>
      <c r="W5" s="6">
        <f>VLOOKUP($A5,'RES installed'!$A$2:$C$5,3,FALSE)*'[1]Profiles, RES, Winter'!W$2</f>
        <v>0</v>
      </c>
      <c r="X5" s="6">
        <f>VLOOKUP($A5,'RES installed'!$A$2:$C$5,3,FALSE)*'[1]Profiles, RES, Winter'!X$2</f>
        <v>0</v>
      </c>
      <c r="Y5" s="6">
        <f>VLOOKUP($A5,'RES installed'!$A$2:$C$5,3,FALSE)*'[1]Profiles, RES, Winter'!Y$2</f>
        <v>0</v>
      </c>
    </row>
    <row r="6" spans="1:25" x14ac:dyDescent="0.3">
      <c r="A6" s="5">
        <v>5</v>
      </c>
      <c r="B6" s="6">
        <f>VLOOKUP($A6,'RES installed'!$A$2:$C$5,3,FALSE)*'[1]Profiles, RES, Winter'!B$2</f>
        <v>0</v>
      </c>
      <c r="C6" s="6">
        <f>VLOOKUP($A6,'RES installed'!$A$2:$C$5,3,FALSE)*'[1]Profiles, RES, Winter'!C$2</f>
        <v>0</v>
      </c>
      <c r="D6" s="6">
        <f>VLOOKUP($A6,'RES installed'!$A$2:$C$5,3,FALSE)*'[1]Profiles, RES, Winter'!D$2</f>
        <v>2.1657030035658767E-6</v>
      </c>
      <c r="E6" s="6">
        <f>VLOOKUP($A6,'RES installed'!$A$2:$C$5,3,FALSE)*'[1]Profiles, RES, Winter'!E$2</f>
        <v>0</v>
      </c>
      <c r="F6" s="6">
        <f>VLOOKUP($A6,'RES installed'!$A$2:$C$5,3,FALSE)*'[1]Profiles, RES, Winter'!F$2</f>
        <v>0</v>
      </c>
      <c r="G6" s="6">
        <f>VLOOKUP($A6,'RES installed'!$A$2:$C$5,3,FALSE)*'[1]Profiles, RES, Winter'!G$2</f>
        <v>0</v>
      </c>
      <c r="H6" s="6">
        <f>VLOOKUP($A6,'RES installed'!$A$2:$C$5,3,FALSE)*'[1]Profiles, RES, Winter'!H$2</f>
        <v>0</v>
      </c>
      <c r="I6" s="6">
        <f>VLOOKUP($A6,'RES installed'!$A$2:$C$5,3,FALSE)*'[1]Profiles, RES, Winter'!I$2</f>
        <v>1.3169242182499768E-3</v>
      </c>
      <c r="J6" s="6">
        <f>VLOOKUP($A6,'RES installed'!$A$2:$C$5,3,FALSE)*'[1]Profiles, RES, Winter'!J$2</f>
        <v>2.608978210375331E-2</v>
      </c>
      <c r="K6" s="6">
        <f>VLOOKUP($A6,'RES installed'!$A$2:$C$5,3,FALSE)*'[1]Profiles, RES, Winter'!K$2</f>
        <v>6.8075780055659674E-2</v>
      </c>
      <c r="L6" s="6">
        <f>VLOOKUP($A6,'RES installed'!$A$2:$C$5,3,FALSE)*'[1]Profiles, RES, Winter'!L$2</f>
        <v>8.4955225067431625E-2</v>
      </c>
      <c r="M6" s="6">
        <f>VLOOKUP($A6,'RES installed'!$A$2:$C$5,3,FALSE)*'[1]Profiles, RES, Winter'!M$2</f>
        <v>9.436003344952909E-2</v>
      </c>
      <c r="N6" s="6">
        <f>VLOOKUP($A6,'RES installed'!$A$2:$C$5,3,FALSE)*'[1]Profiles, RES, Winter'!N$2</f>
        <v>9.6109921476410357E-2</v>
      </c>
      <c r="O6" s="6">
        <f>VLOOKUP($A6,'RES installed'!$A$2:$C$5,3,FALSE)*'[1]Profiles, RES, Winter'!O$2</f>
        <v>9.4345094518606537E-2</v>
      </c>
      <c r="P6" s="6">
        <f>VLOOKUP($A6,'RES installed'!$A$2:$C$5,3,FALSE)*'[1]Profiles, RES, Winter'!P$2</f>
        <v>8.0557345237496553E-2</v>
      </c>
      <c r="Q6" s="6">
        <f>VLOOKUP($A6,'RES installed'!$A$2:$C$5,3,FALSE)*'[1]Profiles, RES, Winter'!Q$2</f>
        <v>5.3234526758366089E-2</v>
      </c>
      <c r="R6" s="6">
        <f>VLOOKUP($A6,'RES installed'!$A$2:$C$5,3,FALSE)*'[1]Profiles, RES, Winter'!R$2</f>
        <v>1.3005820001771506E-2</v>
      </c>
      <c r="S6" s="6">
        <f>VLOOKUP($A6,'RES installed'!$A$2:$C$5,3,FALSE)*'[1]Profiles, RES, Winter'!S$2</f>
        <v>1.0165544710615343E-4</v>
      </c>
      <c r="T6" s="6">
        <f>VLOOKUP($A6,'RES installed'!$A$2:$C$5,3,FALSE)*'[1]Profiles, RES, Winter'!T$2</f>
        <v>8.7512080552253813E-6</v>
      </c>
      <c r="U6" s="6">
        <f>VLOOKUP($A6,'RES installed'!$A$2:$C$5,3,FALSE)*'[1]Profiles, RES, Winter'!U$2</f>
        <v>6.6960001028618455E-6</v>
      </c>
      <c r="V6" s="6">
        <f>VLOOKUP($A6,'RES installed'!$A$2:$C$5,3,FALSE)*'[1]Profiles, RES, Winter'!V$2</f>
        <v>0</v>
      </c>
      <c r="W6" s="6">
        <f>VLOOKUP($A6,'RES installed'!$A$2:$C$5,3,FALSE)*'[1]Profiles, RES, Winter'!W$2</f>
        <v>0</v>
      </c>
      <c r="X6" s="6">
        <f>VLOOKUP($A6,'RES installed'!$A$2:$C$5,3,FALSE)*'[1]Profiles, RES, Winter'!X$2</f>
        <v>0</v>
      </c>
      <c r="Y6" s="6">
        <f>VLOOKUP($A6,'RES installed'!$A$2:$C$5,3,FALSE)*'[1]Profiles,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C272-B87D-4539-9F6E-F7E1C774718A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Winter'!B$3</f>
        <v>0</v>
      </c>
      <c r="C3" s="6">
        <f>VLOOKUP($A3,'RES installed'!$A$2:$C$5,3,FALSE)*'[1]Profiles, RES, Winter'!C$3</f>
        <v>0</v>
      </c>
      <c r="D3" s="6">
        <f>VLOOKUP($A3,'RES installed'!$A$2:$C$5,3,FALSE)*'[1]Profiles, RES, Winter'!D$3</f>
        <v>2.2320178527018375E-6</v>
      </c>
      <c r="E3" s="6">
        <f>VLOOKUP($A3,'RES installed'!$A$2:$C$5,3,FALSE)*'[1]Profiles, RES, Winter'!E$3</f>
        <v>0</v>
      </c>
      <c r="F3" s="6">
        <f>VLOOKUP($A3,'RES installed'!$A$2:$C$5,3,FALSE)*'[1]Profiles, RES, Winter'!F$3</f>
        <v>0</v>
      </c>
      <c r="G3" s="6">
        <f>VLOOKUP($A3,'RES installed'!$A$2:$C$5,3,FALSE)*'[1]Profiles, RES, Winter'!G$3</f>
        <v>0</v>
      </c>
      <c r="H3" s="6">
        <f>VLOOKUP($A3,'RES installed'!$A$2:$C$5,3,FALSE)*'[1]Profiles, RES, Winter'!H$3</f>
        <v>0</v>
      </c>
      <c r="I3" s="6">
        <f>VLOOKUP($A3,'RES installed'!$A$2:$C$5,3,FALSE)*'[1]Profiles, RES, Winter'!I$3</f>
        <v>1.3033899702998993E-3</v>
      </c>
      <c r="J3" s="6">
        <f>VLOOKUP($A3,'RES installed'!$A$2:$C$5,3,FALSE)*'[1]Profiles, RES, Winter'!J$3</f>
        <v>2.7102065649378938E-2</v>
      </c>
      <c r="K3" s="6">
        <f>VLOOKUP($A3,'RES installed'!$A$2:$C$5,3,FALSE)*'[1]Profiles, RES, Winter'!K$3</f>
        <v>7.1830775759958165E-2</v>
      </c>
      <c r="L3" s="6">
        <f>VLOOKUP($A3,'RES installed'!$A$2:$C$5,3,FALSE)*'[1]Profiles, RES, Winter'!L$3</f>
        <v>9.0336168614222348E-2</v>
      </c>
      <c r="M3" s="6">
        <f>VLOOKUP($A3,'RES installed'!$A$2:$C$5,3,FALSE)*'[1]Profiles, RES, Winter'!M$3</f>
        <v>9.339027978292809E-2</v>
      </c>
      <c r="N3" s="6">
        <f>VLOOKUP($A3,'RES installed'!$A$2:$C$5,3,FALSE)*'[1]Profiles, RES, Winter'!N$3</f>
        <v>0.10219738768393985</v>
      </c>
      <c r="O3" s="6">
        <f>VLOOKUP($A3,'RES installed'!$A$2:$C$5,3,FALSE)*'[1]Profiles, RES, Winter'!O$3</f>
        <v>9.9549080787281682E-2</v>
      </c>
      <c r="P3" s="6">
        <f>VLOOKUP($A3,'RES installed'!$A$2:$C$5,3,FALSE)*'[1]Profiles, RES, Winter'!P$3</f>
        <v>8.3682970232711429E-2</v>
      </c>
      <c r="Q3" s="6">
        <f>VLOOKUP($A3,'RES installed'!$A$2:$C$5,3,FALSE)*'[1]Profiles, RES, Winter'!Q$3</f>
        <v>5.3558293281737446E-2</v>
      </c>
      <c r="R3" s="6">
        <f>VLOOKUP($A3,'RES installed'!$A$2:$C$5,3,FALSE)*'[1]Profiles, RES, Winter'!R$3</f>
        <v>1.3404064354707639E-2</v>
      </c>
      <c r="S3" s="6">
        <f>VLOOKUP($A3,'RES installed'!$A$2:$C$5,3,FALSE)*'[1]Profiles, RES, Winter'!S$3</f>
        <v>1.0476818492273934E-4</v>
      </c>
      <c r="T3" s="6">
        <f>VLOOKUP($A3,'RES installed'!$A$2:$C$5,3,FALSE)*'[1]Profiles, RES, Winter'!T$3</f>
        <v>8.8760126853799031E-6</v>
      </c>
      <c r="U3" s="6">
        <f>VLOOKUP($A3,'RES installed'!$A$2:$C$5,3,FALSE)*'[1]Profiles, RES, Winter'!U$3</f>
        <v>6.6271842025921175E-6</v>
      </c>
      <c r="V3" s="6">
        <f>VLOOKUP($A3,'RES installed'!$A$2:$C$5,3,FALSE)*'[1]Profiles, RES, Winter'!V$3</f>
        <v>0</v>
      </c>
      <c r="W3" s="6">
        <f>VLOOKUP($A3,'RES installed'!$A$2:$C$5,3,FALSE)*'[1]Profiles, RES, Winter'!W$3</f>
        <v>0</v>
      </c>
      <c r="X3" s="6">
        <f>VLOOKUP($A3,'RES installed'!$A$2:$C$5,3,FALSE)*'[1]Profiles, RES, Winter'!X$3</f>
        <v>0</v>
      </c>
      <c r="Y3" s="6">
        <f>VLOOKUP($A3,'RES installed'!$A$2:$C$5,3,FALSE)*'[1]Profiles, RES, Winter'!Y$3</f>
        <v>0</v>
      </c>
    </row>
    <row r="4" spans="1:25" x14ac:dyDescent="0.3">
      <c r="A4" s="5">
        <v>3</v>
      </c>
      <c r="B4" s="6">
        <f>VLOOKUP($A4,'RES installed'!$A$2:$C$5,3,FALSE)*'[1]Profiles, RES, Winter'!B$3</f>
        <v>0</v>
      </c>
      <c r="C4" s="6">
        <f>VLOOKUP($A4,'RES installed'!$A$2:$C$5,3,FALSE)*'[1]Profiles, RES, Winter'!C$3</f>
        <v>0</v>
      </c>
      <c r="D4" s="6">
        <f>VLOOKUP($A4,'RES installed'!$A$2:$C$5,3,FALSE)*'[1]Profiles, RES, Winter'!D$3</f>
        <v>2.2320178527018375E-6</v>
      </c>
      <c r="E4" s="6">
        <f>VLOOKUP($A4,'RES installed'!$A$2:$C$5,3,FALSE)*'[1]Profiles, RES, Winter'!E$3</f>
        <v>0</v>
      </c>
      <c r="F4" s="6">
        <f>VLOOKUP($A4,'RES installed'!$A$2:$C$5,3,FALSE)*'[1]Profiles, RES, Winter'!F$3</f>
        <v>0</v>
      </c>
      <c r="G4" s="6">
        <f>VLOOKUP($A4,'RES installed'!$A$2:$C$5,3,FALSE)*'[1]Profiles, RES, Winter'!G$3</f>
        <v>0</v>
      </c>
      <c r="H4" s="6">
        <f>VLOOKUP($A4,'RES installed'!$A$2:$C$5,3,FALSE)*'[1]Profiles, RES, Winter'!H$3</f>
        <v>0</v>
      </c>
      <c r="I4" s="6">
        <f>VLOOKUP($A4,'RES installed'!$A$2:$C$5,3,FALSE)*'[1]Profiles, RES, Winter'!I$3</f>
        <v>1.3033899702998993E-3</v>
      </c>
      <c r="J4" s="6">
        <f>VLOOKUP($A4,'RES installed'!$A$2:$C$5,3,FALSE)*'[1]Profiles, RES, Winter'!J$3</f>
        <v>2.7102065649378938E-2</v>
      </c>
      <c r="K4" s="6">
        <f>VLOOKUP($A4,'RES installed'!$A$2:$C$5,3,FALSE)*'[1]Profiles, RES, Winter'!K$3</f>
        <v>7.1830775759958165E-2</v>
      </c>
      <c r="L4" s="6">
        <f>VLOOKUP($A4,'RES installed'!$A$2:$C$5,3,FALSE)*'[1]Profiles, RES, Winter'!L$3</f>
        <v>9.0336168614222348E-2</v>
      </c>
      <c r="M4" s="6">
        <f>VLOOKUP($A4,'RES installed'!$A$2:$C$5,3,FALSE)*'[1]Profiles, RES, Winter'!M$3</f>
        <v>9.339027978292809E-2</v>
      </c>
      <c r="N4" s="6">
        <f>VLOOKUP($A4,'RES installed'!$A$2:$C$5,3,FALSE)*'[1]Profiles, RES, Winter'!N$3</f>
        <v>0.10219738768393985</v>
      </c>
      <c r="O4" s="6">
        <f>VLOOKUP($A4,'RES installed'!$A$2:$C$5,3,FALSE)*'[1]Profiles, RES, Winter'!O$3</f>
        <v>9.9549080787281682E-2</v>
      </c>
      <c r="P4" s="6">
        <f>VLOOKUP($A4,'RES installed'!$A$2:$C$5,3,FALSE)*'[1]Profiles, RES, Winter'!P$3</f>
        <v>8.3682970232711429E-2</v>
      </c>
      <c r="Q4" s="6">
        <f>VLOOKUP($A4,'RES installed'!$A$2:$C$5,3,FALSE)*'[1]Profiles, RES, Winter'!Q$3</f>
        <v>5.3558293281737446E-2</v>
      </c>
      <c r="R4" s="6">
        <f>VLOOKUP($A4,'RES installed'!$A$2:$C$5,3,FALSE)*'[1]Profiles, RES, Winter'!R$3</f>
        <v>1.3404064354707639E-2</v>
      </c>
      <c r="S4" s="6">
        <f>VLOOKUP($A4,'RES installed'!$A$2:$C$5,3,FALSE)*'[1]Profiles, RES, Winter'!S$3</f>
        <v>1.0476818492273934E-4</v>
      </c>
      <c r="T4" s="6">
        <f>VLOOKUP($A4,'RES installed'!$A$2:$C$5,3,FALSE)*'[1]Profiles, RES, Winter'!T$3</f>
        <v>8.8760126853799031E-6</v>
      </c>
      <c r="U4" s="6">
        <f>VLOOKUP($A4,'RES installed'!$A$2:$C$5,3,FALSE)*'[1]Profiles, RES, Winter'!U$3</f>
        <v>6.6271842025921175E-6</v>
      </c>
      <c r="V4" s="6">
        <f>VLOOKUP($A4,'RES installed'!$A$2:$C$5,3,FALSE)*'[1]Profiles, RES, Winter'!V$3</f>
        <v>0</v>
      </c>
      <c r="W4" s="6">
        <f>VLOOKUP($A4,'RES installed'!$A$2:$C$5,3,FALSE)*'[1]Profiles, RES, Winter'!W$3</f>
        <v>0</v>
      </c>
      <c r="X4" s="6">
        <f>VLOOKUP($A4,'RES installed'!$A$2:$C$5,3,FALSE)*'[1]Profiles, RES, Winter'!X$3</f>
        <v>0</v>
      </c>
      <c r="Y4" s="6">
        <f>VLOOKUP($A4,'RES installed'!$A$2:$C$5,3,FALSE)*'[1]Profiles, RES, Winter'!Y$3</f>
        <v>0</v>
      </c>
    </row>
    <row r="5" spans="1:25" x14ac:dyDescent="0.3">
      <c r="A5" s="5">
        <v>4</v>
      </c>
      <c r="B5" s="6">
        <f>VLOOKUP($A5,'RES installed'!$A$2:$C$5,3,FALSE)*'[1]Profiles, RES, Winter'!B$3</f>
        <v>0</v>
      </c>
      <c r="C5" s="6">
        <f>VLOOKUP($A5,'RES installed'!$A$2:$C$5,3,FALSE)*'[1]Profiles, RES, Winter'!C$3</f>
        <v>0</v>
      </c>
      <c r="D5" s="6">
        <f>VLOOKUP($A5,'RES installed'!$A$2:$C$5,3,FALSE)*'[1]Profiles, RES, Winter'!D$3</f>
        <v>2.2320178527018375E-6</v>
      </c>
      <c r="E5" s="6">
        <f>VLOOKUP($A5,'RES installed'!$A$2:$C$5,3,FALSE)*'[1]Profiles, RES, Winter'!E$3</f>
        <v>0</v>
      </c>
      <c r="F5" s="6">
        <f>VLOOKUP($A5,'RES installed'!$A$2:$C$5,3,FALSE)*'[1]Profiles, RES, Winter'!F$3</f>
        <v>0</v>
      </c>
      <c r="G5" s="6">
        <f>VLOOKUP($A5,'RES installed'!$A$2:$C$5,3,FALSE)*'[1]Profiles, RES, Winter'!G$3</f>
        <v>0</v>
      </c>
      <c r="H5" s="6">
        <f>VLOOKUP($A5,'RES installed'!$A$2:$C$5,3,FALSE)*'[1]Profiles, RES, Winter'!H$3</f>
        <v>0</v>
      </c>
      <c r="I5" s="6">
        <f>VLOOKUP($A5,'RES installed'!$A$2:$C$5,3,FALSE)*'[1]Profiles, RES, Winter'!I$3</f>
        <v>1.3033899702998993E-3</v>
      </c>
      <c r="J5" s="6">
        <f>VLOOKUP($A5,'RES installed'!$A$2:$C$5,3,FALSE)*'[1]Profiles, RES, Winter'!J$3</f>
        <v>2.7102065649378938E-2</v>
      </c>
      <c r="K5" s="6">
        <f>VLOOKUP($A5,'RES installed'!$A$2:$C$5,3,FALSE)*'[1]Profiles, RES, Winter'!K$3</f>
        <v>7.1830775759958165E-2</v>
      </c>
      <c r="L5" s="6">
        <f>VLOOKUP($A5,'RES installed'!$A$2:$C$5,3,FALSE)*'[1]Profiles, RES, Winter'!L$3</f>
        <v>9.0336168614222348E-2</v>
      </c>
      <c r="M5" s="6">
        <f>VLOOKUP($A5,'RES installed'!$A$2:$C$5,3,FALSE)*'[1]Profiles, RES, Winter'!M$3</f>
        <v>9.339027978292809E-2</v>
      </c>
      <c r="N5" s="6">
        <f>VLOOKUP($A5,'RES installed'!$A$2:$C$5,3,FALSE)*'[1]Profiles, RES, Winter'!N$3</f>
        <v>0.10219738768393985</v>
      </c>
      <c r="O5" s="6">
        <f>VLOOKUP($A5,'RES installed'!$A$2:$C$5,3,FALSE)*'[1]Profiles, RES, Winter'!O$3</f>
        <v>9.9549080787281682E-2</v>
      </c>
      <c r="P5" s="6">
        <f>VLOOKUP($A5,'RES installed'!$A$2:$C$5,3,FALSE)*'[1]Profiles, RES, Winter'!P$3</f>
        <v>8.3682970232711429E-2</v>
      </c>
      <c r="Q5" s="6">
        <f>VLOOKUP($A5,'RES installed'!$A$2:$C$5,3,FALSE)*'[1]Profiles, RES, Winter'!Q$3</f>
        <v>5.3558293281737446E-2</v>
      </c>
      <c r="R5" s="6">
        <f>VLOOKUP($A5,'RES installed'!$A$2:$C$5,3,FALSE)*'[1]Profiles, RES, Winter'!R$3</f>
        <v>1.3404064354707639E-2</v>
      </c>
      <c r="S5" s="6">
        <f>VLOOKUP($A5,'RES installed'!$A$2:$C$5,3,FALSE)*'[1]Profiles, RES, Winter'!S$3</f>
        <v>1.0476818492273934E-4</v>
      </c>
      <c r="T5" s="6">
        <f>VLOOKUP($A5,'RES installed'!$A$2:$C$5,3,FALSE)*'[1]Profiles, RES, Winter'!T$3</f>
        <v>8.8760126853799031E-6</v>
      </c>
      <c r="U5" s="6">
        <f>VLOOKUP($A5,'RES installed'!$A$2:$C$5,3,FALSE)*'[1]Profiles, RES, Winter'!U$3</f>
        <v>6.6271842025921175E-6</v>
      </c>
      <c r="V5" s="6">
        <f>VLOOKUP($A5,'RES installed'!$A$2:$C$5,3,FALSE)*'[1]Profiles, RES, Winter'!V$3</f>
        <v>0</v>
      </c>
      <c r="W5" s="6">
        <f>VLOOKUP($A5,'RES installed'!$A$2:$C$5,3,FALSE)*'[1]Profiles, RES, Winter'!W$3</f>
        <v>0</v>
      </c>
      <c r="X5" s="6">
        <f>VLOOKUP($A5,'RES installed'!$A$2:$C$5,3,FALSE)*'[1]Profiles, RES, Winter'!X$3</f>
        <v>0</v>
      </c>
      <c r="Y5" s="6">
        <f>VLOOKUP($A5,'RES installed'!$A$2:$C$5,3,FALSE)*'[1]Profiles, RES, Winter'!Y$3</f>
        <v>0</v>
      </c>
    </row>
    <row r="6" spans="1:25" x14ac:dyDescent="0.3">
      <c r="A6" s="5">
        <v>5</v>
      </c>
      <c r="B6" s="6">
        <f>VLOOKUP($A6,'RES installed'!$A$2:$C$5,3,FALSE)*'[1]Profiles, RES, Winter'!B$3</f>
        <v>0</v>
      </c>
      <c r="C6" s="6">
        <f>VLOOKUP($A6,'RES installed'!$A$2:$C$5,3,FALSE)*'[1]Profiles, RES, Winter'!C$3</f>
        <v>0</v>
      </c>
      <c r="D6" s="6">
        <f>VLOOKUP($A6,'RES installed'!$A$2:$C$5,3,FALSE)*'[1]Profiles, RES, Winter'!D$3</f>
        <v>2.2320178527018375E-6</v>
      </c>
      <c r="E6" s="6">
        <f>VLOOKUP($A6,'RES installed'!$A$2:$C$5,3,FALSE)*'[1]Profiles, RES, Winter'!E$3</f>
        <v>0</v>
      </c>
      <c r="F6" s="6">
        <f>VLOOKUP($A6,'RES installed'!$A$2:$C$5,3,FALSE)*'[1]Profiles, RES, Winter'!F$3</f>
        <v>0</v>
      </c>
      <c r="G6" s="6">
        <f>VLOOKUP($A6,'RES installed'!$A$2:$C$5,3,FALSE)*'[1]Profiles, RES, Winter'!G$3</f>
        <v>0</v>
      </c>
      <c r="H6" s="6">
        <f>VLOOKUP($A6,'RES installed'!$A$2:$C$5,3,FALSE)*'[1]Profiles, RES, Winter'!H$3</f>
        <v>0</v>
      </c>
      <c r="I6" s="6">
        <f>VLOOKUP($A6,'RES installed'!$A$2:$C$5,3,FALSE)*'[1]Profiles, RES, Winter'!I$3</f>
        <v>1.3033899702998993E-3</v>
      </c>
      <c r="J6" s="6">
        <f>VLOOKUP($A6,'RES installed'!$A$2:$C$5,3,FALSE)*'[1]Profiles, RES, Winter'!J$3</f>
        <v>2.7102065649378938E-2</v>
      </c>
      <c r="K6" s="6">
        <f>VLOOKUP($A6,'RES installed'!$A$2:$C$5,3,FALSE)*'[1]Profiles, RES, Winter'!K$3</f>
        <v>7.1830775759958165E-2</v>
      </c>
      <c r="L6" s="6">
        <f>VLOOKUP($A6,'RES installed'!$A$2:$C$5,3,FALSE)*'[1]Profiles, RES, Winter'!L$3</f>
        <v>9.0336168614222348E-2</v>
      </c>
      <c r="M6" s="6">
        <f>VLOOKUP($A6,'RES installed'!$A$2:$C$5,3,FALSE)*'[1]Profiles, RES, Winter'!M$3</f>
        <v>9.339027978292809E-2</v>
      </c>
      <c r="N6" s="6">
        <f>VLOOKUP($A6,'RES installed'!$A$2:$C$5,3,FALSE)*'[1]Profiles, RES, Winter'!N$3</f>
        <v>0.10219738768393985</v>
      </c>
      <c r="O6" s="6">
        <f>VLOOKUP($A6,'RES installed'!$A$2:$C$5,3,FALSE)*'[1]Profiles, RES, Winter'!O$3</f>
        <v>9.9549080787281682E-2</v>
      </c>
      <c r="P6" s="6">
        <f>VLOOKUP($A6,'RES installed'!$A$2:$C$5,3,FALSE)*'[1]Profiles, RES, Winter'!P$3</f>
        <v>8.3682970232711429E-2</v>
      </c>
      <c r="Q6" s="6">
        <f>VLOOKUP($A6,'RES installed'!$A$2:$C$5,3,FALSE)*'[1]Profiles, RES, Winter'!Q$3</f>
        <v>5.3558293281737446E-2</v>
      </c>
      <c r="R6" s="6">
        <f>VLOOKUP($A6,'RES installed'!$A$2:$C$5,3,FALSE)*'[1]Profiles, RES, Winter'!R$3</f>
        <v>1.3404064354707639E-2</v>
      </c>
      <c r="S6" s="6">
        <f>VLOOKUP($A6,'RES installed'!$A$2:$C$5,3,FALSE)*'[1]Profiles, RES, Winter'!S$3</f>
        <v>1.0476818492273934E-4</v>
      </c>
      <c r="T6" s="6">
        <f>VLOOKUP($A6,'RES installed'!$A$2:$C$5,3,FALSE)*'[1]Profiles, RES, Winter'!T$3</f>
        <v>8.8760126853799031E-6</v>
      </c>
      <c r="U6" s="6">
        <f>VLOOKUP($A6,'RES installed'!$A$2:$C$5,3,FALSE)*'[1]Profiles, RES, Winter'!U$3</f>
        <v>6.6271842025921175E-6</v>
      </c>
      <c r="V6" s="6">
        <f>VLOOKUP($A6,'RES installed'!$A$2:$C$5,3,FALSE)*'[1]Profiles, RES, Winter'!V$3</f>
        <v>0</v>
      </c>
      <c r="W6" s="6">
        <f>VLOOKUP($A6,'RES installed'!$A$2:$C$5,3,FALSE)*'[1]Profiles, RES, Winter'!W$3</f>
        <v>0</v>
      </c>
      <c r="X6" s="6">
        <f>VLOOKUP($A6,'RES installed'!$A$2:$C$5,3,FALSE)*'[1]Profiles, RES, Winter'!X$3</f>
        <v>0</v>
      </c>
      <c r="Y6" s="6">
        <f>VLOOKUP($A6,'RES installed'!$A$2:$C$5,3,FALSE)*'[1]Profiles,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1334-881E-4132-A70C-D082695597A1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Winter'!B$4</f>
        <v>0</v>
      </c>
      <c r="C3" s="6">
        <f>VLOOKUP($A3,'RES installed'!$A$2:$C$5,3,FALSE)*'[1]Profiles, RES, Winter'!C$4</f>
        <v>0</v>
      </c>
      <c r="D3" s="6">
        <f>VLOOKUP($A3,'RES installed'!$A$2:$C$5,3,FALSE)*'[1]Profiles, RES, Winter'!D$4</f>
        <v>2.1486502240102403E-6</v>
      </c>
      <c r="E3" s="6">
        <f>VLOOKUP($A3,'RES installed'!$A$2:$C$5,3,FALSE)*'[1]Profiles, RES, Winter'!E$4</f>
        <v>0</v>
      </c>
      <c r="F3" s="6">
        <f>VLOOKUP($A3,'RES installed'!$A$2:$C$5,3,FALSE)*'[1]Profiles, RES, Winter'!F$4</f>
        <v>0</v>
      </c>
      <c r="G3" s="6">
        <f>VLOOKUP($A3,'RES installed'!$A$2:$C$5,3,FALSE)*'[1]Profiles, RES, Winter'!G$4</f>
        <v>0</v>
      </c>
      <c r="H3" s="6">
        <f>VLOOKUP($A3,'RES installed'!$A$2:$C$5,3,FALSE)*'[1]Profiles, RES, Winter'!H$4</f>
        <v>0</v>
      </c>
      <c r="I3" s="6">
        <f>VLOOKUP($A3,'RES installed'!$A$2:$C$5,3,FALSE)*'[1]Profiles, RES, Winter'!I$4</f>
        <v>1.2547073260491906E-3</v>
      </c>
      <c r="J3" s="6">
        <f>VLOOKUP($A3,'RES installed'!$A$2:$C$5,3,FALSE)*'[1]Profiles, RES, Winter'!J$4</f>
        <v>2.6089782103753307E-2</v>
      </c>
      <c r="K3" s="6">
        <f>VLOOKUP($A3,'RES installed'!$A$2:$C$5,3,FALSE)*'[1]Profiles, RES, Winter'!K$4</f>
        <v>6.9147839584095261E-2</v>
      </c>
      <c r="L3" s="6">
        <f>VLOOKUP($A3,'RES installed'!$A$2:$C$5,3,FALSE)*'[1]Profiles, RES, Winter'!L$4</f>
        <v>8.6962041407607188E-2</v>
      </c>
      <c r="M3" s="6">
        <f>VLOOKUP($A3,'RES installed'!$A$2:$C$5,3,FALSE)*'[1]Profiles, RES, Winter'!M$4</f>
        <v>8.9902079113330854E-2</v>
      </c>
      <c r="N3" s="6">
        <f>VLOOKUP($A3,'RES installed'!$A$2:$C$5,3,FALSE)*'[1]Profiles, RES, Winter'!N$4</f>
        <v>9.8380234582152323E-2</v>
      </c>
      <c r="O3" s="6">
        <f>VLOOKUP($A3,'RES installed'!$A$2:$C$5,3,FALSE)*'[1]Profiles, RES, Winter'!O$4</f>
        <v>9.5830844038584592E-2</v>
      </c>
      <c r="P3" s="6">
        <f>VLOOKUP($A3,'RES installed'!$A$2:$C$5,3,FALSE)*'[1]Profiles, RES, Winter'!P$4</f>
        <v>8.0557345237496553E-2</v>
      </c>
      <c r="Q3" s="6">
        <f>VLOOKUP($A3,'RES installed'!$A$2:$C$5,3,FALSE)*'[1]Profiles, RES, Winter'!Q$4</f>
        <v>5.1557848750228577E-2</v>
      </c>
      <c r="R3" s="6">
        <f>VLOOKUP($A3,'RES installed'!$A$2:$C$5,3,FALSE)*'[1]Profiles, RES, Winter'!R$4</f>
        <v>1.2903411970261494E-2</v>
      </c>
      <c r="S3" s="6">
        <f>VLOOKUP($A3,'RES installed'!$A$2:$C$5,3,FALSE)*'[1]Profiles, RES, Winter'!S$4</f>
        <v>1.0085501051476639E-4</v>
      </c>
      <c r="T3" s="6">
        <f>VLOOKUP($A3,'RES installed'!$A$2:$C$5,3,FALSE)*'[1]Profiles, RES, Winter'!T$4</f>
        <v>8.5444866051019477E-6</v>
      </c>
      <c r="U3" s="6">
        <f>VLOOKUP($A3,'RES installed'!$A$2:$C$5,3,FALSE)*'[1]Profiles, RES, Winter'!U$4</f>
        <v>6.3796536413093169E-6</v>
      </c>
      <c r="V3" s="6">
        <f>VLOOKUP($A3,'RES installed'!$A$2:$C$5,3,FALSE)*'[1]Profiles, RES, Winter'!V$4</f>
        <v>0</v>
      </c>
      <c r="W3" s="6">
        <f>VLOOKUP($A3,'RES installed'!$A$2:$C$5,3,FALSE)*'[1]Profiles, RES, Winter'!W$4</f>
        <v>0</v>
      </c>
      <c r="X3" s="6">
        <f>VLOOKUP($A3,'RES installed'!$A$2:$C$5,3,FALSE)*'[1]Profiles, RES, Winter'!X$4</f>
        <v>0</v>
      </c>
      <c r="Y3" s="6">
        <f>VLOOKUP($A3,'RES installed'!$A$2:$C$5,3,FALSE)*'[1]Profiles, RES, Winter'!Y$4</f>
        <v>0</v>
      </c>
    </row>
    <row r="4" spans="1:25" x14ac:dyDescent="0.3">
      <c r="A4" s="5">
        <v>3</v>
      </c>
      <c r="B4" s="6">
        <f>VLOOKUP($A4,'RES installed'!$A$2:$C$5,3,FALSE)*'[1]Profiles, RES, Winter'!B$4</f>
        <v>0</v>
      </c>
      <c r="C4" s="6">
        <f>VLOOKUP($A4,'RES installed'!$A$2:$C$5,3,FALSE)*'[1]Profiles, RES, Winter'!C$4</f>
        <v>0</v>
      </c>
      <c r="D4" s="6">
        <f>VLOOKUP($A4,'RES installed'!$A$2:$C$5,3,FALSE)*'[1]Profiles, RES, Winter'!D$4</f>
        <v>2.1486502240102403E-6</v>
      </c>
      <c r="E4" s="6">
        <f>VLOOKUP($A4,'RES installed'!$A$2:$C$5,3,FALSE)*'[1]Profiles, RES, Winter'!E$4</f>
        <v>0</v>
      </c>
      <c r="F4" s="6">
        <f>VLOOKUP($A4,'RES installed'!$A$2:$C$5,3,FALSE)*'[1]Profiles, RES, Winter'!F$4</f>
        <v>0</v>
      </c>
      <c r="G4" s="6">
        <f>VLOOKUP($A4,'RES installed'!$A$2:$C$5,3,FALSE)*'[1]Profiles, RES, Winter'!G$4</f>
        <v>0</v>
      </c>
      <c r="H4" s="6">
        <f>VLOOKUP($A4,'RES installed'!$A$2:$C$5,3,FALSE)*'[1]Profiles, RES, Winter'!H$4</f>
        <v>0</v>
      </c>
      <c r="I4" s="6">
        <f>VLOOKUP($A4,'RES installed'!$A$2:$C$5,3,FALSE)*'[1]Profiles, RES, Winter'!I$4</f>
        <v>1.2547073260491906E-3</v>
      </c>
      <c r="J4" s="6">
        <f>VLOOKUP($A4,'RES installed'!$A$2:$C$5,3,FALSE)*'[1]Profiles, RES, Winter'!J$4</f>
        <v>2.6089782103753307E-2</v>
      </c>
      <c r="K4" s="6">
        <f>VLOOKUP($A4,'RES installed'!$A$2:$C$5,3,FALSE)*'[1]Profiles, RES, Winter'!K$4</f>
        <v>6.9147839584095261E-2</v>
      </c>
      <c r="L4" s="6">
        <f>VLOOKUP($A4,'RES installed'!$A$2:$C$5,3,FALSE)*'[1]Profiles, RES, Winter'!L$4</f>
        <v>8.6962041407607188E-2</v>
      </c>
      <c r="M4" s="6">
        <f>VLOOKUP($A4,'RES installed'!$A$2:$C$5,3,FALSE)*'[1]Profiles, RES, Winter'!M$4</f>
        <v>8.9902079113330854E-2</v>
      </c>
      <c r="N4" s="6">
        <f>VLOOKUP($A4,'RES installed'!$A$2:$C$5,3,FALSE)*'[1]Profiles, RES, Winter'!N$4</f>
        <v>9.8380234582152323E-2</v>
      </c>
      <c r="O4" s="6">
        <f>VLOOKUP($A4,'RES installed'!$A$2:$C$5,3,FALSE)*'[1]Profiles, RES, Winter'!O$4</f>
        <v>9.5830844038584592E-2</v>
      </c>
      <c r="P4" s="6">
        <f>VLOOKUP($A4,'RES installed'!$A$2:$C$5,3,FALSE)*'[1]Profiles, RES, Winter'!P$4</f>
        <v>8.0557345237496553E-2</v>
      </c>
      <c r="Q4" s="6">
        <f>VLOOKUP($A4,'RES installed'!$A$2:$C$5,3,FALSE)*'[1]Profiles, RES, Winter'!Q$4</f>
        <v>5.1557848750228577E-2</v>
      </c>
      <c r="R4" s="6">
        <f>VLOOKUP($A4,'RES installed'!$A$2:$C$5,3,FALSE)*'[1]Profiles, RES, Winter'!R$4</f>
        <v>1.2903411970261494E-2</v>
      </c>
      <c r="S4" s="6">
        <f>VLOOKUP($A4,'RES installed'!$A$2:$C$5,3,FALSE)*'[1]Profiles, RES, Winter'!S$4</f>
        <v>1.0085501051476639E-4</v>
      </c>
      <c r="T4" s="6">
        <f>VLOOKUP($A4,'RES installed'!$A$2:$C$5,3,FALSE)*'[1]Profiles, RES, Winter'!T$4</f>
        <v>8.5444866051019477E-6</v>
      </c>
      <c r="U4" s="6">
        <f>VLOOKUP($A4,'RES installed'!$A$2:$C$5,3,FALSE)*'[1]Profiles, RES, Winter'!U$4</f>
        <v>6.3796536413093169E-6</v>
      </c>
      <c r="V4" s="6">
        <f>VLOOKUP($A4,'RES installed'!$A$2:$C$5,3,FALSE)*'[1]Profiles, RES, Winter'!V$4</f>
        <v>0</v>
      </c>
      <c r="W4" s="6">
        <f>VLOOKUP($A4,'RES installed'!$A$2:$C$5,3,FALSE)*'[1]Profiles, RES, Winter'!W$4</f>
        <v>0</v>
      </c>
      <c r="X4" s="6">
        <f>VLOOKUP($A4,'RES installed'!$A$2:$C$5,3,FALSE)*'[1]Profiles, RES, Winter'!X$4</f>
        <v>0</v>
      </c>
      <c r="Y4" s="6">
        <f>VLOOKUP($A4,'RES installed'!$A$2:$C$5,3,FALSE)*'[1]Profiles, RES, Winter'!Y$4</f>
        <v>0</v>
      </c>
    </row>
    <row r="5" spans="1:25" x14ac:dyDescent="0.3">
      <c r="A5" s="5">
        <v>4</v>
      </c>
      <c r="B5" s="6">
        <f>VLOOKUP($A5,'RES installed'!$A$2:$C$5,3,FALSE)*'[1]Profiles, RES, Winter'!B$4</f>
        <v>0</v>
      </c>
      <c r="C5" s="6">
        <f>VLOOKUP($A5,'RES installed'!$A$2:$C$5,3,FALSE)*'[1]Profiles, RES, Winter'!C$4</f>
        <v>0</v>
      </c>
      <c r="D5" s="6">
        <f>VLOOKUP($A5,'RES installed'!$A$2:$C$5,3,FALSE)*'[1]Profiles, RES, Winter'!D$4</f>
        <v>2.1486502240102403E-6</v>
      </c>
      <c r="E5" s="6">
        <f>VLOOKUP($A5,'RES installed'!$A$2:$C$5,3,FALSE)*'[1]Profiles, RES, Winter'!E$4</f>
        <v>0</v>
      </c>
      <c r="F5" s="6">
        <f>VLOOKUP($A5,'RES installed'!$A$2:$C$5,3,FALSE)*'[1]Profiles, RES, Winter'!F$4</f>
        <v>0</v>
      </c>
      <c r="G5" s="6">
        <f>VLOOKUP($A5,'RES installed'!$A$2:$C$5,3,FALSE)*'[1]Profiles, RES, Winter'!G$4</f>
        <v>0</v>
      </c>
      <c r="H5" s="6">
        <f>VLOOKUP($A5,'RES installed'!$A$2:$C$5,3,FALSE)*'[1]Profiles, RES, Winter'!H$4</f>
        <v>0</v>
      </c>
      <c r="I5" s="6">
        <f>VLOOKUP($A5,'RES installed'!$A$2:$C$5,3,FALSE)*'[1]Profiles, RES, Winter'!I$4</f>
        <v>1.2547073260491906E-3</v>
      </c>
      <c r="J5" s="6">
        <f>VLOOKUP($A5,'RES installed'!$A$2:$C$5,3,FALSE)*'[1]Profiles, RES, Winter'!J$4</f>
        <v>2.6089782103753307E-2</v>
      </c>
      <c r="K5" s="6">
        <f>VLOOKUP($A5,'RES installed'!$A$2:$C$5,3,FALSE)*'[1]Profiles, RES, Winter'!K$4</f>
        <v>6.9147839584095261E-2</v>
      </c>
      <c r="L5" s="6">
        <f>VLOOKUP($A5,'RES installed'!$A$2:$C$5,3,FALSE)*'[1]Profiles, RES, Winter'!L$4</f>
        <v>8.6962041407607188E-2</v>
      </c>
      <c r="M5" s="6">
        <f>VLOOKUP($A5,'RES installed'!$A$2:$C$5,3,FALSE)*'[1]Profiles, RES, Winter'!M$4</f>
        <v>8.9902079113330854E-2</v>
      </c>
      <c r="N5" s="6">
        <f>VLOOKUP($A5,'RES installed'!$A$2:$C$5,3,FALSE)*'[1]Profiles, RES, Winter'!N$4</f>
        <v>9.8380234582152323E-2</v>
      </c>
      <c r="O5" s="6">
        <f>VLOOKUP($A5,'RES installed'!$A$2:$C$5,3,FALSE)*'[1]Profiles, RES, Winter'!O$4</f>
        <v>9.5830844038584592E-2</v>
      </c>
      <c r="P5" s="6">
        <f>VLOOKUP($A5,'RES installed'!$A$2:$C$5,3,FALSE)*'[1]Profiles, RES, Winter'!P$4</f>
        <v>8.0557345237496553E-2</v>
      </c>
      <c r="Q5" s="6">
        <f>VLOOKUP($A5,'RES installed'!$A$2:$C$5,3,FALSE)*'[1]Profiles, RES, Winter'!Q$4</f>
        <v>5.1557848750228577E-2</v>
      </c>
      <c r="R5" s="6">
        <f>VLOOKUP($A5,'RES installed'!$A$2:$C$5,3,FALSE)*'[1]Profiles, RES, Winter'!R$4</f>
        <v>1.2903411970261494E-2</v>
      </c>
      <c r="S5" s="6">
        <f>VLOOKUP($A5,'RES installed'!$A$2:$C$5,3,FALSE)*'[1]Profiles, RES, Winter'!S$4</f>
        <v>1.0085501051476639E-4</v>
      </c>
      <c r="T5" s="6">
        <f>VLOOKUP($A5,'RES installed'!$A$2:$C$5,3,FALSE)*'[1]Profiles, RES, Winter'!T$4</f>
        <v>8.5444866051019477E-6</v>
      </c>
      <c r="U5" s="6">
        <f>VLOOKUP($A5,'RES installed'!$A$2:$C$5,3,FALSE)*'[1]Profiles, RES, Winter'!U$4</f>
        <v>6.3796536413093169E-6</v>
      </c>
      <c r="V5" s="6">
        <f>VLOOKUP($A5,'RES installed'!$A$2:$C$5,3,FALSE)*'[1]Profiles, RES, Winter'!V$4</f>
        <v>0</v>
      </c>
      <c r="W5" s="6">
        <f>VLOOKUP($A5,'RES installed'!$A$2:$C$5,3,FALSE)*'[1]Profiles, RES, Winter'!W$4</f>
        <v>0</v>
      </c>
      <c r="X5" s="6">
        <f>VLOOKUP($A5,'RES installed'!$A$2:$C$5,3,FALSE)*'[1]Profiles, RES, Winter'!X$4</f>
        <v>0</v>
      </c>
      <c r="Y5" s="6">
        <f>VLOOKUP($A5,'RES installed'!$A$2:$C$5,3,FALSE)*'[1]Profiles, RES, Winter'!Y$4</f>
        <v>0</v>
      </c>
    </row>
    <row r="6" spans="1:25" x14ac:dyDescent="0.3">
      <c r="A6" s="5">
        <v>5</v>
      </c>
      <c r="B6" s="6">
        <f>VLOOKUP($A6,'RES installed'!$A$2:$C$5,3,FALSE)*'[1]Profiles, RES, Winter'!B$4</f>
        <v>0</v>
      </c>
      <c r="C6" s="6">
        <f>VLOOKUP($A6,'RES installed'!$A$2:$C$5,3,FALSE)*'[1]Profiles, RES, Winter'!C$4</f>
        <v>0</v>
      </c>
      <c r="D6" s="6">
        <f>VLOOKUP($A6,'RES installed'!$A$2:$C$5,3,FALSE)*'[1]Profiles, RES, Winter'!D$4</f>
        <v>2.1486502240102403E-6</v>
      </c>
      <c r="E6" s="6">
        <f>VLOOKUP($A6,'RES installed'!$A$2:$C$5,3,FALSE)*'[1]Profiles, RES, Winter'!E$4</f>
        <v>0</v>
      </c>
      <c r="F6" s="6">
        <f>VLOOKUP($A6,'RES installed'!$A$2:$C$5,3,FALSE)*'[1]Profiles, RES, Winter'!F$4</f>
        <v>0</v>
      </c>
      <c r="G6" s="6">
        <f>VLOOKUP($A6,'RES installed'!$A$2:$C$5,3,FALSE)*'[1]Profiles, RES, Winter'!G$4</f>
        <v>0</v>
      </c>
      <c r="H6" s="6">
        <f>VLOOKUP($A6,'RES installed'!$A$2:$C$5,3,FALSE)*'[1]Profiles, RES, Winter'!H$4</f>
        <v>0</v>
      </c>
      <c r="I6" s="6">
        <f>VLOOKUP($A6,'RES installed'!$A$2:$C$5,3,FALSE)*'[1]Profiles, RES, Winter'!I$4</f>
        <v>1.2547073260491906E-3</v>
      </c>
      <c r="J6" s="6">
        <f>VLOOKUP($A6,'RES installed'!$A$2:$C$5,3,FALSE)*'[1]Profiles, RES, Winter'!J$4</f>
        <v>2.6089782103753307E-2</v>
      </c>
      <c r="K6" s="6">
        <f>VLOOKUP($A6,'RES installed'!$A$2:$C$5,3,FALSE)*'[1]Profiles, RES, Winter'!K$4</f>
        <v>6.9147839584095261E-2</v>
      </c>
      <c r="L6" s="6">
        <f>VLOOKUP($A6,'RES installed'!$A$2:$C$5,3,FALSE)*'[1]Profiles, RES, Winter'!L$4</f>
        <v>8.6962041407607188E-2</v>
      </c>
      <c r="M6" s="6">
        <f>VLOOKUP($A6,'RES installed'!$A$2:$C$5,3,FALSE)*'[1]Profiles, RES, Winter'!M$4</f>
        <v>8.9902079113330854E-2</v>
      </c>
      <c r="N6" s="6">
        <f>VLOOKUP($A6,'RES installed'!$A$2:$C$5,3,FALSE)*'[1]Profiles, RES, Winter'!N$4</f>
        <v>9.8380234582152323E-2</v>
      </c>
      <c r="O6" s="6">
        <f>VLOOKUP($A6,'RES installed'!$A$2:$C$5,3,FALSE)*'[1]Profiles, RES, Winter'!O$4</f>
        <v>9.5830844038584592E-2</v>
      </c>
      <c r="P6" s="6">
        <f>VLOOKUP($A6,'RES installed'!$A$2:$C$5,3,FALSE)*'[1]Profiles, RES, Winter'!P$4</f>
        <v>8.0557345237496553E-2</v>
      </c>
      <c r="Q6" s="6">
        <f>VLOOKUP($A6,'RES installed'!$A$2:$C$5,3,FALSE)*'[1]Profiles, RES, Winter'!Q$4</f>
        <v>5.1557848750228577E-2</v>
      </c>
      <c r="R6" s="6">
        <f>VLOOKUP($A6,'RES installed'!$A$2:$C$5,3,FALSE)*'[1]Profiles, RES, Winter'!R$4</f>
        <v>1.2903411970261494E-2</v>
      </c>
      <c r="S6" s="6">
        <f>VLOOKUP($A6,'RES installed'!$A$2:$C$5,3,FALSE)*'[1]Profiles, RES, Winter'!S$4</f>
        <v>1.0085501051476639E-4</v>
      </c>
      <c r="T6" s="6">
        <f>VLOOKUP($A6,'RES installed'!$A$2:$C$5,3,FALSE)*'[1]Profiles, RES, Winter'!T$4</f>
        <v>8.5444866051019477E-6</v>
      </c>
      <c r="U6" s="6">
        <f>VLOOKUP($A6,'RES installed'!$A$2:$C$5,3,FALSE)*'[1]Profiles, RES, Winter'!U$4</f>
        <v>6.3796536413093169E-6</v>
      </c>
      <c r="V6" s="6">
        <f>VLOOKUP($A6,'RES installed'!$A$2:$C$5,3,FALSE)*'[1]Profiles, RES, Winter'!V$4</f>
        <v>0</v>
      </c>
      <c r="W6" s="6">
        <f>VLOOKUP($A6,'RES installed'!$A$2:$C$5,3,FALSE)*'[1]Profiles, RES, Winter'!W$4</f>
        <v>0</v>
      </c>
      <c r="X6" s="6">
        <f>VLOOKUP($A6,'RES installed'!$A$2:$C$5,3,FALSE)*'[1]Profiles, RES, Winter'!X$4</f>
        <v>0</v>
      </c>
      <c r="Y6" s="6">
        <f>VLOOKUP($A6,'RES installed'!$A$2:$C$5,3,FALSE)*'[1]Profiles,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32B9-2FB6-4C07-916F-1B5C61021969}">
  <dimension ref="A1:Y6"/>
  <sheetViews>
    <sheetView workbookViewId="0">
      <selection activeCell="E1" sqref="E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C6E-FD02-4C3C-BD7D-EF6DD09C94E0}">
  <dimension ref="A1:Y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6"/>
  <sheetViews>
    <sheetView workbookViewId="0">
      <selection activeCell="V18" sqref="V18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29D2-F4C1-47F7-BA68-684AFCC52A47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S1'!B2*Main!$B$5)+(VLOOKUP($A2,'FL Ratio'!$A$2:$B$10,2,FALSE)*'FL Characterization'!B$2)</f>
        <v>0.23617026837174077</v>
      </c>
      <c r="C2" s="2">
        <f>('[1]Pc, Summer, S1'!C2*Main!$B$5)+(VLOOKUP($A2,'FL Ratio'!$A$2:$B$10,2,FALSE)*'FL Characterization'!C$2)</f>
        <v>0.23719756645076695</v>
      </c>
      <c r="D2" s="2">
        <f>('[1]Pc, Summer, S1'!D2*Main!$B$5)+(VLOOKUP($A2,'FL Ratio'!$A$2:$B$10,2,FALSE)*'FL Characterization'!D$2)</f>
        <v>0.22306834787351254</v>
      </c>
      <c r="E2" s="2">
        <f>('[1]Pc, Summer, S1'!E2*Main!$B$5)+(VLOOKUP($A2,'FL Ratio'!$A$2:$B$10,2,FALSE)*'FL Characterization'!E$2)</f>
        <v>0.21659903534634845</v>
      </c>
      <c r="F2" s="2">
        <f>('[1]Pc, Summer, S1'!F2*Main!$B$5)+(VLOOKUP($A2,'FL Ratio'!$A$2:$B$10,2,FALSE)*'FL Characterization'!F$2)</f>
        <v>0.20328174688447398</v>
      </c>
      <c r="G2" s="2">
        <f>('[1]Pc, Summer, S1'!G2*Main!$B$5)+(VLOOKUP($A2,'FL Ratio'!$A$2:$B$10,2,FALSE)*'FL Characterization'!G$2)</f>
        <v>0.19708966605119785</v>
      </c>
      <c r="H2" s="2">
        <f>('[1]Pc, Summer, S1'!H2*Main!$B$5)+(VLOOKUP($A2,'FL Ratio'!$A$2:$B$10,2,FALSE)*'FL Characterization'!H$2)</f>
        <v>0.20628153774562444</v>
      </c>
      <c r="I2" s="2">
        <f>('[1]Pc, Summer, S1'!I2*Main!$B$5)+(VLOOKUP($A2,'FL Ratio'!$A$2:$B$10,2,FALSE)*'FL Characterization'!I$2)</f>
        <v>0.19180995162015388</v>
      </c>
      <c r="J2" s="2">
        <f>('[1]Pc, Summer, S1'!J2*Main!$B$5)+(VLOOKUP($A2,'FL Ratio'!$A$2:$B$10,2,FALSE)*'FL Characterization'!J$2)</f>
        <v>0.20437247895310526</v>
      </c>
      <c r="K2" s="2">
        <f>('[1]Pc, Summer, S1'!K2*Main!$B$5)+(VLOOKUP($A2,'FL Ratio'!$A$2:$B$10,2,FALSE)*'FL Characterization'!K$2)</f>
        <v>0.20583842117841208</v>
      </c>
      <c r="L2" s="2">
        <f>('[1]Pc, Summer, S1'!L2*Main!$B$5)+(VLOOKUP($A2,'FL Ratio'!$A$2:$B$10,2,FALSE)*'FL Characterization'!L$2)</f>
        <v>0.19740559734332674</v>
      </c>
      <c r="M2" s="2">
        <f>('[1]Pc, Summer, S1'!M2*Main!$B$5)+(VLOOKUP($A2,'FL Ratio'!$A$2:$B$10,2,FALSE)*'FL Characterization'!M$2)</f>
        <v>0.2016159753069815</v>
      </c>
      <c r="N2" s="2">
        <f>('[1]Pc, Summer, S1'!N2*Main!$B$5)+(VLOOKUP($A2,'FL Ratio'!$A$2:$B$10,2,FALSE)*'FL Characterization'!N$2)</f>
        <v>0.21430975404929281</v>
      </c>
      <c r="O2" s="2">
        <f>('[1]Pc, Summer, S1'!O2*Main!$B$5)+(VLOOKUP($A2,'FL Ratio'!$A$2:$B$10,2,FALSE)*'FL Characterization'!O$2)</f>
        <v>0.22322624528093099</v>
      </c>
      <c r="P2" s="2">
        <f>('[1]Pc, Summer, S1'!P2*Main!$B$5)+(VLOOKUP($A2,'FL Ratio'!$A$2:$B$10,2,FALSE)*'FL Characterization'!P$2)</f>
        <v>0.2098805517259007</v>
      </c>
      <c r="Q2" s="2">
        <f>('[1]Pc, Summer, S1'!Q2*Main!$B$5)+(VLOOKUP($A2,'FL Ratio'!$A$2:$B$10,2,FALSE)*'FL Characterization'!Q$2)</f>
        <v>0.2149337845162595</v>
      </c>
      <c r="R2" s="2">
        <f>('[1]Pc, Summer, S1'!R2*Main!$B$5)+(VLOOKUP($A2,'FL Ratio'!$A$2:$B$10,2,FALSE)*'FL Characterization'!R$2)</f>
        <v>0.20431360322999317</v>
      </c>
      <c r="S2" s="2">
        <f>('[1]Pc, Summer, S1'!S2*Main!$B$5)+(VLOOKUP($A2,'FL Ratio'!$A$2:$B$10,2,FALSE)*'FL Characterization'!S$2)</f>
        <v>0.2150289623891426</v>
      </c>
      <c r="T2" s="2">
        <f>('[1]Pc, Summer, S1'!T2*Main!$B$5)+(VLOOKUP($A2,'FL Ratio'!$A$2:$B$10,2,FALSE)*'FL Characterization'!T$2)</f>
        <v>0.19212163423271325</v>
      </c>
      <c r="U2" s="2">
        <f>('[1]Pc, Summer, S1'!U2*Main!$B$5)+(VLOOKUP($A2,'FL Ratio'!$A$2:$B$10,2,FALSE)*'FL Characterization'!U$2)</f>
        <v>0.18412711319657749</v>
      </c>
      <c r="V2" s="2">
        <f>('[1]Pc, Summer, S1'!V2*Main!$B$5)+(VLOOKUP($A2,'FL Ratio'!$A$2:$B$10,2,FALSE)*'FL Characterization'!V$2)</f>
        <v>0.19069965945527784</v>
      </c>
      <c r="W2" s="2">
        <f>('[1]Pc, Summer, S1'!W2*Main!$B$5)+(VLOOKUP($A2,'FL Ratio'!$A$2:$B$10,2,FALSE)*'FL Characterization'!W$2)</f>
        <v>0.18084092976726357</v>
      </c>
      <c r="X2" s="2">
        <f>('[1]Pc, Summer, S1'!X2*Main!$B$5)+(VLOOKUP($A2,'FL Ratio'!$A$2:$B$10,2,FALSE)*'FL Characterization'!X$2)</f>
        <v>0.21394464296332452</v>
      </c>
      <c r="Y2" s="2">
        <f>('[1]Pc, Summer, S1'!Y2*Main!$B$5)+(VLOOKUP($A2,'FL Ratio'!$A$2:$B$10,2,FALSE)*'FL Characterization'!Y$2)</f>
        <v>0.22088674096851724</v>
      </c>
    </row>
    <row r="3" spans="1:25" x14ac:dyDescent="0.3">
      <c r="A3">
        <v>2</v>
      </c>
      <c r="B3" s="2">
        <f>('[1]Pc, Summer, S1'!B3*Main!$B$5)+(VLOOKUP($A3,'FL Ratio'!$A$2:$B$10,2,FALSE)*'FL Characterization'!B$2)</f>
        <v>0.35828501584253691</v>
      </c>
      <c r="C3" s="2">
        <f>('[1]Pc, Summer, S1'!C3*Main!$B$5)+(VLOOKUP($A3,'FL Ratio'!$A$2:$B$10,2,FALSE)*'FL Characterization'!C$2)</f>
        <v>0.3448425614973275</v>
      </c>
      <c r="D3" s="2">
        <f>('[1]Pc, Summer, S1'!D3*Main!$B$5)+(VLOOKUP($A3,'FL Ratio'!$A$2:$B$10,2,FALSE)*'FL Characterization'!D$2)</f>
        <v>0.32596814972401295</v>
      </c>
      <c r="E3" s="2">
        <f>('[1]Pc, Summer, S1'!E3*Main!$B$5)+(VLOOKUP($A3,'FL Ratio'!$A$2:$B$10,2,FALSE)*'FL Characterization'!E$2)</f>
        <v>0.29981341706047893</v>
      </c>
      <c r="F3" s="2">
        <f>('[1]Pc, Summer, S1'!F3*Main!$B$5)+(VLOOKUP($A3,'FL Ratio'!$A$2:$B$10,2,FALSE)*'FL Characterization'!F$2)</f>
        <v>0.27887273836303178</v>
      </c>
      <c r="G3" s="2">
        <f>('[1]Pc, Summer, S1'!G3*Main!$B$5)+(VLOOKUP($A3,'FL Ratio'!$A$2:$B$10,2,FALSE)*'FL Characterization'!G$2)</f>
        <v>0.28191771149014377</v>
      </c>
      <c r="H3" s="2">
        <f>('[1]Pc, Summer, S1'!H3*Main!$B$5)+(VLOOKUP($A3,'FL Ratio'!$A$2:$B$10,2,FALSE)*'FL Characterization'!H$2)</f>
        <v>0.30752509899202668</v>
      </c>
      <c r="I3" s="2">
        <f>('[1]Pc, Summer, S1'!I3*Main!$B$5)+(VLOOKUP($A3,'FL Ratio'!$A$2:$B$10,2,FALSE)*'FL Characterization'!I$2)</f>
        <v>0.34550184161098629</v>
      </c>
      <c r="J3" s="2">
        <f>('[1]Pc, Summer, S1'!J3*Main!$B$5)+(VLOOKUP($A3,'FL Ratio'!$A$2:$B$10,2,FALSE)*'FL Characterization'!J$2)</f>
        <v>0.37496100348728889</v>
      </c>
      <c r="K3" s="2">
        <f>('[1]Pc, Summer, S1'!K3*Main!$B$5)+(VLOOKUP($A3,'FL Ratio'!$A$2:$B$10,2,FALSE)*'FL Characterization'!K$2)</f>
        <v>0.4032482508167512</v>
      </c>
      <c r="L3" s="2">
        <f>('[1]Pc, Summer, S1'!L3*Main!$B$5)+(VLOOKUP($A3,'FL Ratio'!$A$2:$B$10,2,FALSE)*'FL Characterization'!L$2)</f>
        <v>0.36364702250274367</v>
      </c>
      <c r="M3" s="2">
        <f>('[1]Pc, Summer, S1'!M3*Main!$B$5)+(VLOOKUP($A3,'FL Ratio'!$A$2:$B$10,2,FALSE)*'FL Characterization'!M$2)</f>
        <v>0.38338305949684565</v>
      </c>
      <c r="N3" s="2">
        <f>('[1]Pc, Summer, S1'!N3*Main!$B$5)+(VLOOKUP($A3,'FL Ratio'!$A$2:$B$10,2,FALSE)*'FL Characterization'!N$2)</f>
        <v>0.38944123160294364</v>
      </c>
      <c r="O3" s="2">
        <f>('[1]Pc, Summer, S1'!O3*Main!$B$5)+(VLOOKUP($A3,'FL Ratio'!$A$2:$B$10,2,FALSE)*'FL Characterization'!O$2)</f>
        <v>0.39295897454153184</v>
      </c>
      <c r="P3" s="2">
        <f>('[1]Pc, Summer, S1'!P3*Main!$B$5)+(VLOOKUP($A3,'FL Ratio'!$A$2:$B$10,2,FALSE)*'FL Characterization'!P$2)</f>
        <v>0.34355066423402969</v>
      </c>
      <c r="Q3" s="2">
        <f>('[1]Pc, Summer, S1'!Q3*Main!$B$5)+(VLOOKUP($A3,'FL Ratio'!$A$2:$B$10,2,FALSE)*'FL Characterization'!Q$2)</f>
        <v>0.35633372945816799</v>
      </c>
      <c r="R3" s="2">
        <f>('[1]Pc, Summer, S1'!R3*Main!$B$5)+(VLOOKUP($A3,'FL Ratio'!$A$2:$B$10,2,FALSE)*'FL Characterization'!R$2)</f>
        <v>0.36279113445220446</v>
      </c>
      <c r="S3" s="2">
        <f>('[1]Pc, Summer, S1'!S3*Main!$B$5)+(VLOOKUP($A3,'FL Ratio'!$A$2:$B$10,2,FALSE)*'FL Characterization'!S$2)</f>
        <v>0.37833258287805122</v>
      </c>
      <c r="T3" s="2">
        <f>('[1]Pc, Summer, S1'!T3*Main!$B$5)+(VLOOKUP($A3,'FL Ratio'!$A$2:$B$10,2,FALSE)*'FL Characterization'!T$2)</f>
        <v>0.37925127636823719</v>
      </c>
      <c r="U3" s="2">
        <f>('[1]Pc, Summer, S1'!U3*Main!$B$5)+(VLOOKUP($A3,'FL Ratio'!$A$2:$B$10,2,FALSE)*'FL Characterization'!U$2)</f>
        <v>0.39268569867509917</v>
      </c>
      <c r="V3" s="2">
        <f>('[1]Pc, Summer, S1'!V3*Main!$B$5)+(VLOOKUP($A3,'FL Ratio'!$A$2:$B$10,2,FALSE)*'FL Characterization'!V$2)</f>
        <v>0.41718736879975693</v>
      </c>
      <c r="W3" s="2">
        <f>('[1]Pc, Summer, S1'!W3*Main!$B$5)+(VLOOKUP($A3,'FL Ratio'!$A$2:$B$10,2,FALSE)*'FL Characterization'!W$2)</f>
        <v>0.37673928019106573</v>
      </c>
      <c r="X3" s="2">
        <f>('[1]Pc, Summer, S1'!X3*Main!$B$5)+(VLOOKUP($A3,'FL Ratio'!$A$2:$B$10,2,FALSE)*'FL Characterization'!X$2)</f>
        <v>0.37133646376382612</v>
      </c>
      <c r="Y3" s="2">
        <f>('[1]Pc, Summer, S1'!Y3*Main!$B$5)+(VLOOKUP($A3,'FL Ratio'!$A$2:$B$10,2,FALSE)*'FL Characterization'!Y$2)</f>
        <v>0.35960434251561374</v>
      </c>
    </row>
    <row r="4" spans="1:25" x14ac:dyDescent="0.3">
      <c r="A4">
        <v>3</v>
      </c>
      <c r="B4" s="2">
        <f>('[1]Pc, Summer, S1'!B4*Main!$B$5)+(VLOOKUP($A4,'FL Ratio'!$A$2:$B$10,2,FALSE)*'FL Characterization'!B$2)</f>
        <v>0.93953053923760477</v>
      </c>
      <c r="C4" s="2">
        <f>('[1]Pc, Summer, S1'!C4*Main!$B$5)+(VLOOKUP($A4,'FL Ratio'!$A$2:$B$10,2,FALSE)*'FL Characterization'!C$2)</f>
        <v>0.89018574750140356</v>
      </c>
      <c r="D4" s="2">
        <f>('[1]Pc, Summer, S1'!D4*Main!$B$5)+(VLOOKUP($A4,'FL Ratio'!$A$2:$B$10,2,FALSE)*'FL Characterization'!D$2)</f>
        <v>0.81817234428818164</v>
      </c>
      <c r="E4" s="2">
        <f>('[1]Pc, Summer, S1'!E4*Main!$B$5)+(VLOOKUP($A4,'FL Ratio'!$A$2:$B$10,2,FALSE)*'FL Characterization'!E$2)</f>
        <v>0.84473275091581124</v>
      </c>
      <c r="F4" s="2">
        <f>('[1]Pc, Summer, S1'!F4*Main!$B$5)+(VLOOKUP($A4,'FL Ratio'!$A$2:$B$10,2,FALSE)*'FL Characterization'!F$2)</f>
        <v>0.81827169232274566</v>
      </c>
      <c r="G4" s="2">
        <f>('[1]Pc, Summer, S1'!G4*Main!$B$5)+(VLOOKUP($A4,'FL Ratio'!$A$2:$B$10,2,FALSE)*'FL Characterization'!G$2)</f>
        <v>0.82532707206557598</v>
      </c>
      <c r="H4" s="2">
        <f>('[1]Pc, Summer, S1'!H4*Main!$B$5)+(VLOOKUP($A4,'FL Ratio'!$A$2:$B$10,2,FALSE)*'FL Characterization'!H$2)</f>
        <v>1.1609602307408218</v>
      </c>
      <c r="I4" s="2">
        <f>('[1]Pc, Summer, S1'!I4*Main!$B$5)+(VLOOKUP($A4,'FL Ratio'!$A$2:$B$10,2,FALSE)*'FL Characterization'!I$2)</f>
        <v>1.4224056602407151</v>
      </c>
      <c r="J4" s="2">
        <f>('[1]Pc, Summer, S1'!J4*Main!$B$5)+(VLOOKUP($A4,'FL Ratio'!$A$2:$B$10,2,FALSE)*'FL Characterization'!J$2)</f>
        <v>1.4891917736746205</v>
      </c>
      <c r="K4" s="2">
        <f>('[1]Pc, Summer, S1'!K4*Main!$B$5)+(VLOOKUP($A4,'FL Ratio'!$A$2:$B$10,2,FALSE)*'FL Characterization'!K$2)</f>
        <v>1.4011213042119537</v>
      </c>
      <c r="L4" s="2">
        <f>('[1]Pc, Summer, S1'!L4*Main!$B$5)+(VLOOKUP($A4,'FL Ratio'!$A$2:$B$10,2,FALSE)*'FL Characterization'!L$2)</f>
        <v>1.3661780344075789</v>
      </c>
      <c r="M4" s="2">
        <f>('[1]Pc, Summer, S1'!M4*Main!$B$5)+(VLOOKUP($A4,'FL Ratio'!$A$2:$B$10,2,FALSE)*'FL Characterization'!M$2)</f>
        <v>1.4700531380538802</v>
      </c>
      <c r="N4" s="2">
        <f>('[1]Pc, Summer, S1'!N4*Main!$B$5)+(VLOOKUP($A4,'FL Ratio'!$A$2:$B$10,2,FALSE)*'FL Characterization'!N$2)</f>
        <v>1.5424103221348415</v>
      </c>
      <c r="O4" s="2">
        <f>('[1]Pc, Summer, S1'!O4*Main!$B$5)+(VLOOKUP($A4,'FL Ratio'!$A$2:$B$10,2,FALSE)*'FL Characterization'!O$2)</f>
        <v>1.4456752582247161</v>
      </c>
      <c r="P4" s="2">
        <f>('[1]Pc, Summer, S1'!P4*Main!$B$5)+(VLOOKUP($A4,'FL Ratio'!$A$2:$B$10,2,FALSE)*'FL Characterization'!P$2)</f>
        <v>1.3226697317561678</v>
      </c>
      <c r="Q4" s="2">
        <f>('[1]Pc, Summer, S1'!Q4*Main!$B$5)+(VLOOKUP($A4,'FL Ratio'!$A$2:$B$10,2,FALSE)*'FL Characterization'!Q$2)</f>
        <v>1.2554227414367622</v>
      </c>
      <c r="R4" s="2">
        <f>('[1]Pc, Summer, S1'!R4*Main!$B$5)+(VLOOKUP($A4,'FL Ratio'!$A$2:$B$10,2,FALSE)*'FL Characterization'!R$2)</f>
        <v>1.2698538649790418</v>
      </c>
      <c r="S4" s="2">
        <f>('[1]Pc, Summer, S1'!S4*Main!$B$5)+(VLOOKUP($A4,'FL Ratio'!$A$2:$B$10,2,FALSE)*'FL Characterization'!S$2)</f>
        <v>1.2441182952944092</v>
      </c>
      <c r="T4" s="2">
        <f>('[1]Pc, Summer, S1'!T4*Main!$B$5)+(VLOOKUP($A4,'FL Ratio'!$A$2:$B$10,2,FALSE)*'FL Characterization'!T$2)</f>
        <v>1.2025752450500227</v>
      </c>
      <c r="U4" s="2">
        <f>('[1]Pc, Summer, S1'!U4*Main!$B$5)+(VLOOKUP($A4,'FL Ratio'!$A$2:$B$10,2,FALSE)*'FL Characterization'!U$2)</f>
        <v>1.3031024536706421</v>
      </c>
      <c r="V4" s="2">
        <f>('[1]Pc, Summer, S1'!V4*Main!$B$5)+(VLOOKUP($A4,'FL Ratio'!$A$2:$B$10,2,FALSE)*'FL Characterization'!V$2)</f>
        <v>1.3714051225831951</v>
      </c>
      <c r="W4" s="2">
        <f>('[1]Pc, Summer, S1'!W4*Main!$B$5)+(VLOOKUP($A4,'FL Ratio'!$A$2:$B$10,2,FALSE)*'FL Characterization'!W$2)</f>
        <v>1.2732086504170073</v>
      </c>
      <c r="X4" s="2">
        <f>('[1]Pc, Summer, S1'!X4*Main!$B$5)+(VLOOKUP($A4,'FL Ratio'!$A$2:$B$10,2,FALSE)*'FL Characterization'!X$2)</f>
        <v>1.1633027319828175</v>
      </c>
      <c r="Y4" s="2">
        <f>('[1]Pc, Summer, S1'!Y4*Main!$B$5)+(VLOOKUP($A4,'FL Ratio'!$A$2:$B$10,2,FALSE)*'FL Characterization'!Y$2)</f>
        <v>0.99117200661206262</v>
      </c>
    </row>
    <row r="5" spans="1:25" x14ac:dyDescent="0.3">
      <c r="A5">
        <v>4</v>
      </c>
      <c r="B5" s="2">
        <f>('[1]Pc, Summer, S1'!B5*Main!$B$5)+(VLOOKUP($A5,'FL Ratio'!$A$2:$B$10,2,FALSE)*'FL Characterization'!B$2)</f>
        <v>1.0678707106052718</v>
      </c>
      <c r="C5" s="2">
        <f>('[1]Pc, Summer, S1'!C5*Main!$B$5)+(VLOOKUP($A5,'FL Ratio'!$A$2:$B$10,2,FALSE)*'FL Characterization'!C$2)</f>
        <v>0.85569923379983881</v>
      </c>
      <c r="D5" s="2">
        <f>('[1]Pc, Summer, S1'!D5*Main!$B$5)+(VLOOKUP($A5,'FL Ratio'!$A$2:$B$10,2,FALSE)*'FL Characterization'!D$2)</f>
        <v>0.68109499546245611</v>
      </c>
      <c r="E5" s="2">
        <f>('[1]Pc, Summer, S1'!E5*Main!$B$5)+(VLOOKUP($A5,'FL Ratio'!$A$2:$B$10,2,FALSE)*'FL Characterization'!E$2)</f>
        <v>0.67044026062915307</v>
      </c>
      <c r="F5" s="2">
        <f>('[1]Pc, Summer, S1'!F5*Main!$B$5)+(VLOOKUP($A5,'FL Ratio'!$A$2:$B$10,2,FALSE)*'FL Characterization'!F$2)</f>
        <v>0.60970429620157607</v>
      </c>
      <c r="G5" s="2">
        <f>('[1]Pc, Summer, S1'!G5*Main!$B$5)+(VLOOKUP($A5,'FL Ratio'!$A$2:$B$10,2,FALSE)*'FL Characterization'!G$2)</f>
        <v>0.57359723969366738</v>
      </c>
      <c r="H5" s="2">
        <f>('[1]Pc, Summer, S1'!H5*Main!$B$5)+(VLOOKUP($A5,'FL Ratio'!$A$2:$B$10,2,FALSE)*'FL Characterization'!H$2)</f>
        <v>1.2422009458049466</v>
      </c>
      <c r="I5" s="2">
        <f>('[1]Pc, Summer, S1'!I5*Main!$B$5)+(VLOOKUP($A5,'FL Ratio'!$A$2:$B$10,2,FALSE)*'FL Characterization'!I$2)</f>
        <v>2.1505650366544558</v>
      </c>
      <c r="J5" s="2">
        <f>('[1]Pc, Summer, S1'!J5*Main!$B$5)+(VLOOKUP($A5,'FL Ratio'!$A$2:$B$10,2,FALSE)*'FL Characterization'!J$2)</f>
        <v>2.6065648411358597</v>
      </c>
      <c r="K5" s="2">
        <f>('[1]Pc, Summer, S1'!K5*Main!$B$5)+(VLOOKUP($A5,'FL Ratio'!$A$2:$B$10,2,FALSE)*'FL Characterization'!K$2)</f>
        <v>2.6729402714815085</v>
      </c>
      <c r="L5" s="2">
        <f>('[1]Pc, Summer, S1'!L5*Main!$B$5)+(VLOOKUP($A5,'FL Ratio'!$A$2:$B$10,2,FALSE)*'FL Characterization'!L$2)</f>
        <v>2.6191750387655737</v>
      </c>
      <c r="M5" s="2">
        <f>('[1]Pc, Summer, S1'!M5*Main!$B$5)+(VLOOKUP($A5,'FL Ratio'!$A$2:$B$10,2,FALSE)*'FL Characterization'!M$2)</f>
        <v>2.3508931591744671</v>
      </c>
      <c r="N5" s="2">
        <f>('[1]Pc, Summer, S1'!N5*Main!$B$5)+(VLOOKUP($A5,'FL Ratio'!$A$2:$B$10,2,FALSE)*'FL Characterization'!N$2)</f>
        <v>2.6682254297658803</v>
      </c>
      <c r="O5" s="2">
        <f>('[1]Pc, Summer, S1'!O5*Main!$B$5)+(VLOOKUP($A5,'FL Ratio'!$A$2:$B$10,2,FALSE)*'FL Characterization'!O$2)</f>
        <v>2.5284949884474268</v>
      </c>
      <c r="P5" s="2">
        <f>('[1]Pc, Summer, S1'!P5*Main!$B$5)+(VLOOKUP($A5,'FL Ratio'!$A$2:$B$10,2,FALSE)*'FL Characterization'!P$2)</f>
        <v>2.3086732941740338</v>
      </c>
      <c r="Q5" s="2">
        <f>('[1]Pc, Summer, S1'!Q5*Main!$B$5)+(VLOOKUP($A5,'FL Ratio'!$A$2:$B$10,2,FALSE)*'FL Characterization'!Q$2)</f>
        <v>2.1349986839831114</v>
      </c>
      <c r="R5" s="2">
        <f>('[1]Pc, Summer, S1'!R5*Main!$B$5)+(VLOOKUP($A5,'FL Ratio'!$A$2:$B$10,2,FALSE)*'FL Characterization'!R$2)</f>
        <v>1.9282661746864858</v>
      </c>
      <c r="S5" s="2">
        <f>('[1]Pc, Summer, S1'!S5*Main!$B$5)+(VLOOKUP($A5,'FL Ratio'!$A$2:$B$10,2,FALSE)*'FL Characterization'!S$2)</f>
        <v>1.7304321541788501</v>
      </c>
      <c r="T5" s="2">
        <f>('[1]Pc, Summer, S1'!T5*Main!$B$5)+(VLOOKUP($A5,'FL Ratio'!$A$2:$B$10,2,FALSE)*'FL Characterization'!T$2)</f>
        <v>2.1808384144362116</v>
      </c>
      <c r="U5" s="2">
        <f>('[1]Pc, Summer, S1'!U5*Main!$B$5)+(VLOOKUP($A5,'FL Ratio'!$A$2:$B$10,2,FALSE)*'FL Characterization'!U$2)</f>
        <v>2.5491275356720475</v>
      </c>
      <c r="V5" s="2">
        <f>('[1]Pc, Summer, S1'!V5*Main!$B$5)+(VLOOKUP($A5,'FL Ratio'!$A$2:$B$10,2,FALSE)*'FL Characterization'!V$2)</f>
        <v>2.9303147105348373</v>
      </c>
      <c r="W5" s="2">
        <f>('[1]Pc, Summer, S1'!W5*Main!$B$5)+(VLOOKUP($A5,'FL Ratio'!$A$2:$B$10,2,FALSE)*'FL Characterization'!W$2)</f>
        <v>2.7838159583997535</v>
      </c>
      <c r="X5" s="2">
        <f>('[1]Pc, Summer, S1'!X5*Main!$B$5)+(VLOOKUP($A5,'FL Ratio'!$A$2:$B$10,2,FALSE)*'FL Characterization'!X$2)</f>
        <v>2.130010998102295</v>
      </c>
      <c r="Y5" s="2">
        <f>('[1]Pc, Summer, S1'!Y5*Main!$B$5)+(VLOOKUP($A5,'FL Ratio'!$A$2:$B$10,2,FALSE)*'FL Characterization'!Y$2)</f>
        <v>1.5532526191576514</v>
      </c>
    </row>
    <row r="6" spans="1:25" x14ac:dyDescent="0.3">
      <c r="A6">
        <v>5</v>
      </c>
      <c r="B6" s="2">
        <f>('[1]Pc, Summer, S1'!B6*Main!$B$5)+(VLOOKUP($A6,'FL Ratio'!$A$2:$B$10,2,FALSE)*'FL Characterization'!B$2)</f>
        <v>0.60841058780566859</v>
      </c>
      <c r="C6" s="2">
        <f>('[1]Pc, Summer, S1'!C6*Main!$B$5)+(VLOOKUP($A6,'FL Ratio'!$A$2:$B$10,2,FALSE)*'FL Characterization'!C$2)</f>
        <v>0.55704876294127526</v>
      </c>
      <c r="D6" s="2">
        <f>('[1]Pc, Summer, S1'!D6*Main!$B$5)+(VLOOKUP($A6,'FL Ratio'!$A$2:$B$10,2,FALSE)*'FL Characterization'!D$2)</f>
        <v>0.51329120032602971</v>
      </c>
      <c r="E6" s="2">
        <f>('[1]Pc, Summer, S1'!E6*Main!$B$5)+(VLOOKUP($A6,'FL Ratio'!$A$2:$B$10,2,FALSE)*'FL Characterization'!E$2)</f>
        <v>0.49885840405305443</v>
      </c>
      <c r="F6" s="2">
        <f>('[1]Pc, Summer, S1'!F6*Main!$B$5)+(VLOOKUP($A6,'FL Ratio'!$A$2:$B$10,2,FALSE)*'FL Characterization'!F$2)</f>
        <v>0.5067896800186944</v>
      </c>
      <c r="G6" s="2">
        <f>('[1]Pc, Summer, S1'!G6*Main!$B$5)+(VLOOKUP($A6,'FL Ratio'!$A$2:$B$10,2,FALSE)*'FL Characterization'!G$2)</f>
        <v>0.50003910680343733</v>
      </c>
      <c r="H6" s="2">
        <f>('[1]Pc, Summer, S1'!H6*Main!$B$5)+(VLOOKUP($A6,'FL Ratio'!$A$2:$B$10,2,FALSE)*'FL Characterization'!H$2)</f>
        <v>0.55912855034327347</v>
      </c>
      <c r="I6" s="2">
        <f>('[1]Pc, Summer, S1'!I6*Main!$B$5)+(VLOOKUP($A6,'FL Ratio'!$A$2:$B$10,2,FALSE)*'FL Characterization'!I$2)</f>
        <v>0.59386461962734904</v>
      </c>
      <c r="J6" s="2">
        <f>('[1]Pc, Summer, S1'!J6*Main!$B$5)+(VLOOKUP($A6,'FL Ratio'!$A$2:$B$10,2,FALSE)*'FL Characterization'!J$2)</f>
        <v>0.6540081603914667</v>
      </c>
      <c r="K6" s="2">
        <f>('[1]Pc, Summer, S1'!K6*Main!$B$5)+(VLOOKUP($A6,'FL Ratio'!$A$2:$B$10,2,FALSE)*'FL Characterization'!K$2)</f>
        <v>0.67738936283675133</v>
      </c>
      <c r="L6" s="2">
        <f>('[1]Pc, Summer, S1'!L6*Main!$B$5)+(VLOOKUP($A6,'FL Ratio'!$A$2:$B$10,2,FALSE)*'FL Characterization'!L$2)</f>
        <v>0.71946670493429743</v>
      </c>
      <c r="M6" s="2">
        <f>('[1]Pc, Summer, S1'!M6*Main!$B$5)+(VLOOKUP($A6,'FL Ratio'!$A$2:$B$10,2,FALSE)*'FL Characterization'!M$2)</f>
        <v>0.76252713441072673</v>
      </c>
      <c r="N6" s="2">
        <f>('[1]Pc, Summer, S1'!N6*Main!$B$5)+(VLOOKUP($A6,'FL Ratio'!$A$2:$B$10,2,FALSE)*'FL Characterization'!N$2)</f>
        <v>0.78789148464290881</v>
      </c>
      <c r="O6" s="2">
        <f>('[1]Pc, Summer, S1'!O6*Main!$B$5)+(VLOOKUP($A6,'FL Ratio'!$A$2:$B$10,2,FALSE)*'FL Characterization'!O$2)</f>
        <v>0.7639177299090496</v>
      </c>
      <c r="P6" s="2">
        <f>('[1]Pc, Summer, S1'!P6*Main!$B$5)+(VLOOKUP($A6,'FL Ratio'!$A$2:$B$10,2,FALSE)*'FL Characterization'!P$2)</f>
        <v>0.73900839532890639</v>
      </c>
      <c r="Q6" s="2">
        <f>('[1]Pc, Summer, S1'!Q6*Main!$B$5)+(VLOOKUP($A6,'FL Ratio'!$A$2:$B$10,2,FALSE)*'FL Characterization'!Q$2)</f>
        <v>0.72945967362989905</v>
      </c>
      <c r="R6" s="2">
        <f>('[1]Pc, Summer, S1'!R6*Main!$B$5)+(VLOOKUP($A6,'FL Ratio'!$A$2:$B$10,2,FALSE)*'FL Characterization'!R$2)</f>
        <v>0.7191641025750799</v>
      </c>
      <c r="S6" s="2">
        <f>('[1]Pc, Summer, S1'!S6*Main!$B$5)+(VLOOKUP($A6,'FL Ratio'!$A$2:$B$10,2,FALSE)*'FL Characterization'!S$2)</f>
        <v>0.72866720051590472</v>
      </c>
      <c r="T6" s="2">
        <f>('[1]Pc, Summer, S1'!T6*Main!$B$5)+(VLOOKUP($A6,'FL Ratio'!$A$2:$B$10,2,FALSE)*'FL Characterization'!T$2)</f>
        <v>0.72688012477809905</v>
      </c>
      <c r="U6" s="2">
        <f>('[1]Pc, Summer, S1'!U6*Main!$B$5)+(VLOOKUP($A6,'FL Ratio'!$A$2:$B$10,2,FALSE)*'FL Characterization'!U$2)</f>
        <v>0.73262001584286007</v>
      </c>
      <c r="V6" s="2">
        <f>('[1]Pc, Summer, S1'!V6*Main!$B$5)+(VLOOKUP($A6,'FL Ratio'!$A$2:$B$10,2,FALSE)*'FL Characterization'!V$2)</f>
        <v>0.81054959926969428</v>
      </c>
      <c r="W6" s="2">
        <f>('[1]Pc, Summer, S1'!W6*Main!$B$5)+(VLOOKUP($A6,'FL Ratio'!$A$2:$B$10,2,FALSE)*'FL Characterization'!W$2)</f>
        <v>0.76636453454652831</v>
      </c>
      <c r="X6" s="2">
        <f>('[1]Pc, Summer, S1'!X6*Main!$B$5)+(VLOOKUP($A6,'FL Ratio'!$A$2:$B$10,2,FALSE)*'FL Characterization'!X$2)</f>
        <v>0.77187302663651569</v>
      </c>
      <c r="Y6" s="2">
        <f>('[1]Pc, Summer, S1'!Y6*Main!$B$5)+(VLOOKUP($A6,'FL Ratio'!$A$2:$B$10,2,FALSE)*'FL Characterization'!Y$2)</f>
        <v>0.69747440775196501</v>
      </c>
    </row>
    <row r="7" spans="1:25" x14ac:dyDescent="0.3">
      <c r="A7">
        <v>6</v>
      </c>
      <c r="B7" s="2">
        <f>('[1]Pc, Summer, S1'!B7*Main!$B$5)+(VLOOKUP($A7,'FL Ratio'!$A$2:$B$10,2,FALSE)*'FL Characterization'!B$2)</f>
        <v>0.21634828418441165</v>
      </c>
      <c r="C7" s="2">
        <f>('[1]Pc, Summer, S1'!C7*Main!$B$5)+(VLOOKUP($A7,'FL Ratio'!$A$2:$B$10,2,FALSE)*'FL Characterization'!C$2)</f>
        <v>0.2133368644174195</v>
      </c>
      <c r="D7" s="2">
        <f>('[1]Pc, Summer, S1'!D7*Main!$B$5)+(VLOOKUP($A7,'FL Ratio'!$A$2:$B$10,2,FALSE)*'FL Characterization'!D$2)</f>
        <v>0.19560639826577558</v>
      </c>
      <c r="E7" s="2">
        <f>('[1]Pc, Summer, S1'!E7*Main!$B$5)+(VLOOKUP($A7,'FL Ratio'!$A$2:$B$10,2,FALSE)*'FL Characterization'!E$2)</f>
        <v>0.19719157690512351</v>
      </c>
      <c r="F7" s="2">
        <f>('[1]Pc, Summer, S1'!F7*Main!$B$5)+(VLOOKUP($A7,'FL Ratio'!$A$2:$B$10,2,FALSE)*'FL Characterization'!F$2)</f>
        <v>0.18846592121904299</v>
      </c>
      <c r="G7" s="2">
        <f>('[1]Pc, Summer, S1'!G7*Main!$B$5)+(VLOOKUP($A7,'FL Ratio'!$A$2:$B$10,2,FALSE)*'FL Characterization'!G$2)</f>
        <v>0.18034433415012682</v>
      </c>
      <c r="H7" s="2">
        <f>('[1]Pc, Summer, S1'!H7*Main!$B$5)+(VLOOKUP($A7,'FL Ratio'!$A$2:$B$10,2,FALSE)*'FL Characterization'!H$2)</f>
        <v>0.2027145465082944</v>
      </c>
      <c r="I7" s="2">
        <f>('[1]Pc, Summer, S1'!I7*Main!$B$5)+(VLOOKUP($A7,'FL Ratio'!$A$2:$B$10,2,FALSE)*'FL Characterization'!I$2)</f>
        <v>0.19242688658967991</v>
      </c>
      <c r="J7" s="2">
        <f>('[1]Pc, Summer, S1'!J7*Main!$B$5)+(VLOOKUP($A7,'FL Ratio'!$A$2:$B$10,2,FALSE)*'FL Characterization'!J$2)</f>
        <v>0.19929235241535506</v>
      </c>
      <c r="K7" s="2">
        <f>('[1]Pc, Summer, S1'!K7*Main!$B$5)+(VLOOKUP($A7,'FL Ratio'!$A$2:$B$10,2,FALSE)*'FL Characterization'!K$2)</f>
        <v>0.20228651235646197</v>
      </c>
      <c r="L7" s="2">
        <f>('[1]Pc, Summer, S1'!L7*Main!$B$5)+(VLOOKUP($A7,'FL Ratio'!$A$2:$B$10,2,FALSE)*'FL Characterization'!L$2)</f>
        <v>0.1974268571309632</v>
      </c>
      <c r="M7" s="2">
        <f>('[1]Pc, Summer, S1'!M7*Main!$B$5)+(VLOOKUP($A7,'FL Ratio'!$A$2:$B$10,2,FALSE)*'FL Characterization'!M$2)</f>
        <v>0.20979962971158678</v>
      </c>
      <c r="N7" s="2">
        <f>('[1]Pc, Summer, S1'!N7*Main!$B$5)+(VLOOKUP($A7,'FL Ratio'!$A$2:$B$10,2,FALSE)*'FL Characterization'!N$2)</f>
        <v>0.21284732133674522</v>
      </c>
      <c r="O7" s="2">
        <f>('[1]Pc, Summer, S1'!O7*Main!$B$5)+(VLOOKUP($A7,'FL Ratio'!$A$2:$B$10,2,FALSE)*'FL Characterization'!O$2)</f>
        <v>0.21689483984595095</v>
      </c>
      <c r="P7" s="2">
        <f>('[1]Pc, Summer, S1'!P7*Main!$B$5)+(VLOOKUP($A7,'FL Ratio'!$A$2:$B$10,2,FALSE)*'FL Characterization'!P$2)</f>
        <v>0.2074340716354329</v>
      </c>
      <c r="Q7" s="2">
        <f>('[1]Pc, Summer, S1'!Q7*Main!$B$5)+(VLOOKUP($A7,'FL Ratio'!$A$2:$B$10,2,FALSE)*'FL Characterization'!Q$2)</f>
        <v>0.20073433224105844</v>
      </c>
      <c r="R7" s="2">
        <f>('[1]Pc, Summer, S1'!R7*Main!$B$5)+(VLOOKUP($A7,'FL Ratio'!$A$2:$B$10,2,FALSE)*'FL Characterization'!R$2)</f>
        <v>0.19659252971411187</v>
      </c>
      <c r="S7" s="2">
        <f>('[1]Pc, Summer, S1'!S7*Main!$B$5)+(VLOOKUP($A7,'FL Ratio'!$A$2:$B$10,2,FALSE)*'FL Characterization'!S$2)</f>
        <v>0.20791856624491697</v>
      </c>
      <c r="T7" s="2">
        <f>('[1]Pc, Summer, S1'!T7*Main!$B$5)+(VLOOKUP($A7,'FL Ratio'!$A$2:$B$10,2,FALSE)*'FL Characterization'!T$2)</f>
        <v>0.18411768520284633</v>
      </c>
      <c r="U7" s="2">
        <f>('[1]Pc, Summer, S1'!U7*Main!$B$5)+(VLOOKUP($A7,'FL Ratio'!$A$2:$B$10,2,FALSE)*'FL Characterization'!U$2)</f>
        <v>0.18019148526419257</v>
      </c>
      <c r="V7" s="2">
        <f>('[1]Pc, Summer, S1'!V7*Main!$B$5)+(VLOOKUP($A7,'FL Ratio'!$A$2:$B$10,2,FALSE)*'FL Characterization'!V$2)</f>
        <v>0.19433789103759347</v>
      </c>
      <c r="W7" s="2">
        <f>('[1]Pc, Summer, S1'!W7*Main!$B$5)+(VLOOKUP($A7,'FL Ratio'!$A$2:$B$10,2,FALSE)*'FL Characterization'!W$2)</f>
        <v>0.17148389553635296</v>
      </c>
      <c r="X7" s="2">
        <f>('[1]Pc, Summer, S1'!X7*Main!$B$5)+(VLOOKUP($A7,'FL Ratio'!$A$2:$B$10,2,FALSE)*'FL Characterization'!X$2)</f>
        <v>0.20430377051106363</v>
      </c>
      <c r="Y7" s="2">
        <f>('[1]Pc, Summer, S1'!Y7*Main!$B$5)+(VLOOKUP($A7,'FL Ratio'!$A$2:$B$10,2,FALSE)*'FL Characterization'!Y$2)</f>
        <v>0.21547520242047935</v>
      </c>
    </row>
    <row r="8" spans="1:25" x14ac:dyDescent="0.3">
      <c r="A8">
        <v>7</v>
      </c>
      <c r="B8" s="2">
        <f>('[1]Pc, Summer, S1'!B8*Main!$B$5)+(VLOOKUP($A8,'FL Ratio'!$A$2:$B$10,2,FALSE)*'FL Characterization'!B$2)</f>
        <v>0.63756805549760043</v>
      </c>
      <c r="C8" s="2">
        <f>('[1]Pc, Summer, S1'!C8*Main!$B$5)+(VLOOKUP($A8,'FL Ratio'!$A$2:$B$10,2,FALSE)*'FL Characterization'!C$2)</f>
        <v>0.5827050712047267</v>
      </c>
      <c r="D8" s="2">
        <f>('[1]Pc, Summer, S1'!D8*Main!$B$5)+(VLOOKUP($A8,'FL Ratio'!$A$2:$B$10,2,FALSE)*'FL Characterization'!D$2)</f>
        <v>0.56406192929842514</v>
      </c>
      <c r="E8" s="2">
        <f>('[1]Pc, Summer, S1'!E8*Main!$B$5)+(VLOOKUP($A8,'FL Ratio'!$A$2:$B$10,2,FALSE)*'FL Characterization'!E$2)</f>
        <v>0.57171420644172555</v>
      </c>
      <c r="F8" s="2">
        <f>('[1]Pc, Summer, S1'!F8*Main!$B$5)+(VLOOKUP($A8,'FL Ratio'!$A$2:$B$10,2,FALSE)*'FL Characterization'!F$2)</f>
        <v>0.54483889136607422</v>
      </c>
      <c r="G8" s="2">
        <f>('[1]Pc, Summer, S1'!G8*Main!$B$5)+(VLOOKUP($A8,'FL Ratio'!$A$2:$B$10,2,FALSE)*'FL Characterization'!G$2)</f>
        <v>0.58087610765556497</v>
      </c>
      <c r="H8" s="2">
        <f>('[1]Pc, Summer, S1'!H8*Main!$B$5)+(VLOOKUP($A8,'FL Ratio'!$A$2:$B$10,2,FALSE)*'FL Characterization'!H$2)</f>
        <v>0.74635918782103461</v>
      </c>
      <c r="I8" s="2">
        <f>('[1]Pc, Summer, S1'!I8*Main!$B$5)+(VLOOKUP($A8,'FL Ratio'!$A$2:$B$10,2,FALSE)*'FL Characterization'!I$2)</f>
        <v>0.7957436311187237</v>
      </c>
      <c r="J8" s="2">
        <f>('[1]Pc, Summer, S1'!J8*Main!$B$5)+(VLOOKUP($A8,'FL Ratio'!$A$2:$B$10,2,FALSE)*'FL Characterization'!J$2)</f>
        <v>0.91483583279229763</v>
      </c>
      <c r="K8" s="2">
        <f>('[1]Pc, Summer, S1'!K8*Main!$B$5)+(VLOOKUP($A8,'FL Ratio'!$A$2:$B$10,2,FALSE)*'FL Characterization'!K$2)</f>
        <v>0.96763478305609651</v>
      </c>
      <c r="L8" s="2">
        <f>('[1]Pc, Summer, S1'!L8*Main!$B$5)+(VLOOKUP($A8,'FL Ratio'!$A$2:$B$10,2,FALSE)*'FL Characterization'!L$2)</f>
        <v>0.95856795078223755</v>
      </c>
      <c r="M8" s="2">
        <f>('[1]Pc, Summer, S1'!M8*Main!$B$5)+(VLOOKUP($A8,'FL Ratio'!$A$2:$B$10,2,FALSE)*'FL Characterization'!M$2)</f>
        <v>1.0005533101706077</v>
      </c>
      <c r="N8" s="2">
        <f>('[1]Pc, Summer, S1'!N8*Main!$B$5)+(VLOOKUP($A8,'FL Ratio'!$A$2:$B$10,2,FALSE)*'FL Characterization'!N$2)</f>
        <v>0.97905940309904305</v>
      </c>
      <c r="O8" s="2">
        <f>('[1]Pc, Summer, S1'!O8*Main!$B$5)+(VLOOKUP($A8,'FL Ratio'!$A$2:$B$10,2,FALSE)*'FL Characterization'!O$2)</f>
        <v>1.0123229021547018</v>
      </c>
      <c r="P8" s="2">
        <f>('[1]Pc, Summer, S1'!P8*Main!$B$5)+(VLOOKUP($A8,'FL Ratio'!$A$2:$B$10,2,FALSE)*'FL Characterization'!P$2)</f>
        <v>0.99792052786838181</v>
      </c>
      <c r="Q8" s="2">
        <f>('[1]Pc, Summer, S1'!Q8*Main!$B$5)+(VLOOKUP($A8,'FL Ratio'!$A$2:$B$10,2,FALSE)*'FL Characterization'!Q$2)</f>
        <v>0.93077808177171106</v>
      </c>
      <c r="R8" s="2">
        <f>('[1]Pc, Summer, S1'!R8*Main!$B$5)+(VLOOKUP($A8,'FL Ratio'!$A$2:$B$10,2,FALSE)*'FL Characterization'!R$2)</f>
        <v>0.9321011021867891</v>
      </c>
      <c r="S8" s="2">
        <f>('[1]Pc, Summer, S1'!S8*Main!$B$5)+(VLOOKUP($A8,'FL Ratio'!$A$2:$B$10,2,FALSE)*'FL Characterization'!S$2)</f>
        <v>0.91433485148102633</v>
      </c>
      <c r="T8" s="2">
        <f>('[1]Pc, Summer, S1'!T8*Main!$B$5)+(VLOOKUP($A8,'FL Ratio'!$A$2:$B$10,2,FALSE)*'FL Characterization'!T$2)</f>
        <v>0.89627199806189373</v>
      </c>
      <c r="U8" s="2">
        <f>('[1]Pc, Summer, S1'!U8*Main!$B$5)+(VLOOKUP($A8,'FL Ratio'!$A$2:$B$10,2,FALSE)*'FL Characterization'!U$2)</f>
        <v>0.89752749758120032</v>
      </c>
      <c r="V8" s="2">
        <f>('[1]Pc, Summer, S1'!V8*Main!$B$5)+(VLOOKUP($A8,'FL Ratio'!$A$2:$B$10,2,FALSE)*'FL Characterization'!V$2)</f>
        <v>0.91384860094549003</v>
      </c>
      <c r="W8" s="2">
        <f>('[1]Pc, Summer, S1'!W8*Main!$B$5)+(VLOOKUP($A8,'FL Ratio'!$A$2:$B$10,2,FALSE)*'FL Characterization'!W$2)</f>
        <v>0.76663221394092351</v>
      </c>
      <c r="X8" s="2">
        <f>('[1]Pc, Summer, S1'!X8*Main!$B$5)+(VLOOKUP($A8,'FL Ratio'!$A$2:$B$10,2,FALSE)*'FL Characterization'!X$2)</f>
        <v>0.77564360646358255</v>
      </c>
      <c r="Y8" s="2">
        <f>('[1]Pc, Summer, S1'!Y8*Main!$B$5)+(VLOOKUP($A8,'FL Ratio'!$A$2:$B$10,2,FALSE)*'FL Characterization'!Y$2)</f>
        <v>0.68583710048701252</v>
      </c>
    </row>
    <row r="9" spans="1:25" x14ac:dyDescent="0.3">
      <c r="A9">
        <v>8</v>
      </c>
      <c r="B9" s="2">
        <f>('[1]Pc, Summer, S1'!B9*Main!$B$5)+(VLOOKUP($A9,'FL Ratio'!$A$2:$B$10,2,FALSE)*'FL Characterization'!B$2)</f>
        <v>0.28653636749400785</v>
      </c>
      <c r="C9" s="2">
        <f>('[1]Pc, Summer, S1'!C9*Main!$B$5)+(VLOOKUP($A9,'FL Ratio'!$A$2:$B$10,2,FALSE)*'FL Characterization'!C$2)</f>
        <v>0.27522459232324881</v>
      </c>
      <c r="D9" s="2">
        <f>('[1]Pc, Summer, S1'!D9*Main!$B$5)+(VLOOKUP($A9,'FL Ratio'!$A$2:$B$10,2,FALSE)*'FL Characterization'!D$2)</f>
        <v>0.2605641904727361</v>
      </c>
      <c r="E9" s="2">
        <f>('[1]Pc, Summer, S1'!E9*Main!$B$5)+(VLOOKUP($A9,'FL Ratio'!$A$2:$B$10,2,FALSE)*'FL Characterization'!E$2)</f>
        <v>0.25525854810141652</v>
      </c>
      <c r="F9" s="2">
        <f>('[1]Pc, Summer, S1'!F9*Main!$B$5)+(VLOOKUP($A9,'FL Ratio'!$A$2:$B$10,2,FALSE)*'FL Characterization'!F$2)</f>
        <v>0.25058994517329047</v>
      </c>
      <c r="G9" s="2">
        <f>('[1]Pc, Summer, S1'!G9*Main!$B$5)+(VLOOKUP($A9,'FL Ratio'!$A$2:$B$10,2,FALSE)*'FL Characterization'!G$2)</f>
        <v>0.25892215921477935</v>
      </c>
      <c r="H9" s="2">
        <f>('[1]Pc, Summer, S1'!H9*Main!$B$5)+(VLOOKUP($A9,'FL Ratio'!$A$2:$B$10,2,FALSE)*'FL Characterization'!H$2)</f>
        <v>0.41020805239183544</v>
      </c>
      <c r="I9" s="2">
        <f>('[1]Pc, Summer, S1'!I9*Main!$B$5)+(VLOOKUP($A9,'FL Ratio'!$A$2:$B$10,2,FALSE)*'FL Characterization'!I$2)</f>
        <v>0.44056169840887272</v>
      </c>
      <c r="J9" s="2">
        <f>('[1]Pc, Summer, S1'!J9*Main!$B$5)+(VLOOKUP($A9,'FL Ratio'!$A$2:$B$10,2,FALSE)*'FL Characterization'!J$2)</f>
        <v>0.47186744890303212</v>
      </c>
      <c r="K9" s="2">
        <f>('[1]Pc, Summer, S1'!K9*Main!$B$5)+(VLOOKUP($A9,'FL Ratio'!$A$2:$B$10,2,FALSE)*'FL Characterization'!K$2)</f>
        <v>0.46926773960731377</v>
      </c>
      <c r="L9" s="2">
        <f>('[1]Pc, Summer, S1'!L9*Main!$B$5)+(VLOOKUP($A9,'FL Ratio'!$A$2:$B$10,2,FALSE)*'FL Characterization'!L$2)</f>
        <v>0.48451177152452907</v>
      </c>
      <c r="M9" s="2">
        <f>('[1]Pc, Summer, S1'!M9*Main!$B$5)+(VLOOKUP($A9,'FL Ratio'!$A$2:$B$10,2,FALSE)*'FL Characterization'!M$2)</f>
        <v>0.51543781988667037</v>
      </c>
      <c r="N9" s="2">
        <f>('[1]Pc, Summer, S1'!N9*Main!$B$5)+(VLOOKUP($A9,'FL Ratio'!$A$2:$B$10,2,FALSE)*'FL Characterization'!N$2)</f>
        <v>0.51693476027857466</v>
      </c>
      <c r="O9" s="2">
        <f>('[1]Pc, Summer, S1'!O9*Main!$B$5)+(VLOOKUP($A9,'FL Ratio'!$A$2:$B$10,2,FALSE)*'FL Characterization'!O$2)</f>
        <v>0.49425304077577292</v>
      </c>
      <c r="P9" s="2">
        <f>('[1]Pc, Summer, S1'!P9*Main!$B$5)+(VLOOKUP($A9,'FL Ratio'!$A$2:$B$10,2,FALSE)*'FL Characterization'!P$2)</f>
        <v>0.43550130771808843</v>
      </c>
      <c r="Q9" s="2">
        <f>('[1]Pc, Summer, S1'!Q9*Main!$B$5)+(VLOOKUP($A9,'FL Ratio'!$A$2:$B$10,2,FALSE)*'FL Characterization'!Q$2)</f>
        <v>0.4167029727342621</v>
      </c>
      <c r="R9" s="2">
        <f>('[1]Pc, Summer, S1'!R9*Main!$B$5)+(VLOOKUP($A9,'FL Ratio'!$A$2:$B$10,2,FALSE)*'FL Characterization'!R$2)</f>
        <v>0.38499754629258731</v>
      </c>
      <c r="S9" s="2">
        <f>('[1]Pc, Summer, S1'!S9*Main!$B$5)+(VLOOKUP($A9,'FL Ratio'!$A$2:$B$10,2,FALSE)*'FL Characterization'!S$2)</f>
        <v>0.39212675768152999</v>
      </c>
      <c r="T9" s="2">
        <f>('[1]Pc, Summer, S1'!T9*Main!$B$5)+(VLOOKUP($A9,'FL Ratio'!$A$2:$B$10,2,FALSE)*'FL Characterization'!T$2)</f>
        <v>0.37397981826255999</v>
      </c>
      <c r="U9" s="2">
        <f>('[1]Pc, Summer, S1'!U9*Main!$B$5)+(VLOOKUP($A9,'FL Ratio'!$A$2:$B$10,2,FALSE)*'FL Characterization'!U$2)</f>
        <v>0.37955440183700506</v>
      </c>
      <c r="V9" s="2">
        <f>('[1]Pc, Summer, S1'!V9*Main!$B$5)+(VLOOKUP($A9,'FL Ratio'!$A$2:$B$10,2,FALSE)*'FL Characterization'!V$2)</f>
        <v>0.37309020129298393</v>
      </c>
      <c r="W9" s="2">
        <f>('[1]Pc, Summer, S1'!W9*Main!$B$5)+(VLOOKUP($A9,'FL Ratio'!$A$2:$B$10,2,FALSE)*'FL Characterization'!W$2)</f>
        <v>0.32284098848182097</v>
      </c>
      <c r="X9" s="2">
        <f>('[1]Pc, Summer, S1'!X9*Main!$B$5)+(VLOOKUP($A9,'FL Ratio'!$A$2:$B$10,2,FALSE)*'FL Characterization'!X$2)</f>
        <v>0.31219827956630336</v>
      </c>
      <c r="Y9" s="2">
        <f>('[1]Pc, Summer, S1'!Y9*Main!$B$5)+(VLOOKUP($A9,'FL Ratio'!$A$2:$B$10,2,FALSE)*'FL Characterization'!Y$2)</f>
        <v>0.29775151522175419</v>
      </c>
    </row>
    <row r="10" spans="1:25" x14ac:dyDescent="0.3">
      <c r="A10">
        <v>9</v>
      </c>
      <c r="B10" s="2">
        <f>('[1]Pc, Summer, S1'!B10*Main!$B$5)+(VLOOKUP($A10,'FL Ratio'!$A$2:$B$10,2,FALSE)*'FL Characterization'!B$2)</f>
        <v>0.90474337615399691</v>
      </c>
      <c r="C10" s="2">
        <f>('[1]Pc, Summer, S1'!C10*Main!$B$5)+(VLOOKUP($A10,'FL Ratio'!$A$2:$B$10,2,FALSE)*'FL Characterization'!C$2)</f>
        <v>0.8422664591155562</v>
      </c>
      <c r="D10" s="2">
        <f>('[1]Pc, Summer, S1'!D10*Main!$B$5)+(VLOOKUP($A10,'FL Ratio'!$A$2:$B$10,2,FALSE)*'FL Characterization'!D$2)</f>
        <v>0.81310189641742181</v>
      </c>
      <c r="E10" s="2">
        <f>('[1]Pc, Summer, S1'!E10*Main!$B$5)+(VLOOKUP($A10,'FL Ratio'!$A$2:$B$10,2,FALSE)*'FL Characterization'!E$2)</f>
        <v>0.76253564517924777</v>
      </c>
      <c r="F10" s="2">
        <f>('[1]Pc, Summer, S1'!F10*Main!$B$5)+(VLOOKUP($A10,'FL Ratio'!$A$2:$B$10,2,FALSE)*'FL Characterization'!F$2)</f>
        <v>0.76980749813230565</v>
      </c>
      <c r="G10" s="2">
        <f>('[1]Pc, Summer, S1'!G10*Main!$B$5)+(VLOOKUP($A10,'FL Ratio'!$A$2:$B$10,2,FALSE)*'FL Characterization'!G$2)</f>
        <v>0.74709805197704526</v>
      </c>
      <c r="H10" s="2">
        <f>('[1]Pc, Summer, S1'!H10*Main!$B$5)+(VLOOKUP($A10,'FL Ratio'!$A$2:$B$10,2,FALSE)*'FL Characterization'!H$2)</f>
        <v>0.75239697047151122</v>
      </c>
      <c r="I10" s="2">
        <f>('[1]Pc, Summer, S1'!I10*Main!$B$5)+(VLOOKUP($A10,'FL Ratio'!$A$2:$B$10,2,FALSE)*'FL Characterization'!I$2)</f>
        <v>0.80106348152693407</v>
      </c>
      <c r="J10" s="2">
        <f>('[1]Pc, Summer, S1'!J10*Main!$B$5)+(VLOOKUP($A10,'FL Ratio'!$A$2:$B$10,2,FALSE)*'FL Characterization'!J$2)</f>
        <v>0.69577022446247783</v>
      </c>
      <c r="K10" s="2">
        <f>('[1]Pc, Summer, S1'!K10*Main!$B$5)+(VLOOKUP($A10,'FL Ratio'!$A$2:$B$10,2,FALSE)*'FL Characterization'!K$2)</f>
        <v>0.72321873968901396</v>
      </c>
      <c r="L10" s="2">
        <f>('[1]Pc, Summer, S1'!L10*Main!$B$5)+(VLOOKUP($A10,'FL Ratio'!$A$2:$B$10,2,FALSE)*'FL Characterization'!L$2)</f>
        <v>0.80251533787707263</v>
      </c>
      <c r="M10" s="2">
        <f>('[1]Pc, Summer, S1'!M10*Main!$B$5)+(VLOOKUP($A10,'FL Ratio'!$A$2:$B$10,2,FALSE)*'FL Characterization'!M$2)</f>
        <v>0.89677771743505896</v>
      </c>
      <c r="N10" s="2">
        <f>('[1]Pc, Summer, S1'!N10*Main!$B$5)+(VLOOKUP($A10,'FL Ratio'!$A$2:$B$10,2,FALSE)*'FL Characterization'!N$2)</f>
        <v>0.94010951593241521</v>
      </c>
      <c r="O10" s="2">
        <f>('[1]Pc, Summer, S1'!O10*Main!$B$5)+(VLOOKUP($A10,'FL Ratio'!$A$2:$B$10,2,FALSE)*'FL Characterization'!O$2)</f>
        <v>0.93977048521211859</v>
      </c>
      <c r="P10" s="2">
        <f>('[1]Pc, Summer, S1'!P10*Main!$B$5)+(VLOOKUP($A10,'FL Ratio'!$A$2:$B$10,2,FALSE)*'FL Characterization'!P$2)</f>
        <v>0.91430205188121227</v>
      </c>
      <c r="Q10" s="2">
        <f>('[1]Pc, Summer, S1'!Q10*Main!$B$5)+(VLOOKUP($A10,'FL Ratio'!$A$2:$B$10,2,FALSE)*'FL Characterization'!Q$2)</f>
        <v>0.95154310283250731</v>
      </c>
      <c r="R10" s="2">
        <f>('[1]Pc, Summer, S1'!R10*Main!$B$5)+(VLOOKUP($A10,'FL Ratio'!$A$2:$B$10,2,FALSE)*'FL Characterization'!R$2)</f>
        <v>0.94788460872366165</v>
      </c>
      <c r="S10" s="2">
        <f>('[1]Pc, Summer, S1'!S10*Main!$B$5)+(VLOOKUP($A10,'FL Ratio'!$A$2:$B$10,2,FALSE)*'FL Characterization'!S$2)</f>
        <v>0.93227215474469727</v>
      </c>
      <c r="T10" s="2">
        <f>('[1]Pc, Summer, S1'!T10*Main!$B$5)+(VLOOKUP($A10,'FL Ratio'!$A$2:$B$10,2,FALSE)*'FL Characterization'!T$2)</f>
        <v>0.92114656230255887</v>
      </c>
      <c r="U10" s="2">
        <f>('[1]Pc, Summer, S1'!U10*Main!$B$5)+(VLOOKUP($A10,'FL Ratio'!$A$2:$B$10,2,FALSE)*'FL Characterization'!U$2)</f>
        <v>0.97650829632522518</v>
      </c>
      <c r="V10" s="2">
        <f>('[1]Pc, Summer, S1'!V10*Main!$B$5)+(VLOOKUP($A10,'FL Ratio'!$A$2:$B$10,2,FALSE)*'FL Characterization'!V$2)</f>
        <v>1.0304562009997058</v>
      </c>
      <c r="W10" s="2">
        <f>('[1]Pc, Summer, S1'!W10*Main!$B$5)+(VLOOKUP($A10,'FL Ratio'!$A$2:$B$10,2,FALSE)*'FL Characterization'!W$2)</f>
        <v>0.95745090198019966</v>
      </c>
      <c r="X10" s="2">
        <f>('[1]Pc, Summer, S1'!X10*Main!$B$5)+(VLOOKUP($A10,'FL Ratio'!$A$2:$B$10,2,FALSE)*'FL Characterization'!X$2)</f>
        <v>0.84327777494190526</v>
      </c>
      <c r="Y10" s="2">
        <f>('[1]Pc, Summer, S1'!Y10*Main!$B$5)+(VLOOKUP($A10,'FL Ratio'!$A$2:$B$10,2,FALSE)*'FL Characterization'!Y$2)</f>
        <v>0.90218501894955638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187C-E4E9-4075-8583-C550C91D309B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S2'!B2*Main!$B$5)+(VLOOKUP($A2,'FL Ratio'!$A$2:$B$10,2,FALSE)*'FL Characterization'!B$2)</f>
        <v>0.23775940781408939</v>
      </c>
      <c r="C2" s="2">
        <f>('[1]Pc, Summer, S2'!C2*Main!$B$5)+(VLOOKUP($A2,'FL Ratio'!$A$2:$B$10,2,FALSE)*'FL Characterization'!C$2)</f>
        <v>0.23719756645076695</v>
      </c>
      <c r="D2" s="2">
        <f>('[1]Pc, Summer, S2'!D2*Main!$B$5)+(VLOOKUP($A2,'FL Ratio'!$A$2:$B$10,2,FALSE)*'FL Characterization'!D$2)</f>
        <v>0.2200367037610651</v>
      </c>
      <c r="E2" s="2">
        <f>('[1]Pc, Summer, S2'!E2*Main!$B$5)+(VLOOKUP($A2,'FL Ratio'!$A$2:$B$10,2,FALSE)*'FL Characterization'!E$2)</f>
        <v>0.21659903534634845</v>
      </c>
      <c r="F2" s="2">
        <f>('[1]Pc, Summer, S2'!F2*Main!$B$5)+(VLOOKUP($A2,'FL Ratio'!$A$2:$B$10,2,FALSE)*'FL Characterization'!F$2)</f>
        <v>0.20032640053970116</v>
      </c>
      <c r="G2" s="2">
        <f>('[1]Pc, Summer, S2'!G2*Main!$B$5)+(VLOOKUP($A2,'FL Ratio'!$A$2:$B$10,2,FALSE)*'FL Characterization'!G$2)</f>
        <v>0.19708966605119785</v>
      </c>
      <c r="H2" s="2">
        <f>('[1]Pc, Summer, S2'!H2*Main!$B$5)+(VLOOKUP($A2,'FL Ratio'!$A$2:$B$10,2,FALSE)*'FL Characterization'!H$2)</f>
        <v>0.20925476637969601</v>
      </c>
      <c r="I2" s="2">
        <f>('[1]Pc, Summer, S2'!I2*Main!$B$5)+(VLOOKUP($A2,'FL Ratio'!$A$2:$B$10,2,FALSE)*'FL Characterization'!I$2)</f>
        <v>0.19180995162015388</v>
      </c>
      <c r="J2" s="2">
        <f>('[1]Pc, Summer, S2'!J2*Main!$B$5)+(VLOOKUP($A2,'FL Ratio'!$A$2:$B$10,2,FALSE)*'FL Characterization'!J$2)</f>
        <v>0.20632820532607815</v>
      </c>
      <c r="K2" s="2">
        <f>('[1]Pc, Summer, S2'!K2*Main!$B$5)+(VLOOKUP($A2,'FL Ratio'!$A$2:$B$10,2,FALSE)*'FL Characterization'!K$2)</f>
        <v>0.20583842117841208</v>
      </c>
      <c r="L2" s="2">
        <f>('[1]Pc, Summer, S2'!L2*Main!$B$5)+(VLOOKUP($A2,'FL Ratio'!$A$2:$B$10,2,FALSE)*'FL Characterization'!L$2)</f>
        <v>0.19550709429610982</v>
      </c>
      <c r="M2" s="2">
        <f>('[1]Pc, Summer, S2'!M2*Main!$B$5)+(VLOOKUP($A2,'FL Ratio'!$A$2:$B$10,2,FALSE)*'FL Characterization'!M$2)</f>
        <v>0.19777247526037095</v>
      </c>
      <c r="N2" s="2">
        <f>('[1]Pc, Summer, S2'!N2*Main!$B$5)+(VLOOKUP($A2,'FL Ratio'!$A$2:$B$10,2,FALSE)*'FL Characterization'!N$2)</f>
        <v>0.21032438784091223</v>
      </c>
      <c r="O2" s="2">
        <f>('[1]Pc, Summer, S2'!O2*Main!$B$5)+(VLOOKUP($A2,'FL Ratio'!$A$2:$B$10,2,FALSE)*'FL Characterization'!O$2)</f>
        <v>0.22713650587425688</v>
      </c>
      <c r="P2" s="2">
        <f>('[1]Pc, Summer, S2'!P2*Main!$B$5)+(VLOOKUP($A2,'FL Ratio'!$A$2:$B$10,2,FALSE)*'FL Characterization'!P$2)</f>
        <v>0.21348681340114789</v>
      </c>
      <c r="Q2" s="2">
        <f>('[1]Pc, Summer, S2'!Q2*Main!$B$5)+(VLOOKUP($A2,'FL Ratio'!$A$2:$B$10,2,FALSE)*'FL Characterization'!Q$2)</f>
        <v>0.21679235045070916</v>
      </c>
      <c r="R2" s="2">
        <f>('[1]Pc, Summer, S2'!R2*Main!$B$5)+(VLOOKUP($A2,'FL Ratio'!$A$2:$B$10,2,FALSE)*'FL Characterization'!R$2)</f>
        <v>0.20619362791160134</v>
      </c>
      <c r="S2" s="2">
        <f>('[1]Pc, Summer, S2'!S2*Main!$B$5)+(VLOOKUP($A2,'FL Ratio'!$A$2:$B$10,2,FALSE)*'FL Characterization'!S$2)</f>
        <v>0.21139289689839749</v>
      </c>
      <c r="T2" s="2">
        <f>('[1]Pc, Summer, S2'!T2*Main!$B$5)+(VLOOKUP($A2,'FL Ratio'!$A$2:$B$10,2,FALSE)*'FL Characterization'!T$2)</f>
        <v>0.19557410821999119</v>
      </c>
      <c r="U2" s="2">
        <f>('[1]Pc, Summer, S2'!U2*Main!$B$5)+(VLOOKUP($A2,'FL Ratio'!$A$2:$B$10,2,FALSE)*'FL Characterization'!U$2)</f>
        <v>0.18242293102640694</v>
      </c>
      <c r="V2" s="2">
        <f>('[1]Pc, Summer, S2'!V2*Main!$B$5)+(VLOOKUP($A2,'FL Ratio'!$A$2:$B$10,2,FALSE)*'FL Characterization'!V$2)</f>
        <v>0.19239847693865875</v>
      </c>
      <c r="W2" s="2">
        <f>('[1]Pc, Summer, S2'!W2*Main!$B$5)+(VLOOKUP($A2,'FL Ratio'!$A$2:$B$10,2,FALSE)*'FL Characterization'!W$2)</f>
        <v>0.18084092976726357</v>
      </c>
      <c r="X2" s="2">
        <f>('[1]Pc, Summer, S2'!X2*Main!$B$5)+(VLOOKUP($A2,'FL Ratio'!$A$2:$B$10,2,FALSE)*'FL Characterization'!X$2)</f>
        <v>0.21704900838558688</v>
      </c>
      <c r="Y2" s="2">
        <f>('[1]Pc, Summer, S2'!Y2*Main!$B$5)+(VLOOKUP($A2,'FL Ratio'!$A$2:$B$10,2,FALSE)*'FL Characterization'!Y$2)</f>
        <v>0.22388858126546679</v>
      </c>
    </row>
    <row r="3" spans="1:25" x14ac:dyDescent="0.3">
      <c r="A3">
        <v>2</v>
      </c>
      <c r="B3" s="2">
        <f>('[1]Pc, Summer, S2'!B3*Main!$B$5)+(VLOOKUP($A3,'FL Ratio'!$A$2:$B$10,2,FALSE)*'FL Characterization'!B$2)</f>
        <v>0.35828501584253691</v>
      </c>
      <c r="C3" s="2">
        <f>('[1]Pc, Summer, S2'!C3*Main!$B$5)+(VLOOKUP($A3,'FL Ratio'!$A$2:$B$10,2,FALSE)*'FL Characterization'!C$2)</f>
        <v>0.3448425614973275</v>
      </c>
      <c r="D3" s="2">
        <f>('[1]Pc, Summer, S2'!D3*Main!$B$5)+(VLOOKUP($A3,'FL Ratio'!$A$2:$B$10,2,FALSE)*'FL Characterization'!D$2)</f>
        <v>0.32342332964928422</v>
      </c>
      <c r="E3" s="2">
        <f>('[1]Pc, Summer, S2'!E3*Main!$B$5)+(VLOOKUP($A3,'FL Ratio'!$A$2:$B$10,2,FALSE)*'FL Characterization'!E$2)</f>
        <v>0.30213396342358589</v>
      </c>
      <c r="F3" s="2">
        <f>('[1]Pc, Summer, S2'!F3*Main!$B$5)+(VLOOKUP($A3,'FL Ratio'!$A$2:$B$10,2,FALSE)*'FL Characterization'!F$2)</f>
        <v>0.27887273836303178</v>
      </c>
      <c r="G3" s="2">
        <f>('[1]Pc, Summer, S2'!G3*Main!$B$5)+(VLOOKUP($A3,'FL Ratio'!$A$2:$B$10,2,FALSE)*'FL Characterization'!G$2)</f>
        <v>0.28661372839063243</v>
      </c>
      <c r="H3" s="2">
        <f>('[1]Pc, Summer, S2'!H3*Main!$B$5)+(VLOOKUP($A3,'FL Ratio'!$A$2:$B$10,2,FALSE)*'FL Characterization'!H$2)</f>
        <v>0.30502604906252689</v>
      </c>
      <c r="I3" s="2">
        <f>('[1]Pc, Summer, S2'!I3*Main!$B$5)+(VLOOKUP($A3,'FL Ratio'!$A$2:$B$10,2,FALSE)*'FL Characterization'!I$2)</f>
        <v>0.34214688996570553</v>
      </c>
      <c r="J3" s="2">
        <f>('[1]Pc, Summer, S2'!J3*Main!$B$5)+(VLOOKUP($A3,'FL Ratio'!$A$2:$B$10,2,FALSE)*'FL Characterization'!J$2)</f>
        <v>0.37862261510560363</v>
      </c>
      <c r="K3" s="2">
        <f>('[1]Pc, Summer, S2'!K3*Main!$B$5)+(VLOOKUP($A3,'FL Ratio'!$A$2:$B$10,2,FALSE)*'FL Characterization'!K$2)</f>
        <v>0.39934405742872309</v>
      </c>
      <c r="L3" s="2">
        <f>('[1]Pc, Summer, S2'!L3*Main!$B$5)+(VLOOKUP($A3,'FL Ratio'!$A$2:$B$10,2,FALSE)*'FL Characterization'!L$2)</f>
        <v>0.36720793980155475</v>
      </c>
      <c r="M3" s="2">
        <f>('[1]Pc, Summer, S2'!M3*Main!$B$5)+(VLOOKUP($A3,'FL Ratio'!$A$2:$B$10,2,FALSE)*'FL Characterization'!M$2)</f>
        <v>0.38338305949684565</v>
      </c>
      <c r="N3" s="2">
        <f>('[1]Pc, Summer, S2'!N3*Main!$B$5)+(VLOOKUP($A3,'FL Ratio'!$A$2:$B$10,2,FALSE)*'FL Characterization'!N$2)</f>
        <v>0.39692922736239727</v>
      </c>
      <c r="O3" s="2">
        <f>('[1]Pc, Summer, S2'!O3*Main!$B$5)+(VLOOKUP($A3,'FL Ratio'!$A$2:$B$10,2,FALSE)*'FL Characterization'!O$2)</f>
        <v>0.39295897454153184</v>
      </c>
      <c r="P3" s="2">
        <f>('[1]Pc, Summer, S2'!P3*Main!$B$5)+(VLOOKUP($A3,'FL Ratio'!$A$2:$B$10,2,FALSE)*'FL Characterization'!P$2)</f>
        <v>0.33727100030861995</v>
      </c>
      <c r="Q3" s="2">
        <f>('[1]Pc, Summer, S2'!Q3*Main!$B$5)+(VLOOKUP($A3,'FL Ratio'!$A$2:$B$10,2,FALSE)*'FL Characterization'!Q$2)</f>
        <v>0.35633372945816799</v>
      </c>
      <c r="R3" s="2">
        <f>('[1]Pc, Summer, S2'!R3*Main!$B$5)+(VLOOKUP($A3,'FL Ratio'!$A$2:$B$10,2,FALSE)*'FL Characterization'!R$2)</f>
        <v>0.36625593444603477</v>
      </c>
      <c r="S3" s="2">
        <f>('[1]Pc, Summer, S2'!S3*Main!$B$5)+(VLOOKUP($A3,'FL Ratio'!$A$2:$B$10,2,FALSE)*'FL Characterization'!S$2)</f>
        <v>0.38178365182831281</v>
      </c>
      <c r="T3" s="2">
        <f>('[1]Pc, Summer, S2'!T3*Main!$B$5)+(VLOOKUP($A3,'FL Ratio'!$A$2:$B$10,2,FALSE)*'FL Characterization'!T$2)</f>
        <v>0.38644634319822568</v>
      </c>
      <c r="U3" s="2">
        <f>('[1]Pc, Summer, S2'!U3*Main!$B$5)+(VLOOKUP($A3,'FL Ratio'!$A$2:$B$10,2,FALSE)*'FL Characterization'!U$2)</f>
        <v>0.38510616262518771</v>
      </c>
      <c r="V3" s="2">
        <f>('[1]Pc, Summer, S2'!V3*Main!$B$5)+(VLOOKUP($A3,'FL Ratio'!$A$2:$B$10,2,FALSE)*'FL Characterization'!V$2)</f>
        <v>0.41322367422293121</v>
      </c>
      <c r="W3" s="2">
        <f>('[1]Pc, Summer, S2'!W3*Main!$B$5)+(VLOOKUP($A3,'FL Ratio'!$A$2:$B$10,2,FALSE)*'FL Characterization'!W$2)</f>
        <v>0.38401673328246622</v>
      </c>
      <c r="X3" s="2">
        <f>('[1]Pc, Summer, S2'!X3*Main!$B$5)+(VLOOKUP($A3,'FL Ratio'!$A$2:$B$10,2,FALSE)*'FL Characterization'!X$2)</f>
        <v>0.36821036284468994</v>
      </c>
      <c r="Y3" s="2">
        <f>('[1]Pc, Summer, S2'!Y3*Main!$B$5)+(VLOOKUP($A3,'FL Ratio'!$A$2:$B$10,2,FALSE)*'FL Characterization'!Y$2)</f>
        <v>0.35382815018772229</v>
      </c>
    </row>
    <row r="4" spans="1:25" x14ac:dyDescent="0.3">
      <c r="A4">
        <v>3</v>
      </c>
      <c r="B4" s="2">
        <f>('[1]Pc, Summer, S2'!B4*Main!$B$5)+(VLOOKUP($A4,'FL Ratio'!$A$2:$B$10,2,FALSE)*'FL Characterization'!B$2)</f>
        <v>0.92228505493559043</v>
      </c>
      <c r="C4" s="2">
        <f>('[1]Pc, Summer, S2'!C4*Main!$B$5)+(VLOOKUP($A4,'FL Ratio'!$A$2:$B$10,2,FALSE)*'FL Characterization'!C$2)</f>
        <v>0.90639279403899553</v>
      </c>
      <c r="D4" s="2">
        <f>('[1]Pc, Summer, S2'!D4*Main!$B$5)+(VLOOKUP($A4,'FL Ratio'!$A$2:$B$10,2,FALSE)*'FL Characterization'!D$2)</f>
        <v>0.81070548226781125</v>
      </c>
      <c r="E4" s="2">
        <f>('[1]Pc, Summer, S2'!E4*Main!$B$5)+(VLOOKUP($A4,'FL Ratio'!$A$2:$B$10,2,FALSE)*'FL Characterization'!E$2)</f>
        <v>0.83696301121415084</v>
      </c>
      <c r="F4" s="2">
        <f>('[1]Pc, Summer, S2'!F4*Main!$B$5)+(VLOOKUP($A4,'FL Ratio'!$A$2:$B$10,2,FALSE)*'FL Characterization'!F$2)</f>
        <v>0.83352683757628387</v>
      </c>
      <c r="G4" s="2">
        <f>('[1]Pc, Summer, S2'!G4*Main!$B$5)+(VLOOKUP($A4,'FL Ratio'!$A$2:$B$10,2,FALSE)*'FL Characterization'!G$2)</f>
        <v>0.80976286795357888</v>
      </c>
      <c r="H4" s="2">
        <f>('[1]Pc, Summer, S2'!H4*Main!$B$5)+(VLOOKUP($A4,'FL Ratio'!$A$2:$B$10,2,FALSE)*'FL Characterization'!H$2)</f>
        <v>1.1388934282468461</v>
      </c>
      <c r="I4" s="2">
        <f>('[1]Pc, Summer, S2'!I4*Main!$B$5)+(VLOOKUP($A4,'FL Ratio'!$A$2:$B$10,2,FALSE)*'FL Characterization'!I$2)</f>
        <v>1.4506536399038716</v>
      </c>
      <c r="J4" s="2">
        <f>('[1]Pc, Summer, S2'!J4*Main!$B$5)+(VLOOKUP($A4,'FL Ratio'!$A$2:$B$10,2,FALSE)*'FL Characterization'!J$2)</f>
        <v>1.4743878543544324</v>
      </c>
      <c r="K4" s="2">
        <f>('[1]Pc, Summer, S2'!K4*Main!$B$5)+(VLOOKUP($A4,'FL Ratio'!$A$2:$B$10,2,FALSE)*'FL Characterization'!K$2)</f>
        <v>1.4150042281339337</v>
      </c>
      <c r="L4" s="2">
        <f>('[1]Pc, Summer, S2'!L4*Main!$B$5)+(VLOOKUP($A4,'FL Ratio'!$A$2:$B$10,2,FALSE)*'FL Characterization'!L$2)</f>
        <v>1.3661780344075791</v>
      </c>
      <c r="M4" s="2">
        <f>('[1]Pc, Summer, S2'!M4*Main!$B$5)+(VLOOKUP($A4,'FL Ratio'!$A$2:$B$10,2,FALSE)*'FL Characterization'!M$2)</f>
        <v>1.4408408947523315</v>
      </c>
      <c r="N4" s="2">
        <f>('[1]Pc, Summer, S2'!N4*Main!$B$5)+(VLOOKUP($A4,'FL Ratio'!$A$2:$B$10,2,FALSE)*'FL Characterization'!N$2)</f>
        <v>1.5424103221348415</v>
      </c>
      <c r="O4" s="2">
        <f>('[1]Pc, Summer, S2'!O4*Main!$B$5)+(VLOOKUP($A4,'FL Ratio'!$A$2:$B$10,2,FALSE)*'FL Characterization'!O$2)</f>
        <v>1.4173160173725146</v>
      </c>
      <c r="P4" s="2">
        <f>('[1]Pc, Summer, S2'!P4*Main!$B$5)+(VLOOKUP($A4,'FL Ratio'!$A$2:$B$10,2,FALSE)*'FL Characterization'!P$2)</f>
        <v>1.3226697317561678</v>
      </c>
      <c r="Q4" s="2">
        <f>('[1]Pc, Summer, S2'!Q4*Main!$B$5)+(VLOOKUP($A4,'FL Ratio'!$A$2:$B$10,2,FALSE)*'FL Characterization'!Q$2)</f>
        <v>1.267686196940417</v>
      </c>
      <c r="R4" s="2">
        <f>('[1]Pc, Summer, S2'!R4*Main!$B$5)+(VLOOKUP($A4,'FL Ratio'!$A$2:$B$10,2,FALSE)*'FL Characterization'!R$2)</f>
        <v>1.2573184376799433</v>
      </c>
      <c r="S4" s="2">
        <f>('[1]Pc, Summer, S2'!S4*Main!$B$5)+(VLOOKUP($A4,'FL Ratio'!$A$2:$B$10,2,FALSE)*'FL Characterization'!S$2)</f>
        <v>1.2199004431455587</v>
      </c>
      <c r="T4" s="2">
        <f>('[1]Pc, Summer, S2'!T4*Main!$B$5)+(VLOOKUP($A4,'FL Ratio'!$A$2:$B$10,2,FALSE)*'FL Characterization'!T$2)</f>
        <v>1.1907444719482108</v>
      </c>
      <c r="U4" s="2">
        <f>('[1]Pc, Summer, S2'!U4*Main!$B$5)+(VLOOKUP($A4,'FL Ratio'!$A$2:$B$10,2,FALSE)*'FL Characterization'!U$2)</f>
        <v>1.3288903248204647</v>
      </c>
      <c r="V4" s="2">
        <f>('[1]Pc, Summer, S2'!V4*Main!$B$5)+(VLOOKUP($A4,'FL Ratio'!$A$2:$B$10,2,FALSE)*'FL Characterization'!V$2)</f>
        <v>1.3578992504685354</v>
      </c>
      <c r="W4" s="2">
        <f>('[1]Pc, Summer, S2'!W4*Main!$B$5)+(VLOOKUP($A4,'FL Ratio'!$A$2:$B$10,2,FALSE)*'FL Characterization'!W$2)</f>
        <v>1.2984154909129264</v>
      </c>
      <c r="X4" s="2">
        <f>('[1]Pc, Summer, S2'!X4*Main!$B$5)+(VLOOKUP($A4,'FL Ratio'!$A$2:$B$10,2,FALSE)*'FL Characterization'!X$2)</f>
        <v>1.1633027319828175</v>
      </c>
      <c r="Y4" s="2">
        <f>('[1]Pc, Summer, S2'!Y4*Main!$B$5)+(VLOOKUP($A4,'FL Ratio'!$A$2:$B$10,2,FALSE)*'FL Characterization'!Y$2)</f>
        <v>1.000375779416973</v>
      </c>
    </row>
    <row r="5" spans="1:25" x14ac:dyDescent="0.3">
      <c r="A5">
        <v>4</v>
      </c>
      <c r="B5" s="2">
        <f>('[1]Pc, Summer, S2'!B5*Main!$B$5)+(VLOOKUP($A5,'FL Ratio'!$A$2:$B$10,2,FALSE)*'FL Characterization'!B$2)</f>
        <v>1.0678707106052718</v>
      </c>
      <c r="C5" s="2">
        <f>('[1]Pc, Summer, S2'!C5*Main!$B$5)+(VLOOKUP($A5,'FL Ratio'!$A$2:$B$10,2,FALSE)*'FL Characterization'!C$2)</f>
        <v>0.86345789193161915</v>
      </c>
      <c r="D5" s="2">
        <f>('[1]Pc, Summer, S2'!D5*Main!$B$5)+(VLOOKUP($A5,'FL Ratio'!$A$2:$B$10,2,FALSE)*'FL Characterization'!D$2)</f>
        <v>0.66890281839822974</v>
      </c>
      <c r="E5" s="2">
        <f>('[1]Pc, Summer, S2'!E5*Main!$B$5)+(VLOOKUP($A5,'FL Ratio'!$A$2:$B$10,2,FALSE)*'FL Characterization'!E$2)</f>
        <v>0.67044026062915318</v>
      </c>
      <c r="F5" s="2">
        <f>('[1]Pc, Summer, S2'!F5*Main!$B$5)+(VLOOKUP($A5,'FL Ratio'!$A$2:$B$10,2,FALSE)*'FL Characterization'!F$2)</f>
        <v>0.60970429620157607</v>
      </c>
      <c r="G5" s="2">
        <f>('[1]Pc, Summer, S2'!G5*Main!$B$5)+(VLOOKUP($A5,'FL Ratio'!$A$2:$B$10,2,FALSE)*'FL Characterization'!G$2)</f>
        <v>0.56833243596138794</v>
      </c>
      <c r="H5" s="2">
        <f>('[1]Pc, Summer, S2'!H5*Main!$B$5)+(VLOOKUP($A5,'FL Ratio'!$A$2:$B$10,2,FALSE)*'FL Characterization'!H$2)</f>
        <v>1.2540467542025757</v>
      </c>
      <c r="I5" s="2">
        <f>('[1]Pc, Summer, S2'!I5*Main!$B$5)+(VLOOKUP($A5,'FL Ratio'!$A$2:$B$10,2,FALSE)*'FL Characterization'!I$2)</f>
        <v>2.1505650366544558</v>
      </c>
      <c r="J5" s="2">
        <f>('[1]Pc, Summer, S2'!J5*Main!$B$5)+(VLOOKUP($A5,'FL Ratio'!$A$2:$B$10,2,FALSE)*'FL Characterization'!J$2)</f>
        <v>2.6065648411358597</v>
      </c>
      <c r="K5" s="2">
        <f>('[1]Pc, Summer, S2'!K5*Main!$B$5)+(VLOOKUP($A5,'FL Ratio'!$A$2:$B$10,2,FALSE)*'FL Characterization'!K$2)</f>
        <v>2.619738044292157</v>
      </c>
      <c r="L5" s="2">
        <f>('[1]Pc, Summer, S2'!L5*Main!$B$5)+(VLOOKUP($A5,'FL Ratio'!$A$2:$B$10,2,FALSE)*'FL Characterization'!L$2)</f>
        <v>2.5930588413041344</v>
      </c>
      <c r="M5" s="2">
        <f>('[1]Pc, Summer, S2'!M5*Main!$B$5)+(VLOOKUP($A5,'FL Ratio'!$A$2:$B$10,2,FALSE)*'FL Characterization'!M$2)</f>
        <v>2.3743076810364472</v>
      </c>
      <c r="N5" s="2">
        <f>('[1]Pc, Summer, S2'!N5*Main!$B$5)+(VLOOKUP($A5,'FL Ratio'!$A$2:$B$10,2,FALSE)*'FL Characterization'!N$2)</f>
        <v>2.6947572696272366</v>
      </c>
      <c r="O5" s="2">
        <f>('[1]Pc, Summer, S2'!O5*Main!$B$5)+(VLOOKUP($A5,'FL Ratio'!$A$2:$B$10,2,FALSE)*'FL Characterization'!O$2)</f>
        <v>2.5535028061757545</v>
      </c>
      <c r="P5" s="2">
        <f>('[1]Pc, Summer, S2'!P5*Main!$B$5)+(VLOOKUP($A5,'FL Ratio'!$A$2:$B$10,2,FALSE)*'FL Characterization'!P$2)</f>
        <v>2.2858822359119295</v>
      </c>
      <c r="Q5" s="2">
        <f>('[1]Pc, Summer, S2'!Q5*Main!$B$5)+(VLOOKUP($A5,'FL Ratio'!$A$2:$B$10,2,FALSE)*'FL Characterization'!Q$2)</f>
        <v>2.1560578989122301</v>
      </c>
      <c r="R5" s="2">
        <f>('[1]Pc, Summer, S2'!R5*Main!$B$5)+(VLOOKUP($A5,'FL Ratio'!$A$2:$B$10,2,FALSE)*'FL Characterization'!R$2)</f>
        <v>1.9473857250826592</v>
      </c>
      <c r="S5" s="2">
        <f>('[1]Pc, Summer, S2'!S5*Main!$B$5)+(VLOOKUP($A5,'FL Ratio'!$A$2:$B$10,2,FALSE)*'FL Characterization'!S$2)</f>
        <v>1.7134600895155805</v>
      </c>
      <c r="T5" s="2">
        <f>('[1]Pc, Summer, S2'!T5*Main!$B$5)+(VLOOKUP($A5,'FL Ratio'!$A$2:$B$10,2,FALSE)*'FL Characterization'!T$2)</f>
        <v>2.1808384144362116</v>
      </c>
      <c r="U5" s="2">
        <f>('[1]Pc, Summer, S2'!U5*Main!$B$5)+(VLOOKUP($A5,'FL Ratio'!$A$2:$B$10,2,FALSE)*'FL Characterization'!U$2)</f>
        <v>2.5237733492771226</v>
      </c>
      <c r="V5" s="2">
        <f>('[1]Pc, Summer, S2'!V5*Main!$B$5)+(VLOOKUP($A5,'FL Ratio'!$A$2:$B$10,2,FALSE)*'FL Characterization'!V$2)</f>
        <v>2.9012197425406607</v>
      </c>
      <c r="W5" s="2">
        <f>('[1]Pc, Summer, S2'!W5*Main!$B$5)+(VLOOKUP($A5,'FL Ratio'!$A$2:$B$10,2,FALSE)*'FL Characterization'!W$2)</f>
        <v>2.8115254517275403</v>
      </c>
      <c r="X5" s="2">
        <f>('[1]Pc, Summer, S2'!X5*Main!$B$5)+(VLOOKUP($A5,'FL Ratio'!$A$2:$B$10,2,FALSE)*'FL Characterization'!X$2)</f>
        <v>2.1300109981022954</v>
      </c>
      <c r="Y5" s="2">
        <f>('[1]Pc, Summer, S2'!Y5*Main!$B$5)+(VLOOKUP($A5,'FL Ratio'!$A$2:$B$10,2,FALSE)*'FL Characterization'!Y$2)</f>
        <v>1.5680771980880175</v>
      </c>
    </row>
    <row r="6" spans="1:25" x14ac:dyDescent="0.3">
      <c r="A6">
        <v>5</v>
      </c>
      <c r="B6" s="2">
        <f>('[1]Pc, Summer, S2'!B6*Main!$B$5)+(VLOOKUP($A6,'FL Ratio'!$A$2:$B$10,2,FALSE)*'FL Characterization'!B$2)</f>
        <v>0.60309904516898072</v>
      </c>
      <c r="C6" s="2">
        <f>('[1]Pc, Summer, S2'!C6*Main!$B$5)+(VLOOKUP($A6,'FL Ratio'!$A$2:$B$10,2,FALSE)*'FL Characterization'!C$2)</f>
        <v>0.54750445609488574</v>
      </c>
      <c r="D6" s="2">
        <f>('[1]Pc, Summer, S2'!D6*Main!$B$5)+(VLOOKUP($A6,'FL Ratio'!$A$2:$B$10,2,FALSE)*'FL Characterization'!D$2)</f>
        <v>0.52212730148752751</v>
      </c>
      <c r="E6" s="2">
        <f>('[1]Pc, Summer, S2'!E6*Main!$B$5)+(VLOOKUP($A6,'FL Ratio'!$A$2:$B$10,2,FALSE)*'FL Characterization'!E$2)</f>
        <v>0.49454740782002182</v>
      </c>
      <c r="F6" s="2">
        <f>('[1]Pc, Summer, S2'!F6*Main!$B$5)+(VLOOKUP($A6,'FL Ratio'!$A$2:$B$10,2,FALSE)*'FL Characterization'!F$2)</f>
        <v>0.51130243252242302</v>
      </c>
      <c r="G6" s="2">
        <f>('[1]Pc, Summer, S2'!G6*Main!$B$5)+(VLOOKUP($A6,'FL Ratio'!$A$2:$B$10,2,FALSE)*'FL Characterization'!G$2)</f>
        <v>0.49098066199668278</v>
      </c>
      <c r="H6" s="2">
        <f>('[1]Pc, Summer, S2'!H6*Main!$B$5)+(VLOOKUP($A6,'FL Ratio'!$A$2:$B$10,2,FALSE)*'FL Characterization'!H$2)</f>
        <v>0.56915871922929795</v>
      </c>
      <c r="I6" s="2">
        <f>('[1]Pc, Summer, S2'!I6*Main!$B$5)+(VLOOKUP($A6,'FL Ratio'!$A$2:$B$10,2,FALSE)*'FL Characterization'!I$2)</f>
        <v>0.58802604020190452</v>
      </c>
      <c r="J6" s="2">
        <f>('[1]Pc, Summer, S2'!J6*Main!$B$5)+(VLOOKUP($A6,'FL Ratio'!$A$2:$B$10,2,FALSE)*'FL Characterization'!J$2)</f>
        <v>0.6540081603914667</v>
      </c>
      <c r="K6" s="2">
        <f>('[1]Pc, Summer, S2'!K6*Main!$B$5)+(VLOOKUP($A6,'FL Ratio'!$A$2:$B$10,2,FALSE)*'FL Characterization'!K$2)</f>
        <v>0.68403496734497948</v>
      </c>
      <c r="L6" s="2">
        <f>('[1]Pc, Summer, S2'!L6*Main!$B$5)+(VLOOKUP($A6,'FL Ratio'!$A$2:$B$10,2,FALSE)*'FL Characterization'!L$2)</f>
        <v>0.72658581905742414</v>
      </c>
      <c r="M6" s="2">
        <f>('[1]Pc, Summer, S2'!M6*Main!$B$5)+(VLOOKUP($A6,'FL Ratio'!$A$2:$B$10,2,FALSE)*'FL Characterization'!M$2)</f>
        <v>0.74746541118204124</v>
      </c>
      <c r="N6" s="2">
        <f>('[1]Pc, Summer, S2'!N6*Main!$B$5)+(VLOOKUP($A6,'FL Ratio'!$A$2:$B$10,2,FALSE)*'FL Characterization'!N$2)</f>
        <v>0.78016298423278241</v>
      </c>
      <c r="O6" s="2">
        <f>('[1]Pc, Summer, S2'!O6*Main!$B$5)+(VLOOKUP($A6,'FL Ratio'!$A$2:$B$10,2,FALSE)*'FL Characterization'!O$2)</f>
        <v>0.7639177299090496</v>
      </c>
      <c r="P6" s="2">
        <f>('[1]Pc, Summer, S2'!P6*Main!$B$5)+(VLOOKUP($A6,'FL Ratio'!$A$2:$B$10,2,FALSE)*'FL Characterization'!P$2)</f>
        <v>0.72481957678159903</v>
      </c>
      <c r="Q6" s="2">
        <f>('[1]Pc, Summer, S2'!Q6*Main!$B$5)+(VLOOKUP($A6,'FL Ratio'!$A$2:$B$10,2,FALSE)*'FL Characterization'!Q$2)</f>
        <v>0.7364634984554852</v>
      </c>
      <c r="R6" s="2">
        <f>('[1]Pc, Summer, S2'!R6*Main!$B$5)+(VLOOKUP($A6,'FL Ratio'!$A$2:$B$10,2,FALSE)*'FL Characterization'!R$2)</f>
        <v>0.72619263225013897</v>
      </c>
      <c r="S6" s="2">
        <f>('[1]Pc, Summer, S2'!S6*Main!$B$5)+(VLOOKUP($A6,'FL Ratio'!$A$2:$B$10,2,FALSE)*'FL Characterization'!S$2)</f>
        <v>0.73562161564254502</v>
      </c>
      <c r="T6" s="2">
        <f>('[1]Pc, Summer, S2'!T6*Main!$B$5)+(VLOOKUP($A6,'FL Ratio'!$A$2:$B$10,2,FALSE)*'FL Characterization'!T$2)</f>
        <v>0.72688012477809905</v>
      </c>
      <c r="U6" s="2">
        <f>('[1]Pc, Summer, S2'!U6*Main!$B$5)+(VLOOKUP($A6,'FL Ratio'!$A$2:$B$10,2,FALSE)*'FL Characterization'!U$2)</f>
        <v>0.73262001584286007</v>
      </c>
      <c r="V6" s="2">
        <f>('[1]Pc, Summer, S2'!V6*Main!$B$5)+(VLOOKUP($A6,'FL Ratio'!$A$2:$B$10,2,FALSE)*'FL Characterization'!V$2)</f>
        <v>0.8263442330327444</v>
      </c>
      <c r="W6" s="2">
        <f>('[1]Pc, Summer, S2'!W6*Main!$B$5)+(VLOOKUP($A6,'FL Ratio'!$A$2:$B$10,2,FALSE)*'FL Characterization'!W$2)</f>
        <v>0.78143449272503818</v>
      </c>
      <c r="X6" s="2">
        <f>('[1]Pc, Summer, S2'!X6*Main!$B$5)+(VLOOKUP($A6,'FL Ratio'!$A$2:$B$10,2,FALSE)*'FL Characterization'!X$2)</f>
        <v>0.77900449318437881</v>
      </c>
      <c r="Y6" s="2">
        <f>('[1]Pc, Summer, S2'!Y6*Main!$B$5)+(VLOOKUP($A6,'FL Ratio'!$A$2:$B$10,2,FALSE)*'FL Characterization'!Y$2)</f>
        <v>0.68494081411934649</v>
      </c>
    </row>
    <row r="7" spans="1:25" x14ac:dyDescent="0.3">
      <c r="A7">
        <v>6</v>
      </c>
      <c r="B7" s="2">
        <f>('[1]Pc, Summer, S2'!B7*Main!$B$5)+(VLOOKUP($A7,'FL Ratio'!$A$2:$B$10,2,FALSE)*'FL Characterization'!B$2)</f>
        <v>0.21495736458393633</v>
      </c>
      <c r="C7" s="2">
        <f>('[1]Pc, Summer, S2'!C7*Main!$B$5)+(VLOOKUP($A7,'FL Ratio'!$A$2:$B$10,2,FALSE)*'FL Characterization'!C$2)</f>
        <v>0.2133368644174195</v>
      </c>
      <c r="D7" s="2">
        <f>('[1]Pc, Summer, S2'!D7*Main!$B$5)+(VLOOKUP($A7,'FL Ratio'!$A$2:$B$10,2,FALSE)*'FL Characterization'!D$2)</f>
        <v>0.19560639826577558</v>
      </c>
      <c r="E7" s="2">
        <f>('[1]Pc, Summer, S2'!E7*Main!$B$5)+(VLOOKUP($A7,'FL Ratio'!$A$2:$B$10,2,FALSE)*'FL Characterization'!E$2)</f>
        <v>0.1946029209820167</v>
      </c>
      <c r="F7" s="2">
        <f>('[1]Pc, Summer, S2'!F7*Main!$B$5)+(VLOOKUP($A7,'FL Ratio'!$A$2:$B$10,2,FALSE)*'FL Characterization'!F$2)</f>
        <v>0.19112495105050717</v>
      </c>
      <c r="G7" s="2">
        <f>('[1]Pc, Summer, S2'!G7*Main!$B$5)+(VLOOKUP($A7,'FL Ratio'!$A$2:$B$10,2,FALSE)*'FL Characterization'!G$2)</f>
        <v>0.18167660882697095</v>
      </c>
      <c r="H7" s="2">
        <f>('[1]Pc, Summer, S2'!H7*Main!$B$5)+(VLOOKUP($A7,'FL Ratio'!$A$2:$B$10,2,FALSE)*'FL Characterization'!H$2)</f>
        <v>0.20416549091295688</v>
      </c>
      <c r="I7" s="2">
        <f>('[1]Pc, Summer, S2'!I7*Main!$B$5)+(VLOOKUP($A7,'FL Ratio'!$A$2:$B$10,2,FALSE)*'FL Characterization'!I$2)</f>
        <v>0.19425108868474775</v>
      </c>
      <c r="J7" s="2">
        <f>('[1]Pc, Summer, S2'!J7*Main!$B$5)+(VLOOKUP($A7,'FL Ratio'!$A$2:$B$10,2,FALSE)*'FL Characterization'!J$2)</f>
        <v>0.20119727752295047</v>
      </c>
      <c r="K7" s="2">
        <f>('[1]Pc, Summer, S2'!K7*Main!$B$5)+(VLOOKUP($A7,'FL Ratio'!$A$2:$B$10,2,FALSE)*'FL Characterization'!K$2)</f>
        <v>0.19849736034961157</v>
      </c>
      <c r="L7" s="2">
        <f>('[1]Pc, Summer, S2'!L7*Main!$B$5)+(VLOOKUP($A7,'FL Ratio'!$A$2:$B$10,2,FALSE)*'FL Characterization'!L$2)</f>
        <v>0.20122428842114973</v>
      </c>
      <c r="M7" s="2">
        <f>('[1]Pc, Summer, S2'!M7*Main!$B$5)+(VLOOKUP($A7,'FL Ratio'!$A$2:$B$10,2,FALSE)*'FL Characterization'!M$2)</f>
        <v>0.21380680284628945</v>
      </c>
      <c r="N7" s="2">
        <f>('[1]Pc, Summer, S2'!N7*Main!$B$5)+(VLOOKUP($A7,'FL Ratio'!$A$2:$B$10,2,FALSE)*'FL Characterization'!N$2)</f>
        <v>0.20889120378261558</v>
      </c>
      <c r="O7" s="2">
        <f>('[1]Pc, Summer, S2'!O7*Main!$B$5)+(VLOOKUP($A7,'FL Ratio'!$A$2:$B$10,2,FALSE)*'FL Characterization'!O$2)</f>
        <v>0.21878665608826409</v>
      </c>
      <c r="P7" s="2">
        <f>('[1]Pc, Summer, S2'!P7*Main!$B$5)+(VLOOKUP($A7,'FL Ratio'!$A$2:$B$10,2,FALSE)*'FL Characterization'!P$2)</f>
        <v>0.20565540559871401</v>
      </c>
      <c r="Q7" s="2">
        <f>('[1]Pc, Summer, S2'!Q7*Main!$B$5)+(VLOOKUP($A7,'FL Ratio'!$A$2:$B$10,2,FALSE)*'FL Characterization'!Q$2)</f>
        <v>0.19901776082936073</v>
      </c>
      <c r="R7" s="2">
        <f>('[1]Pc, Summer, S2'!R7*Main!$B$5)+(VLOOKUP($A7,'FL Ratio'!$A$2:$B$10,2,FALSE)*'FL Characterization'!R$2)</f>
        <v>0.19659252971411187</v>
      </c>
      <c r="S7" s="2">
        <f>('[1]Pc, Summer, S2'!S7*Main!$B$5)+(VLOOKUP($A7,'FL Ratio'!$A$2:$B$10,2,FALSE)*'FL Characterization'!S$2)</f>
        <v>0.20966549502884729</v>
      </c>
      <c r="T7" s="2">
        <f>('[1]Pc, Summer, S2'!T7*Main!$B$5)+(VLOOKUP($A7,'FL Ratio'!$A$2:$B$10,2,FALSE)*'FL Characterization'!T$2)</f>
        <v>0.18576388270618663</v>
      </c>
      <c r="U7" s="2">
        <f>('[1]Pc, Summer, S2'!U7*Main!$B$5)+(VLOOKUP($A7,'FL Ratio'!$A$2:$B$10,2,FALSE)*'FL Characterization'!U$2)</f>
        <v>0.17852665937334591</v>
      </c>
      <c r="V7" s="2">
        <f>('[1]Pc, Summer, S2'!V7*Main!$B$5)+(VLOOKUP($A7,'FL Ratio'!$A$2:$B$10,2,FALSE)*'FL Characterization'!V$2)</f>
        <v>0.19607309083679753</v>
      </c>
      <c r="W7" s="2">
        <f>('[1]Pc, Summer, S2'!W7*Main!$B$5)+(VLOOKUP($A7,'FL Ratio'!$A$2:$B$10,2,FALSE)*'FL Characterization'!W$2)</f>
        <v>0.17307006823550608</v>
      </c>
      <c r="X7" s="2">
        <f>('[1]Pc, Summer, S2'!X7*Main!$B$5)+(VLOOKUP($A7,'FL Ratio'!$A$2:$B$10,2,FALSE)*'FL Characterization'!X$2)</f>
        <v>0.2057595444976722</v>
      </c>
      <c r="Y7" s="2">
        <f>('[1]Pc, Summer, S2'!Y7*Main!$B$5)+(VLOOKUP($A7,'FL Ratio'!$A$2:$B$10,2,FALSE)*'FL Characterization'!Y$2)</f>
        <v>0.21547520242047935</v>
      </c>
    </row>
    <row r="8" spans="1:25" x14ac:dyDescent="0.3">
      <c r="A8">
        <v>7</v>
      </c>
      <c r="B8" s="2">
        <f>('[1]Pc, Summer, S2'!B8*Main!$B$5)+(VLOOKUP($A8,'FL Ratio'!$A$2:$B$10,2,FALSE)*'FL Characterization'!B$2)</f>
        <v>0.63756805549760043</v>
      </c>
      <c r="C8" s="2">
        <f>('[1]Pc, Summer, S2'!C8*Main!$B$5)+(VLOOKUP($A8,'FL Ratio'!$A$2:$B$10,2,FALSE)*'FL Characterization'!C$2)</f>
        <v>0.58773378771055595</v>
      </c>
      <c r="D8" s="2">
        <f>('[1]Pc, Summer, S2'!D8*Main!$B$5)+(VLOOKUP($A8,'FL Ratio'!$A$2:$B$10,2,FALSE)*'FL Characterization'!D$2)</f>
        <v>0.56406192929842514</v>
      </c>
      <c r="E8" s="2">
        <f>('[1]Pc, Summer, S2'!E8*Main!$B$5)+(VLOOKUP($A8,'FL Ratio'!$A$2:$B$10,2,FALSE)*'FL Characterization'!E$2)</f>
        <v>0.5817933149555643</v>
      </c>
      <c r="F8" s="2">
        <f>('[1]Pc, Summer, S2'!F8*Main!$B$5)+(VLOOKUP($A8,'FL Ratio'!$A$2:$B$10,2,FALSE)*'FL Characterization'!F$2)</f>
        <v>0.54973213598327675</v>
      </c>
      <c r="G8" s="2">
        <f>('[1]Pc, Summer, S2'!G8*Main!$B$5)+(VLOOKUP($A8,'FL Ratio'!$A$2:$B$10,2,FALSE)*'FL Characterization'!G$2)</f>
        <v>0.591551292479362</v>
      </c>
      <c r="H8" s="2">
        <f>('[1]Pc, Summer, S2'!H8*Main!$B$5)+(VLOOKUP($A8,'FL Ratio'!$A$2:$B$10,2,FALSE)*'FL Characterization'!H$2)</f>
        <v>0.76013396945661449</v>
      </c>
      <c r="I8" s="2">
        <f>('[1]Pc, Summer, S2'!I8*Main!$B$5)+(VLOOKUP($A8,'FL Ratio'!$A$2:$B$10,2,FALSE)*'FL Characterization'!I$2)</f>
        <v>0.80360100065908191</v>
      </c>
      <c r="J8" s="2">
        <f>('[1]Pc, Summer, S2'!J8*Main!$B$5)+(VLOOKUP($A8,'FL Ratio'!$A$2:$B$10,2,FALSE)*'FL Characterization'!J$2)</f>
        <v>0.90577547288093285</v>
      </c>
      <c r="K8" s="2">
        <f>('[1]Pc, Summer, S2'!K8*Main!$B$5)+(VLOOKUP($A8,'FL Ratio'!$A$2:$B$10,2,FALSE)*'FL Characterization'!K$2)</f>
        <v>0.98673090047693968</v>
      </c>
      <c r="L8" s="2">
        <f>('[1]Pc, Summer, S2'!L8*Main!$B$5)+(VLOOKUP($A8,'FL Ratio'!$A$2:$B$10,2,FALSE)*'FL Characterization'!L$2)</f>
        <v>0.95856795078223755</v>
      </c>
      <c r="M8" s="2">
        <f>('[1]Pc, Summer, S2'!M8*Main!$B$5)+(VLOOKUP($A8,'FL Ratio'!$A$2:$B$10,2,FALSE)*'FL Characterization'!M$2)</f>
        <v>1.0104644335425492</v>
      </c>
      <c r="N8" s="2">
        <f>('[1]Pc, Summer, S2'!N8*Main!$B$5)+(VLOOKUP($A8,'FL Ratio'!$A$2:$B$10,2,FALSE)*'FL Characterization'!N$2)</f>
        <v>0.96941922350435517</v>
      </c>
      <c r="O8" s="2">
        <f>('[1]Pc, Summer, S2'!O8*Main!$B$5)+(VLOOKUP($A8,'FL Ratio'!$A$2:$B$10,2,FALSE)*'FL Characterization'!O$2)</f>
        <v>1.0123229021547018</v>
      </c>
      <c r="P8" s="2">
        <f>('[1]Pc, Summer, S2'!P8*Main!$B$5)+(VLOOKUP($A8,'FL Ratio'!$A$2:$B$10,2,FALSE)*'FL Characterization'!P$2)</f>
        <v>0.99792052786838181</v>
      </c>
      <c r="Q8" s="2">
        <f>('[1]Pc, Summer, S2'!Q8*Main!$B$5)+(VLOOKUP($A8,'FL Ratio'!$A$2:$B$10,2,FALSE)*'FL Characterization'!Q$2)</f>
        <v>0.93979509067871525</v>
      </c>
      <c r="R8" s="2">
        <f>('[1]Pc, Summer, S2'!R8*Main!$B$5)+(VLOOKUP($A8,'FL Ratio'!$A$2:$B$10,2,FALSE)*'FL Characterization'!R$2)</f>
        <v>0.9229432025156129</v>
      </c>
      <c r="S8" s="2">
        <f>('[1]Pc, Summer, S2'!S8*Main!$B$5)+(VLOOKUP($A8,'FL Ratio'!$A$2:$B$10,2,FALSE)*'FL Characterization'!S$2)</f>
        <v>0.93195703475360925</v>
      </c>
      <c r="T8" s="2">
        <f>('[1]Pc, Summer, S2'!T8*Main!$B$5)+(VLOOKUP($A8,'FL Ratio'!$A$2:$B$10,2,FALSE)*'FL Characterization'!T$2)</f>
        <v>0.87873651679803211</v>
      </c>
      <c r="U8" s="2">
        <f>('[1]Pc, Summer, S2'!U8*Main!$B$5)+(VLOOKUP($A8,'FL Ratio'!$A$2:$B$10,2,FALSE)*'FL Characterization'!U$2)</f>
        <v>0.89752749758120032</v>
      </c>
      <c r="V8" s="2">
        <f>('[1]Pc, Summer, S2'!V8*Main!$B$5)+(VLOOKUP($A8,'FL Ratio'!$A$2:$B$10,2,FALSE)*'FL Characterization'!V$2)</f>
        <v>0.93170921474205615</v>
      </c>
      <c r="W8" s="2">
        <f>('[1]Pc, Summer, S2'!W8*Main!$B$5)+(VLOOKUP($A8,'FL Ratio'!$A$2:$B$10,2,FALSE)*'FL Characterization'!W$2)</f>
        <v>0.75155690217452586</v>
      </c>
      <c r="X8" s="2">
        <f>('[1]Pc, Summer, S2'!X8*Main!$B$5)+(VLOOKUP($A8,'FL Ratio'!$A$2:$B$10,2,FALSE)*'FL Characterization'!X$2)</f>
        <v>0.76847443411744876</v>
      </c>
      <c r="Y8" s="2">
        <f>('[1]Pc, Summer, S2'!Y8*Main!$B$5)+(VLOOKUP($A8,'FL Ratio'!$A$2:$B$10,2,FALSE)*'FL Characterization'!Y$2)</f>
        <v>0.67353625299969311</v>
      </c>
    </row>
    <row r="9" spans="1:25" x14ac:dyDescent="0.3">
      <c r="A9">
        <v>8</v>
      </c>
      <c r="B9" s="2">
        <f>('[1]Pc, Summer, S2'!B9*Main!$B$5)+(VLOOKUP($A9,'FL Ratio'!$A$2:$B$10,2,FALSE)*'FL Characterization'!B$2)</f>
        <v>0.28444356706043655</v>
      </c>
      <c r="C9" s="2">
        <f>('[1]Pc, Summer, S2'!C9*Main!$B$5)+(VLOOKUP($A9,'FL Ratio'!$A$2:$B$10,2,FALSE)*'FL Characterization'!C$2)</f>
        <v>0.27717850404026334</v>
      </c>
      <c r="D9" s="2">
        <f>('[1]Pc, Summer, S2'!D9*Main!$B$5)+(VLOOKUP($A9,'FL Ratio'!$A$2:$B$10,2,FALSE)*'FL Characterization'!D$2)</f>
        <v>0.2605641904727361</v>
      </c>
      <c r="E9" s="2">
        <f>('[1]Pc, Summer, S2'!E9*Main!$B$5)+(VLOOKUP($A9,'FL Ratio'!$A$2:$B$10,2,FALSE)*'FL Characterization'!E$2)</f>
        <v>0.25525854810141652</v>
      </c>
      <c r="F9" s="2">
        <f>('[1]Pc, Summer, S2'!F9*Main!$B$5)+(VLOOKUP($A9,'FL Ratio'!$A$2:$B$10,2,FALSE)*'FL Characterization'!F$2)</f>
        <v>0.2486391900180159</v>
      </c>
      <c r="G9" s="2">
        <f>('[1]Pc, Summer, S2'!G9*Main!$B$5)+(VLOOKUP($A9,'FL Ratio'!$A$2:$B$10,2,FALSE)*'FL Characterization'!G$2)</f>
        <v>0.2631582650697607</v>
      </c>
      <c r="H9" s="2">
        <f>('[1]Pc, Summer, S2'!H9*Main!$B$5)+(VLOOKUP($A9,'FL Ratio'!$A$2:$B$10,2,FALSE)*'FL Characterization'!H$2)</f>
        <v>0.40668217292833758</v>
      </c>
      <c r="I9" s="2">
        <f>('[1]Pc, Summer, S2'!I9*Main!$B$5)+(VLOOKUP($A9,'FL Ratio'!$A$2:$B$10,2,FALSE)*'FL Characterization'!I$2)</f>
        <v>0.43195059798235325</v>
      </c>
      <c r="J9" s="2">
        <f>('[1]Pc, Summer, S2'!J9*Main!$B$5)+(VLOOKUP($A9,'FL Ratio'!$A$2:$B$10,2,FALSE)*'FL Characterization'!J$2)</f>
        <v>0.47649812497550431</v>
      </c>
      <c r="K9" s="2">
        <f>('[1]Pc, Summer, S2'!K9*Main!$B$5)+(VLOOKUP($A9,'FL Ratio'!$A$2:$B$10,2,FALSE)*'FL Characterization'!K$2)</f>
        <v>0.47839651615918122</v>
      </c>
      <c r="L9" s="2">
        <f>('[1]Pc, Summer, S2'!L9*Main!$B$5)+(VLOOKUP($A9,'FL Ratio'!$A$2:$B$10,2,FALSE)*'FL Characterization'!L$2)</f>
        <v>0.48451177152452907</v>
      </c>
      <c r="M9" s="2">
        <f>('[1]Pc, Summer, S2'!M9*Main!$B$5)+(VLOOKUP($A9,'FL Ratio'!$A$2:$B$10,2,FALSE)*'FL Characterization'!M$2)</f>
        <v>0.52049778835577254</v>
      </c>
      <c r="N9" s="2">
        <f>('[1]Pc, Summer, S2'!N9*Main!$B$5)+(VLOOKUP($A9,'FL Ratio'!$A$2:$B$10,2,FALSE)*'FL Characterization'!N$2)</f>
        <v>0.51693476027857466</v>
      </c>
      <c r="O9" s="2">
        <f>('[1]Pc, Summer, S2'!O9*Main!$B$5)+(VLOOKUP($A9,'FL Ratio'!$A$2:$B$10,2,FALSE)*'FL Characterization'!O$2)</f>
        <v>0.49425304077577298</v>
      </c>
      <c r="P9" s="2">
        <f>('[1]Pc, Summer, S2'!P9*Main!$B$5)+(VLOOKUP($A9,'FL Ratio'!$A$2:$B$10,2,FALSE)*'FL Characterization'!P$2)</f>
        <v>0.42738263092299744</v>
      </c>
      <c r="Q9" s="2">
        <f>('[1]Pc, Summer, S2'!Q9*Main!$B$5)+(VLOOKUP($A9,'FL Ratio'!$A$2:$B$10,2,FALSE)*'FL Characterization'!Q$2)</f>
        <v>0.41282671491763234</v>
      </c>
      <c r="R9" s="2">
        <f>('[1]Pc, Summer, S2'!R9*Main!$B$5)+(VLOOKUP($A9,'FL Ratio'!$A$2:$B$10,2,FALSE)*'FL Characterization'!R$2)</f>
        <v>0.38868441040482138</v>
      </c>
      <c r="S9" s="2">
        <f>('[1]Pc, Summer, S2'!S9*Main!$B$5)+(VLOOKUP($A9,'FL Ratio'!$A$2:$B$10,2,FALSE)*'FL Characterization'!S$2)</f>
        <v>0.38853774698323357</v>
      </c>
      <c r="T9" s="2">
        <f>('[1]Pc, Summer, S2'!T9*Main!$B$5)+(VLOOKUP($A9,'FL Ratio'!$A$2:$B$10,2,FALSE)*'FL Characterization'!T$2)</f>
        <v>0.36689018059468514</v>
      </c>
      <c r="U9" s="2">
        <f>('[1]Pc, Summer, S2'!U9*Main!$B$5)+(VLOOKUP($A9,'FL Ratio'!$A$2:$B$10,2,FALSE)*'FL Characterization'!U$2)</f>
        <v>0.38687131195015467</v>
      </c>
      <c r="V9" s="2">
        <f>('[1]Pc, Summer, S2'!V9*Main!$B$5)+(VLOOKUP($A9,'FL Ratio'!$A$2:$B$10,2,FALSE)*'FL Characterization'!V$2)</f>
        <v>0.36604475548946797</v>
      </c>
      <c r="W9" s="2">
        <f>('[1]Pc, Summer, S2'!W9*Main!$B$5)+(VLOOKUP($A9,'FL Ratio'!$A$2:$B$10,2,FALSE)*'FL Characterization'!W$2)</f>
        <v>0.31974124485321309</v>
      </c>
      <c r="X9" s="2">
        <f>('[1]Pc, Summer, S2'!X9*Main!$B$5)+(VLOOKUP($A9,'FL Ratio'!$A$2:$B$10,2,FALSE)*'FL Characterization'!X$2)</f>
        <v>0.31473299864346438</v>
      </c>
      <c r="Y9" s="2">
        <f>('[1]Pc, Summer, S2'!Y9*Main!$B$5)+(VLOOKUP($A9,'FL Ratio'!$A$2:$B$10,2,FALSE)*'FL Characterization'!Y$2)</f>
        <v>0.30229065100376845</v>
      </c>
    </row>
    <row r="10" spans="1:25" x14ac:dyDescent="0.3">
      <c r="A10">
        <v>9</v>
      </c>
      <c r="B10" s="2">
        <f>('[1]Pc, Summer, S2'!B10*Main!$B$5)+(VLOOKUP($A10,'FL Ratio'!$A$2:$B$10,2,FALSE)*'FL Characterization'!B$2)</f>
        <v>0.92129311719433926</v>
      </c>
      <c r="C10" s="2">
        <f>('[1]Pc, Summer, S2'!C10*Main!$B$5)+(VLOOKUP($A10,'FL Ratio'!$A$2:$B$10,2,FALSE)*'FL Characterization'!C$2)</f>
        <v>0.8422664591155562</v>
      </c>
      <c r="D10" s="2">
        <f>('[1]Pc, Summer, S2'!D10*Main!$B$5)+(VLOOKUP($A10,'FL Ratio'!$A$2:$B$10,2,FALSE)*'FL Characterization'!D$2)</f>
        <v>0.82051805395908473</v>
      </c>
      <c r="E10" s="2">
        <f>('[1]Pc, Summer, S2'!E10*Main!$B$5)+(VLOOKUP($A10,'FL Ratio'!$A$2:$B$10,2,FALSE)*'FL Characterization'!E$2)</f>
        <v>0.75558787653495318</v>
      </c>
      <c r="F10" s="2">
        <f>('[1]Pc, Summer, S2'!F10*Main!$B$5)+(VLOOKUP($A10,'FL Ratio'!$A$2:$B$10,2,FALSE)*'FL Characterization'!F$2)</f>
        <v>0.78409335950203507</v>
      </c>
      <c r="G10" s="2">
        <f>('[1]Pc, Summer, S2'!G10*Main!$B$5)+(VLOOKUP($A10,'FL Ratio'!$A$2:$B$10,2,FALSE)*'FL Characterization'!G$2)</f>
        <v>0.74709805197704526</v>
      </c>
      <c r="H10" s="2">
        <f>('[1]Pc, Summer, S2'!H10*Main!$B$5)+(VLOOKUP($A10,'FL Ratio'!$A$2:$B$10,2,FALSE)*'FL Characterization'!H$2)</f>
        <v>0.75934473911580591</v>
      </c>
      <c r="I10" s="2">
        <f>('[1]Pc, Summer, S2'!I10*Main!$B$5)+(VLOOKUP($A10,'FL Ratio'!$A$2:$B$10,2,FALSE)*'FL Characterization'!I$2)</f>
        <v>0.79315291348249373</v>
      </c>
      <c r="J10" s="2">
        <f>('[1]Pc, Summer, S2'!J10*Main!$B$5)+(VLOOKUP($A10,'FL Ratio'!$A$2:$B$10,2,FALSE)*'FL Characterization'!J$2)</f>
        <v>0.69577022446247783</v>
      </c>
      <c r="K10" s="2">
        <f>('[1]Pc, Summer, S2'!K10*Main!$B$5)+(VLOOKUP($A10,'FL Ratio'!$A$2:$B$10,2,FALSE)*'FL Characterization'!K$2)</f>
        <v>0.72321873968901385</v>
      </c>
      <c r="L10" s="2">
        <f>('[1]Pc, Summer, S2'!L10*Main!$B$5)+(VLOOKUP($A10,'FL Ratio'!$A$2:$B$10,2,FALSE)*'FL Characterization'!L$2)</f>
        <v>0.80251533787707263</v>
      </c>
      <c r="M10" s="2">
        <f>('[1]Pc, Summer, S2'!M10*Main!$B$5)+(VLOOKUP($A10,'FL Ratio'!$A$2:$B$10,2,FALSE)*'FL Characterization'!M$2)</f>
        <v>0.89677771743505896</v>
      </c>
      <c r="N10" s="2">
        <f>('[1]Pc, Summer, S2'!N10*Main!$B$5)+(VLOOKUP($A10,'FL Ratio'!$A$2:$B$10,2,FALSE)*'FL Characterization'!N$2)</f>
        <v>0.93085883520939372</v>
      </c>
      <c r="O10" s="2">
        <f>('[1]Pc, Summer, S2'!O10*Main!$B$5)+(VLOOKUP($A10,'FL Ratio'!$A$2:$B$10,2,FALSE)*'FL Characterization'!O$2)</f>
        <v>0.93977048521211859</v>
      </c>
      <c r="P10" s="2">
        <f>('[1]Pc, Summer, S2'!P10*Main!$B$5)+(VLOOKUP($A10,'FL Ratio'!$A$2:$B$10,2,FALSE)*'FL Characterization'!P$2)</f>
        <v>0.92314939772038895</v>
      </c>
      <c r="Q10" s="2">
        <f>('[1]Pc, Summer, S2'!Q10*Main!$B$5)+(VLOOKUP($A10,'FL Ratio'!$A$2:$B$10,2,FALSE)*'FL Characterization'!Q$2)</f>
        <v>0.96999242106773165</v>
      </c>
      <c r="R10" s="2">
        <f>('[1]Pc, Summer, S2'!R10*Main!$B$5)+(VLOOKUP($A10,'FL Ratio'!$A$2:$B$10,2,FALSE)*'FL Characterization'!R$2)</f>
        <v>0.94788460872366154</v>
      </c>
      <c r="S10" s="2">
        <f>('[1]Pc, Summer, S2'!S10*Main!$B$5)+(VLOOKUP($A10,'FL Ratio'!$A$2:$B$10,2,FALSE)*'FL Characterization'!S$2)</f>
        <v>0.95025308408255338</v>
      </c>
      <c r="T10" s="2">
        <f>('[1]Pc, Summer, S2'!T10*Main!$B$5)+(VLOOKUP($A10,'FL Ratio'!$A$2:$B$10,2,FALSE)*'FL Characterization'!T$2)</f>
        <v>0.91213007602822138</v>
      </c>
      <c r="U10" s="2">
        <f>('[1]Pc, Summer, S2'!U10*Main!$B$5)+(VLOOKUP($A10,'FL Ratio'!$A$2:$B$10,2,FALSE)*'FL Characterization'!U$2)</f>
        <v>0.9668803023237682</v>
      </c>
      <c r="V10" s="2">
        <f>('[1]Pc, Summer, S2'!V10*Main!$B$5)+(VLOOKUP($A10,'FL Ratio'!$A$2:$B$10,2,FALSE)*'FL Characterization'!V$2)</f>
        <v>1.0102634352020554</v>
      </c>
      <c r="W10" s="2">
        <f>('[1]Pc, Summer, S2'!W10*Main!$B$5)+(VLOOKUP($A10,'FL Ratio'!$A$2:$B$10,2,FALSE)*'FL Characterization'!W$2)</f>
        <v>0.96689674474379128</v>
      </c>
      <c r="X10" s="2">
        <f>('[1]Pc, Summer, S2'!X10*Main!$B$5)+(VLOOKUP($A10,'FL Ratio'!$A$2:$B$10,2,FALSE)*'FL Characterization'!X$2)</f>
        <v>0.84327777494190526</v>
      </c>
      <c r="Y10" s="2">
        <f>('[1]Pc, Summer, S2'!Y10*Main!$B$5)+(VLOOKUP($A10,'FL Ratio'!$A$2:$B$10,2,FALSE)*'FL Characterization'!Y$2)</f>
        <v>0.89387111602127123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636-0F34-48B7-BA12-B257B0122A82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S3'!B2*Main!$B$5)+(VLOOKUP($A2,'FL Ratio'!$A$2:$B$10,2,FALSE)*'FL Characterization'!B$2)</f>
        <v>0.23775940781408939</v>
      </c>
      <c r="C2" s="2">
        <f>('[1]Pc, Summer, S3'!C2*Main!$B$5)+(VLOOKUP($A2,'FL Ratio'!$A$2:$B$10,2,FALSE)*'FL Characterization'!C$2)</f>
        <v>0.24034484936734632</v>
      </c>
      <c r="D2" s="2">
        <f>('[1]Pc, Summer, S3'!D2*Main!$B$5)+(VLOOKUP($A2,'FL Ratio'!$A$2:$B$10,2,FALSE)*'FL Characterization'!D$2)</f>
        <v>0.2200367037610651</v>
      </c>
      <c r="E2" s="2">
        <f>('[1]Pc, Summer, S3'!E2*Main!$B$5)+(VLOOKUP($A2,'FL Ratio'!$A$2:$B$10,2,FALSE)*'FL Characterization'!E$2)</f>
        <v>0.21957584043827977</v>
      </c>
      <c r="F2" s="2">
        <f>('[1]Pc, Summer, S3'!F2*Main!$B$5)+(VLOOKUP($A2,'FL Ratio'!$A$2:$B$10,2,FALSE)*'FL Characterization'!F$2)</f>
        <v>0.20032640053970116</v>
      </c>
      <c r="G2" s="2">
        <f>('[1]Pc, Summer, S3'!G2*Main!$B$5)+(VLOOKUP($A2,'FL Ratio'!$A$2:$B$10,2,FALSE)*'FL Characterization'!G$2)</f>
        <v>0.195589938055343</v>
      </c>
      <c r="H2" s="2">
        <f>('[1]Pc, Summer, S3'!H2*Main!$B$5)+(VLOOKUP($A2,'FL Ratio'!$A$2:$B$10,2,FALSE)*'FL Characterization'!H$2)</f>
        <v>0.20628153774562444</v>
      </c>
      <c r="I2" s="2">
        <f>('[1]Pc, Summer, S3'!I2*Main!$B$5)+(VLOOKUP($A2,'FL Ratio'!$A$2:$B$10,2,FALSE)*'FL Characterization'!I$2)</f>
        <v>0.19544601711089896</v>
      </c>
      <c r="J2" s="2">
        <f>('[1]Pc, Summer, S3'!J2*Main!$B$5)+(VLOOKUP($A2,'FL Ratio'!$A$2:$B$10,2,FALSE)*'FL Characterization'!J$2)</f>
        <v>0.20046102620715947</v>
      </c>
      <c r="K2" s="2">
        <f>('[1]Pc, Summer, S3'!K2*Main!$B$5)+(VLOOKUP($A2,'FL Ratio'!$A$2:$B$10,2,FALSE)*'FL Characterization'!K$2)</f>
        <v>0.2039083260867674</v>
      </c>
      <c r="L2" s="2">
        <f>('[1]Pc, Summer, S3'!L2*Main!$B$5)+(VLOOKUP($A2,'FL Ratio'!$A$2:$B$10,2,FALSE)*'FL Characterization'!L$2)</f>
        <v>0.19930410039054366</v>
      </c>
      <c r="M2" s="2">
        <f>('[1]Pc, Summer, S3'!M2*Main!$B$5)+(VLOOKUP($A2,'FL Ratio'!$A$2:$B$10,2,FALSE)*'FL Characterization'!M$2)</f>
        <v>0.2016159753069815</v>
      </c>
      <c r="N2" s="2">
        <f>('[1]Pc, Summer, S3'!N2*Main!$B$5)+(VLOOKUP($A2,'FL Ratio'!$A$2:$B$10,2,FALSE)*'FL Characterization'!N$2)</f>
        <v>0.21231707094510249</v>
      </c>
      <c r="O2" s="2">
        <f>('[1]Pc, Summer, S3'!O2*Main!$B$5)+(VLOOKUP($A2,'FL Ratio'!$A$2:$B$10,2,FALSE)*'FL Characterization'!O$2)</f>
        <v>0.21931598468760513</v>
      </c>
      <c r="P2" s="2">
        <f>('[1]Pc, Summer, S3'!P2*Main!$B$5)+(VLOOKUP($A2,'FL Ratio'!$A$2:$B$10,2,FALSE)*'FL Characterization'!P$2)</f>
        <v>0.20807742088827713</v>
      </c>
      <c r="Q2" s="2">
        <f>('[1]Pc, Summer, S3'!Q2*Main!$B$5)+(VLOOKUP($A2,'FL Ratio'!$A$2:$B$10,2,FALSE)*'FL Characterization'!Q$2)</f>
        <v>0.21865091638515888</v>
      </c>
      <c r="R2" s="2">
        <f>('[1]Pc, Summer, S3'!R2*Main!$B$5)+(VLOOKUP($A2,'FL Ratio'!$A$2:$B$10,2,FALSE)*'FL Characterization'!R$2)</f>
        <v>0.20619362791160134</v>
      </c>
      <c r="S2" s="2">
        <f>('[1]Pc, Summer, S3'!S2*Main!$B$5)+(VLOOKUP($A2,'FL Ratio'!$A$2:$B$10,2,FALSE)*'FL Characterization'!S$2)</f>
        <v>0.21139289689839749</v>
      </c>
      <c r="T2" s="2">
        <f>('[1]Pc, Summer, S3'!T2*Main!$B$5)+(VLOOKUP($A2,'FL Ratio'!$A$2:$B$10,2,FALSE)*'FL Characterization'!T$2)</f>
        <v>0.19212163423271325</v>
      </c>
      <c r="U2" s="2">
        <f>('[1]Pc, Summer, S3'!U2*Main!$B$5)+(VLOOKUP($A2,'FL Ratio'!$A$2:$B$10,2,FALSE)*'FL Characterization'!U$2)</f>
        <v>0.18242293102640694</v>
      </c>
      <c r="V2" s="2">
        <f>('[1]Pc, Summer, S3'!V2*Main!$B$5)+(VLOOKUP($A2,'FL Ratio'!$A$2:$B$10,2,FALSE)*'FL Characterization'!V$2)</f>
        <v>0.18900084197189693</v>
      </c>
      <c r="W2" s="2">
        <f>('[1]Pc, Summer, S3'!W2*Main!$B$5)+(VLOOKUP($A2,'FL Ratio'!$A$2:$B$10,2,FALSE)*'FL Characterization'!W$2)</f>
        <v>0.18420041585018804</v>
      </c>
      <c r="X2" s="2">
        <f>('[1]Pc, Summer, S3'!X2*Main!$B$5)+(VLOOKUP($A2,'FL Ratio'!$A$2:$B$10,2,FALSE)*'FL Characterization'!X$2)</f>
        <v>0.21704900838558691</v>
      </c>
      <c r="Y2" s="2">
        <f>('[1]Pc, Summer, S3'!Y2*Main!$B$5)+(VLOOKUP($A2,'FL Ratio'!$A$2:$B$10,2,FALSE)*'FL Characterization'!Y$2)</f>
        <v>0.21938582082004243</v>
      </c>
    </row>
    <row r="3" spans="1:25" x14ac:dyDescent="0.3">
      <c r="A3">
        <v>2</v>
      </c>
      <c r="B3" s="2">
        <f>('[1]Pc, Summer, S3'!B3*Main!$B$5)+(VLOOKUP($A3,'FL Ratio'!$A$2:$B$10,2,FALSE)*'FL Characterization'!B$2)</f>
        <v>0.36109530275959351</v>
      </c>
      <c r="C3" s="2">
        <f>('[1]Pc, Summer, S3'!C3*Main!$B$5)+(VLOOKUP($A3,'FL Ratio'!$A$2:$B$10,2,FALSE)*'FL Characterization'!C$2)</f>
        <v>0.34749265290608278</v>
      </c>
      <c r="D3" s="2">
        <f>('[1]Pc, Summer, S3'!D3*Main!$B$5)+(VLOOKUP($A3,'FL Ratio'!$A$2:$B$10,2,FALSE)*'FL Characterization'!D$2)</f>
        <v>0.32596814972401295</v>
      </c>
      <c r="E3" s="2">
        <f>('[1]Pc, Summer, S3'!E3*Main!$B$5)+(VLOOKUP($A3,'FL Ratio'!$A$2:$B$10,2,FALSE)*'FL Characterization'!E$2)</f>
        <v>0.30445450978669286</v>
      </c>
      <c r="F3" s="2">
        <f>('[1]Pc, Summer, S3'!F3*Main!$B$5)+(VLOOKUP($A3,'FL Ratio'!$A$2:$B$10,2,FALSE)*'FL Characterization'!F$2)</f>
        <v>0.27663915527585975</v>
      </c>
      <c r="G3" s="2">
        <f>('[1]Pc, Summer, S3'!G3*Main!$B$5)+(VLOOKUP($A3,'FL Ratio'!$A$2:$B$10,2,FALSE)*'FL Characterization'!G$2)</f>
        <v>0.27956970303989948</v>
      </c>
      <c r="H3" s="2">
        <f>('[1]Pc, Summer, S3'!H3*Main!$B$5)+(VLOOKUP($A3,'FL Ratio'!$A$2:$B$10,2,FALSE)*'FL Characterization'!H$2)</f>
        <v>0.31002414892152652</v>
      </c>
      <c r="I3" s="2">
        <f>('[1]Pc, Summer, S3'!I3*Main!$B$5)+(VLOOKUP($A3,'FL Ratio'!$A$2:$B$10,2,FALSE)*'FL Characterization'!I$2)</f>
        <v>0.33879193832042459</v>
      </c>
      <c r="J3" s="2">
        <f>('[1]Pc, Summer, S3'!J3*Main!$B$5)+(VLOOKUP($A3,'FL Ratio'!$A$2:$B$10,2,FALSE)*'FL Characterization'!J$2)</f>
        <v>0.36763778025065941</v>
      </c>
      <c r="K3" s="2">
        <f>('[1]Pc, Summer, S3'!K3*Main!$B$5)+(VLOOKUP($A3,'FL Ratio'!$A$2:$B$10,2,FALSE)*'FL Characterization'!K$2)</f>
        <v>0.4071524442047792</v>
      </c>
      <c r="L3" s="2">
        <f>('[1]Pc, Summer, S3'!L3*Main!$B$5)+(VLOOKUP($A3,'FL Ratio'!$A$2:$B$10,2,FALSE)*'FL Characterization'!L$2)</f>
        <v>0.35652518790512155</v>
      </c>
      <c r="M3" s="2">
        <f>('[1]Pc, Summer, S3'!M3*Main!$B$5)+(VLOOKUP($A3,'FL Ratio'!$A$2:$B$10,2,FALSE)*'FL Characterization'!M$2)</f>
        <v>0.38338305949684565</v>
      </c>
      <c r="N3" s="2">
        <f>('[1]Pc, Summer, S3'!N3*Main!$B$5)+(VLOOKUP($A3,'FL Ratio'!$A$2:$B$10,2,FALSE)*'FL Characterization'!N$2)</f>
        <v>0.38569723372321685</v>
      </c>
      <c r="O3" s="2">
        <f>('[1]Pc, Summer, S3'!O3*Main!$B$5)+(VLOOKUP($A3,'FL Ratio'!$A$2:$B$10,2,FALSE)*'FL Characterization'!O$2)</f>
        <v>0.39295897454153184</v>
      </c>
      <c r="P3" s="2">
        <f>('[1]Pc, Summer, S3'!P3*Main!$B$5)+(VLOOKUP($A3,'FL Ratio'!$A$2:$B$10,2,FALSE)*'FL Characterization'!P$2)</f>
        <v>0.34041083227132479</v>
      </c>
      <c r="Q3" s="2">
        <f>('[1]Pc, Summer, S3'!Q3*Main!$B$5)+(VLOOKUP($A3,'FL Ratio'!$A$2:$B$10,2,FALSE)*'FL Characterization'!Q$2)</f>
        <v>0.35960629484203677</v>
      </c>
      <c r="R3" s="2">
        <f>('[1]Pc, Summer, S3'!R3*Main!$B$5)+(VLOOKUP($A3,'FL Ratio'!$A$2:$B$10,2,FALSE)*'FL Characterization'!R$2)</f>
        <v>0.36972073443986508</v>
      </c>
      <c r="S3" s="2">
        <f>('[1]Pc, Summer, S3'!S3*Main!$B$5)+(VLOOKUP($A3,'FL Ratio'!$A$2:$B$10,2,FALSE)*'FL Characterization'!S$2)</f>
        <v>0.38178365182831281</v>
      </c>
      <c r="T3" s="2">
        <f>('[1]Pc, Summer, S3'!T3*Main!$B$5)+(VLOOKUP($A3,'FL Ratio'!$A$2:$B$10,2,FALSE)*'FL Characterization'!T$2)</f>
        <v>0.37205620953824869</v>
      </c>
      <c r="U3" s="2">
        <f>('[1]Pc, Summer, S3'!U3*Main!$B$5)+(VLOOKUP($A3,'FL Ratio'!$A$2:$B$10,2,FALSE)*'FL Characterization'!U$2)</f>
        <v>0.39268569867509917</v>
      </c>
      <c r="V3" s="2">
        <f>('[1]Pc, Summer, S3'!V3*Main!$B$5)+(VLOOKUP($A3,'FL Ratio'!$A$2:$B$10,2,FALSE)*'FL Characterization'!V$2)</f>
        <v>0.40925997964610555</v>
      </c>
      <c r="W3" s="2">
        <f>('[1]Pc, Summer, S3'!W3*Main!$B$5)+(VLOOKUP($A3,'FL Ratio'!$A$2:$B$10,2,FALSE)*'FL Characterization'!W$2)</f>
        <v>0.37673928019106573</v>
      </c>
      <c r="X3" s="2">
        <f>('[1]Pc, Summer, S3'!X3*Main!$B$5)+(VLOOKUP($A3,'FL Ratio'!$A$2:$B$10,2,FALSE)*'FL Characterization'!X$2)</f>
        <v>0.37133646376382612</v>
      </c>
      <c r="Y3" s="2">
        <f>('[1]Pc, Summer, S3'!Y3*Main!$B$5)+(VLOOKUP($A3,'FL Ratio'!$A$2:$B$10,2,FALSE)*'FL Characterization'!Y$2)</f>
        <v>0.36249243867955944</v>
      </c>
    </row>
    <row r="4" spans="1:25" x14ac:dyDescent="0.3">
      <c r="A4">
        <v>3</v>
      </c>
      <c r="B4" s="2">
        <f>('[1]Pc, Summer, S3'!B4*Main!$B$5)+(VLOOKUP($A4,'FL Ratio'!$A$2:$B$10,2,FALSE)*'FL Characterization'!B$2)</f>
        <v>0.9481532813886121</v>
      </c>
      <c r="C4" s="2">
        <f>('[1]Pc, Summer, S3'!C4*Main!$B$5)+(VLOOKUP($A4,'FL Ratio'!$A$2:$B$10,2,FALSE)*'FL Characterization'!C$2)</f>
        <v>0.87397870096381147</v>
      </c>
      <c r="D4" s="2">
        <f>('[1]Pc, Summer, S3'!D4*Main!$B$5)+(VLOOKUP($A4,'FL Ratio'!$A$2:$B$10,2,FALSE)*'FL Characterization'!D$2)</f>
        <v>0.83310606832892231</v>
      </c>
      <c r="E4" s="2">
        <f>('[1]Pc, Summer, S3'!E4*Main!$B$5)+(VLOOKUP($A4,'FL Ratio'!$A$2:$B$10,2,FALSE)*'FL Characterization'!E$2)</f>
        <v>0.85250249061747141</v>
      </c>
      <c r="F4" s="2">
        <f>('[1]Pc, Summer, S3'!F4*Main!$B$5)+(VLOOKUP($A4,'FL Ratio'!$A$2:$B$10,2,FALSE)*'FL Characterization'!F$2)</f>
        <v>0.81064411969597661</v>
      </c>
      <c r="G4" s="2">
        <f>('[1]Pc, Summer, S3'!G4*Main!$B$5)+(VLOOKUP($A4,'FL Ratio'!$A$2:$B$10,2,FALSE)*'FL Characterization'!G$2)</f>
        <v>0.80976286795357877</v>
      </c>
      <c r="H4" s="2">
        <f>('[1]Pc, Summer, S3'!H4*Main!$B$5)+(VLOOKUP($A4,'FL Ratio'!$A$2:$B$10,2,FALSE)*'FL Characterization'!H$2)</f>
        <v>1.1830270332347974</v>
      </c>
      <c r="I4" s="2">
        <f>('[1]Pc, Summer, S3'!I4*Main!$B$5)+(VLOOKUP($A4,'FL Ratio'!$A$2:$B$10,2,FALSE)*'FL Characterization'!I$2)</f>
        <v>1.4365296500722933</v>
      </c>
      <c r="J4" s="2">
        <f>('[1]Pc, Summer, S3'!J4*Main!$B$5)+(VLOOKUP($A4,'FL Ratio'!$A$2:$B$10,2,FALSE)*'FL Characterization'!J$2)</f>
        <v>1.4743878543544324</v>
      </c>
      <c r="K4" s="2">
        <f>('[1]Pc, Summer, S3'!K4*Main!$B$5)+(VLOOKUP($A4,'FL Ratio'!$A$2:$B$10,2,FALSE)*'FL Characterization'!K$2)</f>
        <v>1.4288871520559139</v>
      </c>
      <c r="L4" s="2">
        <f>('[1]Pc, Summer, S3'!L4*Main!$B$5)+(VLOOKUP($A4,'FL Ratio'!$A$2:$B$10,2,FALSE)*'FL Characterization'!L$2)</f>
        <v>1.3390055795718603</v>
      </c>
      <c r="M4" s="2">
        <f>('[1]Pc, Summer, S3'!M4*Main!$B$5)+(VLOOKUP($A4,'FL Ratio'!$A$2:$B$10,2,FALSE)*'FL Characterization'!M$2)</f>
        <v>1.4992653813554289</v>
      </c>
      <c r="N4" s="2">
        <f>('[1]Pc, Summer, S3'!N4*Main!$B$5)+(VLOOKUP($A4,'FL Ratio'!$A$2:$B$10,2,FALSE)*'FL Characterization'!N$2)</f>
        <v>1.5729576997049333</v>
      </c>
      <c r="O4" s="2">
        <f>('[1]Pc, Summer, S3'!O4*Main!$B$5)+(VLOOKUP($A4,'FL Ratio'!$A$2:$B$10,2,FALSE)*'FL Characterization'!O$2)</f>
        <v>1.4173160173725146</v>
      </c>
      <c r="P4" s="2">
        <f>('[1]Pc, Summer, S3'!P4*Main!$B$5)+(VLOOKUP($A4,'FL Ratio'!$A$2:$B$10,2,FALSE)*'FL Characterization'!P$2)</f>
        <v>1.3097387091182415</v>
      </c>
      <c r="Q4" s="2">
        <f>('[1]Pc, Summer, S3'!Q4*Main!$B$5)+(VLOOKUP($A4,'FL Ratio'!$A$2:$B$10,2,FALSE)*'FL Characterization'!Q$2)</f>
        <v>1.2799496524440717</v>
      </c>
      <c r="R4" s="2">
        <f>('[1]Pc, Summer, S3'!R4*Main!$B$5)+(VLOOKUP($A4,'FL Ratio'!$A$2:$B$10,2,FALSE)*'FL Characterization'!R$2)</f>
        <v>1.2949247195772393</v>
      </c>
      <c r="S4" s="2">
        <f>('[1]Pc, Summer, S3'!S4*Main!$B$5)+(VLOOKUP($A4,'FL Ratio'!$A$2:$B$10,2,FALSE)*'FL Characterization'!S$2)</f>
        <v>1.2199004431455587</v>
      </c>
      <c r="T4" s="2">
        <f>('[1]Pc, Summer, S3'!T4*Main!$B$5)+(VLOOKUP($A4,'FL Ratio'!$A$2:$B$10,2,FALSE)*'FL Characterization'!T$2)</f>
        <v>1.2262367912536469</v>
      </c>
      <c r="U4" s="2">
        <f>('[1]Pc, Summer, S3'!U4*Main!$B$5)+(VLOOKUP($A4,'FL Ratio'!$A$2:$B$10,2,FALSE)*'FL Characterization'!U$2)</f>
        <v>1.290208518095731</v>
      </c>
      <c r="V4" s="2">
        <f>('[1]Pc, Summer, S3'!V4*Main!$B$5)+(VLOOKUP($A4,'FL Ratio'!$A$2:$B$10,2,FALSE)*'FL Characterization'!V$2)</f>
        <v>1.3984168668125154</v>
      </c>
      <c r="W4" s="2">
        <f>('[1]Pc, Summer, S3'!W4*Main!$B$5)+(VLOOKUP($A4,'FL Ratio'!$A$2:$B$10,2,FALSE)*'FL Characterization'!W$2)</f>
        <v>1.2480018099210879</v>
      </c>
      <c r="X4" s="2">
        <f>('[1]Pc, Summer, S3'!X4*Main!$B$5)+(VLOOKUP($A4,'FL Ratio'!$A$2:$B$10,2,FALSE)*'FL Characterization'!X$2)</f>
        <v>1.1743484955841434</v>
      </c>
      <c r="Y4" s="2">
        <f>('[1]Pc, Summer, S3'!Y4*Main!$B$5)+(VLOOKUP($A4,'FL Ratio'!$A$2:$B$10,2,FALSE)*'FL Characterization'!Y$2)</f>
        <v>0.97276446100224212</v>
      </c>
    </row>
    <row r="5" spans="1:25" x14ac:dyDescent="0.3">
      <c r="A5">
        <v>4</v>
      </c>
      <c r="B5" s="2">
        <f>('[1]Pc, Summer, S3'!B5*Main!$B$5)+(VLOOKUP($A5,'FL Ratio'!$A$2:$B$10,2,FALSE)*'FL Characterization'!B$2)</f>
        <v>1.0678707106052718</v>
      </c>
      <c r="C5" s="2">
        <f>('[1]Pc, Summer, S3'!C5*Main!$B$5)+(VLOOKUP($A5,'FL Ratio'!$A$2:$B$10,2,FALSE)*'FL Characterization'!C$2)</f>
        <v>0.86345789193161926</v>
      </c>
      <c r="D5" s="2">
        <f>('[1]Pc, Summer, S3'!D5*Main!$B$5)+(VLOOKUP($A5,'FL Ratio'!$A$2:$B$10,2,FALSE)*'FL Characterization'!D$2)</f>
        <v>0.66890281839822974</v>
      </c>
      <c r="E5" s="2">
        <f>('[1]Pc, Summer, S3'!E5*Main!$B$5)+(VLOOKUP($A5,'FL Ratio'!$A$2:$B$10,2,FALSE)*'FL Characterization'!E$2)</f>
        <v>0.68249389022674056</v>
      </c>
      <c r="F5" s="2">
        <f>('[1]Pc, Summer, S3'!F5*Main!$B$5)+(VLOOKUP($A5,'FL Ratio'!$A$2:$B$10,2,FALSE)*'FL Characterization'!F$2)</f>
        <v>0.60416239753601864</v>
      </c>
      <c r="G5" s="2">
        <f>('[1]Pc, Summer, S3'!G5*Main!$B$5)+(VLOOKUP($A5,'FL Ratio'!$A$2:$B$10,2,FALSE)*'FL Characterization'!G$2)</f>
        <v>0.57359723969366738</v>
      </c>
      <c r="H5" s="2">
        <f>('[1]Pc, Summer, S3'!H5*Main!$B$5)+(VLOOKUP($A5,'FL Ratio'!$A$2:$B$10,2,FALSE)*'FL Characterization'!H$2)</f>
        <v>1.2422009458049466</v>
      </c>
      <c r="I5" s="2">
        <f>('[1]Pc, Summer, S3'!I5*Main!$B$5)+(VLOOKUP($A5,'FL Ratio'!$A$2:$B$10,2,FALSE)*'FL Characterization'!I$2)</f>
        <v>2.1291594530587399</v>
      </c>
      <c r="J5" s="2">
        <f>('[1]Pc, Summer, S3'!J5*Main!$B$5)+(VLOOKUP($A5,'FL Ratio'!$A$2:$B$10,2,FALSE)*'FL Characterization'!J$2)</f>
        <v>2.6325424911306605</v>
      </c>
      <c r="K5" s="2">
        <f>('[1]Pc, Summer, S3'!K5*Main!$B$5)+(VLOOKUP($A5,'FL Ratio'!$A$2:$B$10,2,FALSE)*'FL Characterization'!K$2)</f>
        <v>2.6729402714815085</v>
      </c>
      <c r="L5" s="2">
        <f>('[1]Pc, Summer, S3'!L5*Main!$B$5)+(VLOOKUP($A5,'FL Ratio'!$A$2:$B$10,2,FALSE)*'FL Characterization'!L$2)</f>
        <v>2.6191750387655737</v>
      </c>
      <c r="M5" s="2">
        <f>('[1]Pc, Summer, S3'!M5*Main!$B$5)+(VLOOKUP($A5,'FL Ratio'!$A$2:$B$10,2,FALSE)*'FL Characterization'!M$2)</f>
        <v>2.3977222028984277</v>
      </c>
      <c r="N5" s="2">
        <f>('[1]Pc, Summer, S3'!N5*Main!$B$5)+(VLOOKUP($A5,'FL Ratio'!$A$2:$B$10,2,FALSE)*'FL Characterization'!N$2)</f>
        <v>2.641693589904524</v>
      </c>
      <c r="O5" s="2">
        <f>('[1]Pc, Summer, S3'!O5*Main!$B$5)+(VLOOKUP($A5,'FL Ratio'!$A$2:$B$10,2,FALSE)*'FL Characterization'!O$2)</f>
        <v>2.5284949884474268</v>
      </c>
      <c r="P5" s="2">
        <f>('[1]Pc, Summer, S3'!P5*Main!$B$5)+(VLOOKUP($A5,'FL Ratio'!$A$2:$B$10,2,FALSE)*'FL Characterization'!P$2)</f>
        <v>2.3314643524361389</v>
      </c>
      <c r="Q5" s="2">
        <f>('[1]Pc, Summer, S3'!Q5*Main!$B$5)+(VLOOKUP($A5,'FL Ratio'!$A$2:$B$10,2,FALSE)*'FL Characterization'!Q$2)</f>
        <v>2.1139394690539937</v>
      </c>
      <c r="R5" s="2">
        <f>('[1]Pc, Summer, S3'!R5*Main!$B$5)+(VLOOKUP($A5,'FL Ratio'!$A$2:$B$10,2,FALSE)*'FL Characterization'!R$2)</f>
        <v>1.9091466242903126</v>
      </c>
      <c r="S5" s="2">
        <f>('[1]Pc, Summer, S3'!S5*Main!$B$5)+(VLOOKUP($A5,'FL Ratio'!$A$2:$B$10,2,FALSE)*'FL Characterization'!S$2)</f>
        <v>1.7134600895155805</v>
      </c>
      <c r="T5" s="2">
        <f>('[1]Pc, Summer, S3'!T5*Main!$B$5)+(VLOOKUP($A5,'FL Ratio'!$A$2:$B$10,2,FALSE)*'FL Characterization'!T$2)</f>
        <v>2.1376116048448637</v>
      </c>
      <c r="U5" s="2">
        <f>('[1]Pc, Summer, S3'!U5*Main!$B$5)+(VLOOKUP($A5,'FL Ratio'!$A$2:$B$10,2,FALSE)*'FL Characterization'!U$2)</f>
        <v>2.5491275356720475</v>
      </c>
      <c r="V5" s="2">
        <f>('[1]Pc, Summer, S3'!V5*Main!$B$5)+(VLOOKUP($A5,'FL Ratio'!$A$2:$B$10,2,FALSE)*'FL Characterization'!V$2)</f>
        <v>2.9594096785290134</v>
      </c>
      <c r="W5" s="2">
        <f>('[1]Pc, Summer, S3'!W5*Main!$B$5)+(VLOOKUP($A5,'FL Ratio'!$A$2:$B$10,2,FALSE)*'FL Characterization'!W$2)</f>
        <v>2.8392349450553276</v>
      </c>
      <c r="X5" s="2">
        <f>('[1]Pc, Summer, S3'!X5*Main!$B$5)+(VLOOKUP($A5,'FL Ratio'!$A$2:$B$10,2,FALSE)*'FL Characterization'!X$2)</f>
        <v>2.130010998102295</v>
      </c>
      <c r="Y5" s="2">
        <f>('[1]Pc, Summer, S3'!Y5*Main!$B$5)+(VLOOKUP($A5,'FL Ratio'!$A$2:$B$10,2,FALSE)*'FL Characterization'!Y$2)</f>
        <v>1.5384280402272852</v>
      </c>
    </row>
    <row r="6" spans="1:25" x14ac:dyDescent="0.3">
      <c r="A6">
        <v>5</v>
      </c>
      <c r="B6" s="2">
        <f>('[1]Pc, Summer, S3'!B6*Main!$B$5)+(VLOOKUP($A6,'FL Ratio'!$A$2:$B$10,2,FALSE)*'FL Characterization'!B$2)</f>
        <v>0.61372213044235635</v>
      </c>
      <c r="C6" s="2">
        <f>('[1]Pc, Summer, S3'!C6*Main!$B$5)+(VLOOKUP($A6,'FL Ratio'!$A$2:$B$10,2,FALSE)*'FL Characterization'!C$2)</f>
        <v>0.56182091636447007</v>
      </c>
      <c r="D6" s="2">
        <f>('[1]Pc, Summer, S3'!D6*Main!$B$5)+(VLOOKUP($A6,'FL Ratio'!$A$2:$B$10,2,FALSE)*'FL Characterization'!D$2)</f>
        <v>0.51770925090677866</v>
      </c>
      <c r="E6" s="2">
        <f>('[1]Pc, Summer, S3'!E6*Main!$B$5)+(VLOOKUP($A6,'FL Ratio'!$A$2:$B$10,2,FALSE)*'FL Characterization'!E$2)</f>
        <v>0.49023641158698905</v>
      </c>
      <c r="F6" s="2">
        <f>('[1]Pc, Summer, S3'!F6*Main!$B$5)+(VLOOKUP($A6,'FL Ratio'!$A$2:$B$10,2,FALSE)*'FL Characterization'!F$2)</f>
        <v>0.50227692751496567</v>
      </c>
      <c r="G6" s="2">
        <f>('[1]Pc, Summer, S3'!G6*Main!$B$5)+(VLOOKUP($A6,'FL Ratio'!$A$2:$B$10,2,FALSE)*'FL Characterization'!G$2)</f>
        <v>0.49550988440006011</v>
      </c>
      <c r="H6" s="2">
        <f>('[1]Pc, Summer, S3'!H6*Main!$B$5)+(VLOOKUP($A6,'FL Ratio'!$A$2:$B$10,2,FALSE)*'FL Characterization'!H$2)</f>
        <v>0.55411346590026112</v>
      </c>
      <c r="I6" s="2">
        <f>('[1]Pc, Summer, S3'!I6*Main!$B$5)+(VLOOKUP($A6,'FL Ratio'!$A$2:$B$10,2,FALSE)*'FL Characterization'!I$2)</f>
        <v>0.60554177847823809</v>
      </c>
      <c r="J6" s="2">
        <f>('[1]Pc, Summer, S3'!J6*Main!$B$5)+(VLOOKUP($A6,'FL Ratio'!$A$2:$B$10,2,FALSE)*'FL Characterization'!J$2)</f>
        <v>0.6540081603914667</v>
      </c>
      <c r="K6" s="2">
        <f>('[1]Pc, Summer, S3'!K6*Main!$B$5)+(VLOOKUP($A6,'FL Ratio'!$A$2:$B$10,2,FALSE)*'FL Characterization'!K$2)</f>
        <v>0.67738936283675133</v>
      </c>
      <c r="L6" s="2">
        <f>('[1]Pc, Summer, S3'!L6*Main!$B$5)+(VLOOKUP($A6,'FL Ratio'!$A$2:$B$10,2,FALSE)*'FL Characterization'!L$2)</f>
        <v>0.71946670493429743</v>
      </c>
      <c r="M6" s="2">
        <f>('[1]Pc, Summer, S3'!M6*Main!$B$5)+(VLOOKUP($A6,'FL Ratio'!$A$2:$B$10,2,FALSE)*'FL Characterization'!M$2)</f>
        <v>0.74746541118204124</v>
      </c>
      <c r="N6" s="2">
        <f>('[1]Pc, Summer, S3'!N6*Main!$B$5)+(VLOOKUP($A6,'FL Ratio'!$A$2:$B$10,2,FALSE)*'FL Characterization'!N$2)</f>
        <v>0.80334848546316173</v>
      </c>
      <c r="O6" s="2">
        <f>('[1]Pc, Summer, S3'!O6*Main!$B$5)+(VLOOKUP($A6,'FL Ratio'!$A$2:$B$10,2,FALSE)*'FL Characterization'!O$2)</f>
        <v>0.77864182019493777</v>
      </c>
      <c r="P6" s="2">
        <f>('[1]Pc, Summer, S3'!P6*Main!$B$5)+(VLOOKUP($A6,'FL Ratio'!$A$2:$B$10,2,FALSE)*'FL Characterization'!P$2)</f>
        <v>0.75319721387621374</v>
      </c>
      <c r="Q6" s="2">
        <f>('[1]Pc, Summer, S3'!Q6*Main!$B$5)+(VLOOKUP($A6,'FL Ratio'!$A$2:$B$10,2,FALSE)*'FL Characterization'!Q$2)</f>
        <v>0.74346732328107124</v>
      </c>
      <c r="R6" s="2">
        <f>('[1]Pc, Summer, S3'!R6*Main!$B$5)+(VLOOKUP($A6,'FL Ratio'!$A$2:$B$10,2,FALSE)*'FL Characterization'!R$2)</f>
        <v>0.71213557290002094</v>
      </c>
      <c r="S6" s="2">
        <f>('[1]Pc, Summer, S3'!S6*Main!$B$5)+(VLOOKUP($A6,'FL Ratio'!$A$2:$B$10,2,FALSE)*'FL Characterization'!S$2)</f>
        <v>0.7425760307691851</v>
      </c>
      <c r="T6" s="2">
        <f>('[1]Pc, Summer, S3'!T6*Main!$B$5)+(VLOOKUP($A6,'FL Ratio'!$A$2:$B$10,2,FALSE)*'FL Characterization'!T$2)</f>
        <v>0.71273248097991337</v>
      </c>
      <c r="U6" s="2">
        <f>('[1]Pc, Summer, S3'!U6*Main!$B$5)+(VLOOKUP($A6,'FL Ratio'!$A$2:$B$10,2,FALSE)*'FL Characterization'!U$2)</f>
        <v>0.73980912703949353</v>
      </c>
      <c r="V6" s="2">
        <f>('[1]Pc, Summer, S3'!V6*Main!$B$5)+(VLOOKUP($A6,'FL Ratio'!$A$2:$B$10,2,FALSE)*'FL Characterization'!V$2)</f>
        <v>0.8026522823881691</v>
      </c>
      <c r="W6" s="2">
        <f>('[1]Pc, Summer, S3'!W6*Main!$B$5)+(VLOOKUP($A6,'FL Ratio'!$A$2:$B$10,2,FALSE)*'FL Characterization'!W$2)</f>
        <v>0.78143449272503818</v>
      </c>
      <c r="X6" s="2">
        <f>('[1]Pc, Summer, S3'!X6*Main!$B$5)+(VLOOKUP($A6,'FL Ratio'!$A$2:$B$10,2,FALSE)*'FL Characterization'!X$2)</f>
        <v>0.78613595973224204</v>
      </c>
      <c r="Y6" s="2">
        <f>('[1]Pc, Summer, S3'!Y6*Main!$B$5)+(VLOOKUP($A6,'FL Ratio'!$A$2:$B$10,2,FALSE)*'FL Characterization'!Y$2)</f>
        <v>0.69120761093565575</v>
      </c>
    </row>
    <row r="7" spans="1:25" x14ac:dyDescent="0.3">
      <c r="A7">
        <v>6</v>
      </c>
      <c r="B7" s="2">
        <f>('[1]Pc, Summer, S3'!B7*Main!$B$5)+(VLOOKUP($A7,'FL Ratio'!$A$2:$B$10,2,FALSE)*'FL Characterization'!B$2)</f>
        <v>0.21495736458393633</v>
      </c>
      <c r="C7" s="2">
        <f>('[1]Pc, Summer, S3'!C7*Main!$B$5)+(VLOOKUP($A7,'FL Ratio'!$A$2:$B$10,2,FALSE)*'FL Characterization'!C$2)</f>
        <v>0.2133368644174195</v>
      </c>
      <c r="D7" s="2">
        <f>('[1]Pc, Summer, S3'!D7*Main!$B$5)+(VLOOKUP($A7,'FL Ratio'!$A$2:$B$10,2,FALSE)*'FL Characterization'!D$2)</f>
        <v>0.19808880338606832</v>
      </c>
      <c r="E7" s="2">
        <f>('[1]Pc, Summer, S3'!E7*Main!$B$5)+(VLOOKUP($A7,'FL Ratio'!$A$2:$B$10,2,FALSE)*'FL Characterization'!E$2)</f>
        <v>0.19589724894357013</v>
      </c>
      <c r="F7" s="2">
        <f>('[1]Pc, Summer, S3'!F7*Main!$B$5)+(VLOOKUP($A7,'FL Ratio'!$A$2:$B$10,2,FALSE)*'FL Characterization'!F$2)</f>
        <v>0.18580689138757878</v>
      </c>
      <c r="G7" s="2">
        <f>('[1]Pc, Summer, S3'!G7*Main!$B$5)+(VLOOKUP($A7,'FL Ratio'!$A$2:$B$10,2,FALSE)*'FL Characterization'!G$2)</f>
        <v>0.18167660882697098</v>
      </c>
      <c r="H7" s="2">
        <f>('[1]Pc, Summer, S3'!H7*Main!$B$5)+(VLOOKUP($A7,'FL Ratio'!$A$2:$B$10,2,FALSE)*'FL Characterization'!H$2)</f>
        <v>0.2027145465082944</v>
      </c>
      <c r="I7" s="2">
        <f>('[1]Pc, Summer, S3'!I7*Main!$B$5)+(VLOOKUP($A7,'FL Ratio'!$A$2:$B$10,2,FALSE)*'FL Characterization'!I$2)</f>
        <v>0.19425108868474775</v>
      </c>
      <c r="J7" s="2">
        <f>('[1]Pc, Summer, S3'!J7*Main!$B$5)+(VLOOKUP($A7,'FL Ratio'!$A$2:$B$10,2,FALSE)*'FL Characterization'!J$2)</f>
        <v>0.19929235241535506</v>
      </c>
      <c r="K7" s="2">
        <f>('[1]Pc, Summer, S3'!K7*Main!$B$5)+(VLOOKUP($A7,'FL Ratio'!$A$2:$B$10,2,FALSE)*'FL Characterization'!K$2)</f>
        <v>0.19849736034961157</v>
      </c>
      <c r="L7" s="2">
        <f>('[1]Pc, Summer, S3'!L7*Main!$B$5)+(VLOOKUP($A7,'FL Ratio'!$A$2:$B$10,2,FALSE)*'FL Characterization'!L$2)</f>
        <v>0.19362942584077666</v>
      </c>
      <c r="M7" s="2">
        <f>('[1]Pc, Summer, S3'!M7*Main!$B$5)+(VLOOKUP($A7,'FL Ratio'!$A$2:$B$10,2,FALSE)*'FL Characterization'!M$2)</f>
        <v>0.20979962971158678</v>
      </c>
      <c r="N7" s="2">
        <f>('[1]Pc, Summer, S3'!N7*Main!$B$5)+(VLOOKUP($A7,'FL Ratio'!$A$2:$B$10,2,FALSE)*'FL Characterization'!N$2)</f>
        <v>0.21284732133674522</v>
      </c>
      <c r="O7" s="2">
        <f>('[1]Pc, Summer, S3'!O7*Main!$B$5)+(VLOOKUP($A7,'FL Ratio'!$A$2:$B$10,2,FALSE)*'FL Characterization'!O$2)</f>
        <v>0.21500302360363782</v>
      </c>
      <c r="P7" s="2">
        <f>('[1]Pc, Summer, S3'!P7*Main!$B$5)+(VLOOKUP($A7,'FL Ratio'!$A$2:$B$10,2,FALSE)*'FL Characterization'!P$2)</f>
        <v>0.20387673956199509</v>
      </c>
      <c r="Q7" s="2">
        <f>('[1]Pc, Summer, S3'!Q7*Main!$B$5)+(VLOOKUP($A7,'FL Ratio'!$A$2:$B$10,2,FALSE)*'FL Characterization'!Q$2)</f>
        <v>0.19901776082936073</v>
      </c>
      <c r="R7" s="2">
        <f>('[1]Pc, Summer, S3'!R7*Main!$B$5)+(VLOOKUP($A7,'FL Ratio'!$A$2:$B$10,2,FALSE)*'FL Characterization'!R$2)</f>
        <v>0.20019815760701065</v>
      </c>
      <c r="S7" s="2">
        <f>('[1]Pc, Summer, S3'!S7*Main!$B$5)+(VLOOKUP($A7,'FL Ratio'!$A$2:$B$10,2,FALSE)*'FL Characterization'!S$2)</f>
        <v>0.20442470867705642</v>
      </c>
      <c r="T7" s="2">
        <f>('[1]Pc, Summer, S3'!T7*Main!$B$5)+(VLOOKUP($A7,'FL Ratio'!$A$2:$B$10,2,FALSE)*'FL Characterization'!T$2)</f>
        <v>0.18576388270618666</v>
      </c>
      <c r="U7" s="2">
        <f>('[1]Pc, Summer, S3'!U7*Main!$B$5)+(VLOOKUP($A7,'FL Ratio'!$A$2:$B$10,2,FALSE)*'FL Characterization'!U$2)</f>
        <v>0.18019148526419257</v>
      </c>
      <c r="V7" s="2">
        <f>('[1]Pc, Summer, S3'!V7*Main!$B$5)+(VLOOKUP($A7,'FL Ratio'!$A$2:$B$10,2,FALSE)*'FL Characterization'!V$2)</f>
        <v>0.19433789103759347</v>
      </c>
      <c r="W7" s="2">
        <f>('[1]Pc, Summer, S3'!W7*Main!$B$5)+(VLOOKUP($A7,'FL Ratio'!$A$2:$B$10,2,FALSE)*'FL Characterization'!W$2)</f>
        <v>0.17465624093465923</v>
      </c>
      <c r="X7" s="2">
        <f>('[1]Pc, Summer, S3'!X7*Main!$B$5)+(VLOOKUP($A7,'FL Ratio'!$A$2:$B$10,2,FALSE)*'FL Characterization'!X$2)</f>
        <v>0.20721531848428079</v>
      </c>
      <c r="Y7" s="2">
        <f>('[1]Pc, Summer, S3'!Y7*Main!$B$5)+(VLOOKUP($A7,'FL Ratio'!$A$2:$B$10,2,FALSE)*'FL Characterization'!Y$2)</f>
        <v>0.21836881194646812</v>
      </c>
    </row>
    <row r="8" spans="1:25" x14ac:dyDescent="0.3">
      <c r="A8">
        <v>7</v>
      </c>
      <c r="B8" s="2">
        <f>('[1]Pc, Summer, S3'!B8*Main!$B$5)+(VLOOKUP($A8,'FL Ratio'!$A$2:$B$10,2,FALSE)*'FL Characterization'!B$2)</f>
        <v>0.63756805549760043</v>
      </c>
      <c r="C8" s="2">
        <f>('[1]Pc, Summer, S3'!C8*Main!$B$5)+(VLOOKUP($A8,'FL Ratio'!$A$2:$B$10,2,FALSE)*'FL Characterization'!C$2)</f>
        <v>0.58773378771055595</v>
      </c>
      <c r="D8" s="2">
        <f>('[1]Pc, Summer, S3'!D8*Main!$B$5)+(VLOOKUP($A8,'FL Ratio'!$A$2:$B$10,2,FALSE)*'FL Characterization'!D$2)</f>
        <v>0.57391344503937081</v>
      </c>
      <c r="E8" s="2">
        <f>('[1]Pc, Summer, S3'!E8*Main!$B$5)+(VLOOKUP($A8,'FL Ratio'!$A$2:$B$10,2,FALSE)*'FL Characterization'!E$2)</f>
        <v>0.57171420644172555</v>
      </c>
      <c r="F8" s="2">
        <f>('[1]Pc, Summer, S3'!F8*Main!$B$5)+(VLOOKUP($A8,'FL Ratio'!$A$2:$B$10,2,FALSE)*'FL Characterization'!F$2)</f>
        <v>0.53505240213166938</v>
      </c>
      <c r="G8" s="2">
        <f>('[1]Pc, Summer, S3'!G8*Main!$B$5)+(VLOOKUP($A8,'FL Ratio'!$A$2:$B$10,2,FALSE)*'FL Characterization'!G$2)</f>
        <v>0.591551292479362</v>
      </c>
      <c r="H8" s="2">
        <f>('[1]Pc, Summer, S3'!H8*Main!$B$5)+(VLOOKUP($A8,'FL Ratio'!$A$2:$B$10,2,FALSE)*'FL Characterization'!H$2)</f>
        <v>0.74635918782103461</v>
      </c>
      <c r="I8" s="2">
        <f>('[1]Pc, Summer, S3'!I8*Main!$B$5)+(VLOOKUP($A8,'FL Ratio'!$A$2:$B$10,2,FALSE)*'FL Characterization'!I$2)</f>
        <v>0.81145837019944023</v>
      </c>
      <c r="J8" s="2">
        <f>('[1]Pc, Summer, S3'!J8*Main!$B$5)+(VLOOKUP($A8,'FL Ratio'!$A$2:$B$10,2,FALSE)*'FL Characterization'!J$2)</f>
        <v>0.89671511296956807</v>
      </c>
      <c r="K8" s="2">
        <f>('[1]Pc, Summer, S3'!K8*Main!$B$5)+(VLOOKUP($A8,'FL Ratio'!$A$2:$B$10,2,FALSE)*'FL Characterization'!K$2)</f>
        <v>0.94853866563525346</v>
      </c>
      <c r="L8" s="2">
        <f>('[1]Pc, Summer, S3'!L8*Main!$B$5)+(VLOOKUP($A8,'FL Ratio'!$A$2:$B$10,2,FALSE)*'FL Characterization'!L$2)</f>
        <v>0.94905782420063156</v>
      </c>
      <c r="M8" s="2">
        <f>('[1]Pc, Summer, S3'!M8*Main!$B$5)+(VLOOKUP($A8,'FL Ratio'!$A$2:$B$10,2,FALSE)*'FL Characterization'!M$2)</f>
        <v>1.0203755569144908</v>
      </c>
      <c r="N8" s="2">
        <f>('[1]Pc, Summer, S3'!N8*Main!$B$5)+(VLOOKUP($A8,'FL Ratio'!$A$2:$B$10,2,FALSE)*'FL Characterization'!N$2)</f>
        <v>0.97905940309904305</v>
      </c>
      <c r="O8" s="2">
        <f>('[1]Pc, Summer, S3'!O8*Main!$B$5)+(VLOOKUP($A8,'FL Ratio'!$A$2:$B$10,2,FALSE)*'FL Characterization'!O$2)</f>
        <v>1.0024768052893012</v>
      </c>
      <c r="P8" s="2">
        <f>('[1]Pc, Summer, S3'!P8*Main!$B$5)+(VLOOKUP($A8,'FL Ratio'!$A$2:$B$10,2,FALSE)*'FL Characterization'!P$2)</f>
        <v>1.0172875890664785</v>
      </c>
      <c r="Q8" s="2">
        <f>('[1]Pc, Summer, S3'!Q8*Main!$B$5)+(VLOOKUP($A8,'FL Ratio'!$A$2:$B$10,2,FALSE)*'FL Characterization'!Q$2)</f>
        <v>0.91274406395770269</v>
      </c>
      <c r="R8" s="2">
        <f>('[1]Pc, Summer, S3'!R8*Main!$B$5)+(VLOOKUP($A8,'FL Ratio'!$A$2:$B$10,2,FALSE)*'FL Characterization'!R$2)</f>
        <v>0.95041690152914138</v>
      </c>
      <c r="S8" s="2">
        <f>('[1]Pc, Summer, S3'!S8*Main!$B$5)+(VLOOKUP($A8,'FL Ratio'!$A$2:$B$10,2,FALSE)*'FL Characterization'!S$2)</f>
        <v>0.92314594311731768</v>
      </c>
      <c r="T8" s="2">
        <f>('[1]Pc, Summer, S3'!T8*Main!$B$5)+(VLOOKUP($A8,'FL Ratio'!$A$2:$B$10,2,FALSE)*'FL Characterization'!T$2)</f>
        <v>0.90503973869382459</v>
      </c>
      <c r="U8" s="2">
        <f>('[1]Pc, Summer, S3'!U8*Main!$B$5)+(VLOOKUP($A8,'FL Ratio'!$A$2:$B$10,2,FALSE)*'FL Characterization'!U$2)</f>
        <v>0.89752749758120032</v>
      </c>
      <c r="V8" s="2">
        <f>('[1]Pc, Summer, S3'!V8*Main!$B$5)+(VLOOKUP($A8,'FL Ratio'!$A$2:$B$10,2,FALSE)*'FL Characterization'!V$2)</f>
        <v>0.92277890784377314</v>
      </c>
      <c r="W8" s="2">
        <f>('[1]Pc, Summer, S3'!W8*Main!$B$5)+(VLOOKUP($A8,'FL Ratio'!$A$2:$B$10,2,FALSE)*'FL Characterization'!W$2)</f>
        <v>0.75155690217452586</v>
      </c>
      <c r="X8" s="2">
        <f>('[1]Pc, Summer, S3'!X8*Main!$B$5)+(VLOOKUP($A8,'FL Ratio'!$A$2:$B$10,2,FALSE)*'FL Characterization'!X$2)</f>
        <v>0.78281277880971634</v>
      </c>
      <c r="Y8" s="2">
        <f>('[1]Pc, Summer, S3'!Y8*Main!$B$5)+(VLOOKUP($A8,'FL Ratio'!$A$2:$B$10,2,FALSE)*'FL Characterization'!Y$2)</f>
        <v>0.673536252999693</v>
      </c>
    </row>
    <row r="9" spans="1:25" x14ac:dyDescent="0.3">
      <c r="A9">
        <v>8</v>
      </c>
      <c r="B9" s="2">
        <f>('[1]Pc, Summer, S3'!B9*Main!$B$5)+(VLOOKUP($A9,'FL Ratio'!$A$2:$B$10,2,FALSE)*'FL Characterization'!B$2)</f>
        <v>0.29072196836115033</v>
      </c>
      <c r="C9" s="2">
        <f>('[1]Pc, Summer, S3'!C9*Main!$B$5)+(VLOOKUP($A9,'FL Ratio'!$A$2:$B$10,2,FALSE)*'FL Characterization'!C$2)</f>
        <v>0.27327068060623433</v>
      </c>
      <c r="D9" s="2">
        <f>('[1]Pc, Summer, S3'!D9*Main!$B$5)+(VLOOKUP($A9,'FL Ratio'!$A$2:$B$10,2,FALSE)*'FL Characterization'!D$2)</f>
        <v>0.26434575143716804</v>
      </c>
      <c r="E9" s="2">
        <f>('[1]Pc, Summer, S3'!E9*Main!$B$5)+(VLOOKUP($A9,'FL Ratio'!$A$2:$B$10,2,FALSE)*'FL Characterization'!E$2)</f>
        <v>0.25713354577493286</v>
      </c>
      <c r="F9" s="2">
        <f>('[1]Pc, Summer, S3'!F9*Main!$B$5)+(VLOOKUP($A9,'FL Ratio'!$A$2:$B$10,2,FALSE)*'FL Characterization'!F$2)</f>
        <v>0.25254070032856502</v>
      </c>
      <c r="G9" s="2">
        <f>('[1]Pc, Summer, S3'!G9*Main!$B$5)+(VLOOKUP($A9,'FL Ratio'!$A$2:$B$10,2,FALSE)*'FL Characterization'!G$2)</f>
        <v>0.2631582650697607</v>
      </c>
      <c r="H9" s="2">
        <f>('[1]Pc, Summer, S3'!H9*Main!$B$5)+(VLOOKUP($A9,'FL Ratio'!$A$2:$B$10,2,FALSE)*'FL Characterization'!H$2)</f>
        <v>0.4137339318553333</v>
      </c>
      <c r="I9" s="2">
        <f>('[1]Pc, Summer, S3'!I9*Main!$B$5)+(VLOOKUP($A9,'FL Ratio'!$A$2:$B$10,2,FALSE)*'FL Characterization'!I$2)</f>
        <v>0.44056169840887272</v>
      </c>
      <c r="J9" s="2">
        <f>('[1]Pc, Summer, S3'!J9*Main!$B$5)+(VLOOKUP($A9,'FL Ratio'!$A$2:$B$10,2,FALSE)*'FL Characterization'!J$2)</f>
        <v>0.48112880104797645</v>
      </c>
      <c r="K9" s="2">
        <f>('[1]Pc, Summer, S3'!K9*Main!$B$5)+(VLOOKUP($A9,'FL Ratio'!$A$2:$B$10,2,FALSE)*'FL Characterization'!K$2)</f>
        <v>0.46470335133138002</v>
      </c>
      <c r="L9" s="2">
        <f>('[1]Pc, Summer, S3'!L9*Main!$B$5)+(VLOOKUP($A9,'FL Ratio'!$A$2:$B$10,2,FALSE)*'FL Characterization'!L$2)</f>
        <v>0.48928133631355797</v>
      </c>
      <c r="M9" s="2">
        <f>('[1]Pc, Summer, S3'!M9*Main!$B$5)+(VLOOKUP($A9,'FL Ratio'!$A$2:$B$10,2,FALSE)*'FL Characterization'!M$2)</f>
        <v>0.50531788294846613</v>
      </c>
      <c r="N9" s="2">
        <f>('[1]Pc, Summer, S3'!N9*Main!$B$5)+(VLOOKUP($A9,'FL Ratio'!$A$2:$B$10,2,FALSE)*'FL Characterization'!N$2)</f>
        <v>0.52697262661154087</v>
      </c>
      <c r="O9" s="2">
        <f>('[1]Pc, Summer, S3'!O9*Main!$B$5)+(VLOOKUP($A9,'FL Ratio'!$A$2:$B$10,2,FALSE)*'FL Characterization'!O$2)</f>
        <v>0.48492224427255021</v>
      </c>
      <c r="P9" s="2">
        <f>('[1]Pc, Summer, S3'!P9*Main!$B$5)+(VLOOKUP($A9,'FL Ratio'!$A$2:$B$10,2,FALSE)*'FL Characterization'!P$2)</f>
        <v>0.43144196932054296</v>
      </c>
      <c r="Q9" s="2">
        <f>('[1]Pc, Summer, S3'!Q9*Main!$B$5)+(VLOOKUP($A9,'FL Ratio'!$A$2:$B$10,2,FALSE)*'FL Characterization'!Q$2)</f>
        <v>0.41282671491763234</v>
      </c>
      <c r="R9" s="2">
        <f>('[1]Pc, Summer, S3'!R9*Main!$B$5)+(VLOOKUP($A9,'FL Ratio'!$A$2:$B$10,2,FALSE)*'FL Characterization'!R$2)</f>
        <v>0.39237127451705556</v>
      </c>
      <c r="S9" s="2">
        <f>('[1]Pc, Summer, S3'!S9*Main!$B$5)+(VLOOKUP($A9,'FL Ratio'!$A$2:$B$10,2,FALSE)*'FL Characterization'!S$2)</f>
        <v>0.3849487362849372</v>
      </c>
      <c r="T9" s="2">
        <f>('[1]Pc, Summer, S3'!T9*Main!$B$5)+(VLOOKUP($A9,'FL Ratio'!$A$2:$B$10,2,FALSE)*'FL Characterization'!T$2)</f>
        <v>0.38106945593043495</v>
      </c>
      <c r="U9" s="2">
        <f>('[1]Pc, Summer, S3'!U9*Main!$B$5)+(VLOOKUP($A9,'FL Ratio'!$A$2:$B$10,2,FALSE)*'FL Characterization'!U$2)</f>
        <v>0.38321285689357987</v>
      </c>
      <c r="V9" s="2">
        <f>('[1]Pc, Summer, S3'!V9*Main!$B$5)+(VLOOKUP($A9,'FL Ratio'!$A$2:$B$10,2,FALSE)*'FL Characterization'!V$2)</f>
        <v>0.36956747839122595</v>
      </c>
      <c r="W9" s="2">
        <f>('[1]Pc, Summer, S3'!W9*Main!$B$5)+(VLOOKUP($A9,'FL Ratio'!$A$2:$B$10,2,FALSE)*'FL Characterization'!W$2)</f>
        <v>0.32284098848182097</v>
      </c>
      <c r="X9" s="2">
        <f>('[1]Pc, Summer, S3'!X9*Main!$B$5)+(VLOOKUP($A9,'FL Ratio'!$A$2:$B$10,2,FALSE)*'FL Characterization'!X$2)</f>
        <v>0.3096635604891424</v>
      </c>
      <c r="Y9" s="2">
        <f>('[1]Pc, Summer, S3'!Y9*Main!$B$5)+(VLOOKUP($A9,'FL Ratio'!$A$2:$B$10,2,FALSE)*'FL Characterization'!Y$2)</f>
        <v>0.29548194733074706</v>
      </c>
    </row>
    <row r="10" spans="1:25" x14ac:dyDescent="0.3">
      <c r="A10">
        <v>9</v>
      </c>
      <c r="B10" s="2">
        <f>('[1]Pc, Summer, S3'!B10*Main!$B$5)+(VLOOKUP($A10,'FL Ratio'!$A$2:$B$10,2,FALSE)*'FL Characterization'!B$2)</f>
        <v>0.89646850563382574</v>
      </c>
      <c r="C10" s="2">
        <f>('[1]Pc, Summer, S3'!C10*Main!$B$5)+(VLOOKUP($A10,'FL Ratio'!$A$2:$B$10,2,FALSE)*'FL Characterization'!C$2)</f>
        <v>0.85751511988543139</v>
      </c>
      <c r="D10" s="2">
        <f>('[1]Pc, Summer, S3'!D10*Main!$B$5)+(VLOOKUP($A10,'FL Ratio'!$A$2:$B$10,2,FALSE)*'FL Characterization'!D$2)</f>
        <v>0.80568573887575901</v>
      </c>
      <c r="E10" s="2">
        <f>('[1]Pc, Summer, S3'!E10*Main!$B$5)+(VLOOKUP($A10,'FL Ratio'!$A$2:$B$10,2,FALSE)*'FL Characterization'!E$2)</f>
        <v>0.76253564517924777</v>
      </c>
      <c r="F10" s="2">
        <f>('[1]Pc, Summer, S3'!F10*Main!$B$5)+(VLOOKUP($A10,'FL Ratio'!$A$2:$B$10,2,FALSE)*'FL Characterization'!F$2)</f>
        <v>0.76980749813230565</v>
      </c>
      <c r="G10" s="2">
        <f>('[1]Pc, Summer, S3'!G10*Main!$B$5)+(VLOOKUP($A10,'FL Ratio'!$A$2:$B$10,2,FALSE)*'FL Characterization'!G$2)</f>
        <v>0.74709805197704526</v>
      </c>
      <c r="H10" s="2">
        <f>('[1]Pc, Summer, S3'!H10*Main!$B$5)+(VLOOKUP($A10,'FL Ratio'!$A$2:$B$10,2,FALSE)*'FL Characterization'!H$2)</f>
        <v>0.76629250776010049</v>
      </c>
      <c r="I10" s="2">
        <f>('[1]Pc, Summer, S3'!I10*Main!$B$5)+(VLOOKUP($A10,'FL Ratio'!$A$2:$B$10,2,FALSE)*'FL Characterization'!I$2)</f>
        <v>0.79315291348249373</v>
      </c>
      <c r="J10" s="2">
        <f>('[1]Pc, Summer, S3'!J10*Main!$B$5)+(VLOOKUP($A10,'FL Ratio'!$A$2:$B$10,2,FALSE)*'FL Characterization'!J$2)</f>
        <v>0.70950963211861107</v>
      </c>
      <c r="K10" s="2">
        <f>('[1]Pc, Summer, S3'!K10*Main!$B$5)+(VLOOKUP($A10,'FL Ratio'!$A$2:$B$10,2,FALSE)*'FL Characterization'!K$2)</f>
        <v>0.72321873968901396</v>
      </c>
      <c r="L10" s="2">
        <f>('[1]Pc, Summer, S3'!L10*Main!$B$5)+(VLOOKUP($A10,'FL Ratio'!$A$2:$B$10,2,FALSE)*'FL Characterization'!L$2)</f>
        <v>0.7945657374245183</v>
      </c>
      <c r="M10" s="2">
        <f>('[1]Pc, Summer, S3'!M10*Main!$B$5)+(VLOOKUP($A10,'FL Ratio'!$A$2:$B$10,2,FALSE)*'FL Characterization'!M$2)</f>
        <v>0.89677771743505896</v>
      </c>
      <c r="N10" s="2">
        <f>('[1]Pc, Summer, S3'!N10*Main!$B$5)+(VLOOKUP($A10,'FL Ratio'!$A$2:$B$10,2,FALSE)*'FL Characterization'!N$2)</f>
        <v>0.95861087737845829</v>
      </c>
      <c r="O10" s="2">
        <f>('[1]Pc, Summer, S3'!O10*Main!$B$5)+(VLOOKUP($A10,'FL Ratio'!$A$2:$B$10,2,FALSE)*'FL Characterization'!O$2)</f>
        <v>0.93977048521211859</v>
      </c>
      <c r="P10" s="2">
        <f>('[1]Pc, Summer, S3'!P10*Main!$B$5)+(VLOOKUP($A10,'FL Ratio'!$A$2:$B$10,2,FALSE)*'FL Characterization'!P$2)</f>
        <v>0.93199674355956574</v>
      </c>
      <c r="Q10" s="2">
        <f>('[1]Pc, Summer, S3'!Q10*Main!$B$5)+(VLOOKUP($A10,'FL Ratio'!$A$2:$B$10,2,FALSE)*'FL Characterization'!Q$2)</f>
        <v>0.94231844371489504</v>
      </c>
      <c r="R10" s="2">
        <f>('[1]Pc, Summer, S3'!R10*Main!$B$5)+(VLOOKUP($A10,'FL Ratio'!$A$2:$B$10,2,FALSE)*'FL Characterization'!R$2)</f>
        <v>0.96651607819675145</v>
      </c>
      <c r="S10" s="2">
        <f>('[1]Pc, Summer, S3'!S10*Main!$B$5)+(VLOOKUP($A10,'FL Ratio'!$A$2:$B$10,2,FALSE)*'FL Characterization'!S$2)</f>
        <v>0.93227215474469727</v>
      </c>
      <c r="T10" s="2">
        <f>('[1]Pc, Summer, S3'!T10*Main!$B$5)+(VLOOKUP($A10,'FL Ratio'!$A$2:$B$10,2,FALSE)*'FL Characterization'!T$2)</f>
        <v>0.93016304857689625</v>
      </c>
      <c r="U10" s="2">
        <f>('[1]Pc, Summer, S3'!U10*Main!$B$5)+(VLOOKUP($A10,'FL Ratio'!$A$2:$B$10,2,FALSE)*'FL Characterization'!U$2)</f>
        <v>0.98613629032668215</v>
      </c>
      <c r="V10" s="2">
        <f>('[1]Pc, Summer, S3'!V10*Main!$B$5)+(VLOOKUP($A10,'FL Ratio'!$A$2:$B$10,2,FALSE)*'FL Characterization'!V$2)</f>
        <v>1.0506489667973562</v>
      </c>
      <c r="W10" s="2">
        <f>('[1]Pc, Summer, S3'!W10*Main!$B$5)+(VLOOKUP($A10,'FL Ratio'!$A$2:$B$10,2,FALSE)*'FL Characterization'!W$2)</f>
        <v>0.9763425875073829</v>
      </c>
      <c r="X10" s="2">
        <f>('[1]Pc, Summer, S3'!X10*Main!$B$5)+(VLOOKUP($A10,'FL Ratio'!$A$2:$B$10,2,FALSE)*'FL Characterization'!X$2)</f>
        <v>0.83543226091098832</v>
      </c>
      <c r="Y10" s="2">
        <f>('[1]Pc, Summer, S3'!Y10*Main!$B$5)+(VLOOKUP($A10,'FL Ratio'!$A$2:$B$10,2,FALSE)*'FL Characterization'!Y$2)</f>
        <v>0.91049892187784165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CAA9-E909-4A60-A9CD-F5CC07A93D5E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4.541381389695047E-2</v>
      </c>
      <c r="C2" s="2">
        <f>('[1]Qc, Summer, S1'!C2*Main!$B$5)</f>
        <v>5.0161621713449837E-2</v>
      </c>
      <c r="D2" s="2">
        <f>('[1]Qc, Summer, S1'!D2*Main!$B$5)</f>
        <v>4.7271651738189348E-2</v>
      </c>
      <c r="E2" s="2">
        <f>('[1]Qc, Summer, S1'!E2*Main!$B$5)</f>
        <v>4.7271651738189348E-2</v>
      </c>
      <c r="F2" s="2">
        <f>('[1]Qc, Summer, S1'!F2*Main!$B$5)</f>
        <v>4.6239519604167743E-2</v>
      </c>
      <c r="G2" s="2">
        <f>('[1]Qc, Summer, S1'!G2*Main!$B$5)</f>
        <v>4.8923063152623902E-2</v>
      </c>
      <c r="H2" s="2">
        <f>('[1]Qc, Summer, S1'!H2*Main!$B$5)</f>
        <v>5.0368048140254154E-2</v>
      </c>
      <c r="I2" s="2">
        <f>('[1]Qc, Summer, S1'!I2*Main!$B$5)</f>
        <v>9.4336877049574372E-2</v>
      </c>
      <c r="J2" s="2">
        <f>('[1]Qc, Summer, S1'!J2*Main!$B$5)</f>
        <v>0.10981885905989841</v>
      </c>
      <c r="K2" s="2">
        <f>('[1]Qc, Summer, S1'!K2*Main!$B$5)</f>
        <v>0.10569033052381198</v>
      </c>
      <c r="L2" s="2">
        <f>('[1]Qc, Summer, S1'!L2*Main!$B$5)</f>
        <v>0.10321321340216014</v>
      </c>
      <c r="M2" s="2">
        <f>('[1]Qc, Summer, S1'!M2*Main!$B$5)</f>
        <v>0.10300678697535584</v>
      </c>
      <c r="N2" s="2">
        <f>('[1]Qc, Summer, S1'!N2*Main!$B$5)</f>
        <v>0.10961243263309406</v>
      </c>
      <c r="O2" s="2">
        <f>('[1]Qc, Summer, S1'!O2*Main!$B$5)</f>
        <v>0.10630960980422496</v>
      </c>
      <c r="P2" s="2">
        <f>('[1]Qc, Summer, S1'!P2*Main!$B$5)</f>
        <v>7.451994007635962E-2</v>
      </c>
      <c r="Q2" s="2">
        <f>('[1]Qc, Summer, S1'!Q2*Main!$B$5)</f>
        <v>9.7433273451639171E-2</v>
      </c>
      <c r="R2" s="2">
        <f>('[1]Qc, Summer, S1'!R2*Main!$B$5)</f>
        <v>9.8671832012465099E-2</v>
      </c>
      <c r="S2" s="2">
        <f>('[1]Qc, Summer, S1'!S2*Main!$B$5)</f>
        <v>9.2479039208335487E-2</v>
      </c>
      <c r="T2" s="2">
        <f>('[1]Qc, Summer, S1'!T2*Main!$B$5)</f>
        <v>7.3281381515533692E-2</v>
      </c>
      <c r="U2" s="2">
        <f>('[1]Qc, Summer, S1'!U2*Main!$B$5)</f>
        <v>6.6469309430991136E-2</v>
      </c>
      <c r="V2" s="2">
        <f>('[1]Qc, Summer, S1'!V2*Main!$B$5)</f>
        <v>6.9772132259860273E-2</v>
      </c>
      <c r="W2" s="2">
        <f>('[1]Qc, Summer, S1'!W2*Main!$B$5)</f>
        <v>6.9978558686664569E-2</v>
      </c>
      <c r="X2" s="2">
        <f>('[1]Qc, Summer, S1'!X2*Main!$B$5)</f>
        <v>4.8303783872210945E-2</v>
      </c>
      <c r="Y2" s="2">
        <f>('[1]Qc, Summer, S1'!Y2*Main!$B$5)</f>
        <v>4.7890931018602312E-2</v>
      </c>
    </row>
    <row r="3" spans="1:25" x14ac:dyDescent="0.3">
      <c r="A3">
        <v>2</v>
      </c>
      <c r="B3" s="2">
        <f>('[1]Qc, Summer, S1'!B3*Main!$B$5)</f>
        <v>4.7465335792968707E-3</v>
      </c>
      <c r="C3" s="2">
        <f>('[1]Qc, Summer, S1'!C3*Main!$B$5)</f>
        <v>-2.847920147578123E-2</v>
      </c>
      <c r="D3" s="2">
        <f>('[1]Qc, Summer, S1'!D3*Main!$B$5)</f>
        <v>-3.0852468265429662E-2</v>
      </c>
      <c r="E3" s="2">
        <f>('[1]Qc, Summer, S1'!E3*Main!$B$5)</f>
        <v>-4.5092069003320273E-2</v>
      </c>
      <c r="F3" s="2">
        <f>('[1]Qc, Summer, S1'!F3*Main!$B$5)</f>
        <v>-5.4585136161914009E-2</v>
      </c>
      <c r="G3" s="2">
        <f>('[1]Qc, Summer, S1'!G3*Main!$B$5)</f>
        <v>-4.2718802213671844E-2</v>
      </c>
      <c r="H3" s="2">
        <f>('[1]Qc, Summer, S1'!H3*Main!$B$5)</f>
        <v>-5.4585136161914016E-2</v>
      </c>
      <c r="I3" s="2">
        <f>('[1]Qc, Summer, S1'!I3*Main!$B$5)</f>
        <v>0.13764947379960926</v>
      </c>
      <c r="J3" s="2">
        <f>('[1]Qc, Summer, S1'!J3*Main!$B$5)</f>
        <v>0.17562174243398421</v>
      </c>
      <c r="K3" s="2">
        <f>('[1]Qc, Summer, S1'!K3*Main!$B$5)</f>
        <v>0.22546034501660137</v>
      </c>
      <c r="L3" s="2">
        <f>('[1]Qc, Summer, S1'!L3*Main!$B$5)</f>
        <v>0.12815640664101552</v>
      </c>
      <c r="M3" s="2">
        <f>('[1]Qc, Summer, S1'!M3*Main!$B$5)</f>
        <v>0.11629007269277333</v>
      </c>
      <c r="N3" s="2">
        <f>('[1]Qc, Summer, S1'!N3*Main!$B$5)</f>
        <v>8.0691070848046817E-2</v>
      </c>
      <c r="O3" s="2">
        <f>('[1]Qc, Summer, S1'!O3*Main!$B$5)</f>
        <v>0.10917027232382802</v>
      </c>
      <c r="P3" s="2">
        <f>('[1]Qc, Summer, S1'!P3*Main!$B$5)</f>
        <v>4.7465335792968709E-2</v>
      </c>
      <c r="Q3" s="2">
        <f>('[1]Qc, Summer, S1'!Q3*Main!$B$5)</f>
        <v>4.0345535424023402E-2</v>
      </c>
      <c r="R3" s="2">
        <f>('[1]Qc, Summer, S1'!R3*Main!$B$5)</f>
        <v>4.7465335792968709E-2</v>
      </c>
      <c r="S3" s="2">
        <f>('[1]Qc, Summer, S1'!S3*Main!$B$5)</f>
        <v>8.5437604427343675E-2</v>
      </c>
      <c r="T3" s="2">
        <f>('[1]Qc, Summer, S1'!T3*Main!$B$5)</f>
        <v>0.16375540848574208</v>
      </c>
      <c r="U3" s="2">
        <f>('[1]Qc, Summer, S1'!U3*Main!$B$5)</f>
        <v>0.16612867527539046</v>
      </c>
      <c r="V3" s="2">
        <f>('[1]Qc, Summer, S1'!V3*Main!$B$5)</f>
        <v>0.13290294022031235</v>
      </c>
      <c r="W3" s="2">
        <f>('[1]Qc, Summer, S1'!W3*Main!$B$5)</f>
        <v>0.10205047195488273</v>
      </c>
      <c r="X3" s="2">
        <f>('[1]Qc, Summer, S1'!X3*Main!$B$5)</f>
        <v>4.7465335792968702E-2</v>
      </c>
      <c r="Y3" s="2">
        <f>('[1]Qc, Summer, S1'!Y3*Main!$B$5)</f>
        <v>9.4930671585937414E-3</v>
      </c>
    </row>
    <row r="4" spans="1:25" x14ac:dyDescent="0.3">
      <c r="A4">
        <v>3</v>
      </c>
      <c r="B4" s="2">
        <f>('[1]Qc, Summer, S1'!B4*Main!$B$5)</f>
        <v>-0.13320727678510261</v>
      </c>
      <c r="C4" s="2">
        <f>('[1]Qc, Summer, S1'!C4*Main!$B$5)</f>
        <v>-0.31549091870155876</v>
      </c>
      <c r="D4" s="2">
        <f>('[1]Qc, Summer, S1'!D4*Main!$B$5)</f>
        <v>-0.55035638040160806</v>
      </c>
      <c r="E4" s="2">
        <f>('[1]Qc, Summer, S1'!E4*Main!$B$5)</f>
        <v>-0.50829092457473357</v>
      </c>
      <c r="F4" s="2">
        <f>('[1]Qc, Summer, S1'!F4*Main!$B$5)</f>
        <v>-0.51880728853145219</v>
      </c>
      <c r="G4" s="2">
        <f>('[1]Qc, Summer, S1'!G4*Main!$B$5)</f>
        <v>-0.4942691059657755</v>
      </c>
      <c r="H4" s="2">
        <f>('[1]Qc, Summer, S1'!H4*Main!$B$5)</f>
        <v>-2.8043637217916337E-2</v>
      </c>
      <c r="I4" s="2">
        <f>('[1]Qc, Summer, S1'!I4*Main!$B$5)</f>
        <v>0.59242183622848255</v>
      </c>
      <c r="J4" s="2">
        <f>('[1]Qc, Summer, S1'!J4*Main!$B$5)</f>
        <v>0.77821093279717823</v>
      </c>
      <c r="K4" s="2">
        <f>('[1]Qc, Summer, S1'!K4*Main!$B$5)</f>
        <v>0.78522184210165757</v>
      </c>
      <c r="L4" s="2">
        <f>('[1]Qc, Summer, S1'!L4*Main!$B$5)</f>
        <v>0.65552001996879439</v>
      </c>
      <c r="M4" s="2">
        <f>('[1]Qc, Summer, S1'!M4*Main!$B$5)</f>
        <v>0.82027638862405283</v>
      </c>
      <c r="N4" s="2">
        <f>('[1]Qc, Summer, S1'!N4*Main!$B$5)</f>
        <v>0.74315638627478298</v>
      </c>
      <c r="O4" s="2">
        <f>('[1]Qc, Summer, S1'!O4*Main!$B$5)</f>
        <v>0.64850911066431516</v>
      </c>
      <c r="P4" s="2">
        <f>('[1]Qc, Summer, S1'!P4*Main!$B$5)</f>
        <v>0.46622546874785908</v>
      </c>
      <c r="Q4" s="2">
        <f>('[1]Qc, Summer, S1'!Q4*Main!$B$5)</f>
        <v>0.29095273613588202</v>
      </c>
      <c r="R4" s="2">
        <f>('[1]Qc, Summer, S1'!R4*Main!$B$5)</f>
        <v>0.36106182918067287</v>
      </c>
      <c r="S4" s="2">
        <f>('[1]Qc, Summer, S1'!S4*Main!$B$5)</f>
        <v>0.32250182800603783</v>
      </c>
      <c r="T4" s="2">
        <f>('[1]Qc, Summer, S1'!T4*Main!$B$5)</f>
        <v>5.9592729088072213E-2</v>
      </c>
      <c r="U4" s="2">
        <f>('[1]Qc, Summer, S1'!U4*Main!$B$5)</f>
        <v>0.2594036442657261</v>
      </c>
      <c r="V4" s="2">
        <f>('[1]Qc, Summer, S1'!V4*Main!$B$5)</f>
        <v>0.36456728383291237</v>
      </c>
      <c r="W4" s="2">
        <f>('[1]Qc, Summer, S1'!W4*Main!$B$5)</f>
        <v>0.23837091635228888</v>
      </c>
      <c r="X4" s="2">
        <f>('[1]Qc, Summer, S1'!X4*Main!$B$5)</f>
        <v>-0.22084364309109114</v>
      </c>
      <c r="Y4" s="2">
        <f>('[1]Qc, Summer, S1'!Y4*Main!$B$5)</f>
        <v>-0.45220365013890096</v>
      </c>
    </row>
    <row r="5" spans="1:25" x14ac:dyDescent="0.3">
      <c r="A5">
        <v>4</v>
      </c>
      <c r="B5" s="2">
        <f>('[1]Qc, Summer, S1'!B5*Main!$B$5)</f>
        <v>-2.0421614791121554</v>
      </c>
      <c r="C5" s="2">
        <f>('[1]Qc, Summer, S1'!C5*Main!$B$5)</f>
        <v>-2.0617976471805415</v>
      </c>
      <c r="D5" s="2">
        <f>('[1]Qc, Summer, S1'!D5*Main!$B$5)</f>
        <v>-2.1207061513856997</v>
      </c>
      <c r="E5" s="2">
        <f>('[1]Qc, Summer, S1'!E5*Main!$B$5)</f>
        <v>-2.1207061513856997</v>
      </c>
      <c r="F5" s="2">
        <f>('[1]Qc, Summer, S1'!F5*Main!$B$5)</f>
        <v>-2.1697965715566645</v>
      </c>
      <c r="G5" s="2">
        <f>('[1]Qc, Summer, S1'!G5*Main!$B$5)</f>
        <v>-2.2287050757618232</v>
      </c>
      <c r="H5" s="2">
        <f>('[1]Qc, Summer, S1'!H5*Main!$B$5)</f>
        <v>-2.0225253110437693</v>
      </c>
      <c r="I5" s="2">
        <f>('[1]Qc, Summer, S1'!I5*Main!$B$5)</f>
        <v>-1.3647136807528344</v>
      </c>
      <c r="J5" s="2">
        <f>('[1]Qc, Summer, S1'!J5*Main!$B$5)</f>
        <v>-1.0210807395560777</v>
      </c>
      <c r="K5" s="2">
        <f>('[1]Qc, Summer, S1'!K5*Main!$B$5)</f>
        <v>-1.079989243761236</v>
      </c>
      <c r="L5" s="2">
        <f>('[1]Qc, Summer, S1'!L5*Main!$B$5)</f>
        <v>-1.3647136807528344</v>
      </c>
      <c r="M5" s="2">
        <f>('[1]Qc, Summer, S1'!M5*Main!$B$5)</f>
        <v>-1.4825306891631513</v>
      </c>
      <c r="N5" s="2">
        <f>('[1]Qc, Summer, S1'!N5*Main!$B$5)</f>
        <v>-1.3745317647870272</v>
      </c>
      <c r="O5" s="2">
        <f>('[1]Qc, Summer, S1'!O5*Main!$B$5)</f>
        <v>-1.4923487731973439</v>
      </c>
      <c r="P5" s="2">
        <f>('[1]Qc, Summer, S1'!P5*Main!$B$5)</f>
        <v>-1.4039860168896066</v>
      </c>
      <c r="Q5" s="2">
        <f>('[1]Qc, Summer, S1'!Q5*Main!$B$5)</f>
        <v>-1.6592562017786257</v>
      </c>
      <c r="R5" s="2">
        <f>('[1]Qc, Summer, S1'!R5*Main!$B$5)</f>
        <v>-1.86543596649668</v>
      </c>
      <c r="S5" s="2">
        <f>('[1]Qc, Summer, S1'!S5*Main!$B$5)</f>
        <v>-1.6592562017786257</v>
      </c>
      <c r="T5" s="2">
        <f>('[1]Qc, Summer, S1'!T5*Main!$B$5)</f>
        <v>-1.1683520000689733</v>
      </c>
      <c r="U5" s="2">
        <f>('[1]Qc, Summer, S1'!U5*Main!$B$5)</f>
        <v>-1.0505349916586568</v>
      </c>
      <c r="V5" s="2">
        <f>('[1]Qc, Summer, S1'!V5*Main!$B$5)</f>
        <v>-1.0505349916586568</v>
      </c>
      <c r="W5" s="2">
        <f>('[1]Qc, Summer, S1'!W5*Main!$B$5)</f>
        <v>-1.3843498488212205</v>
      </c>
      <c r="X5" s="2">
        <f>('[1]Qc, Summer, S1'!X5*Main!$B$5)</f>
        <v>-1.7181647059837841</v>
      </c>
      <c r="Y5" s="2">
        <f>('[1]Qc, Summer, S1'!Y5*Main!$B$5)</f>
        <v>-1.7868912942231356</v>
      </c>
    </row>
    <row r="6" spans="1:25" x14ac:dyDescent="0.3">
      <c r="A6">
        <v>5</v>
      </c>
      <c r="B6" s="2">
        <f>('[1]Qc, Summer, S1'!B6*Main!$B$5)</f>
        <v>-0.28131894140710728</v>
      </c>
      <c r="C6" s="2">
        <f>('[1]Qc, Summer, S1'!C6*Main!$B$5)</f>
        <v>-0.36884038984487405</v>
      </c>
      <c r="D6" s="2">
        <f>('[1]Qc, Summer, S1'!D6*Main!$B$5)</f>
        <v>-0.43448147617319899</v>
      </c>
      <c r="E6" s="2">
        <f>('[1]Qc, Summer, S1'!E6*Main!$B$5)</f>
        <v>-0.43135571015756446</v>
      </c>
      <c r="F6" s="2">
        <f>('[1]Qc, Summer, S1'!F6*Main!$B$5)</f>
        <v>-0.43135571015756441</v>
      </c>
      <c r="G6" s="2">
        <f>('[1]Qc, Summer, S1'!G6*Main!$B$5)</f>
        <v>-0.47199066836081321</v>
      </c>
      <c r="H6" s="2">
        <f>('[1]Qc, Summer, S1'!H6*Main!$B$5)</f>
        <v>-0.42510417812629542</v>
      </c>
      <c r="I6" s="2">
        <f>('[1]Qc, Summer, S1'!I6*Main!$B$5)</f>
        <v>-0.16879136484426435</v>
      </c>
      <c r="J6" s="2">
        <f>('[1]Qc, Summer, S1'!J6*Main!$B$5)</f>
        <v>5.6263788281421451E-2</v>
      </c>
      <c r="K6" s="2">
        <f>('[1]Qc, Summer, S1'!K6*Main!$B$5)</f>
        <v>0.18754596093807155</v>
      </c>
      <c r="L6" s="2">
        <f>('[1]Qc, Summer, S1'!L6*Main!$B$5)</f>
        <v>0.30945083554781794</v>
      </c>
      <c r="M6" s="2">
        <f>('[1]Qc, Summer, S1'!M6*Main!$B$5)</f>
        <v>0.32820543164162513</v>
      </c>
      <c r="N6" s="2">
        <f>('[1]Qc, Summer, S1'!N6*Main!$B$5)</f>
        <v>0.28757047343837633</v>
      </c>
      <c r="O6" s="2">
        <f>('[1]Qc, Summer, S1'!O6*Main!$B$5)</f>
        <v>0.2375582171882239</v>
      </c>
      <c r="P6" s="2">
        <f>('[1]Qc, Summer, S1'!P6*Main!$B$5)</f>
        <v>0.15628830078172623</v>
      </c>
      <c r="Q6" s="2">
        <f>('[1]Qc, Summer, S1'!Q6*Main!$B$5)</f>
        <v>0.10002451250030479</v>
      </c>
      <c r="R6" s="2">
        <f>('[1]Qc, Summer, S1'!R6*Main!$B$5)</f>
        <v>8.4395682422132176E-2</v>
      </c>
      <c r="S6" s="2">
        <f>('[1]Qc, Summer, S1'!S6*Main!$B$5)</f>
        <v>7.8144150390863115E-2</v>
      </c>
      <c r="T6" s="2">
        <f>('[1]Qc, Summer, S1'!T6*Main!$B$5)</f>
        <v>7.8144150390863115E-2</v>
      </c>
      <c r="U6" s="2">
        <f>('[1]Qc, Summer, S1'!U6*Main!$B$5)</f>
        <v>1.8754596093807148E-2</v>
      </c>
      <c r="V6" s="2">
        <f>('[1]Qc, Summer, S1'!V6*Main!$B$5)</f>
        <v>0.16566559882862983</v>
      </c>
      <c r="W6" s="2">
        <f>('[1]Qc, Summer, S1'!W6*Main!$B$5)</f>
        <v>7.8144150390863115E-2</v>
      </c>
      <c r="X6" s="2">
        <f>('[1]Qc, Summer, S1'!X6*Main!$B$5)</f>
        <v>4.376072421888335E-2</v>
      </c>
      <c r="Y6" s="2">
        <f>('[1]Qc, Summer, S1'!Y6*Main!$B$5)</f>
        <v>-6.8766852343959559E-2</v>
      </c>
    </row>
    <row r="7" spans="1:25" x14ac:dyDescent="0.3">
      <c r="A7">
        <v>6</v>
      </c>
      <c r="B7" s="2">
        <f>('[1]Qc, Summer, S1'!B7*Main!$B$5)</f>
        <v>4.921206015014995E-2</v>
      </c>
      <c r="C7" s="2">
        <f>('[1]Qc, Summer, S1'!C7*Main!$B$5)</f>
        <v>5.4594629229072607E-2</v>
      </c>
      <c r="D7" s="2">
        <f>('[1]Qc, Summer, S1'!D7*Main!$B$5)</f>
        <v>4.1522675751689032E-2</v>
      </c>
      <c r="E7" s="2">
        <f>('[1]Qc, Summer, S1'!E7*Main!$B$5)</f>
        <v>4.8827590930226906E-2</v>
      </c>
      <c r="F7" s="2">
        <f>('[1]Qc, Summer, S1'!F7*Main!$B$5)</f>
        <v>4.9980998589996051E-2</v>
      </c>
      <c r="G7" s="2">
        <f>('[1]Qc, Summer, S1'!G7*Main!$B$5)</f>
        <v>5.1326640859726713E-2</v>
      </c>
      <c r="H7" s="2">
        <f>('[1]Qc, Summer, S1'!H7*Main!$B$5)</f>
        <v>4.9596529370073007E-2</v>
      </c>
      <c r="I7" s="2">
        <f>('[1]Qc, Summer, S1'!I7*Main!$B$5)</f>
        <v>9.1888143561608127E-2</v>
      </c>
      <c r="J7" s="2">
        <f>('[1]Qc, Summer, S1'!J7*Main!$B$5)</f>
        <v>0.10534456625891477</v>
      </c>
      <c r="K7" s="2">
        <f>('[1]Qc, Summer, S1'!K7*Main!$B$5)</f>
        <v>0.10515233164895324</v>
      </c>
      <c r="L7" s="2">
        <f>('[1]Qc, Summer, S1'!L7*Main!$B$5)</f>
        <v>9.1888143561608113E-2</v>
      </c>
      <c r="M7" s="2">
        <f>('[1]Qc, Summer, S1'!M7*Main!$B$5)</f>
        <v>0.10976596228802982</v>
      </c>
      <c r="N7" s="2">
        <f>('[1]Qc, Summer, S1'!N7*Main!$B$5)</f>
        <v>0.11437959292710635</v>
      </c>
      <c r="O7" s="2">
        <f>('[1]Qc, Summer, S1'!O7*Main!$B$5)</f>
        <v>0.10534456625891477</v>
      </c>
      <c r="P7" s="2">
        <f>('[1]Qc, Summer, S1'!P7*Main!$B$5)</f>
        <v>9.1695908951646588E-2</v>
      </c>
      <c r="Q7" s="2">
        <f>('[1]Qc, Summer, S1'!Q7*Main!$B$5)</f>
        <v>8.0738536183839776E-2</v>
      </c>
      <c r="R7" s="2">
        <f>('[1]Qc, Summer, S1'!R7*Main!$B$5)</f>
        <v>9.84241203002999E-2</v>
      </c>
      <c r="S7" s="2">
        <f>('[1]Qc, Summer, S1'!S7*Main!$B$5)</f>
        <v>9.5348366540915525E-2</v>
      </c>
      <c r="T7" s="2">
        <f>('[1]Qc, Summer, S1'!T7*Main!$B$5)</f>
        <v>7.4779263275032537E-2</v>
      </c>
      <c r="U7" s="2">
        <f>('[1]Qc, Summer, S1'!U7*Main!$B$5)</f>
        <v>6.9396694196109887E-2</v>
      </c>
      <c r="V7" s="2">
        <f>('[1]Qc, Summer, S1'!V7*Main!$B$5)</f>
        <v>8.1699709233647388E-2</v>
      </c>
      <c r="W7" s="2">
        <f>('[1]Qc, Summer, S1'!W7*Main!$B$5)</f>
        <v>6.4398594337110288E-2</v>
      </c>
      <c r="X7" s="2">
        <f>('[1]Qc, Summer, S1'!X7*Main!$B$5)</f>
        <v>4.9019825540188439E-2</v>
      </c>
      <c r="Y7" s="2">
        <f>('[1]Qc, Summer, S1'!Y7*Main!$B$5)</f>
        <v>5.4786863839034125E-2</v>
      </c>
    </row>
    <row r="8" spans="1:25" x14ac:dyDescent="0.3">
      <c r="A8">
        <v>7</v>
      </c>
      <c r="B8" s="2">
        <f>('[1]Qc, Summer, S1'!B8*Main!$B$5)</f>
        <v>-0.49056043655108716</v>
      </c>
      <c r="C8" s="2">
        <f>('[1]Qc, Summer, S1'!C8*Main!$B$5)</f>
        <v>-0.50437904039759673</v>
      </c>
      <c r="D8" s="2">
        <f>('[1]Qc, Summer, S1'!D8*Main!$B$5)</f>
        <v>-0.5354708990522431</v>
      </c>
      <c r="E8" s="2">
        <f>('[1]Qc, Summer, S1'!E8*Main!$B$5)</f>
        <v>-0.54928950289875278</v>
      </c>
      <c r="F8" s="2">
        <f>('[1]Qc, Summer, S1'!F8*Main!$B$5)</f>
        <v>-0.51474299328247886</v>
      </c>
      <c r="G8" s="2">
        <f>('[1]Qc, Summer, S1'!G8*Main!$B$5)</f>
        <v>-0.55619880482200745</v>
      </c>
      <c r="H8" s="2">
        <f>('[1]Qc, Summer, S1'!H8*Main!$B$5)</f>
        <v>-0.47674183270457771</v>
      </c>
      <c r="I8" s="2">
        <f>('[1]Qc, Summer, S1'!I8*Main!$B$5)</f>
        <v>-0.21764301058252461</v>
      </c>
      <c r="J8" s="2">
        <f>('[1]Qc, Summer, S1'!J8*Main!$B$5)</f>
        <v>-3.8001160577901122E-2</v>
      </c>
      <c r="K8" s="2">
        <f>('[1]Qc, Summer, S1'!K8*Main!$B$5)</f>
        <v>-3.1091858654646368E-2</v>
      </c>
      <c r="L8" s="2">
        <f>('[1]Qc, Summer, S1'!L8*Main!$B$5)</f>
        <v>6.5638368270920108E-2</v>
      </c>
      <c r="M8" s="2">
        <f>('[1]Qc, Summer, S1'!M8*Main!$B$5)</f>
        <v>2.072790576976425E-2</v>
      </c>
      <c r="N8" s="2">
        <f>('[1]Qc, Summer, S1'!N8*Main!$B$5)</f>
        <v>6.9093019232547501E-3</v>
      </c>
      <c r="O8" s="2">
        <f>('[1]Qc, Summer, S1'!O8*Main!$B$5)</f>
        <v>0</v>
      </c>
      <c r="P8" s="2">
        <f>('[1]Qc, Summer, S1'!P8*Main!$B$5)</f>
        <v>-5.5274415386038001E-2</v>
      </c>
      <c r="Q8" s="2">
        <f>('[1]Qc, Summer, S1'!Q8*Main!$B$5)</f>
        <v>-9.6730226925566501E-2</v>
      </c>
      <c r="R8" s="2">
        <f>('[1]Qc, Summer, S1'!R8*Main!$B$5)</f>
        <v>-0.14164068942672239</v>
      </c>
      <c r="S8" s="2">
        <f>('[1]Qc, Summer, S1'!S8*Main!$B$5)</f>
        <v>-0.18655115192787827</v>
      </c>
      <c r="T8" s="2">
        <f>('[1]Qc, Summer, S1'!T8*Main!$B$5)</f>
        <v>-0.16236859519648664</v>
      </c>
      <c r="U8" s="2">
        <f>('[1]Qc, Summer, S1'!U8*Main!$B$5)</f>
        <v>-0.19691510481276037</v>
      </c>
      <c r="V8" s="2">
        <f>('[1]Qc, Summer, S1'!V8*Main!$B$5)</f>
        <v>-0.138186038465095</v>
      </c>
      <c r="W8" s="2">
        <f>('[1]Qc, Summer, S1'!W8*Main!$B$5)</f>
        <v>-0.25909882212205315</v>
      </c>
      <c r="X8" s="2">
        <f>('[1]Qc, Summer, S1'!X8*Main!$B$5)</f>
        <v>-0.32819184135460056</v>
      </c>
      <c r="Y8" s="2">
        <f>('[1]Qc, Summer, S1'!Y8*Main!$B$5)</f>
        <v>-0.35237439808599225</v>
      </c>
    </row>
    <row r="9" spans="1:25" x14ac:dyDescent="0.3">
      <c r="A9">
        <v>8</v>
      </c>
      <c r="B9" s="2">
        <f>('[1]Qc, Summer, S1'!B9*Main!$B$5)</f>
        <v>-0.30706275031187313</v>
      </c>
      <c r="C9" s="2">
        <f>('[1]Qc, Summer, S1'!C9*Main!$B$5)</f>
        <v>-0.30911325281812935</v>
      </c>
      <c r="D9" s="2">
        <f>('[1]Qc, Summer, S1'!D9*Main!$B$5)</f>
        <v>-0.31218900657751381</v>
      </c>
      <c r="E9" s="2">
        <f>('[1]Qc, Summer, S1'!E9*Main!$B$5)</f>
        <v>-0.31372688345720601</v>
      </c>
      <c r="F9" s="2">
        <f>('[1]Qc, Summer, S1'!F9*Main!$B$5)</f>
        <v>-0.30962587844469353</v>
      </c>
      <c r="G9" s="2">
        <f>('[1]Qc, Summer, S1'!G9*Main!$B$5)</f>
        <v>-0.30244911967279658</v>
      </c>
      <c r="H9" s="2">
        <f>('[1]Qc, Summer, S1'!H9*Main!$B$5)</f>
        <v>-0.25682543890859511</v>
      </c>
      <c r="I9" s="2">
        <f>('[1]Qc, Summer, S1'!I9*Main!$B$5)</f>
        <v>-0.2122270093975217</v>
      </c>
      <c r="J9" s="2">
        <f>('[1]Qc, Summer, S1'!J9*Main!$B$5)</f>
        <v>-0.20761337875844513</v>
      </c>
      <c r="K9" s="2">
        <f>('[1]Qc, Summer, S1'!K9*Main!$B$5)</f>
        <v>-0.20453762499906072</v>
      </c>
      <c r="L9" s="2">
        <f>('[1]Qc, Summer, S1'!L9*Main!$B$5)</f>
        <v>-0.20094924561311231</v>
      </c>
      <c r="M9" s="2">
        <f>('[1]Qc, Summer, S1'!M9*Main!$B$5)</f>
        <v>-0.19941136873342016</v>
      </c>
      <c r="N9" s="2">
        <f>('[1]Qc, Summer, S1'!N9*Main!$B$5)</f>
        <v>-0.20402499937249671</v>
      </c>
      <c r="O9" s="2">
        <f>('[1]Qc, Summer, S1'!O9*Main!$B$5)</f>
        <v>-0.21171438377095764</v>
      </c>
      <c r="P9" s="2">
        <f>('[1]Qc, Summer, S1'!P9*Main!$B$5)</f>
        <v>-0.23324466008664824</v>
      </c>
      <c r="Q9" s="2">
        <f>('[1]Qc, Summer, S1'!Q9*Main!$B$5)</f>
        <v>-0.24349717261792947</v>
      </c>
      <c r="R9" s="2">
        <f>('[1]Qc, Summer, S1'!R9*Main!$B$5)</f>
        <v>-0.25169918264295449</v>
      </c>
      <c r="S9" s="2">
        <f>('[1]Qc, Summer, S1'!S9*Main!$B$5)</f>
        <v>-0.25272443389608257</v>
      </c>
      <c r="T9" s="2">
        <f>('[1]Qc, Summer, S1'!T9*Main!$B$5)</f>
        <v>-0.25733806453515917</v>
      </c>
      <c r="U9" s="2">
        <f>('[1]Qc, Summer, S1'!U9*Main!$B$5)</f>
        <v>-0.2660527001867482</v>
      </c>
      <c r="V9" s="2">
        <f>('[1]Qc, Summer, S1'!V9*Main!$B$5)</f>
        <v>-0.28296934586336225</v>
      </c>
      <c r="W9" s="2">
        <f>('[1]Qc, Summer, S1'!W9*Main!$B$5)</f>
        <v>-0.29424710964777162</v>
      </c>
      <c r="X9" s="2">
        <f>('[1]Qc, Summer, S1'!X9*Main!$B$5)</f>
        <v>-0.29886074028684817</v>
      </c>
      <c r="Y9" s="2">
        <f>('[1]Qc, Summer, S1'!Y9*Main!$B$5)</f>
        <v>-0.3044996221790528</v>
      </c>
    </row>
    <row r="10" spans="1:25" x14ac:dyDescent="0.3">
      <c r="A10">
        <v>9</v>
      </c>
      <c r="B10" s="2">
        <f>('[1]Qc, Summer, S1'!B10*Main!$B$5)</f>
        <v>1.7657104914984359E-2</v>
      </c>
      <c r="C10" s="2">
        <f>('[1]Qc, Summer, S1'!C10*Main!$B$5)</f>
        <v>-0.15008539177736704</v>
      </c>
      <c r="D10" s="2">
        <f>('[1]Qc, Summer, S1'!D10*Main!$B$5)</f>
        <v>-0.18539960160733579</v>
      </c>
      <c r="E10" s="2">
        <f>('[1]Qc, Summer, S1'!E10*Main!$B$5)</f>
        <v>-0.24719946880978108</v>
      </c>
      <c r="F10" s="2">
        <f>('[1]Qc, Summer, S1'!F10*Main!$B$5)</f>
        <v>-0.22954236389479671</v>
      </c>
      <c r="G10" s="2">
        <f>('[1]Qc, Summer, S1'!G10*Main!$B$5)</f>
        <v>-0.26485657372476545</v>
      </c>
      <c r="H10" s="2">
        <f>('[1]Qc, Summer, S1'!H10*Main!$B$5)</f>
        <v>-0.50322749007705425</v>
      </c>
      <c r="I10" s="2">
        <f>('[1]Qc, Summer, S1'!I10*Main!$B$5)</f>
        <v>-0.15891394423485924</v>
      </c>
      <c r="J10" s="2">
        <f>('[1]Qc, Summer, S1'!J10*Main!$B$5)</f>
        <v>-0.24719946880978108</v>
      </c>
      <c r="K10" s="2">
        <f>('[1]Qc, Summer, S1'!K10*Main!$B$5)</f>
        <v>-7.9456972117429636E-2</v>
      </c>
      <c r="L10" s="2">
        <f>('[1]Qc, Summer, S1'!L10*Main!$B$5)</f>
        <v>0</v>
      </c>
      <c r="M10" s="2">
        <f>('[1]Qc, Summer, S1'!M10*Main!$B$5)</f>
        <v>7.0628419659937436E-2</v>
      </c>
      <c r="N10" s="2">
        <f>('[1]Qc, Summer, S1'!N10*Main!$B$5)</f>
        <v>0.22954236389479671</v>
      </c>
      <c r="O10" s="2">
        <f>('[1]Qc, Summer, S1'!O10*Main!$B$5)</f>
        <v>0.22954236389479671</v>
      </c>
      <c r="P10" s="2">
        <f>('[1]Qc, Summer, S1'!P10*Main!$B$5)</f>
        <v>0.18539960160733579</v>
      </c>
      <c r="Q10" s="2">
        <f>('[1]Qc, Summer, S1'!Q10*Main!$B$5)</f>
        <v>0.41494196550213247</v>
      </c>
      <c r="R10" s="2">
        <f>('[1]Qc, Summer, S1'!R10*Main!$B$5)</f>
        <v>0.35314209829968718</v>
      </c>
      <c r="S10" s="2">
        <f>('[1]Qc, Summer, S1'!S10*Main!$B$5)</f>
        <v>0.30899933601222634</v>
      </c>
      <c r="T10" s="2">
        <f>('[1]Qc, Summer, S1'!T10*Main!$B$5)</f>
        <v>0.25602802126727325</v>
      </c>
      <c r="U10" s="2">
        <f>('[1]Qc, Summer, S1'!U10*Main!$B$5)</f>
        <v>0.25602802126727325</v>
      </c>
      <c r="V10" s="2">
        <f>('[1]Qc, Summer, S1'!V10*Main!$B$5)</f>
        <v>0.36197065075717932</v>
      </c>
      <c r="W10" s="2">
        <f>('[1]Qc, Summer, S1'!W10*Main!$B$5)</f>
        <v>0.32665644092721069</v>
      </c>
      <c r="X10" s="2">
        <f>('[1]Qc, Summer, S1'!X10*Main!$B$5)</f>
        <v>-3.5314209829968718E-2</v>
      </c>
      <c r="Y10" s="2">
        <f>('[1]Qc, Summer, S1'!Y10*Main!$B$5)</f>
        <v>-5.2971314744953091E-2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B0D-6723-49FD-89B8-C878331BDA6C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4.6322090174889481E-2</v>
      </c>
      <c r="C2" s="2">
        <f>('[1]Qc, Summer, S2'!C2*Main!$B$5)</f>
        <v>4.9158389279180835E-2</v>
      </c>
      <c r="D2" s="2">
        <f>('[1]Qc, Summer, S2'!D2*Main!$B$5)</f>
        <v>4.6798935220807455E-2</v>
      </c>
      <c r="E2" s="2">
        <f>('[1]Qc, Summer, S2'!E2*Main!$B$5)</f>
        <v>4.7271651738189348E-2</v>
      </c>
      <c r="F2" s="2">
        <f>('[1]Qc, Summer, S2'!F2*Main!$B$5)</f>
        <v>4.6239519604167743E-2</v>
      </c>
      <c r="G2" s="2">
        <f>('[1]Qc, Summer, S2'!G2*Main!$B$5)</f>
        <v>4.7944601889571427E-2</v>
      </c>
      <c r="H2" s="2">
        <f>('[1]Qc, Summer, S2'!H2*Main!$B$5)</f>
        <v>5.0368048140254154E-2</v>
      </c>
      <c r="I2" s="2">
        <f>('[1]Qc, Summer, S2'!I2*Main!$B$5)</f>
        <v>9.43368770495744E-2</v>
      </c>
      <c r="J2" s="2">
        <f>('[1]Qc, Summer, S2'!J2*Main!$B$5)</f>
        <v>0.11201523624109637</v>
      </c>
      <c r="K2" s="2">
        <f>('[1]Qc, Summer, S2'!K2*Main!$B$5)</f>
        <v>0.10569033052381198</v>
      </c>
      <c r="L2" s="2">
        <f>('[1]Qc, Summer, S2'!L2*Main!$B$5)</f>
        <v>0.10424534553618175</v>
      </c>
      <c r="M2" s="2">
        <f>('[1]Qc, Summer, S2'!M2*Main!$B$5)</f>
        <v>0.10506692271486297</v>
      </c>
      <c r="N2" s="2">
        <f>('[1]Qc, Summer, S2'!N2*Main!$B$5)</f>
        <v>0.10851630830676313</v>
      </c>
      <c r="O2" s="2">
        <f>('[1]Qc, Summer, S2'!O2*Main!$B$5)</f>
        <v>0.10524651370618272</v>
      </c>
      <c r="P2" s="2">
        <f>('[1]Qc, Summer, S2'!P2*Main!$B$5)</f>
        <v>7.5265139477123211E-2</v>
      </c>
      <c r="Q2" s="2">
        <f>('[1]Qc, Summer, S2'!Q2*Main!$B$5)</f>
        <v>9.5484607982606384E-2</v>
      </c>
      <c r="R2" s="2">
        <f>('[1]Qc, Summer, S2'!R2*Main!$B$5)</f>
        <v>9.8671832012465099E-2</v>
      </c>
      <c r="S2" s="2">
        <f>('[1]Qc, Summer, S2'!S2*Main!$B$5)</f>
        <v>9.155424881625214E-2</v>
      </c>
      <c r="T2" s="2">
        <f>('[1]Qc, Summer, S2'!T2*Main!$B$5)</f>
        <v>7.3281381515533692E-2</v>
      </c>
      <c r="U2" s="2">
        <f>('[1]Qc, Summer, S2'!U2*Main!$B$5)</f>
        <v>6.7134002525301051E-2</v>
      </c>
      <c r="V2" s="2">
        <f>('[1]Qc, Summer, S2'!V2*Main!$B$5)</f>
        <v>7.0469853582458872E-2</v>
      </c>
      <c r="W2" s="2">
        <f>('[1]Qc, Summer, S2'!W2*Main!$B$5)</f>
        <v>6.9278773099797936E-2</v>
      </c>
      <c r="X2" s="2">
        <f>('[1]Qc, Summer, S2'!X2*Main!$B$5)</f>
        <v>4.7820746033488834E-2</v>
      </c>
      <c r="Y2" s="2">
        <f>('[1]Qc, Summer, S2'!Y2*Main!$B$5)</f>
        <v>4.8848749638974356E-2</v>
      </c>
    </row>
    <row r="3" spans="1:25" x14ac:dyDescent="0.3">
      <c r="A3">
        <v>2</v>
      </c>
      <c r="B3" s="2">
        <f>('[1]Qc, Summer, S2'!B3*Main!$B$5)</f>
        <v>4.7465335792968707E-3</v>
      </c>
      <c r="C3" s="2">
        <f>('[1]Qc, Summer, S2'!C3*Main!$B$5)</f>
        <v>-2.847920147578123E-2</v>
      </c>
      <c r="D3" s="2">
        <f>('[1]Qc, Summer, S2'!D3*Main!$B$5)</f>
        <v>-3.0543943582775363E-2</v>
      </c>
      <c r="E3" s="2">
        <f>('[1]Qc, Summer, S2'!E3*Main!$B$5)</f>
        <v>-4.4641148313287082E-2</v>
      </c>
      <c r="F3" s="2">
        <f>('[1]Qc, Summer, S2'!F3*Main!$B$5)</f>
        <v>-5.4039284800294872E-2</v>
      </c>
      <c r="G3" s="2">
        <f>('[1]Qc, Summer, S2'!G3*Main!$B$5)</f>
        <v>-4.2718802213671844E-2</v>
      </c>
      <c r="H3" s="2">
        <f>('[1]Qc, Summer, S2'!H3*Main!$B$5)</f>
        <v>-5.5676838885152291E-2</v>
      </c>
      <c r="I3" s="2">
        <f>('[1]Qc, Summer, S2'!I3*Main!$B$5)</f>
        <v>0.14040246327560146</v>
      </c>
      <c r="J3" s="2">
        <f>('[1]Qc, Summer, S2'!J3*Main!$B$5)</f>
        <v>0.17913417728266393</v>
      </c>
      <c r="K3" s="2">
        <f>('[1]Qc, Summer, S2'!K3*Main!$B$5)</f>
        <v>0.22546034501660134</v>
      </c>
      <c r="L3" s="2">
        <f>('[1]Qc, Summer, S2'!L3*Main!$B$5)</f>
        <v>0.13071953477383583</v>
      </c>
      <c r="M3" s="2">
        <f>('[1]Qc, Summer, S2'!M3*Main!$B$5)</f>
        <v>0.11396427123891786</v>
      </c>
      <c r="N3" s="2">
        <f>('[1]Qc, Summer, S2'!N3*Main!$B$5)</f>
        <v>7.9077249431085878E-2</v>
      </c>
      <c r="O3" s="2">
        <f>('[1]Qc, Summer, S2'!O3*Main!$B$5)</f>
        <v>0.10917027232382802</v>
      </c>
      <c r="P3" s="2">
        <f>('[1]Qc, Summer, S2'!P3*Main!$B$5)</f>
        <v>4.6990682435039018E-2</v>
      </c>
      <c r="Q3" s="2">
        <f>('[1]Qc, Summer, S2'!Q3*Main!$B$5)</f>
        <v>3.9942080069783163E-2</v>
      </c>
      <c r="R3" s="2">
        <f>('[1]Qc, Summer, S2'!R3*Main!$B$5)</f>
        <v>4.7939989150898393E-2</v>
      </c>
      <c r="S3" s="2">
        <f>('[1]Qc, Summer, S2'!S3*Main!$B$5)</f>
        <v>8.4583228383070252E-2</v>
      </c>
      <c r="T3" s="2">
        <f>('[1]Qc, Summer, S2'!T3*Main!$B$5)</f>
        <v>0.16375540848574208</v>
      </c>
      <c r="U3" s="2">
        <f>('[1]Qc, Summer, S2'!U3*Main!$B$5)</f>
        <v>0.16945124878089826</v>
      </c>
      <c r="V3" s="2">
        <f>('[1]Qc, Summer, S2'!V3*Main!$B$5)</f>
        <v>0.13290294022031235</v>
      </c>
      <c r="W3" s="2">
        <f>('[1]Qc, Summer, S2'!W3*Main!$B$5)</f>
        <v>0.10000946251578507</v>
      </c>
      <c r="X3" s="2">
        <f>('[1]Qc, Summer, S2'!X3*Main!$B$5)</f>
        <v>4.7939989150898386E-2</v>
      </c>
      <c r="Y3" s="2">
        <f>('[1]Qc, Summer, S2'!Y3*Main!$B$5)</f>
        <v>9.4930671585937414E-3</v>
      </c>
    </row>
    <row r="4" spans="1:25" x14ac:dyDescent="0.3">
      <c r="A4">
        <v>3</v>
      </c>
      <c r="B4" s="2">
        <f>('[1]Qc, Summer, S2'!B4*Main!$B$5)</f>
        <v>-0.13587142232080465</v>
      </c>
      <c r="C4" s="2">
        <f>('[1]Qc, Summer, S2'!C4*Main!$B$5)</f>
        <v>-0.31864582788857437</v>
      </c>
      <c r="D4" s="2">
        <f>('[1]Qc, Summer, S2'!D4*Main!$B$5)</f>
        <v>-0.56136350800964019</v>
      </c>
      <c r="E4" s="2">
        <f>('[1]Qc, Summer, S2'!E4*Main!$B$5)</f>
        <v>-0.50320801532898618</v>
      </c>
      <c r="F4" s="2">
        <f>('[1]Qc, Summer, S2'!F4*Main!$B$5)</f>
        <v>-0.50843114276082324</v>
      </c>
      <c r="G4" s="2">
        <f>('[1]Qc, Summer, S2'!G4*Main!$B$5)</f>
        <v>-0.504154488085091</v>
      </c>
      <c r="H4" s="2">
        <f>('[1]Qc, Summer, S2'!H4*Main!$B$5)</f>
        <v>-2.8043637217916334E-2</v>
      </c>
      <c r="I4" s="2">
        <f>('[1]Qc, Summer, S2'!I4*Main!$B$5)</f>
        <v>0.58649761786619781</v>
      </c>
      <c r="J4" s="2">
        <f>('[1]Qc, Summer, S2'!J4*Main!$B$5)</f>
        <v>0.77042882346920649</v>
      </c>
      <c r="K4" s="2">
        <f>('[1]Qc, Summer, S2'!K4*Main!$B$5)</f>
        <v>0.78522184210165757</v>
      </c>
      <c r="L4" s="2">
        <f>('[1]Qc, Summer, S2'!L4*Main!$B$5)</f>
        <v>0.65552001996879439</v>
      </c>
      <c r="M4" s="2">
        <f>('[1]Qc, Summer, S2'!M4*Main!$B$5)</f>
        <v>0.82027638862405272</v>
      </c>
      <c r="N4" s="2">
        <f>('[1]Qc, Summer, S2'!N4*Main!$B$5)</f>
        <v>0.73572482241203518</v>
      </c>
      <c r="O4" s="2">
        <f>('[1]Qc, Summer, S2'!O4*Main!$B$5)</f>
        <v>0.65499420177095846</v>
      </c>
      <c r="P4" s="2">
        <f>('[1]Qc, Summer, S2'!P4*Main!$B$5)</f>
        <v>0.47554997812281624</v>
      </c>
      <c r="Q4" s="2">
        <f>('[1]Qc, Summer, S2'!Q4*Main!$B$5)</f>
        <v>0.28804320877452322</v>
      </c>
      <c r="R4" s="2">
        <f>('[1]Qc, Summer, S2'!R4*Main!$B$5)</f>
        <v>0.35745121088886611</v>
      </c>
      <c r="S4" s="2">
        <f>('[1]Qc, Summer, S2'!S4*Main!$B$5)</f>
        <v>0.32250182800603783</v>
      </c>
      <c r="T4" s="2">
        <f>('[1]Qc, Summer, S2'!T4*Main!$B$5)</f>
        <v>5.8400874506310763E-2</v>
      </c>
      <c r="U4" s="2">
        <f>('[1]Qc, Summer, S2'!U4*Main!$B$5)</f>
        <v>0.26199768070838336</v>
      </c>
      <c r="V4" s="2">
        <f>('[1]Qc, Summer, S2'!V4*Main!$B$5)</f>
        <v>0.36456728383291237</v>
      </c>
      <c r="W4" s="2">
        <f>('[1]Qc, Summer, S2'!W4*Main!$B$5)</f>
        <v>0.23360349802524308</v>
      </c>
      <c r="X4" s="2">
        <f>('[1]Qc, Summer, S2'!X4*Main!$B$5)</f>
        <v>-0.22305207952200207</v>
      </c>
      <c r="Y4" s="2">
        <f>('[1]Qc, Summer, S2'!Y4*Main!$B$5)</f>
        <v>-0.44315957713612292</v>
      </c>
    </row>
    <row r="5" spans="1:25" x14ac:dyDescent="0.3">
      <c r="A5">
        <v>4</v>
      </c>
      <c r="B5" s="2">
        <f>('[1]Qc, Summer, S2'!B5*Main!$B$5)</f>
        <v>-2.0217398643210331</v>
      </c>
      <c r="C5" s="2">
        <f>('[1]Qc, Summer, S2'!C5*Main!$B$5)</f>
        <v>-2.1030336001241521</v>
      </c>
      <c r="D5" s="2">
        <f>('[1]Qc, Summer, S2'!D5*Main!$B$5)</f>
        <v>-2.078292028357986</v>
      </c>
      <c r="E5" s="2">
        <f>('[1]Qc, Summer, S2'!E5*Main!$B$5)</f>
        <v>-2.1207061513856997</v>
      </c>
      <c r="F5" s="2">
        <f>('[1]Qc, Summer, S2'!F5*Main!$B$5)</f>
        <v>-2.1480986058410978</v>
      </c>
      <c r="G5" s="2">
        <f>('[1]Qc, Summer, S2'!G5*Main!$B$5)</f>
        <v>-2.1841309742465871</v>
      </c>
      <c r="H5" s="2">
        <f>('[1]Qc, Summer, S2'!H5*Main!$B$5)</f>
        <v>-1.9820748048228936</v>
      </c>
      <c r="I5" s="2">
        <f>('[1]Qc, Summer, S2'!I5*Main!$B$5)</f>
        <v>-1.378360817560363</v>
      </c>
      <c r="J5" s="2">
        <f>('[1]Qc, Summer, S2'!J5*Main!$B$5)</f>
        <v>-1.0210807395560777</v>
      </c>
      <c r="K5" s="2">
        <f>('[1]Qc, Summer, S2'!K5*Main!$B$5)</f>
        <v>-1.1015890286364607</v>
      </c>
      <c r="L5" s="2">
        <f>('[1]Qc, Summer, S2'!L5*Main!$B$5)</f>
        <v>-1.3647136807528344</v>
      </c>
      <c r="M5" s="2">
        <f>('[1]Qc, Summer, S2'!M5*Main!$B$5)</f>
        <v>-1.5121813029464144</v>
      </c>
      <c r="N5" s="2">
        <f>('[1]Qc, Summer, S2'!N5*Main!$B$5)</f>
        <v>-1.4020224000827679</v>
      </c>
      <c r="O5" s="2">
        <f>('[1]Qc, Summer, S2'!O5*Main!$B$5)</f>
        <v>-1.4774252854653707</v>
      </c>
      <c r="P5" s="2">
        <f>('[1]Qc, Summer, S2'!P5*Main!$B$5)</f>
        <v>-1.4320657372273988</v>
      </c>
      <c r="Q5" s="2">
        <f>('[1]Qc, Summer, S2'!Q5*Main!$B$5)</f>
        <v>-1.6426636397608396</v>
      </c>
      <c r="R5" s="2">
        <f>('[1]Qc, Summer, S2'!R5*Main!$B$5)</f>
        <v>-1.8281272471667465</v>
      </c>
      <c r="S5" s="2">
        <f>('[1]Qc, Summer, S2'!S5*Main!$B$5)</f>
        <v>-1.6260710777430534</v>
      </c>
      <c r="T5" s="2">
        <f>('[1]Qc, Summer, S2'!T5*Main!$B$5)</f>
        <v>-1.1917190400703523</v>
      </c>
      <c r="U5" s="2">
        <f>('[1]Qc, Summer, S2'!U5*Main!$B$5)</f>
        <v>-1.0295242918254834</v>
      </c>
      <c r="V5" s="2">
        <f>('[1]Qc, Summer, S2'!V5*Main!$B$5)</f>
        <v>-1.050534991658657</v>
      </c>
      <c r="W5" s="2">
        <f>('[1]Qc, Summer, S2'!W5*Main!$B$5)</f>
        <v>-1.3705063503330084</v>
      </c>
      <c r="X5" s="2">
        <f>('[1]Qc, Summer, S2'!X5*Main!$B$5)</f>
        <v>-1.7181647059837841</v>
      </c>
      <c r="Y5" s="2">
        <f>('[1]Qc, Summer, S2'!Y5*Main!$B$5)</f>
        <v>-1.7511534683386727</v>
      </c>
    </row>
    <row r="6" spans="1:25" x14ac:dyDescent="0.3">
      <c r="A6">
        <v>5</v>
      </c>
      <c r="B6" s="2">
        <f>('[1]Qc, Summer, S2'!B6*Main!$B$5)</f>
        <v>-0.28413213082117833</v>
      </c>
      <c r="C6" s="2">
        <f>('[1]Qc, Summer, S2'!C6*Main!$B$5)</f>
        <v>-0.36146358204797657</v>
      </c>
      <c r="D6" s="2">
        <f>('[1]Qc, Summer, S2'!D6*Main!$B$5)</f>
        <v>-0.43013666141146706</v>
      </c>
      <c r="E6" s="2">
        <f>('[1]Qc, Summer, S2'!E6*Main!$B$5)</f>
        <v>-0.4270421530559888</v>
      </c>
      <c r="F6" s="2">
        <f>('[1]Qc, Summer, S2'!F6*Main!$B$5)</f>
        <v>-0.42272859595441314</v>
      </c>
      <c r="G6" s="2">
        <f>('[1]Qc, Summer, S2'!G6*Main!$B$5)</f>
        <v>-0.47199066836081321</v>
      </c>
      <c r="H6" s="2">
        <f>('[1]Qc, Summer, S2'!H6*Main!$B$5)</f>
        <v>-0.42935521990755837</v>
      </c>
      <c r="I6" s="2">
        <f>('[1]Qc, Summer, S2'!I6*Main!$B$5)</f>
        <v>-0.16879136484426435</v>
      </c>
      <c r="J6" s="2">
        <f>('[1]Qc, Summer, S2'!J6*Main!$B$5)</f>
        <v>5.6826426164235659E-2</v>
      </c>
      <c r="K6" s="2">
        <f>('[1]Qc, Summer, S2'!K6*Main!$B$5)</f>
        <v>0.18942142054745226</v>
      </c>
      <c r="L6" s="2">
        <f>('[1]Qc, Summer, S2'!L6*Main!$B$5)</f>
        <v>0.3032618188368616</v>
      </c>
      <c r="M6" s="2">
        <f>('[1]Qc, Summer, S2'!M6*Main!$B$5)</f>
        <v>0.32820543164162513</v>
      </c>
      <c r="N6" s="2">
        <f>('[1]Qc, Summer, S2'!N6*Main!$B$5)</f>
        <v>0.28757047343837633</v>
      </c>
      <c r="O6" s="2">
        <f>('[1]Qc, Summer, S2'!O6*Main!$B$5)</f>
        <v>0.2375582171882239</v>
      </c>
      <c r="P6" s="2">
        <f>('[1]Qc, Summer, S2'!P6*Main!$B$5)</f>
        <v>0.15472541777390897</v>
      </c>
      <c r="Q6" s="2">
        <f>('[1]Qc, Summer, S2'!Q6*Main!$B$5)</f>
        <v>9.9024267375301747E-2</v>
      </c>
      <c r="R6" s="2">
        <f>('[1]Qc, Summer, S2'!R6*Main!$B$5)</f>
        <v>8.3551725597910853E-2</v>
      </c>
      <c r="S6" s="2">
        <f>('[1]Qc, Summer, S2'!S6*Main!$B$5)</f>
        <v>7.7362708886954484E-2</v>
      </c>
      <c r="T6" s="2">
        <f>('[1]Qc, Summer, S2'!T6*Main!$B$5)</f>
        <v>7.9707033398680377E-2</v>
      </c>
      <c r="U6" s="2">
        <f>('[1]Qc, Summer, S2'!U6*Main!$B$5)</f>
        <v>1.8942142054745221E-2</v>
      </c>
      <c r="V6" s="2">
        <f>('[1]Qc, Summer, S2'!V6*Main!$B$5)</f>
        <v>0.16897891080520239</v>
      </c>
      <c r="W6" s="2">
        <f>('[1]Qc, Summer, S2'!W6*Main!$B$5)</f>
        <v>7.9707033398680377E-2</v>
      </c>
      <c r="X6" s="2">
        <f>('[1]Qc, Summer, S2'!X6*Main!$B$5)</f>
        <v>4.3323116976694519E-2</v>
      </c>
      <c r="Y6" s="2">
        <f>('[1]Qc, Summer, S2'!Y6*Main!$B$5)</f>
        <v>-6.8079183820519973E-2</v>
      </c>
    </row>
    <row r="7" spans="1:25" x14ac:dyDescent="0.3">
      <c r="A7">
        <v>6</v>
      </c>
      <c r="B7" s="2">
        <f>('[1]Qc, Summer, S2'!B7*Main!$B$5)</f>
        <v>4.822781894714695E-2</v>
      </c>
      <c r="C7" s="2">
        <f>('[1]Qc, Summer, S2'!C7*Main!$B$5)</f>
        <v>5.3502736644491157E-2</v>
      </c>
      <c r="D7" s="2">
        <f>('[1]Qc, Summer, S2'!D7*Main!$B$5)</f>
        <v>4.193790250920592E-2</v>
      </c>
      <c r="E7" s="2">
        <f>('[1]Qc, Summer, S2'!E7*Main!$B$5)</f>
        <v>4.9804142748831444E-2</v>
      </c>
      <c r="F7" s="2">
        <f>('[1]Qc, Summer, S2'!F7*Main!$B$5)</f>
        <v>4.9980998589996051E-2</v>
      </c>
      <c r="G7" s="2">
        <f>('[1]Qc, Summer, S2'!G7*Main!$B$5)</f>
        <v>5.2353173676921251E-2</v>
      </c>
      <c r="H7" s="2">
        <f>('[1]Qc, Summer, S2'!H7*Main!$B$5)</f>
        <v>4.9100564076372276E-2</v>
      </c>
      <c r="I7" s="2">
        <f>('[1]Qc, Summer, S2'!I7*Main!$B$5)</f>
        <v>9.0969262125992045E-2</v>
      </c>
      <c r="J7" s="2">
        <f>('[1]Qc, Summer, S2'!J7*Main!$B$5)</f>
        <v>0.10745145758409305</v>
      </c>
      <c r="K7" s="2">
        <f>('[1]Qc, Summer, S2'!K7*Main!$B$5)</f>
        <v>0.1041008083324637</v>
      </c>
      <c r="L7" s="2">
        <f>('[1]Qc, Summer, S2'!L7*Main!$B$5)</f>
        <v>9.1888143561608113E-2</v>
      </c>
      <c r="M7" s="2">
        <f>('[1]Qc, Summer, S2'!M7*Main!$B$5)</f>
        <v>0.11086362191091012</v>
      </c>
      <c r="N7" s="2">
        <f>('[1]Qc, Summer, S2'!N7*Main!$B$5)</f>
        <v>0.11209200106856423</v>
      </c>
      <c r="O7" s="2">
        <f>('[1]Qc, Summer, S2'!O7*Main!$B$5)</f>
        <v>0.10429112059632561</v>
      </c>
      <c r="P7" s="2">
        <f>('[1]Qc, Summer, S2'!P7*Main!$B$5)</f>
        <v>8.9861990772613656E-2</v>
      </c>
      <c r="Q7" s="2">
        <f>('[1]Qc, Summer, S2'!Q7*Main!$B$5)</f>
        <v>7.9123765460162976E-2</v>
      </c>
      <c r="R7" s="2">
        <f>('[1]Qc, Summer, S2'!R7*Main!$B$5)</f>
        <v>9.8424120300299914E-2</v>
      </c>
      <c r="S7" s="2">
        <f>('[1]Qc, Summer, S2'!S7*Main!$B$5)</f>
        <v>9.6301850206324688E-2</v>
      </c>
      <c r="T7" s="2">
        <f>('[1]Qc, Summer, S2'!T7*Main!$B$5)</f>
        <v>7.3283678009531894E-2</v>
      </c>
      <c r="U7" s="2">
        <f>('[1]Qc, Summer, S2'!U7*Main!$B$5)</f>
        <v>6.870272725414879E-2</v>
      </c>
      <c r="V7" s="2">
        <f>('[1]Qc, Summer, S2'!V7*Main!$B$5)</f>
        <v>8.0882712141310931E-2</v>
      </c>
      <c r="W7" s="2">
        <f>('[1]Qc, Summer, S2'!W7*Main!$B$5)</f>
        <v>6.5042580280481405E-2</v>
      </c>
      <c r="X7" s="2">
        <f>('[1]Qc, Summer, S2'!X7*Main!$B$5)</f>
        <v>4.8529627284786547E-2</v>
      </c>
      <c r="Y7" s="2">
        <f>('[1]Qc, Summer, S2'!Y7*Main!$B$5)</f>
        <v>5.4238995200643784E-2</v>
      </c>
    </row>
    <row r="8" spans="1:25" x14ac:dyDescent="0.3">
      <c r="A8">
        <v>7</v>
      </c>
      <c r="B8" s="2">
        <f>('[1]Qc, Summer, S2'!B8*Main!$B$5)</f>
        <v>-0.48074922782006541</v>
      </c>
      <c r="C8" s="2">
        <f>('[1]Qc, Summer, S2'!C8*Main!$B$5)</f>
        <v>-0.49933524999362072</v>
      </c>
      <c r="D8" s="2">
        <f>('[1]Qc, Summer, S2'!D8*Main!$B$5)</f>
        <v>-0.54618031703328784</v>
      </c>
      <c r="E8" s="2">
        <f>('[1]Qc, Summer, S2'!E8*Main!$B$5)</f>
        <v>-0.54379660786976525</v>
      </c>
      <c r="F8" s="2">
        <f>('[1]Qc, Summer, S2'!F8*Main!$B$5)</f>
        <v>-0.50959556334965406</v>
      </c>
      <c r="G8" s="2">
        <f>('[1]Qc, Summer, S2'!G8*Main!$B$5)</f>
        <v>-0.56176079287022751</v>
      </c>
      <c r="H8" s="2">
        <f>('[1]Qc, Summer, S2'!H8*Main!$B$5)</f>
        <v>-0.48150925103162345</v>
      </c>
      <c r="I8" s="2">
        <f>('[1]Qc, Summer, S2'!I8*Main!$B$5)</f>
        <v>-0.21546658047669939</v>
      </c>
      <c r="J8" s="2">
        <f>('[1]Qc, Summer, S2'!J8*Main!$B$5)</f>
        <v>-3.8761183789459142E-2</v>
      </c>
      <c r="K8" s="2">
        <f>('[1]Qc, Summer, S2'!K8*Main!$B$5)</f>
        <v>-3.1402777241192836E-2</v>
      </c>
      <c r="L8" s="2">
        <f>('[1]Qc, Summer, S2'!L8*Main!$B$5)</f>
        <v>6.5638368270920108E-2</v>
      </c>
      <c r="M8" s="2">
        <f>('[1]Qc, Summer, S2'!M8*Main!$B$5)</f>
        <v>2.0313347654368961E-2</v>
      </c>
      <c r="N8" s="2">
        <f>('[1]Qc, Summer, S2'!N8*Main!$B$5)</f>
        <v>6.9093019232547501E-3</v>
      </c>
      <c r="O8" s="2">
        <f>('[1]Qc, Summer, S2'!O8*Main!$B$5)</f>
        <v>0</v>
      </c>
      <c r="P8" s="2">
        <f>('[1]Qc, Summer, S2'!P8*Main!$B$5)</f>
        <v>-5.416892707831724E-2</v>
      </c>
      <c r="Q8" s="2">
        <f>('[1]Qc, Summer, S2'!Q8*Main!$B$5)</f>
        <v>-9.6730226925566501E-2</v>
      </c>
      <c r="R8" s="2">
        <f>('[1]Qc, Summer, S2'!R8*Main!$B$5)</f>
        <v>-0.13880787563818794</v>
      </c>
      <c r="S8" s="2">
        <f>('[1]Qc, Summer, S2'!S8*Main!$B$5)</f>
        <v>-0.19028217496643582</v>
      </c>
      <c r="T8" s="2">
        <f>('[1]Qc, Summer, S2'!T8*Main!$B$5)</f>
        <v>-0.16074490924452176</v>
      </c>
      <c r="U8" s="2">
        <f>('[1]Qc, Summer, S2'!U8*Main!$B$5)</f>
        <v>-0.19691510481276037</v>
      </c>
      <c r="V8" s="2">
        <f>('[1]Qc, Summer, S2'!V8*Main!$B$5)</f>
        <v>-0.13680417808044404</v>
      </c>
      <c r="W8" s="2">
        <f>('[1]Qc, Summer, S2'!W8*Main!$B$5)</f>
        <v>-0.25391684567961198</v>
      </c>
      <c r="X8" s="2">
        <f>('[1]Qc, Summer, S2'!X8*Main!$B$5)</f>
        <v>-0.32490992294105453</v>
      </c>
      <c r="Y8" s="2">
        <f>('[1]Qc, Summer, S2'!Y8*Main!$B$5)</f>
        <v>-0.35237439808599225</v>
      </c>
    </row>
    <row r="9" spans="1:25" x14ac:dyDescent="0.3">
      <c r="A9">
        <v>8</v>
      </c>
      <c r="B9" s="2">
        <f>('[1]Qc, Summer, S2'!B9*Main!$B$5)</f>
        <v>-0.30399212280875443</v>
      </c>
      <c r="C9" s="2">
        <f>('[1]Qc, Summer, S2'!C9*Main!$B$5)</f>
        <v>-0.315295517874492</v>
      </c>
      <c r="D9" s="2">
        <f>('[1]Qc, Summer, S2'!D9*Main!$B$5)</f>
        <v>-0.30906711651173863</v>
      </c>
      <c r="E9" s="2">
        <f>('[1]Qc, Summer, S2'!E9*Main!$B$5)</f>
        <v>-0.3105896146226339</v>
      </c>
      <c r="F9" s="2">
        <f>('[1]Qc, Summer, S2'!F9*Main!$B$5)</f>
        <v>-0.31581839601358741</v>
      </c>
      <c r="G9" s="2">
        <f>('[1]Qc, Summer, S2'!G9*Main!$B$5)</f>
        <v>-0.30547361086952463</v>
      </c>
      <c r="H9" s="2">
        <f>('[1]Qc, Summer, S2'!H9*Main!$B$5)</f>
        <v>-0.261961947686767</v>
      </c>
      <c r="I9" s="2">
        <f>('[1]Qc, Summer, S2'!I9*Main!$B$5)</f>
        <v>-0.21010473930354648</v>
      </c>
      <c r="J9" s="2">
        <f>('[1]Qc, Summer, S2'!J9*Main!$B$5)</f>
        <v>-0.20346111118327623</v>
      </c>
      <c r="K9" s="2">
        <f>('[1]Qc, Summer, S2'!K9*Main!$B$5)</f>
        <v>-0.20862837749904192</v>
      </c>
      <c r="L9" s="2">
        <f>('[1]Qc, Summer, S2'!L9*Main!$B$5)</f>
        <v>-0.20094924561311231</v>
      </c>
      <c r="M9" s="2">
        <f>('[1]Qc, Summer, S2'!M9*Main!$B$5)</f>
        <v>-0.19941136873342016</v>
      </c>
      <c r="N9" s="2">
        <f>('[1]Qc, Summer, S2'!N9*Main!$B$5)</f>
        <v>-0.20198474937877173</v>
      </c>
      <c r="O9" s="2">
        <f>('[1]Qc, Summer, S2'!O9*Main!$B$5)</f>
        <v>-0.20959723993324811</v>
      </c>
      <c r="P9" s="2">
        <f>('[1]Qc, Summer, S2'!P9*Main!$B$5)</f>
        <v>-0.22857976688491527</v>
      </c>
      <c r="Q9" s="2">
        <f>('[1]Qc, Summer, S2'!Q9*Main!$B$5)</f>
        <v>-0.24836711607028805</v>
      </c>
      <c r="R9" s="2">
        <f>('[1]Qc, Summer, S2'!R9*Main!$B$5)</f>
        <v>-0.24918219081652496</v>
      </c>
      <c r="S9" s="2">
        <f>('[1]Qc, Summer, S2'!S9*Main!$B$5)</f>
        <v>-0.25525167823504341</v>
      </c>
      <c r="T9" s="2">
        <f>('[1]Qc, Summer, S2'!T9*Main!$B$5)</f>
        <v>-0.25733806453515917</v>
      </c>
      <c r="U9" s="2">
        <f>('[1]Qc, Summer, S2'!U9*Main!$B$5)</f>
        <v>-0.26339217318488073</v>
      </c>
      <c r="V9" s="2">
        <f>('[1]Qc, Summer, S2'!V9*Main!$B$5)</f>
        <v>-0.28579903932199591</v>
      </c>
      <c r="W9" s="2">
        <f>('[1]Qc, Summer, S2'!W9*Main!$B$5)</f>
        <v>-0.29718958074424928</v>
      </c>
      <c r="X9" s="2">
        <f>('[1]Qc, Summer, S2'!X9*Main!$B$5)</f>
        <v>-0.30184934768971666</v>
      </c>
      <c r="Y9" s="2">
        <f>('[1]Qc, Summer, S2'!Y9*Main!$B$5)</f>
        <v>-0.3044996221790528</v>
      </c>
    </row>
    <row r="10" spans="1:25" x14ac:dyDescent="0.3">
      <c r="A10">
        <v>9</v>
      </c>
      <c r="B10" s="2">
        <f>('[1]Qc, Summer, S2'!B10*Main!$B$5)</f>
        <v>1.7657104914984359E-2</v>
      </c>
      <c r="C10" s="2">
        <f>('[1]Qc, Summer, S2'!C10*Main!$B$5)</f>
        <v>-0.15008539177736704</v>
      </c>
      <c r="D10" s="2">
        <f>('[1]Qc, Summer, S2'!D10*Main!$B$5)</f>
        <v>-0.18910759363948254</v>
      </c>
      <c r="E10" s="2">
        <f>('[1]Qc, Summer, S2'!E10*Main!$B$5)</f>
        <v>-0.24472747412168327</v>
      </c>
      <c r="F10" s="2">
        <f>('[1]Qc, Summer, S2'!F10*Main!$B$5)</f>
        <v>-0.22724694025584879</v>
      </c>
      <c r="G10" s="2">
        <f>('[1]Qc, Summer, S2'!G10*Main!$B$5)</f>
        <v>-0.26485657372476545</v>
      </c>
      <c r="H10" s="2">
        <f>('[1]Qc, Summer, S2'!H10*Main!$B$5)</f>
        <v>-0.49819521517628368</v>
      </c>
      <c r="I10" s="2">
        <f>('[1]Qc, Summer, S2'!I10*Main!$B$5)</f>
        <v>-0.16050308367720784</v>
      </c>
      <c r="J10" s="2">
        <f>('[1]Qc, Summer, S2'!J10*Main!$B$5)</f>
        <v>-0.25214345818597672</v>
      </c>
      <c r="K10" s="2">
        <f>('[1]Qc, Summer, S2'!K10*Main!$B$5)</f>
        <v>-7.9456972117429636E-2</v>
      </c>
      <c r="L10" s="2">
        <f>('[1]Qc, Summer, S2'!L10*Main!$B$5)</f>
        <v>0</v>
      </c>
      <c r="M10" s="2">
        <f>('[1]Qc, Summer, S2'!M10*Main!$B$5)</f>
        <v>6.9922135463338059E-2</v>
      </c>
      <c r="N10" s="2">
        <f>('[1]Qc, Summer, S2'!N10*Main!$B$5)</f>
        <v>0.2318377875337447</v>
      </c>
      <c r="O10" s="2">
        <f>('[1]Qc, Summer, S2'!O10*Main!$B$5)</f>
        <v>0.22495151661690077</v>
      </c>
      <c r="P10" s="2">
        <f>('[1]Qc, Summer, S2'!P10*Main!$B$5)</f>
        <v>0.18910759363948254</v>
      </c>
      <c r="Q10" s="2">
        <f>('[1]Qc, Summer, S2'!Q10*Main!$B$5)</f>
        <v>0.41494196550213258</v>
      </c>
      <c r="R10" s="2">
        <f>('[1]Qc, Summer, S2'!R10*Main!$B$5)</f>
        <v>0.35314209829968718</v>
      </c>
      <c r="S10" s="2">
        <f>('[1]Qc, Summer, S2'!S10*Main!$B$5)</f>
        <v>0.30590934265210412</v>
      </c>
      <c r="T10" s="2">
        <f>('[1]Qc, Summer, S2'!T10*Main!$B$5)</f>
        <v>0.25602802126727325</v>
      </c>
      <c r="U10" s="2">
        <f>('[1]Qc, Summer, S2'!U10*Main!$B$5)</f>
        <v>0.26114858169261879</v>
      </c>
      <c r="V10" s="2">
        <f>('[1]Qc, Summer, S2'!V10*Main!$B$5)</f>
        <v>0.36921006377232296</v>
      </c>
      <c r="W10" s="2">
        <f>('[1]Qc, Summer, S2'!W10*Main!$B$5)</f>
        <v>0.32338987651793855</v>
      </c>
      <c r="X10" s="2">
        <f>('[1]Qc, Summer, S2'!X10*Main!$B$5)</f>
        <v>-3.4607925633369348E-2</v>
      </c>
      <c r="Y10" s="2">
        <f>('[1]Qc, Summer, S2'!Y10*Main!$B$5)</f>
        <v>-5.3501027892402624E-2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40D0-0F75-461D-AC31-F67B5DD43C4F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4.4505537619011451E-2</v>
      </c>
      <c r="C2" s="2">
        <f>('[1]Qc, Summer, S3'!C2*Main!$B$5)</f>
        <v>5.0161621713449837E-2</v>
      </c>
      <c r="D2" s="2">
        <f>('[1]Qc, Summer, S3'!D2*Main!$B$5)</f>
        <v>4.6326218703425563E-2</v>
      </c>
      <c r="E2" s="2">
        <f>('[1]Qc, Summer, S3'!E2*Main!$B$5)</f>
        <v>4.8217084772953132E-2</v>
      </c>
      <c r="F2" s="2">
        <f>('[1]Qc, Summer, S3'!F2*Main!$B$5)</f>
        <v>4.5314729212084397E-2</v>
      </c>
      <c r="G2" s="2">
        <f>('[1]Qc, Summer, S3'!G2*Main!$B$5)</f>
        <v>4.8433832521097661E-2</v>
      </c>
      <c r="H2" s="2">
        <f>('[1]Qc, Summer, S3'!H2*Main!$B$5)</f>
        <v>5.0871728621656696E-2</v>
      </c>
      <c r="I2" s="2">
        <f>('[1]Qc, Summer, S3'!I2*Main!$B$5)</f>
        <v>9.6223614590565873E-2</v>
      </c>
      <c r="J2" s="2">
        <f>('[1]Qc, Summer, S3'!J2*Main!$B$5)</f>
        <v>0.11201523624109637</v>
      </c>
      <c r="K2" s="2">
        <f>('[1]Qc, Summer, S3'!K2*Main!$B$5)</f>
        <v>0.1078041371342882</v>
      </c>
      <c r="L2" s="2">
        <f>('[1]Qc, Summer, S3'!L2*Main!$B$5)</f>
        <v>0.10114894913411693</v>
      </c>
      <c r="M2" s="2">
        <f>('[1]Qc, Summer, S3'!M2*Main!$B$5)</f>
        <v>0.10506692271486297</v>
      </c>
      <c r="N2" s="2">
        <f>('[1]Qc, Summer, S3'!N2*Main!$B$5)</f>
        <v>0.10961243263309406</v>
      </c>
      <c r="O2" s="2">
        <f>('[1]Qc, Summer, S3'!O2*Main!$B$5)</f>
        <v>0.10524651370618272</v>
      </c>
      <c r="P2" s="2">
        <f>('[1]Qc, Summer, S3'!P2*Main!$B$5)</f>
        <v>7.6010338877886816E-2</v>
      </c>
      <c r="Q2" s="2">
        <f>('[1]Qc, Summer, S3'!Q2*Main!$B$5)</f>
        <v>9.8407606186155572E-2</v>
      </c>
      <c r="R2" s="2">
        <f>('[1]Qc, Summer, S3'!R2*Main!$B$5)</f>
        <v>9.7685113692340439E-2</v>
      </c>
      <c r="S2" s="2">
        <f>('[1]Qc, Summer, S3'!S2*Main!$B$5)</f>
        <v>9.155424881625214E-2</v>
      </c>
      <c r="T2" s="2">
        <f>('[1]Qc, Summer, S3'!T2*Main!$B$5)</f>
        <v>7.3281381515533692E-2</v>
      </c>
      <c r="U2" s="2">
        <f>('[1]Qc, Summer, S3'!U2*Main!$B$5)</f>
        <v>6.5139923242371334E-2</v>
      </c>
      <c r="V2" s="2">
        <f>('[1]Qc, Summer, S3'!V2*Main!$B$5)</f>
        <v>6.9772132259860273E-2</v>
      </c>
      <c r="W2" s="2">
        <f>('[1]Qc, Summer, S3'!W2*Main!$B$5)</f>
        <v>7.0678344273531216E-2</v>
      </c>
      <c r="X2" s="2">
        <f>('[1]Qc, Summer, S3'!X2*Main!$B$5)</f>
        <v>4.7820746033488834E-2</v>
      </c>
      <c r="Y2" s="2">
        <f>('[1]Qc, Summer, S3'!Y2*Main!$B$5)</f>
        <v>4.8369840328788334E-2</v>
      </c>
    </row>
    <row r="3" spans="1:25" x14ac:dyDescent="0.3">
      <c r="A3">
        <v>2</v>
      </c>
      <c r="B3" s="2">
        <f>('[1]Qc, Summer, S3'!B3*Main!$B$5)</f>
        <v>4.6990682435039026E-3</v>
      </c>
      <c r="C3" s="2">
        <f>('[1]Qc, Summer, S3'!C3*Main!$B$5)</f>
        <v>-2.847920147578123E-2</v>
      </c>
      <c r="D3" s="2">
        <f>('[1]Qc, Summer, S3'!D3*Main!$B$5)</f>
        <v>-3.0543943582775363E-2</v>
      </c>
      <c r="E3" s="2">
        <f>('[1]Qc, Summer, S3'!E3*Main!$B$5)</f>
        <v>-4.4641148313287082E-2</v>
      </c>
      <c r="F3" s="2">
        <f>('[1]Qc, Summer, S3'!F3*Main!$B$5)</f>
        <v>-5.4039284800294872E-2</v>
      </c>
      <c r="G3" s="2">
        <f>('[1]Qc, Summer, S3'!G3*Main!$B$5)</f>
        <v>-4.1864426169398408E-2</v>
      </c>
      <c r="H3" s="2">
        <f>('[1]Qc, Summer, S3'!H3*Main!$B$5)</f>
        <v>-5.5130987523533154E-2</v>
      </c>
      <c r="I3" s="2">
        <f>('[1]Qc, Summer, S3'!I3*Main!$B$5)</f>
        <v>0.13627297906161318</v>
      </c>
      <c r="J3" s="2">
        <f>('[1]Qc, Summer, S3'!J3*Main!$B$5)</f>
        <v>0.17737795985832405</v>
      </c>
      <c r="K3" s="2">
        <f>('[1]Qc, Summer, S3'!K3*Main!$B$5)</f>
        <v>0.22996955191693338</v>
      </c>
      <c r="L3" s="2">
        <f>('[1]Qc, Summer, S3'!L3*Main!$B$5)</f>
        <v>0.12687484257460535</v>
      </c>
      <c r="M3" s="2">
        <f>('[1]Qc, Summer, S3'!M3*Main!$B$5)</f>
        <v>0.11512717196584561</v>
      </c>
      <c r="N3" s="2">
        <f>('[1]Qc, Summer, S3'!N3*Main!$B$5)</f>
        <v>8.149798155652728E-2</v>
      </c>
      <c r="O3" s="2">
        <f>('[1]Qc, Summer, S3'!O3*Main!$B$5)</f>
        <v>0.11135367777030457</v>
      </c>
      <c r="P3" s="2">
        <f>('[1]Qc, Summer, S3'!P3*Main!$B$5)</f>
        <v>4.8414642508828085E-2</v>
      </c>
      <c r="Q3" s="2">
        <f>('[1]Qc, Summer, S3'!Q3*Main!$B$5)</f>
        <v>3.9942080069783163E-2</v>
      </c>
      <c r="R3" s="2">
        <f>('[1]Qc, Summer, S3'!R3*Main!$B$5)</f>
        <v>4.6990682435039018E-2</v>
      </c>
      <c r="S3" s="2">
        <f>('[1]Qc, Summer, S3'!S3*Main!$B$5)</f>
        <v>8.3728852338796803E-2</v>
      </c>
      <c r="T3" s="2">
        <f>('[1]Qc, Summer, S3'!T3*Main!$B$5)</f>
        <v>0.16048030031602722</v>
      </c>
      <c r="U3" s="2">
        <f>('[1]Qc, Summer, S3'!U3*Main!$B$5)</f>
        <v>0.16778996202814433</v>
      </c>
      <c r="V3" s="2">
        <f>('[1]Qc, Summer, S3'!V3*Main!$B$5)</f>
        <v>0.13423196962251549</v>
      </c>
      <c r="W3" s="2">
        <f>('[1]Qc, Summer, S3'!W3*Main!$B$5)</f>
        <v>0.10000946251578507</v>
      </c>
      <c r="X3" s="2">
        <f>('[1]Qc, Summer, S3'!X3*Main!$B$5)</f>
        <v>4.8414642508828078E-2</v>
      </c>
      <c r="Y3" s="2">
        <f>('[1]Qc, Summer, S3'!Y3*Main!$B$5)</f>
        <v>9.3981364870078053E-3</v>
      </c>
    </row>
    <row r="4" spans="1:25" x14ac:dyDescent="0.3">
      <c r="A4">
        <v>3</v>
      </c>
      <c r="B4" s="2">
        <f>('[1]Qc, Summer, S3'!B4*Main!$B$5)</f>
        <v>-0.13587142232080465</v>
      </c>
      <c r="C4" s="2">
        <f>('[1]Qc, Summer, S3'!C4*Main!$B$5)</f>
        <v>-0.31864582788857437</v>
      </c>
      <c r="D4" s="2">
        <f>('[1]Qc, Summer, S3'!D4*Main!$B$5)</f>
        <v>-0.56136350800964019</v>
      </c>
      <c r="E4" s="2">
        <f>('[1]Qc, Summer, S3'!E4*Main!$B$5)</f>
        <v>-0.50320801532898618</v>
      </c>
      <c r="F4" s="2">
        <f>('[1]Qc, Summer, S3'!F4*Main!$B$5)</f>
        <v>-0.52399536141676673</v>
      </c>
      <c r="G4" s="2">
        <f>('[1]Qc, Summer, S3'!G4*Main!$B$5)</f>
        <v>-0.48438372384646</v>
      </c>
      <c r="H4" s="2">
        <f>('[1]Qc, Summer, S3'!H4*Main!$B$5)</f>
        <v>-2.7763200845737173E-2</v>
      </c>
      <c r="I4" s="2">
        <f>('[1]Qc, Summer, S3'!I4*Main!$B$5)</f>
        <v>0.5983460545907674</v>
      </c>
      <c r="J4" s="2">
        <f>('[1]Qc, Summer, S3'!J4*Main!$B$5)</f>
        <v>0.78599304212515009</v>
      </c>
      <c r="K4" s="2">
        <f>('[1]Qc, Summer, S3'!K4*Main!$B$5)</f>
        <v>0.78522184210165757</v>
      </c>
      <c r="L4" s="2">
        <f>('[1]Qc, Summer, S3'!L4*Main!$B$5)</f>
        <v>0.64896481976910647</v>
      </c>
      <c r="M4" s="2">
        <f>('[1]Qc, Summer, S3'!M4*Main!$B$5)</f>
        <v>0.82027638862405272</v>
      </c>
      <c r="N4" s="2">
        <f>('[1]Qc, Summer, S3'!N4*Main!$B$5)</f>
        <v>0.72829325854928739</v>
      </c>
      <c r="O4" s="2">
        <f>('[1]Qc, Summer, S3'!O4*Main!$B$5)</f>
        <v>0.63553892845102888</v>
      </c>
      <c r="P4" s="2">
        <f>('[1]Qc, Summer, S3'!P4*Main!$B$5)</f>
        <v>0.45690095937290193</v>
      </c>
      <c r="Q4" s="2">
        <f>('[1]Qc, Summer, S3'!Q4*Main!$B$5)</f>
        <v>0.29095273613588202</v>
      </c>
      <c r="R4" s="2">
        <f>('[1]Qc, Summer, S3'!R4*Main!$B$5)</f>
        <v>0.35745121088886611</v>
      </c>
      <c r="S4" s="2">
        <f>('[1]Qc, Summer, S3'!S4*Main!$B$5)</f>
        <v>0.32250182800603783</v>
      </c>
      <c r="T4" s="2">
        <f>('[1]Qc, Summer, S3'!T4*Main!$B$5)</f>
        <v>5.8400874506310763E-2</v>
      </c>
      <c r="U4" s="2">
        <f>('[1]Qc, Summer, S3'!U4*Main!$B$5)</f>
        <v>0.25680960782306883</v>
      </c>
      <c r="V4" s="2">
        <f>('[1]Qc, Summer, S3'!V4*Main!$B$5)</f>
        <v>0.36821295667124154</v>
      </c>
      <c r="W4" s="2">
        <f>('[1]Qc, Summer, S3'!W4*Main!$B$5)</f>
        <v>0.23837091635228888</v>
      </c>
      <c r="X4" s="2">
        <f>('[1]Qc, Summer, S3'!X4*Main!$B$5)</f>
        <v>-0.22305207952200207</v>
      </c>
      <c r="Y4" s="2">
        <f>('[1]Qc, Summer, S3'!Y4*Main!$B$5)</f>
        <v>-0.44768161363751197</v>
      </c>
    </row>
    <row r="5" spans="1:25" x14ac:dyDescent="0.3">
      <c r="A5">
        <v>4</v>
      </c>
      <c r="B5" s="2">
        <f>('[1]Qc, Summer, S3'!B5*Main!$B$5)</f>
        <v>-2.0625830939032768</v>
      </c>
      <c r="C5" s="2">
        <f>('[1]Qc, Summer, S3'!C5*Main!$B$5)</f>
        <v>-2.0617976471805415</v>
      </c>
      <c r="D5" s="2">
        <f>('[1]Qc, Summer, S3'!D5*Main!$B$5)</f>
        <v>-2.0994990898718426</v>
      </c>
      <c r="E5" s="2">
        <f>('[1]Qc, Summer, S3'!E5*Main!$B$5)</f>
        <v>-2.0994990898718426</v>
      </c>
      <c r="F5" s="2">
        <f>('[1]Qc, Summer, S3'!F5*Main!$B$5)</f>
        <v>-2.1914945372722312</v>
      </c>
      <c r="G5" s="2">
        <f>('[1]Qc, Summer, S3'!G5*Main!$B$5)</f>
        <v>-2.2287050757618232</v>
      </c>
      <c r="H5" s="2">
        <f>('[1]Qc, Summer, S3'!H5*Main!$B$5)</f>
        <v>-1.9820748048228936</v>
      </c>
      <c r="I5" s="2">
        <f>('[1]Qc, Summer, S3'!I5*Main!$B$5)</f>
        <v>-1.351066543945306</v>
      </c>
      <c r="J5" s="2">
        <f>('[1]Qc, Summer, S3'!J5*Main!$B$5)</f>
        <v>-1.0210807395560777</v>
      </c>
      <c r="K5" s="2">
        <f>('[1]Qc, Summer, S3'!K5*Main!$B$5)</f>
        <v>-1.1015890286364607</v>
      </c>
      <c r="L5" s="2">
        <f>('[1]Qc, Summer, S3'!L5*Main!$B$5)</f>
        <v>-1.3920079543678914</v>
      </c>
      <c r="M5" s="2">
        <f>('[1]Qc, Summer, S3'!M5*Main!$B$5)</f>
        <v>-1.4677053822715198</v>
      </c>
      <c r="N5" s="2">
        <f>('[1]Qc, Summer, S3'!N5*Main!$B$5)</f>
        <v>-1.3745317647870272</v>
      </c>
      <c r="O5" s="2">
        <f>('[1]Qc, Summer, S3'!O5*Main!$B$5)</f>
        <v>-1.4625017977333972</v>
      </c>
      <c r="P5" s="2">
        <f>('[1]Qc, Summer, S3'!P5*Main!$B$5)</f>
        <v>-1.4180258770585026</v>
      </c>
      <c r="Q5" s="2">
        <f>('[1]Qc, Summer, S3'!Q5*Main!$B$5)</f>
        <v>-1.6260710777430534</v>
      </c>
      <c r="R5" s="2">
        <f>('[1]Qc, Summer, S3'!R5*Main!$B$5)</f>
        <v>-1.9027446858266137</v>
      </c>
      <c r="S5" s="2">
        <f>('[1]Qc, Summer, S3'!S5*Main!$B$5)</f>
        <v>-1.6260710777430534</v>
      </c>
      <c r="T5" s="2">
        <f>('[1]Qc, Summer, S3'!T5*Main!$B$5)</f>
        <v>-1.1449849600675936</v>
      </c>
      <c r="U5" s="2">
        <f>('[1]Qc, Summer, S3'!U5*Main!$B$5)</f>
        <v>-1.04002964174207</v>
      </c>
      <c r="V5" s="2">
        <f>('[1]Qc, Summer, S3'!V5*Main!$B$5)</f>
        <v>-1.0295242918254834</v>
      </c>
      <c r="W5" s="2">
        <f>('[1]Qc, Summer, S3'!W5*Main!$B$5)</f>
        <v>-1.3566628518447963</v>
      </c>
      <c r="X5" s="2">
        <f>('[1]Qc, Summer, S3'!X5*Main!$B$5)</f>
        <v>-1.6838014118641087</v>
      </c>
      <c r="Y5" s="2">
        <f>('[1]Qc, Summer, S3'!Y5*Main!$B$5)</f>
        <v>-1.8226291201075984</v>
      </c>
    </row>
    <row r="6" spans="1:25" x14ac:dyDescent="0.3">
      <c r="A6">
        <v>5</v>
      </c>
      <c r="B6" s="2">
        <f>('[1]Qc, Summer, S3'!B6*Main!$B$5)</f>
        <v>-0.27850575199303618</v>
      </c>
      <c r="C6" s="2">
        <f>('[1]Qc, Summer, S3'!C6*Main!$B$5)</f>
        <v>-0.36515198594642528</v>
      </c>
      <c r="D6" s="2">
        <f>('[1]Qc, Summer, S3'!D6*Main!$B$5)</f>
        <v>-0.43448147617319899</v>
      </c>
      <c r="E6" s="2">
        <f>('[1]Qc, Summer, S3'!E6*Main!$B$5)</f>
        <v>-0.4227285959544132</v>
      </c>
      <c r="F6" s="2">
        <f>('[1]Qc, Summer, S3'!F6*Main!$B$5)</f>
        <v>-0.42272859595441314</v>
      </c>
      <c r="G6" s="2">
        <f>('[1]Qc, Summer, S3'!G6*Main!$B$5)</f>
        <v>-0.47671057504442133</v>
      </c>
      <c r="H6" s="2">
        <f>('[1]Qc, Summer, S3'!H6*Main!$B$5)</f>
        <v>-0.42510417812629542</v>
      </c>
      <c r="I6" s="2">
        <f>('[1]Qc, Summer, S3'!I6*Main!$B$5)</f>
        <v>-0.16879136484426435</v>
      </c>
      <c r="J6" s="2">
        <f>('[1]Qc, Summer, S3'!J6*Main!$B$5)</f>
        <v>5.5701150398607235E-2</v>
      </c>
      <c r="K6" s="2">
        <f>('[1]Qc, Summer, S3'!K6*Main!$B$5)</f>
        <v>0.18754596093807155</v>
      </c>
      <c r="L6" s="2">
        <f>('[1]Qc, Summer, S3'!L6*Main!$B$5)</f>
        <v>0.30945083554781794</v>
      </c>
      <c r="M6" s="2">
        <f>('[1]Qc, Summer, S3'!M6*Main!$B$5)</f>
        <v>0.32820543164162513</v>
      </c>
      <c r="N6" s="2">
        <f>('[1]Qc, Summer, S3'!N6*Main!$B$5)</f>
        <v>0.28181906396960876</v>
      </c>
      <c r="O6" s="2">
        <f>('[1]Qc, Summer, S3'!O6*Main!$B$5)</f>
        <v>0.24230938153198839</v>
      </c>
      <c r="P6" s="2">
        <f>('[1]Qc, Summer, S3'!P6*Main!$B$5)</f>
        <v>0.15941406679736075</v>
      </c>
      <c r="Q6" s="2">
        <f>('[1]Qc, Summer, S3'!Q6*Main!$B$5)</f>
        <v>9.9024267375301747E-2</v>
      </c>
      <c r="R6" s="2">
        <f>('[1]Qc, Summer, S3'!R6*Main!$B$5)</f>
        <v>8.4395682422132176E-2</v>
      </c>
      <c r="S6" s="2">
        <f>('[1]Qc, Summer, S3'!S6*Main!$B$5)</f>
        <v>7.6581267383045853E-2</v>
      </c>
      <c r="T6" s="2">
        <f>('[1]Qc, Summer, S3'!T6*Main!$B$5)</f>
        <v>7.8144150390863115E-2</v>
      </c>
      <c r="U6" s="2">
        <f>('[1]Qc, Summer, S3'!U6*Main!$B$5)</f>
        <v>1.912968801568329E-2</v>
      </c>
      <c r="V6" s="2">
        <f>('[1]Qc, Summer, S3'!V6*Main!$B$5)</f>
        <v>0.16235228685205721</v>
      </c>
      <c r="W6" s="2">
        <f>('[1]Qc, Summer, S3'!W6*Main!$B$5)</f>
        <v>7.6581267383045853E-2</v>
      </c>
      <c r="X6" s="2">
        <f>('[1]Qc, Summer, S3'!X6*Main!$B$5)</f>
        <v>4.376072421888335E-2</v>
      </c>
      <c r="Y6" s="2">
        <f>('[1]Qc, Summer, S3'!Y6*Main!$B$5)</f>
        <v>-7.0142189390838758E-2</v>
      </c>
    </row>
    <row r="7" spans="1:25" x14ac:dyDescent="0.3">
      <c r="A7">
        <v>6</v>
      </c>
      <c r="B7" s="2">
        <f>('[1]Qc, Summer, S3'!B7*Main!$B$5)</f>
        <v>4.822781894714695E-2</v>
      </c>
      <c r="C7" s="2">
        <f>('[1]Qc, Summer, S3'!C7*Main!$B$5)</f>
        <v>5.5140575521363325E-2</v>
      </c>
      <c r="D7" s="2">
        <f>('[1]Qc, Summer, S3'!D7*Main!$B$5)</f>
        <v>4.1107448994172138E-2</v>
      </c>
      <c r="E7" s="2">
        <f>('[1]Qc, Summer, S3'!E7*Main!$B$5)</f>
        <v>4.8339315020924645E-2</v>
      </c>
      <c r="F7" s="2">
        <f>('[1]Qc, Summer, S3'!F7*Main!$B$5)</f>
        <v>5.0480808575896013E-2</v>
      </c>
      <c r="G7" s="2">
        <f>('[1]Qc, Summer, S3'!G7*Main!$B$5)</f>
        <v>5.1326640859726713E-2</v>
      </c>
      <c r="H7" s="2">
        <f>('[1]Qc, Summer, S3'!H7*Main!$B$5)</f>
        <v>4.9100564076372276E-2</v>
      </c>
      <c r="I7" s="2">
        <f>('[1]Qc, Summer, S3'!I7*Main!$B$5)</f>
        <v>9.2807024997224194E-2</v>
      </c>
      <c r="J7" s="2">
        <f>('[1]Qc, Summer, S3'!J7*Main!$B$5)</f>
        <v>0.10429112059632561</v>
      </c>
      <c r="K7" s="2">
        <f>('[1]Qc, Summer, S3'!K7*Main!$B$5)</f>
        <v>0.10725537828193231</v>
      </c>
      <c r="L7" s="2">
        <f>('[1]Qc, Summer, S3'!L7*Main!$B$5)</f>
        <v>9.3725906432840261E-2</v>
      </c>
      <c r="M7" s="2">
        <f>('[1]Qc, Summer, S3'!M7*Main!$B$5)</f>
        <v>0.10757064304226922</v>
      </c>
      <c r="N7" s="2">
        <f>('[1]Qc, Summer, S3'!N7*Main!$B$5)</f>
        <v>0.11209200106856423</v>
      </c>
      <c r="O7" s="2">
        <f>('[1]Qc, Summer, S3'!O7*Main!$B$5)</f>
        <v>0.10323767493373646</v>
      </c>
      <c r="P7" s="2">
        <f>('[1]Qc, Summer, S3'!P7*Main!$B$5)</f>
        <v>9.261286804116306E-2</v>
      </c>
      <c r="Q7" s="2">
        <f>('[1]Qc, Summer, S3'!Q7*Main!$B$5)</f>
        <v>8.0738536183839776E-2</v>
      </c>
      <c r="R7" s="2">
        <f>('[1]Qc, Summer, S3'!R7*Main!$B$5)</f>
        <v>9.74398790972969E-2</v>
      </c>
      <c r="S7" s="2">
        <f>('[1]Qc, Summer, S3'!S7*Main!$B$5)</f>
        <v>9.4394882875506389E-2</v>
      </c>
      <c r="T7" s="2">
        <f>('[1]Qc, Summer, S3'!T7*Main!$B$5)</f>
        <v>7.4031470642282216E-2</v>
      </c>
      <c r="U7" s="2">
        <f>('[1]Qc, Summer, S3'!U7*Main!$B$5)</f>
        <v>7.078462808003208E-2</v>
      </c>
      <c r="V7" s="2">
        <f>('[1]Qc, Summer, S3'!V7*Main!$B$5)</f>
        <v>8.0065715048974431E-2</v>
      </c>
      <c r="W7" s="2">
        <f>('[1]Qc, Summer, S3'!W7*Main!$B$5)</f>
        <v>6.3110622450368081E-2</v>
      </c>
      <c r="X7" s="2">
        <f>('[1]Qc, Summer, S3'!X7*Main!$B$5)</f>
        <v>5.0000222050992207E-2</v>
      </c>
      <c r="Y7" s="2">
        <f>('[1]Qc, Summer, S3'!Y7*Main!$B$5)</f>
        <v>5.5334732477424466E-2</v>
      </c>
    </row>
    <row r="8" spans="1:25" x14ac:dyDescent="0.3">
      <c r="A8">
        <v>7</v>
      </c>
      <c r="B8" s="2">
        <f>('[1]Qc, Summer, S3'!B8*Main!$B$5)</f>
        <v>-0.48074922782006541</v>
      </c>
      <c r="C8" s="2">
        <f>('[1]Qc, Summer, S3'!C8*Main!$B$5)</f>
        <v>-0.51446662120554876</v>
      </c>
      <c r="D8" s="2">
        <f>('[1]Qc, Summer, S3'!D8*Main!$B$5)</f>
        <v>-0.54082560804276558</v>
      </c>
      <c r="E8" s="2">
        <f>('[1]Qc, Summer, S3'!E8*Main!$B$5)</f>
        <v>-0.5547823979277402</v>
      </c>
      <c r="F8" s="2">
        <f>('[1]Qc, Summer, S3'!F8*Main!$B$5)</f>
        <v>-0.52503785314812856</v>
      </c>
      <c r="G8" s="2">
        <f>('[1]Qc, Summer, S3'!G8*Main!$B$5)</f>
        <v>-0.55619880482200745</v>
      </c>
      <c r="H8" s="2">
        <f>('[1]Qc, Summer, S3'!H8*Main!$B$5)</f>
        <v>-0.47197441437753201</v>
      </c>
      <c r="I8" s="2">
        <f>('[1]Qc, Summer, S3'!I8*Main!$B$5)</f>
        <v>-0.21329015037087412</v>
      </c>
      <c r="J8" s="2">
        <f>('[1]Qc, Summer, S3'!J8*Main!$B$5)</f>
        <v>-3.8001160577901122E-2</v>
      </c>
      <c r="K8" s="2">
        <f>('[1]Qc, Summer, S3'!K8*Main!$B$5)</f>
        <v>-3.0780940068099904E-2</v>
      </c>
      <c r="L8" s="2">
        <f>('[1]Qc, Summer, S3'!L8*Main!$B$5)</f>
        <v>6.6294751953629327E-2</v>
      </c>
      <c r="M8" s="2">
        <f>('[1]Qc, Summer, S3'!M8*Main!$B$5)</f>
        <v>2.072790576976425E-2</v>
      </c>
      <c r="N8" s="2">
        <f>('[1]Qc, Summer, S3'!N8*Main!$B$5)</f>
        <v>6.8402089040222012E-3</v>
      </c>
      <c r="O8" s="2">
        <f>('[1]Qc, Summer, S3'!O8*Main!$B$5)</f>
        <v>0</v>
      </c>
      <c r="P8" s="2">
        <f>('[1]Qc, Summer, S3'!P8*Main!$B$5)</f>
        <v>-5.5274415386038001E-2</v>
      </c>
      <c r="Q8" s="2">
        <f>('[1]Qc, Summer, S3'!Q8*Main!$B$5)</f>
        <v>-9.6730226925566501E-2</v>
      </c>
      <c r="R8" s="2">
        <f>('[1]Qc, Summer, S3'!R8*Main!$B$5)</f>
        <v>-0.14447350321525682</v>
      </c>
      <c r="S8" s="2">
        <f>('[1]Qc, Summer, S3'!S8*Main!$B$5)</f>
        <v>-0.18655115192787827</v>
      </c>
      <c r="T8" s="2">
        <f>('[1]Qc, Summer, S3'!T8*Main!$B$5)</f>
        <v>-0.16561596710041637</v>
      </c>
      <c r="U8" s="2">
        <f>('[1]Qc, Summer, S3'!U8*Main!$B$5)</f>
        <v>-0.19691510481276037</v>
      </c>
      <c r="V8" s="2">
        <f>('[1]Qc, Summer, S3'!V8*Main!$B$5)</f>
        <v>-0.1354223176957931</v>
      </c>
      <c r="W8" s="2">
        <f>('[1]Qc, Summer, S3'!W8*Main!$B$5)</f>
        <v>-0.25909882212205315</v>
      </c>
      <c r="X8" s="2">
        <f>('[1]Qc, Summer, S3'!X8*Main!$B$5)</f>
        <v>-0.33475567818169261</v>
      </c>
      <c r="Y8" s="2">
        <f>('[1]Qc, Summer, S3'!Y8*Main!$B$5)</f>
        <v>-0.35237439808599225</v>
      </c>
    </row>
    <row r="9" spans="1:25" x14ac:dyDescent="0.3">
      <c r="A9">
        <v>8</v>
      </c>
      <c r="B9" s="2">
        <f>('[1]Qc, Summer, S3'!B9*Main!$B$5)</f>
        <v>-0.30092149530563567</v>
      </c>
      <c r="C9" s="2">
        <f>('[1]Qc, Summer, S3'!C9*Main!$B$5)</f>
        <v>-0.3029309877617668</v>
      </c>
      <c r="D9" s="2">
        <f>('[1]Qc, Summer, S3'!D9*Main!$B$5)</f>
        <v>-0.31531089664328887</v>
      </c>
      <c r="E9" s="2">
        <f>('[1]Qc, Summer, S3'!E9*Main!$B$5)</f>
        <v>-0.31372688345720601</v>
      </c>
      <c r="F9" s="2">
        <f>('[1]Qc, Summer, S3'!F9*Main!$B$5)</f>
        <v>-0.31581839601358741</v>
      </c>
      <c r="G9" s="2">
        <f>('[1]Qc, Summer, S3'!G9*Main!$B$5)</f>
        <v>-0.30244911967279658</v>
      </c>
      <c r="H9" s="2">
        <f>('[1]Qc, Summer, S3'!H9*Main!$B$5)</f>
        <v>-0.25168893013042321</v>
      </c>
      <c r="I9" s="2">
        <f>('[1]Qc, Summer, S3'!I9*Main!$B$5)</f>
        <v>-0.2122270093975217</v>
      </c>
      <c r="J9" s="2">
        <f>('[1]Qc, Summer, S3'!J9*Main!$B$5)</f>
        <v>-0.20968951254602958</v>
      </c>
      <c r="K9" s="2">
        <f>('[1]Qc, Summer, S3'!K9*Main!$B$5)</f>
        <v>-0.20249224874907015</v>
      </c>
      <c r="L9" s="2">
        <f>('[1]Qc, Summer, S3'!L9*Main!$B$5)</f>
        <v>-0.20295873806924344</v>
      </c>
      <c r="M9" s="2">
        <f>('[1]Qc, Summer, S3'!M9*Main!$B$5)</f>
        <v>-0.19941136873342016</v>
      </c>
      <c r="N9" s="2">
        <f>('[1]Qc, Summer, S3'!N9*Main!$B$5)</f>
        <v>-0.20198474937877173</v>
      </c>
      <c r="O9" s="2">
        <f>('[1]Qc, Summer, S3'!O9*Main!$B$5)</f>
        <v>-0.21171438377095764</v>
      </c>
      <c r="P9" s="2">
        <f>('[1]Qc, Summer, S3'!P9*Main!$B$5)</f>
        <v>-0.23557710668751466</v>
      </c>
      <c r="Q9" s="2">
        <f>('[1]Qc, Summer, S3'!Q9*Main!$B$5)</f>
        <v>-0.23862722916557089</v>
      </c>
      <c r="R9" s="2">
        <f>('[1]Qc, Summer, S3'!R9*Main!$B$5)</f>
        <v>-0.2466651989900954</v>
      </c>
      <c r="S9" s="2">
        <f>('[1]Qc, Summer, S3'!S9*Main!$B$5)</f>
        <v>-0.24766994521816094</v>
      </c>
      <c r="T9" s="2">
        <f>('[1]Qc, Summer, S3'!T9*Main!$B$5)</f>
        <v>-0.26248482582586236</v>
      </c>
      <c r="U9" s="2">
        <f>('[1]Qc, Summer, S3'!U9*Main!$B$5)</f>
        <v>-0.26339217318488073</v>
      </c>
      <c r="V9" s="2">
        <f>('[1]Qc, Summer, S3'!V9*Main!$B$5)</f>
        <v>-0.28296934586336225</v>
      </c>
      <c r="W9" s="2">
        <f>('[1]Qc, Summer, S3'!W9*Main!$B$5)</f>
        <v>-0.2913046385512939</v>
      </c>
      <c r="X9" s="2">
        <f>('[1]Qc, Summer, S3'!X9*Main!$B$5)</f>
        <v>-0.29587213288397968</v>
      </c>
      <c r="Y9" s="2">
        <f>('[1]Qc, Summer, S3'!Y9*Main!$B$5)</f>
        <v>-0.30754461840084335</v>
      </c>
    </row>
    <row r="10" spans="1:25" x14ac:dyDescent="0.3">
      <c r="A10">
        <v>9</v>
      </c>
      <c r="B10" s="2">
        <f>('[1]Qc, Summer, S3'!B10*Main!$B$5)</f>
        <v>1.7657104914984359E-2</v>
      </c>
      <c r="C10" s="2">
        <f>('[1]Qc, Summer, S3'!C10*Main!$B$5)</f>
        <v>-0.15308709961291439</v>
      </c>
      <c r="D10" s="2">
        <f>('[1]Qc, Summer, S3'!D10*Main!$B$5)</f>
        <v>-0.18354560559126248</v>
      </c>
      <c r="E10" s="2">
        <f>('[1]Qc, Summer, S3'!E10*Main!$B$5)</f>
        <v>-0.24472747412168327</v>
      </c>
      <c r="F10" s="2">
        <f>('[1]Qc, Summer, S3'!F10*Main!$B$5)</f>
        <v>-0.22724694025584879</v>
      </c>
      <c r="G10" s="2">
        <f>('[1]Qc, Summer, S3'!G10*Main!$B$5)</f>
        <v>-0.25955944225027011</v>
      </c>
      <c r="H10" s="2">
        <f>('[1]Qc, Summer, S3'!H10*Main!$B$5)</f>
        <v>-0.5132920398785954</v>
      </c>
      <c r="I10" s="2">
        <f>('[1]Qc, Summer, S3'!I10*Main!$B$5)</f>
        <v>-0.15891394423485924</v>
      </c>
      <c r="J10" s="2">
        <f>('[1]Qc, Summer, S3'!J10*Main!$B$5)</f>
        <v>-0.25214345818597672</v>
      </c>
      <c r="K10" s="2">
        <f>('[1]Qc, Summer, S3'!K10*Main!$B$5)</f>
        <v>-7.9456972117429636E-2</v>
      </c>
      <c r="L10" s="2">
        <f>('[1]Qc, Summer, S3'!L10*Main!$B$5)</f>
        <v>0</v>
      </c>
      <c r="M10" s="2">
        <f>('[1]Qc, Summer, S3'!M10*Main!$B$5)</f>
        <v>7.204098805313619E-2</v>
      </c>
      <c r="N10" s="2">
        <f>('[1]Qc, Summer, S3'!N10*Main!$B$5)</f>
        <v>0.2318377875337447</v>
      </c>
      <c r="O10" s="2">
        <f>('[1]Qc, Summer, S3'!O10*Main!$B$5)</f>
        <v>0.22495151661690077</v>
      </c>
      <c r="P10" s="2">
        <f>('[1]Qc, Summer, S3'!P10*Main!$B$5)</f>
        <v>0.18539960160733579</v>
      </c>
      <c r="Q10" s="2">
        <f>('[1]Qc, Summer, S3'!Q10*Main!$B$5)</f>
        <v>0.42324080481217508</v>
      </c>
      <c r="R10" s="2">
        <f>('[1]Qc, Summer, S3'!R10*Main!$B$5)</f>
        <v>0.36020494026568101</v>
      </c>
      <c r="S10" s="2">
        <f>('[1]Qc, Summer, S3'!S10*Main!$B$5)</f>
        <v>0.31208932937234862</v>
      </c>
      <c r="T10" s="2">
        <f>('[1]Qc, Summer, S3'!T10*Main!$B$5)</f>
        <v>0.25858830147994599</v>
      </c>
      <c r="U10" s="2">
        <f>('[1]Qc, Summer, S3'!U10*Main!$B$5)</f>
        <v>0.26114858169261879</v>
      </c>
      <c r="V10" s="2">
        <f>('[1]Qc, Summer, S3'!V10*Main!$B$5)</f>
        <v>0.3655903572647512</v>
      </c>
      <c r="W10" s="2">
        <f>('[1]Qc, Summer, S3'!W10*Main!$B$5)</f>
        <v>0.32665644092721069</v>
      </c>
      <c r="X10" s="2">
        <f>('[1]Qc, Summer, S3'!X10*Main!$B$5)</f>
        <v>-3.6020494026568095E-2</v>
      </c>
      <c r="Y10" s="2">
        <f>('[1]Qc, Summer, S3'!Y10*Main!$B$5)</f>
        <v>-5.4030741039852156E-2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570-F5D4-4332-B7C1-7E2C5B103947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9.0782309321988885E-2</v>
      </c>
      <c r="C2" s="2">
        <f>('FL Characterization'!C$4-'FL Characterization'!C$2)*VLOOKUP($A2,'FL Ratio'!$A$2:$B$10,2,FALSE)</f>
        <v>9.9939801685101942E-2</v>
      </c>
      <c r="D2" s="2">
        <f>('FL Characterization'!D$4-'FL Characterization'!D$2)*VLOOKUP($A2,'FL Ratio'!$A$2:$B$10,2,FALSE)</f>
        <v>0.13008114503662646</v>
      </c>
      <c r="E2" s="2">
        <f>('FL Characterization'!E$4-'FL Characterization'!E$2)*VLOOKUP($A2,'FL Ratio'!$A$2:$B$10,2,FALSE)</f>
        <v>0.14913280222146802</v>
      </c>
      <c r="F2" s="2">
        <f>('FL Characterization'!F$4-'FL Characterization'!F$2)*VLOOKUP($A2,'FL Ratio'!$A$2:$B$10,2,FALSE)</f>
        <v>0.17534627339390726</v>
      </c>
      <c r="G2" s="2">
        <f>('FL Characterization'!G$4-'FL Characterization'!G$2)*VLOOKUP($A2,'FL Ratio'!$A$2:$B$10,2,FALSE)</f>
        <v>0.20496716896750211</v>
      </c>
      <c r="H2" s="2">
        <f>('FL Characterization'!H$4-'FL Characterization'!H$2)*VLOOKUP($A2,'FL Ratio'!$A$2:$B$10,2,FALSE)</f>
        <v>0.18270985517947044</v>
      </c>
      <c r="I2" s="2">
        <f>('FL Characterization'!I$4-'FL Characterization'!I$2)*VLOOKUP($A2,'FL Ratio'!$A$2:$B$10,2,FALSE)</f>
        <v>0.26120381418923061</v>
      </c>
      <c r="J2" s="2">
        <f>('FL Characterization'!J$4-'FL Characterization'!J$2)*VLOOKUP($A2,'FL Ratio'!$A$2:$B$10,2,FALSE)</f>
        <v>0.23962534532893329</v>
      </c>
      <c r="K2" s="2">
        <f>('FL Characterization'!K$4-'FL Characterization'!K$2)*VLOOKUP($A2,'FL Ratio'!$A$2:$B$10,2,FALSE)</f>
        <v>0.27064290148532977</v>
      </c>
      <c r="L2" s="2">
        <f>('FL Characterization'!L$4-'FL Characterization'!L$2)*VLOOKUP($A2,'FL Ratio'!$A$2:$B$10,2,FALSE)</f>
        <v>0.2781485378576225</v>
      </c>
      <c r="M2" s="2">
        <f>('FL Characterization'!M$4-'FL Characterization'!M$2)*VLOOKUP($A2,'FL Ratio'!$A$2:$B$10,2,FALSE)</f>
        <v>0.25800570030745973</v>
      </c>
      <c r="N2" s="2">
        <f>('FL Characterization'!N$4-'FL Characterization'!N$2)*VLOOKUP($A2,'FL Ratio'!$A$2:$B$10,2,FALSE)</f>
        <v>0.24339104899750427</v>
      </c>
      <c r="O2" s="2">
        <f>('FL Characterization'!O$4-'FL Characterization'!O$2)*VLOOKUP($A2,'FL Ratio'!$A$2:$B$10,2,FALSE)</f>
        <v>0.22407665368322474</v>
      </c>
      <c r="P2" s="2">
        <f>('FL Characterization'!P$4-'FL Characterization'!P$2)*VLOOKUP($A2,'FL Ratio'!$A$2:$B$10,2,FALSE)</f>
        <v>0.20639902891692699</v>
      </c>
      <c r="Q2" s="2">
        <f>('FL Characterization'!Q$4-'FL Characterization'!Q$2)*VLOOKUP($A2,'FL Ratio'!$A$2:$B$10,2,FALSE)</f>
        <v>0.18575648607273756</v>
      </c>
      <c r="R2" s="2">
        <f>('FL Characterization'!R$4-'FL Characterization'!R$2)*VLOOKUP($A2,'FL Ratio'!$A$2:$B$10,2,FALSE)</f>
        <v>0.18382303514893114</v>
      </c>
      <c r="S2" s="2">
        <f>('FL Characterization'!S$4-'FL Characterization'!S$2)*VLOOKUP($A2,'FL Ratio'!$A$2:$B$10,2,FALSE)</f>
        <v>0.14564492212517358</v>
      </c>
      <c r="T2" s="2">
        <f>('FL Characterization'!T$4-'FL Characterization'!T$2)*VLOOKUP($A2,'FL Ratio'!$A$2:$B$10,2,FALSE)</f>
        <v>0.12050377451450732</v>
      </c>
      <c r="U2" s="2">
        <f>('FL Characterization'!U$4-'FL Characterization'!U$2)*VLOOKUP($A2,'FL Ratio'!$A$2:$B$10,2,FALSE)</f>
        <v>0.14299365554629986</v>
      </c>
      <c r="V2" s="2">
        <f>('FL Characterization'!V$4-'FL Characterization'!V$2)*VLOOKUP($A2,'FL Ratio'!$A$2:$B$10,2,FALSE)</f>
        <v>0.14569646405487194</v>
      </c>
      <c r="W2" s="2">
        <f>('FL Characterization'!W$4-'FL Characterization'!W$2)*VLOOKUP($A2,'FL Ratio'!$A$2:$B$10,2,FALSE)</f>
        <v>0.16650180396969397</v>
      </c>
      <c r="X2" s="2">
        <f>('FL Characterization'!X$4-'FL Characterization'!X$2)*VLOOKUP($A2,'FL Ratio'!$A$2:$B$10,2,FALSE)</f>
        <v>8.084540241221784E-2</v>
      </c>
      <c r="Y2" s="2">
        <f>('FL Characterization'!Y$4-'FL Characterization'!Y$2)*VLOOKUP($A2,'FL Ratio'!$A$2:$B$10,2,FALSE)</f>
        <v>7.7620889005479587E-2</v>
      </c>
    </row>
    <row r="3" spans="1:25" x14ac:dyDescent="0.3">
      <c r="A3">
        <v>2</v>
      </c>
      <c r="B3" s="2">
        <f>('FL Characterization'!B$4-'FL Characterization'!B$2)*VLOOKUP($A3,'FL Ratio'!$A$2:$B$10,2,FALSE)</f>
        <v>9.0782309321988885E-2</v>
      </c>
      <c r="C3" s="2">
        <f>('FL Characterization'!C$4-'FL Characterization'!C$2)*VLOOKUP($A3,'FL Ratio'!$A$2:$B$10,2,FALSE)</f>
        <v>9.9939801685101942E-2</v>
      </c>
      <c r="D3" s="2">
        <f>('FL Characterization'!D$4-'FL Characterization'!D$2)*VLOOKUP($A3,'FL Ratio'!$A$2:$B$10,2,FALSE)</f>
        <v>0.13008114503662646</v>
      </c>
      <c r="E3" s="2">
        <f>('FL Characterization'!E$4-'FL Characterization'!E$2)*VLOOKUP($A3,'FL Ratio'!$A$2:$B$10,2,FALSE)</f>
        <v>0.14913280222146802</v>
      </c>
      <c r="F3" s="2">
        <f>('FL Characterization'!F$4-'FL Characterization'!F$2)*VLOOKUP($A3,'FL Ratio'!$A$2:$B$10,2,FALSE)</f>
        <v>0.17534627339390726</v>
      </c>
      <c r="G3" s="2">
        <f>('FL Characterization'!G$4-'FL Characterization'!G$2)*VLOOKUP($A3,'FL Ratio'!$A$2:$B$10,2,FALSE)</f>
        <v>0.20496716896750211</v>
      </c>
      <c r="H3" s="2">
        <f>('FL Characterization'!H$4-'FL Characterization'!H$2)*VLOOKUP($A3,'FL Ratio'!$A$2:$B$10,2,FALSE)</f>
        <v>0.18270985517947044</v>
      </c>
      <c r="I3" s="2">
        <f>('FL Characterization'!I$4-'FL Characterization'!I$2)*VLOOKUP($A3,'FL Ratio'!$A$2:$B$10,2,FALSE)</f>
        <v>0.26120381418923061</v>
      </c>
      <c r="J3" s="2">
        <f>('FL Characterization'!J$4-'FL Characterization'!J$2)*VLOOKUP($A3,'FL Ratio'!$A$2:$B$10,2,FALSE)</f>
        <v>0.23962534532893329</v>
      </c>
      <c r="K3" s="2">
        <f>('FL Characterization'!K$4-'FL Characterization'!K$2)*VLOOKUP($A3,'FL Ratio'!$A$2:$B$10,2,FALSE)</f>
        <v>0.27064290148532977</v>
      </c>
      <c r="L3" s="2">
        <f>('FL Characterization'!L$4-'FL Characterization'!L$2)*VLOOKUP($A3,'FL Ratio'!$A$2:$B$10,2,FALSE)</f>
        <v>0.2781485378576225</v>
      </c>
      <c r="M3" s="2">
        <f>('FL Characterization'!M$4-'FL Characterization'!M$2)*VLOOKUP($A3,'FL Ratio'!$A$2:$B$10,2,FALSE)</f>
        <v>0.25800570030745973</v>
      </c>
      <c r="N3" s="2">
        <f>('FL Characterization'!N$4-'FL Characterization'!N$2)*VLOOKUP($A3,'FL Ratio'!$A$2:$B$10,2,FALSE)</f>
        <v>0.24339104899750427</v>
      </c>
      <c r="O3" s="2">
        <f>('FL Characterization'!O$4-'FL Characterization'!O$2)*VLOOKUP($A3,'FL Ratio'!$A$2:$B$10,2,FALSE)</f>
        <v>0.22407665368322474</v>
      </c>
      <c r="P3" s="2">
        <f>('FL Characterization'!P$4-'FL Characterization'!P$2)*VLOOKUP($A3,'FL Ratio'!$A$2:$B$10,2,FALSE)</f>
        <v>0.20639902891692699</v>
      </c>
      <c r="Q3" s="2">
        <f>('FL Characterization'!Q$4-'FL Characterization'!Q$2)*VLOOKUP($A3,'FL Ratio'!$A$2:$B$10,2,FALSE)</f>
        <v>0.18575648607273756</v>
      </c>
      <c r="R3" s="2">
        <f>('FL Characterization'!R$4-'FL Characterization'!R$2)*VLOOKUP($A3,'FL Ratio'!$A$2:$B$10,2,FALSE)</f>
        <v>0.18382303514893114</v>
      </c>
      <c r="S3" s="2">
        <f>('FL Characterization'!S$4-'FL Characterization'!S$2)*VLOOKUP($A3,'FL Ratio'!$A$2:$B$10,2,FALSE)</f>
        <v>0.14564492212517358</v>
      </c>
      <c r="T3" s="2">
        <f>('FL Characterization'!T$4-'FL Characterization'!T$2)*VLOOKUP($A3,'FL Ratio'!$A$2:$B$10,2,FALSE)</f>
        <v>0.12050377451450732</v>
      </c>
      <c r="U3" s="2">
        <f>('FL Characterization'!U$4-'FL Characterization'!U$2)*VLOOKUP($A3,'FL Ratio'!$A$2:$B$10,2,FALSE)</f>
        <v>0.14299365554629986</v>
      </c>
      <c r="V3" s="2">
        <f>('FL Characterization'!V$4-'FL Characterization'!V$2)*VLOOKUP($A3,'FL Ratio'!$A$2:$B$10,2,FALSE)</f>
        <v>0.14569646405487194</v>
      </c>
      <c r="W3" s="2">
        <f>('FL Characterization'!W$4-'FL Characterization'!W$2)*VLOOKUP($A3,'FL Ratio'!$A$2:$B$10,2,FALSE)</f>
        <v>0.16650180396969397</v>
      </c>
      <c r="X3" s="2">
        <f>('FL Characterization'!X$4-'FL Characterization'!X$2)*VLOOKUP($A3,'FL Ratio'!$A$2:$B$10,2,FALSE)</f>
        <v>8.084540241221784E-2</v>
      </c>
      <c r="Y3" s="2">
        <f>('FL Characterization'!Y$4-'FL Characterization'!Y$2)*VLOOKUP($A3,'FL Ratio'!$A$2:$B$10,2,FALSE)</f>
        <v>7.7620889005479587E-2</v>
      </c>
    </row>
    <row r="4" spans="1:25" x14ac:dyDescent="0.3">
      <c r="A4">
        <v>3</v>
      </c>
      <c r="B4" s="2">
        <f>('FL Characterization'!B$4-'FL Characterization'!B$2)*VLOOKUP($A4,'FL Ratio'!$A$2:$B$10,2,FALSE)</f>
        <v>9.0782309321988885E-2</v>
      </c>
      <c r="C4" s="2">
        <f>('FL Characterization'!C$4-'FL Characterization'!C$2)*VLOOKUP($A4,'FL Ratio'!$A$2:$B$10,2,FALSE)</f>
        <v>9.9939801685101942E-2</v>
      </c>
      <c r="D4" s="2">
        <f>('FL Characterization'!D$4-'FL Characterization'!D$2)*VLOOKUP($A4,'FL Ratio'!$A$2:$B$10,2,FALSE)</f>
        <v>0.13008114503662646</v>
      </c>
      <c r="E4" s="2">
        <f>('FL Characterization'!E$4-'FL Characterization'!E$2)*VLOOKUP($A4,'FL Ratio'!$A$2:$B$10,2,FALSE)</f>
        <v>0.14913280222146802</v>
      </c>
      <c r="F4" s="2">
        <f>('FL Characterization'!F$4-'FL Characterization'!F$2)*VLOOKUP($A4,'FL Ratio'!$A$2:$B$10,2,FALSE)</f>
        <v>0.17534627339390726</v>
      </c>
      <c r="G4" s="2">
        <f>('FL Characterization'!G$4-'FL Characterization'!G$2)*VLOOKUP($A4,'FL Ratio'!$A$2:$B$10,2,FALSE)</f>
        <v>0.20496716896750211</v>
      </c>
      <c r="H4" s="2">
        <f>('FL Characterization'!H$4-'FL Characterization'!H$2)*VLOOKUP($A4,'FL Ratio'!$A$2:$B$10,2,FALSE)</f>
        <v>0.18270985517947044</v>
      </c>
      <c r="I4" s="2">
        <f>('FL Characterization'!I$4-'FL Characterization'!I$2)*VLOOKUP($A4,'FL Ratio'!$A$2:$B$10,2,FALSE)</f>
        <v>0.26120381418923061</v>
      </c>
      <c r="J4" s="2">
        <f>('FL Characterization'!J$4-'FL Characterization'!J$2)*VLOOKUP($A4,'FL Ratio'!$A$2:$B$10,2,FALSE)</f>
        <v>0.23962534532893329</v>
      </c>
      <c r="K4" s="2">
        <f>('FL Characterization'!K$4-'FL Characterization'!K$2)*VLOOKUP($A4,'FL Ratio'!$A$2:$B$10,2,FALSE)</f>
        <v>0.27064290148532977</v>
      </c>
      <c r="L4" s="2">
        <f>('FL Characterization'!L$4-'FL Characterization'!L$2)*VLOOKUP($A4,'FL Ratio'!$A$2:$B$10,2,FALSE)</f>
        <v>0.2781485378576225</v>
      </c>
      <c r="M4" s="2">
        <f>('FL Characterization'!M$4-'FL Characterization'!M$2)*VLOOKUP($A4,'FL Ratio'!$A$2:$B$10,2,FALSE)</f>
        <v>0.25800570030745973</v>
      </c>
      <c r="N4" s="2">
        <f>('FL Characterization'!N$4-'FL Characterization'!N$2)*VLOOKUP($A4,'FL Ratio'!$A$2:$B$10,2,FALSE)</f>
        <v>0.24339104899750427</v>
      </c>
      <c r="O4" s="2">
        <f>('FL Characterization'!O$4-'FL Characterization'!O$2)*VLOOKUP($A4,'FL Ratio'!$A$2:$B$10,2,FALSE)</f>
        <v>0.22407665368322474</v>
      </c>
      <c r="P4" s="2">
        <f>('FL Characterization'!P$4-'FL Characterization'!P$2)*VLOOKUP($A4,'FL Ratio'!$A$2:$B$10,2,FALSE)</f>
        <v>0.20639902891692699</v>
      </c>
      <c r="Q4" s="2">
        <f>('FL Characterization'!Q$4-'FL Characterization'!Q$2)*VLOOKUP($A4,'FL Ratio'!$A$2:$B$10,2,FALSE)</f>
        <v>0.18575648607273756</v>
      </c>
      <c r="R4" s="2">
        <f>('FL Characterization'!R$4-'FL Characterization'!R$2)*VLOOKUP($A4,'FL Ratio'!$A$2:$B$10,2,FALSE)</f>
        <v>0.18382303514893114</v>
      </c>
      <c r="S4" s="2">
        <f>('FL Characterization'!S$4-'FL Characterization'!S$2)*VLOOKUP($A4,'FL Ratio'!$A$2:$B$10,2,FALSE)</f>
        <v>0.14564492212517358</v>
      </c>
      <c r="T4" s="2">
        <f>('FL Characterization'!T$4-'FL Characterization'!T$2)*VLOOKUP($A4,'FL Ratio'!$A$2:$B$10,2,FALSE)</f>
        <v>0.12050377451450732</v>
      </c>
      <c r="U4" s="2">
        <f>('FL Characterization'!U$4-'FL Characterization'!U$2)*VLOOKUP($A4,'FL Ratio'!$A$2:$B$10,2,FALSE)</f>
        <v>0.14299365554629986</v>
      </c>
      <c r="V4" s="2">
        <f>('FL Characterization'!V$4-'FL Characterization'!V$2)*VLOOKUP($A4,'FL Ratio'!$A$2:$B$10,2,FALSE)</f>
        <v>0.14569646405487194</v>
      </c>
      <c r="W4" s="2">
        <f>('FL Characterization'!W$4-'FL Characterization'!W$2)*VLOOKUP($A4,'FL Ratio'!$A$2:$B$10,2,FALSE)</f>
        <v>0.16650180396969397</v>
      </c>
      <c r="X4" s="2">
        <f>('FL Characterization'!X$4-'FL Characterization'!X$2)*VLOOKUP($A4,'FL Ratio'!$A$2:$B$10,2,FALSE)</f>
        <v>8.084540241221784E-2</v>
      </c>
      <c r="Y4" s="2">
        <f>('FL Characterization'!Y$4-'FL Characterization'!Y$2)*VLOOKUP($A4,'FL Ratio'!$A$2:$B$10,2,FALSE)</f>
        <v>7.7620889005479587E-2</v>
      </c>
    </row>
    <row r="5" spans="1:25" x14ac:dyDescent="0.3">
      <c r="A5">
        <v>4</v>
      </c>
      <c r="B5" s="2">
        <f>('FL Characterization'!B$4-'FL Characterization'!B$2)*VLOOKUP($A5,'FL Ratio'!$A$2:$B$10,2,FALSE)</f>
        <v>9.0782309321988885E-2</v>
      </c>
      <c r="C5" s="2">
        <f>('FL Characterization'!C$4-'FL Characterization'!C$2)*VLOOKUP($A5,'FL Ratio'!$A$2:$B$10,2,FALSE)</f>
        <v>9.9939801685101942E-2</v>
      </c>
      <c r="D5" s="2">
        <f>('FL Characterization'!D$4-'FL Characterization'!D$2)*VLOOKUP($A5,'FL Ratio'!$A$2:$B$10,2,FALSE)</f>
        <v>0.13008114503662646</v>
      </c>
      <c r="E5" s="2">
        <f>('FL Characterization'!E$4-'FL Characterization'!E$2)*VLOOKUP($A5,'FL Ratio'!$A$2:$B$10,2,FALSE)</f>
        <v>0.14913280222146802</v>
      </c>
      <c r="F5" s="2">
        <f>('FL Characterization'!F$4-'FL Characterization'!F$2)*VLOOKUP($A5,'FL Ratio'!$A$2:$B$10,2,FALSE)</f>
        <v>0.17534627339390726</v>
      </c>
      <c r="G5" s="2">
        <f>('FL Characterization'!G$4-'FL Characterization'!G$2)*VLOOKUP($A5,'FL Ratio'!$A$2:$B$10,2,FALSE)</f>
        <v>0.20496716896750211</v>
      </c>
      <c r="H5" s="2">
        <f>('FL Characterization'!H$4-'FL Characterization'!H$2)*VLOOKUP($A5,'FL Ratio'!$A$2:$B$10,2,FALSE)</f>
        <v>0.18270985517947044</v>
      </c>
      <c r="I5" s="2">
        <f>('FL Characterization'!I$4-'FL Characterization'!I$2)*VLOOKUP($A5,'FL Ratio'!$A$2:$B$10,2,FALSE)</f>
        <v>0.26120381418923061</v>
      </c>
      <c r="J5" s="2">
        <f>('FL Characterization'!J$4-'FL Characterization'!J$2)*VLOOKUP($A5,'FL Ratio'!$A$2:$B$10,2,FALSE)</f>
        <v>0.23962534532893329</v>
      </c>
      <c r="K5" s="2">
        <f>('FL Characterization'!K$4-'FL Characterization'!K$2)*VLOOKUP($A5,'FL Ratio'!$A$2:$B$10,2,FALSE)</f>
        <v>0.27064290148532977</v>
      </c>
      <c r="L5" s="2">
        <f>('FL Characterization'!L$4-'FL Characterization'!L$2)*VLOOKUP($A5,'FL Ratio'!$A$2:$B$10,2,FALSE)</f>
        <v>0.2781485378576225</v>
      </c>
      <c r="M5" s="2">
        <f>('FL Characterization'!M$4-'FL Characterization'!M$2)*VLOOKUP($A5,'FL Ratio'!$A$2:$B$10,2,FALSE)</f>
        <v>0.25800570030745973</v>
      </c>
      <c r="N5" s="2">
        <f>('FL Characterization'!N$4-'FL Characterization'!N$2)*VLOOKUP($A5,'FL Ratio'!$A$2:$B$10,2,FALSE)</f>
        <v>0.24339104899750427</v>
      </c>
      <c r="O5" s="2">
        <f>('FL Characterization'!O$4-'FL Characterization'!O$2)*VLOOKUP($A5,'FL Ratio'!$A$2:$B$10,2,FALSE)</f>
        <v>0.22407665368322474</v>
      </c>
      <c r="P5" s="2">
        <f>('FL Characterization'!P$4-'FL Characterization'!P$2)*VLOOKUP($A5,'FL Ratio'!$A$2:$B$10,2,FALSE)</f>
        <v>0.20639902891692699</v>
      </c>
      <c r="Q5" s="2">
        <f>('FL Characterization'!Q$4-'FL Characterization'!Q$2)*VLOOKUP($A5,'FL Ratio'!$A$2:$B$10,2,FALSE)</f>
        <v>0.18575648607273756</v>
      </c>
      <c r="R5" s="2">
        <f>('FL Characterization'!R$4-'FL Characterization'!R$2)*VLOOKUP($A5,'FL Ratio'!$A$2:$B$10,2,FALSE)</f>
        <v>0.18382303514893114</v>
      </c>
      <c r="S5" s="2">
        <f>('FL Characterization'!S$4-'FL Characterization'!S$2)*VLOOKUP($A5,'FL Ratio'!$A$2:$B$10,2,FALSE)</f>
        <v>0.14564492212517358</v>
      </c>
      <c r="T5" s="2">
        <f>('FL Characterization'!T$4-'FL Characterization'!T$2)*VLOOKUP($A5,'FL Ratio'!$A$2:$B$10,2,FALSE)</f>
        <v>0.12050377451450732</v>
      </c>
      <c r="U5" s="2">
        <f>('FL Characterization'!U$4-'FL Characterization'!U$2)*VLOOKUP($A5,'FL Ratio'!$A$2:$B$10,2,FALSE)</f>
        <v>0.14299365554629986</v>
      </c>
      <c r="V5" s="2">
        <f>('FL Characterization'!V$4-'FL Characterization'!V$2)*VLOOKUP($A5,'FL Ratio'!$A$2:$B$10,2,FALSE)</f>
        <v>0.14569646405487194</v>
      </c>
      <c r="W5" s="2">
        <f>('FL Characterization'!W$4-'FL Characterization'!W$2)*VLOOKUP($A5,'FL Ratio'!$A$2:$B$10,2,FALSE)</f>
        <v>0.16650180396969397</v>
      </c>
      <c r="X5" s="2">
        <f>('FL Characterization'!X$4-'FL Characterization'!X$2)*VLOOKUP($A5,'FL Ratio'!$A$2:$B$10,2,FALSE)</f>
        <v>8.084540241221784E-2</v>
      </c>
      <c r="Y5" s="2">
        <f>('FL Characterization'!Y$4-'FL Characterization'!Y$2)*VLOOKUP($A5,'FL Ratio'!$A$2:$B$10,2,FALSE)</f>
        <v>7.7620889005479587E-2</v>
      </c>
    </row>
    <row r="6" spans="1:25" x14ac:dyDescent="0.3">
      <c r="A6">
        <v>5</v>
      </c>
      <c r="B6" s="2">
        <f>('FL Characterization'!B$4-'FL Characterization'!B$2)*VLOOKUP($A6,'FL Ratio'!$A$2:$B$10,2,FALSE)</f>
        <v>9.0782309321988885E-2</v>
      </c>
      <c r="C6" s="2">
        <f>('FL Characterization'!C$4-'FL Characterization'!C$2)*VLOOKUP($A6,'FL Ratio'!$A$2:$B$10,2,FALSE)</f>
        <v>9.9939801685101942E-2</v>
      </c>
      <c r="D6" s="2">
        <f>('FL Characterization'!D$4-'FL Characterization'!D$2)*VLOOKUP($A6,'FL Ratio'!$A$2:$B$10,2,FALSE)</f>
        <v>0.13008114503662646</v>
      </c>
      <c r="E6" s="2">
        <f>('FL Characterization'!E$4-'FL Characterization'!E$2)*VLOOKUP($A6,'FL Ratio'!$A$2:$B$10,2,FALSE)</f>
        <v>0.14913280222146802</v>
      </c>
      <c r="F6" s="2">
        <f>('FL Characterization'!F$4-'FL Characterization'!F$2)*VLOOKUP($A6,'FL Ratio'!$A$2:$B$10,2,FALSE)</f>
        <v>0.17534627339390726</v>
      </c>
      <c r="G6" s="2">
        <f>('FL Characterization'!G$4-'FL Characterization'!G$2)*VLOOKUP($A6,'FL Ratio'!$A$2:$B$10,2,FALSE)</f>
        <v>0.20496716896750211</v>
      </c>
      <c r="H6" s="2">
        <f>('FL Characterization'!H$4-'FL Characterization'!H$2)*VLOOKUP($A6,'FL Ratio'!$A$2:$B$10,2,FALSE)</f>
        <v>0.18270985517947044</v>
      </c>
      <c r="I6" s="2">
        <f>('FL Characterization'!I$4-'FL Characterization'!I$2)*VLOOKUP($A6,'FL Ratio'!$A$2:$B$10,2,FALSE)</f>
        <v>0.26120381418923061</v>
      </c>
      <c r="J6" s="2">
        <f>('FL Characterization'!J$4-'FL Characterization'!J$2)*VLOOKUP($A6,'FL Ratio'!$A$2:$B$10,2,FALSE)</f>
        <v>0.23962534532893329</v>
      </c>
      <c r="K6" s="2">
        <f>('FL Characterization'!K$4-'FL Characterization'!K$2)*VLOOKUP($A6,'FL Ratio'!$A$2:$B$10,2,FALSE)</f>
        <v>0.27064290148532977</v>
      </c>
      <c r="L6" s="2">
        <f>('FL Characterization'!L$4-'FL Characterization'!L$2)*VLOOKUP($A6,'FL Ratio'!$A$2:$B$10,2,FALSE)</f>
        <v>0.2781485378576225</v>
      </c>
      <c r="M6" s="2">
        <f>('FL Characterization'!M$4-'FL Characterization'!M$2)*VLOOKUP($A6,'FL Ratio'!$A$2:$B$10,2,FALSE)</f>
        <v>0.25800570030745973</v>
      </c>
      <c r="N6" s="2">
        <f>('FL Characterization'!N$4-'FL Characterization'!N$2)*VLOOKUP($A6,'FL Ratio'!$A$2:$B$10,2,FALSE)</f>
        <v>0.24339104899750427</v>
      </c>
      <c r="O6" s="2">
        <f>('FL Characterization'!O$4-'FL Characterization'!O$2)*VLOOKUP($A6,'FL Ratio'!$A$2:$B$10,2,FALSE)</f>
        <v>0.22407665368322474</v>
      </c>
      <c r="P6" s="2">
        <f>('FL Characterization'!P$4-'FL Characterization'!P$2)*VLOOKUP($A6,'FL Ratio'!$A$2:$B$10,2,FALSE)</f>
        <v>0.20639902891692699</v>
      </c>
      <c r="Q6" s="2">
        <f>('FL Characterization'!Q$4-'FL Characterization'!Q$2)*VLOOKUP($A6,'FL Ratio'!$A$2:$B$10,2,FALSE)</f>
        <v>0.18575648607273756</v>
      </c>
      <c r="R6" s="2">
        <f>('FL Characterization'!R$4-'FL Characterization'!R$2)*VLOOKUP($A6,'FL Ratio'!$A$2:$B$10,2,FALSE)</f>
        <v>0.18382303514893114</v>
      </c>
      <c r="S6" s="2">
        <f>('FL Characterization'!S$4-'FL Characterization'!S$2)*VLOOKUP($A6,'FL Ratio'!$A$2:$B$10,2,FALSE)</f>
        <v>0.14564492212517358</v>
      </c>
      <c r="T6" s="2">
        <f>('FL Characterization'!T$4-'FL Characterization'!T$2)*VLOOKUP($A6,'FL Ratio'!$A$2:$B$10,2,FALSE)</f>
        <v>0.12050377451450732</v>
      </c>
      <c r="U6" s="2">
        <f>('FL Characterization'!U$4-'FL Characterization'!U$2)*VLOOKUP($A6,'FL Ratio'!$A$2:$B$10,2,FALSE)</f>
        <v>0.14299365554629986</v>
      </c>
      <c r="V6" s="2">
        <f>('FL Characterization'!V$4-'FL Characterization'!V$2)*VLOOKUP($A6,'FL Ratio'!$A$2:$B$10,2,FALSE)</f>
        <v>0.14569646405487194</v>
      </c>
      <c r="W6" s="2">
        <f>('FL Characterization'!W$4-'FL Characterization'!W$2)*VLOOKUP($A6,'FL Ratio'!$A$2:$B$10,2,FALSE)</f>
        <v>0.16650180396969397</v>
      </c>
      <c r="X6" s="2">
        <f>('FL Characterization'!X$4-'FL Characterization'!X$2)*VLOOKUP($A6,'FL Ratio'!$A$2:$B$10,2,FALSE)</f>
        <v>8.084540241221784E-2</v>
      </c>
      <c r="Y6" s="2">
        <f>('FL Characterization'!Y$4-'FL Characterization'!Y$2)*VLOOKUP($A6,'FL Ratio'!$A$2:$B$10,2,FALSE)</f>
        <v>7.7620889005479587E-2</v>
      </c>
    </row>
    <row r="7" spans="1:25" x14ac:dyDescent="0.3">
      <c r="A7">
        <v>6</v>
      </c>
      <c r="B7" s="2">
        <f>('FL Characterization'!B$4-'FL Characterization'!B$2)*VLOOKUP($A7,'FL Ratio'!$A$2:$B$10,2,FALSE)</f>
        <v>9.0782309321988885E-2</v>
      </c>
      <c r="C7" s="2">
        <f>('FL Characterization'!C$4-'FL Characterization'!C$2)*VLOOKUP($A7,'FL Ratio'!$A$2:$B$10,2,FALSE)</f>
        <v>9.9939801685101942E-2</v>
      </c>
      <c r="D7" s="2">
        <f>('FL Characterization'!D$4-'FL Characterization'!D$2)*VLOOKUP($A7,'FL Ratio'!$A$2:$B$10,2,FALSE)</f>
        <v>0.13008114503662646</v>
      </c>
      <c r="E7" s="2">
        <f>('FL Characterization'!E$4-'FL Characterization'!E$2)*VLOOKUP($A7,'FL Ratio'!$A$2:$B$10,2,FALSE)</f>
        <v>0.14913280222146802</v>
      </c>
      <c r="F7" s="2">
        <f>('FL Characterization'!F$4-'FL Characterization'!F$2)*VLOOKUP($A7,'FL Ratio'!$A$2:$B$10,2,FALSE)</f>
        <v>0.17534627339390726</v>
      </c>
      <c r="G7" s="2">
        <f>('FL Characterization'!G$4-'FL Characterization'!G$2)*VLOOKUP($A7,'FL Ratio'!$A$2:$B$10,2,FALSE)</f>
        <v>0.20496716896750211</v>
      </c>
      <c r="H7" s="2">
        <f>('FL Characterization'!H$4-'FL Characterization'!H$2)*VLOOKUP($A7,'FL Ratio'!$A$2:$B$10,2,FALSE)</f>
        <v>0.18270985517947044</v>
      </c>
      <c r="I7" s="2">
        <f>('FL Characterization'!I$4-'FL Characterization'!I$2)*VLOOKUP($A7,'FL Ratio'!$A$2:$B$10,2,FALSE)</f>
        <v>0.26120381418923061</v>
      </c>
      <c r="J7" s="2">
        <f>('FL Characterization'!J$4-'FL Characterization'!J$2)*VLOOKUP($A7,'FL Ratio'!$A$2:$B$10,2,FALSE)</f>
        <v>0.23962534532893329</v>
      </c>
      <c r="K7" s="2">
        <f>('FL Characterization'!K$4-'FL Characterization'!K$2)*VLOOKUP($A7,'FL Ratio'!$A$2:$B$10,2,FALSE)</f>
        <v>0.27064290148532977</v>
      </c>
      <c r="L7" s="2">
        <f>('FL Characterization'!L$4-'FL Characterization'!L$2)*VLOOKUP($A7,'FL Ratio'!$A$2:$B$10,2,FALSE)</f>
        <v>0.2781485378576225</v>
      </c>
      <c r="M7" s="2">
        <f>('FL Characterization'!M$4-'FL Characterization'!M$2)*VLOOKUP($A7,'FL Ratio'!$A$2:$B$10,2,FALSE)</f>
        <v>0.25800570030745973</v>
      </c>
      <c r="N7" s="2">
        <f>('FL Characterization'!N$4-'FL Characterization'!N$2)*VLOOKUP($A7,'FL Ratio'!$A$2:$B$10,2,FALSE)</f>
        <v>0.24339104899750427</v>
      </c>
      <c r="O7" s="2">
        <f>('FL Characterization'!O$4-'FL Characterization'!O$2)*VLOOKUP($A7,'FL Ratio'!$A$2:$B$10,2,FALSE)</f>
        <v>0.22407665368322474</v>
      </c>
      <c r="P7" s="2">
        <f>('FL Characterization'!P$4-'FL Characterization'!P$2)*VLOOKUP($A7,'FL Ratio'!$A$2:$B$10,2,FALSE)</f>
        <v>0.20639902891692699</v>
      </c>
      <c r="Q7" s="2">
        <f>('FL Characterization'!Q$4-'FL Characterization'!Q$2)*VLOOKUP($A7,'FL Ratio'!$A$2:$B$10,2,FALSE)</f>
        <v>0.18575648607273756</v>
      </c>
      <c r="R7" s="2">
        <f>('FL Characterization'!R$4-'FL Characterization'!R$2)*VLOOKUP($A7,'FL Ratio'!$A$2:$B$10,2,FALSE)</f>
        <v>0.18382303514893114</v>
      </c>
      <c r="S7" s="2">
        <f>('FL Characterization'!S$4-'FL Characterization'!S$2)*VLOOKUP($A7,'FL Ratio'!$A$2:$B$10,2,FALSE)</f>
        <v>0.14564492212517358</v>
      </c>
      <c r="T7" s="2">
        <f>('FL Characterization'!T$4-'FL Characterization'!T$2)*VLOOKUP($A7,'FL Ratio'!$A$2:$B$10,2,FALSE)</f>
        <v>0.12050377451450732</v>
      </c>
      <c r="U7" s="2">
        <f>('FL Characterization'!U$4-'FL Characterization'!U$2)*VLOOKUP($A7,'FL Ratio'!$A$2:$B$10,2,FALSE)</f>
        <v>0.14299365554629986</v>
      </c>
      <c r="V7" s="2">
        <f>('FL Characterization'!V$4-'FL Characterization'!V$2)*VLOOKUP($A7,'FL Ratio'!$A$2:$B$10,2,FALSE)</f>
        <v>0.14569646405487194</v>
      </c>
      <c r="W7" s="2">
        <f>('FL Characterization'!W$4-'FL Characterization'!W$2)*VLOOKUP($A7,'FL Ratio'!$A$2:$B$10,2,FALSE)</f>
        <v>0.16650180396969397</v>
      </c>
      <c r="X7" s="2">
        <f>('FL Characterization'!X$4-'FL Characterization'!X$2)*VLOOKUP($A7,'FL Ratio'!$A$2:$B$10,2,FALSE)</f>
        <v>8.084540241221784E-2</v>
      </c>
      <c r="Y7" s="2">
        <f>('FL Characterization'!Y$4-'FL Characterization'!Y$2)*VLOOKUP($A7,'FL Ratio'!$A$2:$B$10,2,FALSE)</f>
        <v>7.7620889005479587E-2</v>
      </c>
    </row>
    <row r="8" spans="1:25" x14ac:dyDescent="0.3">
      <c r="A8">
        <v>7</v>
      </c>
      <c r="B8" s="2">
        <f>('FL Characterization'!B$4-'FL Characterization'!B$2)*VLOOKUP($A8,'FL Ratio'!$A$2:$B$10,2,FALSE)</f>
        <v>9.0782309321988885E-2</v>
      </c>
      <c r="C8" s="2">
        <f>('FL Characterization'!C$4-'FL Characterization'!C$2)*VLOOKUP($A8,'FL Ratio'!$A$2:$B$10,2,FALSE)</f>
        <v>9.9939801685101942E-2</v>
      </c>
      <c r="D8" s="2">
        <f>('FL Characterization'!D$4-'FL Characterization'!D$2)*VLOOKUP($A8,'FL Ratio'!$A$2:$B$10,2,FALSE)</f>
        <v>0.13008114503662646</v>
      </c>
      <c r="E8" s="2">
        <f>('FL Characterization'!E$4-'FL Characterization'!E$2)*VLOOKUP($A8,'FL Ratio'!$A$2:$B$10,2,FALSE)</f>
        <v>0.14913280222146802</v>
      </c>
      <c r="F8" s="2">
        <f>('FL Characterization'!F$4-'FL Characterization'!F$2)*VLOOKUP($A8,'FL Ratio'!$A$2:$B$10,2,FALSE)</f>
        <v>0.17534627339390726</v>
      </c>
      <c r="G8" s="2">
        <f>('FL Characterization'!G$4-'FL Characterization'!G$2)*VLOOKUP($A8,'FL Ratio'!$A$2:$B$10,2,FALSE)</f>
        <v>0.20496716896750211</v>
      </c>
      <c r="H8" s="2">
        <f>('FL Characterization'!H$4-'FL Characterization'!H$2)*VLOOKUP($A8,'FL Ratio'!$A$2:$B$10,2,FALSE)</f>
        <v>0.18270985517947044</v>
      </c>
      <c r="I8" s="2">
        <f>('FL Characterization'!I$4-'FL Characterization'!I$2)*VLOOKUP($A8,'FL Ratio'!$A$2:$B$10,2,FALSE)</f>
        <v>0.26120381418923061</v>
      </c>
      <c r="J8" s="2">
        <f>('FL Characterization'!J$4-'FL Characterization'!J$2)*VLOOKUP($A8,'FL Ratio'!$A$2:$B$10,2,FALSE)</f>
        <v>0.23962534532893329</v>
      </c>
      <c r="K8" s="2">
        <f>('FL Characterization'!K$4-'FL Characterization'!K$2)*VLOOKUP($A8,'FL Ratio'!$A$2:$B$10,2,FALSE)</f>
        <v>0.27064290148532977</v>
      </c>
      <c r="L8" s="2">
        <f>('FL Characterization'!L$4-'FL Characterization'!L$2)*VLOOKUP($A8,'FL Ratio'!$A$2:$B$10,2,FALSE)</f>
        <v>0.2781485378576225</v>
      </c>
      <c r="M8" s="2">
        <f>('FL Characterization'!M$4-'FL Characterization'!M$2)*VLOOKUP($A8,'FL Ratio'!$A$2:$B$10,2,FALSE)</f>
        <v>0.25800570030745973</v>
      </c>
      <c r="N8" s="2">
        <f>('FL Characterization'!N$4-'FL Characterization'!N$2)*VLOOKUP($A8,'FL Ratio'!$A$2:$B$10,2,FALSE)</f>
        <v>0.24339104899750427</v>
      </c>
      <c r="O8" s="2">
        <f>('FL Characterization'!O$4-'FL Characterization'!O$2)*VLOOKUP($A8,'FL Ratio'!$A$2:$B$10,2,FALSE)</f>
        <v>0.22407665368322474</v>
      </c>
      <c r="P8" s="2">
        <f>('FL Characterization'!P$4-'FL Characterization'!P$2)*VLOOKUP($A8,'FL Ratio'!$A$2:$B$10,2,FALSE)</f>
        <v>0.20639902891692699</v>
      </c>
      <c r="Q8" s="2">
        <f>('FL Characterization'!Q$4-'FL Characterization'!Q$2)*VLOOKUP($A8,'FL Ratio'!$A$2:$B$10,2,FALSE)</f>
        <v>0.18575648607273756</v>
      </c>
      <c r="R8" s="2">
        <f>('FL Characterization'!R$4-'FL Characterization'!R$2)*VLOOKUP($A8,'FL Ratio'!$A$2:$B$10,2,FALSE)</f>
        <v>0.18382303514893114</v>
      </c>
      <c r="S8" s="2">
        <f>('FL Characterization'!S$4-'FL Characterization'!S$2)*VLOOKUP($A8,'FL Ratio'!$A$2:$B$10,2,FALSE)</f>
        <v>0.14564492212517358</v>
      </c>
      <c r="T8" s="2">
        <f>('FL Characterization'!T$4-'FL Characterization'!T$2)*VLOOKUP($A8,'FL Ratio'!$A$2:$B$10,2,FALSE)</f>
        <v>0.12050377451450732</v>
      </c>
      <c r="U8" s="2">
        <f>('FL Characterization'!U$4-'FL Characterization'!U$2)*VLOOKUP($A8,'FL Ratio'!$A$2:$B$10,2,FALSE)</f>
        <v>0.14299365554629986</v>
      </c>
      <c r="V8" s="2">
        <f>('FL Characterization'!V$4-'FL Characterization'!V$2)*VLOOKUP($A8,'FL Ratio'!$A$2:$B$10,2,FALSE)</f>
        <v>0.14569646405487194</v>
      </c>
      <c r="W8" s="2">
        <f>('FL Characterization'!W$4-'FL Characterization'!W$2)*VLOOKUP($A8,'FL Ratio'!$A$2:$B$10,2,FALSE)</f>
        <v>0.16650180396969397</v>
      </c>
      <c r="X8" s="2">
        <f>('FL Characterization'!X$4-'FL Characterization'!X$2)*VLOOKUP($A8,'FL Ratio'!$A$2:$B$10,2,FALSE)</f>
        <v>8.084540241221784E-2</v>
      </c>
      <c r="Y8" s="2">
        <f>('FL Characterization'!Y$4-'FL Characterization'!Y$2)*VLOOKUP($A8,'FL Ratio'!$A$2:$B$10,2,FALSE)</f>
        <v>7.7620889005479587E-2</v>
      </c>
    </row>
    <row r="9" spans="1:25" x14ac:dyDescent="0.3">
      <c r="A9">
        <v>8</v>
      </c>
      <c r="B9" s="2">
        <f>('FL Characterization'!B$4-'FL Characterization'!B$2)*VLOOKUP($A9,'FL Ratio'!$A$2:$B$10,2,FALSE)</f>
        <v>9.0782309321988885E-2</v>
      </c>
      <c r="C9" s="2">
        <f>('FL Characterization'!C$4-'FL Characterization'!C$2)*VLOOKUP($A9,'FL Ratio'!$A$2:$B$10,2,FALSE)</f>
        <v>9.9939801685101942E-2</v>
      </c>
      <c r="D9" s="2">
        <f>('FL Characterization'!D$4-'FL Characterization'!D$2)*VLOOKUP($A9,'FL Ratio'!$A$2:$B$10,2,FALSE)</f>
        <v>0.13008114503662646</v>
      </c>
      <c r="E9" s="2">
        <f>('FL Characterization'!E$4-'FL Characterization'!E$2)*VLOOKUP($A9,'FL Ratio'!$A$2:$B$10,2,FALSE)</f>
        <v>0.14913280222146802</v>
      </c>
      <c r="F9" s="2">
        <f>('FL Characterization'!F$4-'FL Characterization'!F$2)*VLOOKUP($A9,'FL Ratio'!$A$2:$B$10,2,FALSE)</f>
        <v>0.17534627339390726</v>
      </c>
      <c r="G9" s="2">
        <f>('FL Characterization'!G$4-'FL Characterization'!G$2)*VLOOKUP($A9,'FL Ratio'!$A$2:$B$10,2,FALSE)</f>
        <v>0.20496716896750211</v>
      </c>
      <c r="H9" s="2">
        <f>('FL Characterization'!H$4-'FL Characterization'!H$2)*VLOOKUP($A9,'FL Ratio'!$A$2:$B$10,2,FALSE)</f>
        <v>0.18270985517947044</v>
      </c>
      <c r="I9" s="2">
        <f>('FL Characterization'!I$4-'FL Characterization'!I$2)*VLOOKUP($A9,'FL Ratio'!$A$2:$B$10,2,FALSE)</f>
        <v>0.26120381418923061</v>
      </c>
      <c r="J9" s="2">
        <f>('FL Characterization'!J$4-'FL Characterization'!J$2)*VLOOKUP($A9,'FL Ratio'!$A$2:$B$10,2,FALSE)</f>
        <v>0.23962534532893329</v>
      </c>
      <c r="K9" s="2">
        <f>('FL Characterization'!K$4-'FL Characterization'!K$2)*VLOOKUP($A9,'FL Ratio'!$A$2:$B$10,2,FALSE)</f>
        <v>0.27064290148532977</v>
      </c>
      <c r="L9" s="2">
        <f>('FL Characterization'!L$4-'FL Characterization'!L$2)*VLOOKUP($A9,'FL Ratio'!$A$2:$B$10,2,FALSE)</f>
        <v>0.2781485378576225</v>
      </c>
      <c r="M9" s="2">
        <f>('FL Characterization'!M$4-'FL Characterization'!M$2)*VLOOKUP($A9,'FL Ratio'!$A$2:$B$10,2,FALSE)</f>
        <v>0.25800570030745973</v>
      </c>
      <c r="N9" s="2">
        <f>('FL Characterization'!N$4-'FL Characterization'!N$2)*VLOOKUP($A9,'FL Ratio'!$A$2:$B$10,2,FALSE)</f>
        <v>0.24339104899750427</v>
      </c>
      <c r="O9" s="2">
        <f>('FL Characterization'!O$4-'FL Characterization'!O$2)*VLOOKUP($A9,'FL Ratio'!$A$2:$B$10,2,FALSE)</f>
        <v>0.22407665368322474</v>
      </c>
      <c r="P9" s="2">
        <f>('FL Characterization'!P$4-'FL Characterization'!P$2)*VLOOKUP($A9,'FL Ratio'!$A$2:$B$10,2,FALSE)</f>
        <v>0.20639902891692699</v>
      </c>
      <c r="Q9" s="2">
        <f>('FL Characterization'!Q$4-'FL Characterization'!Q$2)*VLOOKUP($A9,'FL Ratio'!$A$2:$B$10,2,FALSE)</f>
        <v>0.18575648607273756</v>
      </c>
      <c r="R9" s="2">
        <f>('FL Characterization'!R$4-'FL Characterization'!R$2)*VLOOKUP($A9,'FL Ratio'!$A$2:$B$10,2,FALSE)</f>
        <v>0.18382303514893114</v>
      </c>
      <c r="S9" s="2">
        <f>('FL Characterization'!S$4-'FL Characterization'!S$2)*VLOOKUP($A9,'FL Ratio'!$A$2:$B$10,2,FALSE)</f>
        <v>0.14564492212517358</v>
      </c>
      <c r="T9" s="2">
        <f>('FL Characterization'!T$4-'FL Characterization'!T$2)*VLOOKUP($A9,'FL Ratio'!$A$2:$B$10,2,FALSE)</f>
        <v>0.12050377451450732</v>
      </c>
      <c r="U9" s="2">
        <f>('FL Characterization'!U$4-'FL Characterization'!U$2)*VLOOKUP($A9,'FL Ratio'!$A$2:$B$10,2,FALSE)</f>
        <v>0.14299365554629986</v>
      </c>
      <c r="V9" s="2">
        <f>('FL Characterization'!V$4-'FL Characterization'!V$2)*VLOOKUP($A9,'FL Ratio'!$A$2:$B$10,2,FALSE)</f>
        <v>0.14569646405487194</v>
      </c>
      <c r="W9" s="2">
        <f>('FL Characterization'!W$4-'FL Characterization'!W$2)*VLOOKUP($A9,'FL Ratio'!$A$2:$B$10,2,FALSE)</f>
        <v>0.16650180396969397</v>
      </c>
      <c r="X9" s="2">
        <f>('FL Characterization'!X$4-'FL Characterization'!X$2)*VLOOKUP($A9,'FL Ratio'!$A$2:$B$10,2,FALSE)</f>
        <v>8.084540241221784E-2</v>
      </c>
      <c r="Y9" s="2">
        <f>('FL Characterization'!Y$4-'FL Characterization'!Y$2)*VLOOKUP($A9,'FL Ratio'!$A$2:$B$10,2,FALSE)</f>
        <v>7.7620889005479587E-2</v>
      </c>
    </row>
    <row r="10" spans="1:25" x14ac:dyDescent="0.3">
      <c r="A10">
        <v>9</v>
      </c>
      <c r="B10" s="2">
        <f>('FL Characterization'!B$4-'FL Characterization'!B$2)*VLOOKUP($A10,'FL Ratio'!$A$2:$B$10,2,FALSE)</f>
        <v>9.0782309321988885E-2</v>
      </c>
      <c r="C10" s="2">
        <f>('FL Characterization'!C$4-'FL Characterization'!C$2)*VLOOKUP($A10,'FL Ratio'!$A$2:$B$10,2,FALSE)</f>
        <v>9.9939801685101942E-2</v>
      </c>
      <c r="D10" s="2">
        <f>('FL Characterization'!D$4-'FL Characterization'!D$2)*VLOOKUP($A10,'FL Ratio'!$A$2:$B$10,2,FALSE)</f>
        <v>0.13008114503662646</v>
      </c>
      <c r="E10" s="2">
        <f>('FL Characterization'!E$4-'FL Characterization'!E$2)*VLOOKUP($A10,'FL Ratio'!$A$2:$B$10,2,FALSE)</f>
        <v>0.14913280222146802</v>
      </c>
      <c r="F10" s="2">
        <f>('FL Characterization'!F$4-'FL Characterization'!F$2)*VLOOKUP($A10,'FL Ratio'!$A$2:$B$10,2,FALSE)</f>
        <v>0.17534627339390726</v>
      </c>
      <c r="G10" s="2">
        <f>('FL Characterization'!G$4-'FL Characterization'!G$2)*VLOOKUP($A10,'FL Ratio'!$A$2:$B$10,2,FALSE)</f>
        <v>0.20496716896750211</v>
      </c>
      <c r="H10" s="2">
        <f>('FL Characterization'!H$4-'FL Characterization'!H$2)*VLOOKUP($A10,'FL Ratio'!$A$2:$B$10,2,FALSE)</f>
        <v>0.18270985517947044</v>
      </c>
      <c r="I10" s="2">
        <f>('FL Characterization'!I$4-'FL Characterization'!I$2)*VLOOKUP($A10,'FL Ratio'!$A$2:$B$10,2,FALSE)</f>
        <v>0.26120381418923061</v>
      </c>
      <c r="J10" s="2">
        <f>('FL Characterization'!J$4-'FL Characterization'!J$2)*VLOOKUP($A10,'FL Ratio'!$A$2:$B$10,2,FALSE)</f>
        <v>0.23962534532893329</v>
      </c>
      <c r="K10" s="2">
        <f>('FL Characterization'!K$4-'FL Characterization'!K$2)*VLOOKUP($A10,'FL Ratio'!$A$2:$B$10,2,FALSE)</f>
        <v>0.27064290148532977</v>
      </c>
      <c r="L10" s="2">
        <f>('FL Characterization'!L$4-'FL Characterization'!L$2)*VLOOKUP($A10,'FL Ratio'!$A$2:$B$10,2,FALSE)</f>
        <v>0.2781485378576225</v>
      </c>
      <c r="M10" s="2">
        <f>('FL Characterization'!M$4-'FL Characterization'!M$2)*VLOOKUP($A10,'FL Ratio'!$A$2:$B$10,2,FALSE)</f>
        <v>0.25800570030745973</v>
      </c>
      <c r="N10" s="2">
        <f>('FL Characterization'!N$4-'FL Characterization'!N$2)*VLOOKUP($A10,'FL Ratio'!$A$2:$B$10,2,FALSE)</f>
        <v>0.24339104899750427</v>
      </c>
      <c r="O10" s="2">
        <f>('FL Characterization'!O$4-'FL Characterization'!O$2)*VLOOKUP($A10,'FL Ratio'!$A$2:$B$10,2,FALSE)</f>
        <v>0.22407665368322474</v>
      </c>
      <c r="P10" s="2">
        <f>('FL Characterization'!P$4-'FL Characterization'!P$2)*VLOOKUP($A10,'FL Ratio'!$A$2:$B$10,2,FALSE)</f>
        <v>0.20639902891692699</v>
      </c>
      <c r="Q10" s="2">
        <f>('FL Characterization'!Q$4-'FL Characterization'!Q$2)*VLOOKUP($A10,'FL Ratio'!$A$2:$B$10,2,FALSE)</f>
        <v>0.18575648607273756</v>
      </c>
      <c r="R10" s="2">
        <f>('FL Characterization'!R$4-'FL Characterization'!R$2)*VLOOKUP($A10,'FL Ratio'!$A$2:$B$10,2,FALSE)</f>
        <v>0.18382303514893114</v>
      </c>
      <c r="S10" s="2">
        <f>('FL Characterization'!S$4-'FL Characterization'!S$2)*VLOOKUP($A10,'FL Ratio'!$A$2:$B$10,2,FALSE)</f>
        <v>0.14564492212517358</v>
      </c>
      <c r="T10" s="2">
        <f>('FL Characterization'!T$4-'FL Characterization'!T$2)*VLOOKUP($A10,'FL Ratio'!$A$2:$B$10,2,FALSE)</f>
        <v>0.12050377451450732</v>
      </c>
      <c r="U10" s="2">
        <f>('FL Characterization'!U$4-'FL Characterization'!U$2)*VLOOKUP($A10,'FL Ratio'!$A$2:$B$10,2,FALSE)</f>
        <v>0.14299365554629986</v>
      </c>
      <c r="V10" s="2">
        <f>('FL Characterization'!V$4-'FL Characterization'!V$2)*VLOOKUP($A10,'FL Ratio'!$A$2:$B$10,2,FALSE)</f>
        <v>0.14569646405487194</v>
      </c>
      <c r="W10" s="2">
        <f>('FL Characterization'!W$4-'FL Characterization'!W$2)*VLOOKUP($A10,'FL Ratio'!$A$2:$B$10,2,FALSE)</f>
        <v>0.16650180396969397</v>
      </c>
      <c r="X10" s="2">
        <f>('FL Characterization'!X$4-'FL Characterization'!X$2)*VLOOKUP($A10,'FL Ratio'!$A$2:$B$10,2,FALSE)</f>
        <v>8.084540241221784E-2</v>
      </c>
      <c r="Y10" s="2">
        <f>('FL Characterization'!Y$4-'FL Characterization'!Y$2)*VLOOKUP($A10,'FL Ratio'!$A$2:$B$10,2,FALSE)</f>
        <v>7.7620889005479587E-2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A6B3-5BA9-429F-935C-BA3B86A4CF70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0.25168175695751943</v>
      </c>
      <c r="C2" s="2">
        <f>('FL Characterization'!C$2-'FL Characterization'!C$3)*VLOOKUP($A2,'FL Ratio'!$A$2:$B$10,2,FALSE)</f>
        <v>0.26635235011800124</v>
      </c>
      <c r="D2" s="2">
        <f>('FL Characterization'!D$2-'FL Characterization'!D$3)*VLOOKUP($A2,'FL Ratio'!$A$2:$B$10,2,FALSE)</f>
        <v>0.28126179612342656</v>
      </c>
      <c r="E2" s="2">
        <f>('FL Characterization'!E$2-'FL Characterization'!E$3)*VLOOKUP($A2,'FL Ratio'!$A$2:$B$10,2,FALSE)</f>
        <v>0.29404670892909063</v>
      </c>
      <c r="F2" s="2">
        <f>('FL Characterization'!F$2-'FL Characterization'!F$3)*VLOOKUP($A2,'FL Ratio'!$A$2:$B$10,2,FALSE)</f>
        <v>0.29738436315711791</v>
      </c>
      <c r="G2" s="2">
        <f>('FL Characterization'!G$2-'FL Characterization'!G$3)*VLOOKUP($A2,'FL Ratio'!$A$2:$B$10,2,FALSE)</f>
        <v>0.31108068813427719</v>
      </c>
      <c r="H2" s="2">
        <f>('FL Characterization'!H$2-'FL Characterization'!H$3)*VLOOKUP($A2,'FL Ratio'!$A$2:$B$10,2,FALSE)</f>
        <v>0.30949043103504764</v>
      </c>
      <c r="I2" s="2">
        <f>('FL Characterization'!I$2-'FL Characterization'!I$3)*VLOOKUP($A2,'FL Ratio'!$A$2:$B$10,2,FALSE)</f>
        <v>0.2925406788857095</v>
      </c>
      <c r="J2" s="2">
        <f>('FL Characterization'!J$2-'FL Characterization'!J$3)*VLOOKUP($A2,'FL Ratio'!$A$2:$B$10,2,FALSE)</f>
        <v>0.26505374491365008</v>
      </c>
      <c r="K2" s="2">
        <f>('FL Characterization'!K$2-'FL Characterization'!K$3)*VLOOKUP($A2,'FL Ratio'!$A$2:$B$10,2,FALSE)</f>
        <v>0.38922391059804129</v>
      </c>
      <c r="L2" s="2">
        <f>('FL Characterization'!L$2-'FL Characterization'!L$3)*VLOOKUP($A2,'FL Ratio'!$A$2:$B$10,2,FALSE)</f>
        <v>0.38009281775989573</v>
      </c>
      <c r="M2" s="2">
        <f>('FL Characterization'!M$2-'FL Characterization'!M$3)*VLOOKUP($A2,'FL Ratio'!$A$2:$B$10,2,FALSE)</f>
        <v>0.34999735929700515</v>
      </c>
      <c r="N2" s="2">
        <f>('FL Characterization'!N$2-'FL Characterization'!N$3)*VLOOKUP($A2,'FL Ratio'!$A$2:$B$10,2,FALSE)</f>
        <v>0.34149294089677723</v>
      </c>
      <c r="O2" s="2">
        <f>('FL Characterization'!O$2-'FL Characterization'!O$3)*VLOOKUP($A2,'FL Ratio'!$A$2:$B$10,2,FALSE)</f>
        <v>0.34289651564087992</v>
      </c>
      <c r="P2" s="2">
        <f>('FL Characterization'!P$2-'FL Characterization'!P$3)*VLOOKUP($A2,'FL Ratio'!$A$2:$B$10,2,FALSE)</f>
        <v>0.32665137938412531</v>
      </c>
      <c r="Q2" s="2">
        <f>('FL Characterization'!Q$2-'FL Characterization'!Q$3)*VLOOKUP($A2,'FL Ratio'!$A$2:$B$10,2,FALSE)</f>
        <v>0.29942466930103073</v>
      </c>
      <c r="R2" s="2">
        <f>('FL Characterization'!R$2-'FL Characterization'!R$3)*VLOOKUP($A2,'FL Ratio'!$A$2:$B$10,2,FALSE)</f>
        <v>0.26910167207532548</v>
      </c>
      <c r="S2" s="2">
        <f>('FL Characterization'!S$2-'FL Characterization'!S$3)*VLOOKUP($A2,'FL Ratio'!$A$2:$B$10,2,FALSE)</f>
        <v>0.25944824577889536</v>
      </c>
      <c r="T2" s="2">
        <f>('FL Characterization'!T$2-'FL Characterization'!T$3)*VLOOKUP($A2,'FL Ratio'!$A$2:$B$10,2,FALSE)</f>
        <v>0.16308809396735563</v>
      </c>
      <c r="U2" s="2">
        <f>('FL Characterization'!U$2-'FL Characterization'!U$3)*VLOOKUP($A2,'FL Ratio'!$A$2:$B$10,2,FALSE)</f>
        <v>0.17440783313732633</v>
      </c>
      <c r="V2" s="2">
        <f>('FL Characterization'!V$2-'FL Characterization'!V$3)*VLOOKUP($A2,'FL Ratio'!$A$2:$B$10,2,FALSE)</f>
        <v>0.1906837688398762</v>
      </c>
      <c r="W2" s="2">
        <f>('FL Characterization'!W$2-'FL Characterization'!W$3)*VLOOKUP($A2,'FL Ratio'!$A$2:$B$10,2,FALSE)</f>
        <v>0.19523391553605135</v>
      </c>
      <c r="X2" s="2">
        <f>('FL Characterization'!X$2-'FL Characterization'!X$3)*VLOOKUP($A2,'FL Ratio'!$A$2:$B$10,2,FALSE)</f>
        <v>0.20361576471321605</v>
      </c>
      <c r="Y2" s="2">
        <f>('FL Characterization'!Y$2-'FL Characterization'!Y$3)*VLOOKUP($A2,'FL Ratio'!$A$2:$B$10,2,FALSE)</f>
        <v>0.22475424149072257</v>
      </c>
    </row>
    <row r="3" spans="1:25" x14ac:dyDescent="0.3">
      <c r="A3">
        <v>2</v>
      </c>
      <c r="B3" s="2">
        <f>('FL Characterization'!B$2-'FL Characterization'!B$3)*VLOOKUP($A3,'FL Ratio'!$A$2:$B$10,2,FALSE)</f>
        <v>0.25168175695751943</v>
      </c>
      <c r="C3" s="2">
        <f>('FL Characterization'!C$2-'FL Characterization'!C$3)*VLOOKUP($A3,'FL Ratio'!$A$2:$B$10,2,FALSE)</f>
        <v>0.26635235011800124</v>
      </c>
      <c r="D3" s="2">
        <f>('FL Characterization'!D$2-'FL Characterization'!D$3)*VLOOKUP($A3,'FL Ratio'!$A$2:$B$10,2,FALSE)</f>
        <v>0.28126179612342656</v>
      </c>
      <c r="E3" s="2">
        <f>('FL Characterization'!E$2-'FL Characterization'!E$3)*VLOOKUP($A3,'FL Ratio'!$A$2:$B$10,2,FALSE)</f>
        <v>0.29404670892909063</v>
      </c>
      <c r="F3" s="2">
        <f>('FL Characterization'!F$2-'FL Characterization'!F$3)*VLOOKUP($A3,'FL Ratio'!$A$2:$B$10,2,FALSE)</f>
        <v>0.29738436315711791</v>
      </c>
      <c r="G3" s="2">
        <f>('FL Characterization'!G$2-'FL Characterization'!G$3)*VLOOKUP($A3,'FL Ratio'!$A$2:$B$10,2,FALSE)</f>
        <v>0.31108068813427719</v>
      </c>
      <c r="H3" s="2">
        <f>('FL Characterization'!H$2-'FL Characterization'!H$3)*VLOOKUP($A3,'FL Ratio'!$A$2:$B$10,2,FALSE)</f>
        <v>0.30949043103504764</v>
      </c>
      <c r="I3" s="2">
        <f>('FL Characterization'!I$2-'FL Characterization'!I$3)*VLOOKUP($A3,'FL Ratio'!$A$2:$B$10,2,FALSE)</f>
        <v>0.2925406788857095</v>
      </c>
      <c r="J3" s="2">
        <f>('FL Characterization'!J$2-'FL Characterization'!J$3)*VLOOKUP($A3,'FL Ratio'!$A$2:$B$10,2,FALSE)</f>
        <v>0.26505374491365008</v>
      </c>
      <c r="K3" s="2">
        <f>('FL Characterization'!K$2-'FL Characterization'!K$3)*VLOOKUP($A3,'FL Ratio'!$A$2:$B$10,2,FALSE)</f>
        <v>0.38922391059804129</v>
      </c>
      <c r="L3" s="2">
        <f>('FL Characterization'!L$2-'FL Characterization'!L$3)*VLOOKUP($A3,'FL Ratio'!$A$2:$B$10,2,FALSE)</f>
        <v>0.38009281775989573</v>
      </c>
      <c r="M3" s="2">
        <f>('FL Characterization'!M$2-'FL Characterization'!M$3)*VLOOKUP($A3,'FL Ratio'!$A$2:$B$10,2,FALSE)</f>
        <v>0.34999735929700515</v>
      </c>
      <c r="N3" s="2">
        <f>('FL Characterization'!N$2-'FL Characterization'!N$3)*VLOOKUP($A3,'FL Ratio'!$A$2:$B$10,2,FALSE)</f>
        <v>0.34149294089677723</v>
      </c>
      <c r="O3" s="2">
        <f>('FL Characterization'!O$2-'FL Characterization'!O$3)*VLOOKUP($A3,'FL Ratio'!$A$2:$B$10,2,FALSE)</f>
        <v>0.34289651564087992</v>
      </c>
      <c r="P3" s="2">
        <f>('FL Characterization'!P$2-'FL Characterization'!P$3)*VLOOKUP($A3,'FL Ratio'!$A$2:$B$10,2,FALSE)</f>
        <v>0.32665137938412531</v>
      </c>
      <c r="Q3" s="2">
        <f>('FL Characterization'!Q$2-'FL Characterization'!Q$3)*VLOOKUP($A3,'FL Ratio'!$A$2:$B$10,2,FALSE)</f>
        <v>0.29942466930103073</v>
      </c>
      <c r="R3" s="2">
        <f>('FL Characterization'!R$2-'FL Characterization'!R$3)*VLOOKUP($A3,'FL Ratio'!$A$2:$B$10,2,FALSE)</f>
        <v>0.26910167207532548</v>
      </c>
      <c r="S3" s="2">
        <f>('FL Characterization'!S$2-'FL Characterization'!S$3)*VLOOKUP($A3,'FL Ratio'!$A$2:$B$10,2,FALSE)</f>
        <v>0.25944824577889536</v>
      </c>
      <c r="T3" s="2">
        <f>('FL Characterization'!T$2-'FL Characterization'!T$3)*VLOOKUP($A3,'FL Ratio'!$A$2:$B$10,2,FALSE)</f>
        <v>0.16308809396735563</v>
      </c>
      <c r="U3" s="2">
        <f>('FL Characterization'!U$2-'FL Characterization'!U$3)*VLOOKUP($A3,'FL Ratio'!$A$2:$B$10,2,FALSE)</f>
        <v>0.17440783313732633</v>
      </c>
      <c r="V3" s="2">
        <f>('FL Characterization'!V$2-'FL Characterization'!V$3)*VLOOKUP($A3,'FL Ratio'!$A$2:$B$10,2,FALSE)</f>
        <v>0.1906837688398762</v>
      </c>
      <c r="W3" s="2">
        <f>('FL Characterization'!W$2-'FL Characterization'!W$3)*VLOOKUP($A3,'FL Ratio'!$A$2:$B$10,2,FALSE)</f>
        <v>0.19523391553605135</v>
      </c>
      <c r="X3" s="2">
        <f>('FL Characterization'!X$2-'FL Characterization'!X$3)*VLOOKUP($A3,'FL Ratio'!$A$2:$B$10,2,FALSE)</f>
        <v>0.20361576471321605</v>
      </c>
      <c r="Y3" s="2">
        <f>('FL Characterization'!Y$2-'FL Characterization'!Y$3)*VLOOKUP($A3,'FL Ratio'!$A$2:$B$10,2,FALSE)</f>
        <v>0.22475424149072257</v>
      </c>
    </row>
    <row r="4" spans="1:25" x14ac:dyDescent="0.3">
      <c r="A4">
        <v>3</v>
      </c>
      <c r="B4" s="2">
        <f>('FL Characterization'!B$2-'FL Characterization'!B$3)*VLOOKUP($A4,'FL Ratio'!$A$2:$B$10,2,FALSE)</f>
        <v>0.25168175695751943</v>
      </c>
      <c r="C4" s="2">
        <f>('FL Characterization'!C$2-'FL Characterization'!C$3)*VLOOKUP($A4,'FL Ratio'!$A$2:$B$10,2,FALSE)</f>
        <v>0.26635235011800124</v>
      </c>
      <c r="D4" s="2">
        <f>('FL Characterization'!D$2-'FL Characterization'!D$3)*VLOOKUP($A4,'FL Ratio'!$A$2:$B$10,2,FALSE)</f>
        <v>0.28126179612342656</v>
      </c>
      <c r="E4" s="2">
        <f>('FL Characterization'!E$2-'FL Characterization'!E$3)*VLOOKUP($A4,'FL Ratio'!$A$2:$B$10,2,FALSE)</f>
        <v>0.29404670892909063</v>
      </c>
      <c r="F4" s="2">
        <f>('FL Characterization'!F$2-'FL Characterization'!F$3)*VLOOKUP($A4,'FL Ratio'!$A$2:$B$10,2,FALSE)</f>
        <v>0.29738436315711791</v>
      </c>
      <c r="G4" s="2">
        <f>('FL Characterization'!G$2-'FL Characterization'!G$3)*VLOOKUP($A4,'FL Ratio'!$A$2:$B$10,2,FALSE)</f>
        <v>0.31108068813427719</v>
      </c>
      <c r="H4" s="2">
        <f>('FL Characterization'!H$2-'FL Characterization'!H$3)*VLOOKUP($A4,'FL Ratio'!$A$2:$B$10,2,FALSE)</f>
        <v>0.30949043103504764</v>
      </c>
      <c r="I4" s="2">
        <f>('FL Characterization'!I$2-'FL Characterization'!I$3)*VLOOKUP($A4,'FL Ratio'!$A$2:$B$10,2,FALSE)</f>
        <v>0.2925406788857095</v>
      </c>
      <c r="J4" s="2">
        <f>('FL Characterization'!J$2-'FL Characterization'!J$3)*VLOOKUP($A4,'FL Ratio'!$A$2:$B$10,2,FALSE)</f>
        <v>0.26505374491365008</v>
      </c>
      <c r="K4" s="2">
        <f>('FL Characterization'!K$2-'FL Characterization'!K$3)*VLOOKUP($A4,'FL Ratio'!$A$2:$B$10,2,FALSE)</f>
        <v>0.38922391059804129</v>
      </c>
      <c r="L4" s="2">
        <f>('FL Characterization'!L$2-'FL Characterization'!L$3)*VLOOKUP($A4,'FL Ratio'!$A$2:$B$10,2,FALSE)</f>
        <v>0.38009281775989573</v>
      </c>
      <c r="M4" s="2">
        <f>('FL Characterization'!M$2-'FL Characterization'!M$3)*VLOOKUP($A4,'FL Ratio'!$A$2:$B$10,2,FALSE)</f>
        <v>0.34999735929700515</v>
      </c>
      <c r="N4" s="2">
        <f>('FL Characterization'!N$2-'FL Characterization'!N$3)*VLOOKUP($A4,'FL Ratio'!$A$2:$B$10,2,FALSE)</f>
        <v>0.34149294089677723</v>
      </c>
      <c r="O4" s="2">
        <f>('FL Characterization'!O$2-'FL Characterization'!O$3)*VLOOKUP($A4,'FL Ratio'!$A$2:$B$10,2,FALSE)</f>
        <v>0.34289651564087992</v>
      </c>
      <c r="P4" s="2">
        <f>('FL Characterization'!P$2-'FL Characterization'!P$3)*VLOOKUP($A4,'FL Ratio'!$A$2:$B$10,2,FALSE)</f>
        <v>0.32665137938412531</v>
      </c>
      <c r="Q4" s="2">
        <f>('FL Characterization'!Q$2-'FL Characterization'!Q$3)*VLOOKUP($A4,'FL Ratio'!$A$2:$B$10,2,FALSE)</f>
        <v>0.29942466930103073</v>
      </c>
      <c r="R4" s="2">
        <f>('FL Characterization'!R$2-'FL Characterization'!R$3)*VLOOKUP($A4,'FL Ratio'!$A$2:$B$10,2,FALSE)</f>
        <v>0.26910167207532548</v>
      </c>
      <c r="S4" s="2">
        <f>('FL Characterization'!S$2-'FL Characterization'!S$3)*VLOOKUP($A4,'FL Ratio'!$A$2:$B$10,2,FALSE)</f>
        <v>0.25944824577889536</v>
      </c>
      <c r="T4" s="2">
        <f>('FL Characterization'!T$2-'FL Characterization'!T$3)*VLOOKUP($A4,'FL Ratio'!$A$2:$B$10,2,FALSE)</f>
        <v>0.16308809396735563</v>
      </c>
      <c r="U4" s="2">
        <f>('FL Characterization'!U$2-'FL Characterization'!U$3)*VLOOKUP($A4,'FL Ratio'!$A$2:$B$10,2,FALSE)</f>
        <v>0.17440783313732633</v>
      </c>
      <c r="V4" s="2">
        <f>('FL Characterization'!V$2-'FL Characterization'!V$3)*VLOOKUP($A4,'FL Ratio'!$A$2:$B$10,2,FALSE)</f>
        <v>0.1906837688398762</v>
      </c>
      <c r="W4" s="2">
        <f>('FL Characterization'!W$2-'FL Characterization'!W$3)*VLOOKUP($A4,'FL Ratio'!$A$2:$B$10,2,FALSE)</f>
        <v>0.19523391553605135</v>
      </c>
      <c r="X4" s="2">
        <f>('FL Characterization'!X$2-'FL Characterization'!X$3)*VLOOKUP($A4,'FL Ratio'!$A$2:$B$10,2,FALSE)</f>
        <v>0.20361576471321605</v>
      </c>
      <c r="Y4" s="2">
        <f>('FL Characterization'!Y$2-'FL Characterization'!Y$3)*VLOOKUP($A4,'FL Ratio'!$A$2:$B$10,2,FALSE)</f>
        <v>0.22475424149072257</v>
      </c>
    </row>
    <row r="5" spans="1:25" x14ac:dyDescent="0.3">
      <c r="A5">
        <v>4</v>
      </c>
      <c r="B5" s="2">
        <f>('FL Characterization'!B$2-'FL Characterization'!B$3)*VLOOKUP($A5,'FL Ratio'!$A$2:$B$10,2,FALSE)</f>
        <v>0.25168175695751943</v>
      </c>
      <c r="C5" s="2">
        <f>('FL Characterization'!C$2-'FL Characterization'!C$3)*VLOOKUP($A5,'FL Ratio'!$A$2:$B$10,2,FALSE)</f>
        <v>0.26635235011800124</v>
      </c>
      <c r="D5" s="2">
        <f>('FL Characterization'!D$2-'FL Characterization'!D$3)*VLOOKUP($A5,'FL Ratio'!$A$2:$B$10,2,FALSE)</f>
        <v>0.28126179612342656</v>
      </c>
      <c r="E5" s="2">
        <f>('FL Characterization'!E$2-'FL Characterization'!E$3)*VLOOKUP($A5,'FL Ratio'!$A$2:$B$10,2,FALSE)</f>
        <v>0.29404670892909063</v>
      </c>
      <c r="F5" s="2">
        <f>('FL Characterization'!F$2-'FL Characterization'!F$3)*VLOOKUP($A5,'FL Ratio'!$A$2:$B$10,2,FALSE)</f>
        <v>0.29738436315711791</v>
      </c>
      <c r="G5" s="2">
        <f>('FL Characterization'!G$2-'FL Characterization'!G$3)*VLOOKUP($A5,'FL Ratio'!$A$2:$B$10,2,FALSE)</f>
        <v>0.31108068813427719</v>
      </c>
      <c r="H5" s="2">
        <f>('FL Characterization'!H$2-'FL Characterization'!H$3)*VLOOKUP($A5,'FL Ratio'!$A$2:$B$10,2,FALSE)</f>
        <v>0.30949043103504764</v>
      </c>
      <c r="I5" s="2">
        <f>('FL Characterization'!I$2-'FL Characterization'!I$3)*VLOOKUP($A5,'FL Ratio'!$A$2:$B$10,2,FALSE)</f>
        <v>0.2925406788857095</v>
      </c>
      <c r="J5" s="2">
        <f>('FL Characterization'!J$2-'FL Characterization'!J$3)*VLOOKUP($A5,'FL Ratio'!$A$2:$B$10,2,FALSE)</f>
        <v>0.26505374491365008</v>
      </c>
      <c r="K5" s="2">
        <f>('FL Characterization'!K$2-'FL Characterization'!K$3)*VLOOKUP($A5,'FL Ratio'!$A$2:$B$10,2,FALSE)</f>
        <v>0.38922391059804129</v>
      </c>
      <c r="L5" s="2">
        <f>('FL Characterization'!L$2-'FL Characterization'!L$3)*VLOOKUP($A5,'FL Ratio'!$A$2:$B$10,2,FALSE)</f>
        <v>0.38009281775989573</v>
      </c>
      <c r="M5" s="2">
        <f>('FL Characterization'!M$2-'FL Characterization'!M$3)*VLOOKUP($A5,'FL Ratio'!$A$2:$B$10,2,FALSE)</f>
        <v>0.34999735929700515</v>
      </c>
      <c r="N5" s="2">
        <f>('FL Characterization'!N$2-'FL Characterization'!N$3)*VLOOKUP($A5,'FL Ratio'!$A$2:$B$10,2,FALSE)</f>
        <v>0.34149294089677723</v>
      </c>
      <c r="O5" s="2">
        <f>('FL Characterization'!O$2-'FL Characterization'!O$3)*VLOOKUP($A5,'FL Ratio'!$A$2:$B$10,2,FALSE)</f>
        <v>0.34289651564087992</v>
      </c>
      <c r="P5" s="2">
        <f>('FL Characterization'!P$2-'FL Characterization'!P$3)*VLOOKUP($A5,'FL Ratio'!$A$2:$B$10,2,FALSE)</f>
        <v>0.32665137938412531</v>
      </c>
      <c r="Q5" s="2">
        <f>('FL Characterization'!Q$2-'FL Characterization'!Q$3)*VLOOKUP($A5,'FL Ratio'!$A$2:$B$10,2,FALSE)</f>
        <v>0.29942466930103073</v>
      </c>
      <c r="R5" s="2">
        <f>('FL Characterization'!R$2-'FL Characterization'!R$3)*VLOOKUP($A5,'FL Ratio'!$A$2:$B$10,2,FALSE)</f>
        <v>0.26910167207532548</v>
      </c>
      <c r="S5" s="2">
        <f>('FL Characterization'!S$2-'FL Characterization'!S$3)*VLOOKUP($A5,'FL Ratio'!$A$2:$B$10,2,FALSE)</f>
        <v>0.25944824577889536</v>
      </c>
      <c r="T5" s="2">
        <f>('FL Characterization'!T$2-'FL Characterization'!T$3)*VLOOKUP($A5,'FL Ratio'!$A$2:$B$10,2,FALSE)</f>
        <v>0.16308809396735563</v>
      </c>
      <c r="U5" s="2">
        <f>('FL Characterization'!U$2-'FL Characterization'!U$3)*VLOOKUP($A5,'FL Ratio'!$A$2:$B$10,2,FALSE)</f>
        <v>0.17440783313732633</v>
      </c>
      <c r="V5" s="2">
        <f>('FL Characterization'!V$2-'FL Characterization'!V$3)*VLOOKUP($A5,'FL Ratio'!$A$2:$B$10,2,FALSE)</f>
        <v>0.1906837688398762</v>
      </c>
      <c r="W5" s="2">
        <f>('FL Characterization'!W$2-'FL Characterization'!W$3)*VLOOKUP($A5,'FL Ratio'!$A$2:$B$10,2,FALSE)</f>
        <v>0.19523391553605135</v>
      </c>
      <c r="X5" s="2">
        <f>('FL Characterization'!X$2-'FL Characterization'!X$3)*VLOOKUP($A5,'FL Ratio'!$A$2:$B$10,2,FALSE)</f>
        <v>0.20361576471321605</v>
      </c>
      <c r="Y5" s="2">
        <f>('FL Characterization'!Y$2-'FL Characterization'!Y$3)*VLOOKUP($A5,'FL Ratio'!$A$2:$B$10,2,FALSE)</f>
        <v>0.22475424149072257</v>
      </c>
    </row>
    <row r="6" spans="1:25" x14ac:dyDescent="0.3">
      <c r="A6">
        <v>5</v>
      </c>
      <c r="B6" s="2">
        <f>('FL Characterization'!B$2-'FL Characterization'!B$3)*VLOOKUP($A6,'FL Ratio'!$A$2:$B$10,2,FALSE)</f>
        <v>0.25168175695751943</v>
      </c>
      <c r="C6" s="2">
        <f>('FL Characterization'!C$2-'FL Characterization'!C$3)*VLOOKUP($A6,'FL Ratio'!$A$2:$B$10,2,FALSE)</f>
        <v>0.26635235011800124</v>
      </c>
      <c r="D6" s="2">
        <f>('FL Characterization'!D$2-'FL Characterization'!D$3)*VLOOKUP($A6,'FL Ratio'!$A$2:$B$10,2,FALSE)</f>
        <v>0.28126179612342656</v>
      </c>
      <c r="E6" s="2">
        <f>('FL Characterization'!E$2-'FL Characterization'!E$3)*VLOOKUP($A6,'FL Ratio'!$A$2:$B$10,2,FALSE)</f>
        <v>0.29404670892909063</v>
      </c>
      <c r="F6" s="2">
        <f>('FL Characterization'!F$2-'FL Characterization'!F$3)*VLOOKUP($A6,'FL Ratio'!$A$2:$B$10,2,FALSE)</f>
        <v>0.29738436315711791</v>
      </c>
      <c r="G6" s="2">
        <f>('FL Characterization'!G$2-'FL Characterization'!G$3)*VLOOKUP($A6,'FL Ratio'!$A$2:$B$10,2,FALSE)</f>
        <v>0.31108068813427719</v>
      </c>
      <c r="H6" s="2">
        <f>('FL Characterization'!H$2-'FL Characterization'!H$3)*VLOOKUP($A6,'FL Ratio'!$A$2:$B$10,2,FALSE)</f>
        <v>0.30949043103504764</v>
      </c>
      <c r="I6" s="2">
        <f>('FL Characterization'!I$2-'FL Characterization'!I$3)*VLOOKUP($A6,'FL Ratio'!$A$2:$B$10,2,FALSE)</f>
        <v>0.2925406788857095</v>
      </c>
      <c r="J6" s="2">
        <f>('FL Characterization'!J$2-'FL Characterization'!J$3)*VLOOKUP($A6,'FL Ratio'!$A$2:$B$10,2,FALSE)</f>
        <v>0.26505374491365008</v>
      </c>
      <c r="K6" s="2">
        <f>('FL Characterization'!K$2-'FL Characterization'!K$3)*VLOOKUP($A6,'FL Ratio'!$A$2:$B$10,2,FALSE)</f>
        <v>0.38922391059804129</v>
      </c>
      <c r="L6" s="2">
        <f>('FL Characterization'!L$2-'FL Characterization'!L$3)*VLOOKUP($A6,'FL Ratio'!$A$2:$B$10,2,FALSE)</f>
        <v>0.38009281775989573</v>
      </c>
      <c r="M6" s="2">
        <f>('FL Characterization'!M$2-'FL Characterization'!M$3)*VLOOKUP($A6,'FL Ratio'!$A$2:$B$10,2,FALSE)</f>
        <v>0.34999735929700515</v>
      </c>
      <c r="N6" s="2">
        <f>('FL Characterization'!N$2-'FL Characterization'!N$3)*VLOOKUP($A6,'FL Ratio'!$A$2:$B$10,2,FALSE)</f>
        <v>0.34149294089677723</v>
      </c>
      <c r="O6" s="2">
        <f>('FL Characterization'!O$2-'FL Characterization'!O$3)*VLOOKUP($A6,'FL Ratio'!$A$2:$B$10,2,FALSE)</f>
        <v>0.34289651564087992</v>
      </c>
      <c r="P6" s="2">
        <f>('FL Characterization'!P$2-'FL Characterization'!P$3)*VLOOKUP($A6,'FL Ratio'!$A$2:$B$10,2,FALSE)</f>
        <v>0.32665137938412531</v>
      </c>
      <c r="Q6" s="2">
        <f>('FL Characterization'!Q$2-'FL Characterization'!Q$3)*VLOOKUP($A6,'FL Ratio'!$A$2:$B$10,2,FALSE)</f>
        <v>0.29942466930103073</v>
      </c>
      <c r="R6" s="2">
        <f>('FL Characterization'!R$2-'FL Characterization'!R$3)*VLOOKUP($A6,'FL Ratio'!$A$2:$B$10,2,FALSE)</f>
        <v>0.26910167207532548</v>
      </c>
      <c r="S6" s="2">
        <f>('FL Characterization'!S$2-'FL Characterization'!S$3)*VLOOKUP($A6,'FL Ratio'!$A$2:$B$10,2,FALSE)</f>
        <v>0.25944824577889536</v>
      </c>
      <c r="T6" s="2">
        <f>('FL Characterization'!T$2-'FL Characterization'!T$3)*VLOOKUP($A6,'FL Ratio'!$A$2:$B$10,2,FALSE)</f>
        <v>0.16308809396735563</v>
      </c>
      <c r="U6" s="2">
        <f>('FL Characterization'!U$2-'FL Characterization'!U$3)*VLOOKUP($A6,'FL Ratio'!$A$2:$B$10,2,FALSE)</f>
        <v>0.17440783313732633</v>
      </c>
      <c r="V6" s="2">
        <f>('FL Characterization'!V$2-'FL Characterization'!V$3)*VLOOKUP($A6,'FL Ratio'!$A$2:$B$10,2,FALSE)</f>
        <v>0.1906837688398762</v>
      </c>
      <c r="W6" s="2">
        <f>('FL Characterization'!W$2-'FL Characterization'!W$3)*VLOOKUP($A6,'FL Ratio'!$A$2:$B$10,2,FALSE)</f>
        <v>0.19523391553605135</v>
      </c>
      <c r="X6" s="2">
        <f>('FL Characterization'!X$2-'FL Characterization'!X$3)*VLOOKUP($A6,'FL Ratio'!$A$2:$B$10,2,FALSE)</f>
        <v>0.20361576471321605</v>
      </c>
      <c r="Y6" s="2">
        <f>('FL Characterization'!Y$2-'FL Characterization'!Y$3)*VLOOKUP($A6,'FL Ratio'!$A$2:$B$10,2,FALSE)</f>
        <v>0.22475424149072257</v>
      </c>
    </row>
    <row r="7" spans="1:25" x14ac:dyDescent="0.3">
      <c r="A7">
        <v>6</v>
      </c>
      <c r="B7" s="2">
        <f>('FL Characterization'!B$2-'FL Characterization'!B$3)*VLOOKUP($A7,'FL Ratio'!$A$2:$B$10,2,FALSE)</f>
        <v>0.25168175695751943</v>
      </c>
      <c r="C7" s="2">
        <f>('FL Characterization'!C$2-'FL Characterization'!C$3)*VLOOKUP($A7,'FL Ratio'!$A$2:$B$10,2,FALSE)</f>
        <v>0.26635235011800124</v>
      </c>
      <c r="D7" s="2">
        <f>('FL Characterization'!D$2-'FL Characterization'!D$3)*VLOOKUP($A7,'FL Ratio'!$A$2:$B$10,2,FALSE)</f>
        <v>0.28126179612342656</v>
      </c>
      <c r="E7" s="2">
        <f>('FL Characterization'!E$2-'FL Characterization'!E$3)*VLOOKUP($A7,'FL Ratio'!$A$2:$B$10,2,FALSE)</f>
        <v>0.29404670892909063</v>
      </c>
      <c r="F7" s="2">
        <f>('FL Characterization'!F$2-'FL Characterization'!F$3)*VLOOKUP($A7,'FL Ratio'!$A$2:$B$10,2,FALSE)</f>
        <v>0.29738436315711791</v>
      </c>
      <c r="G7" s="2">
        <f>('FL Characterization'!G$2-'FL Characterization'!G$3)*VLOOKUP($A7,'FL Ratio'!$A$2:$B$10,2,FALSE)</f>
        <v>0.31108068813427719</v>
      </c>
      <c r="H7" s="2">
        <f>('FL Characterization'!H$2-'FL Characterization'!H$3)*VLOOKUP($A7,'FL Ratio'!$A$2:$B$10,2,FALSE)</f>
        <v>0.30949043103504764</v>
      </c>
      <c r="I7" s="2">
        <f>('FL Characterization'!I$2-'FL Characterization'!I$3)*VLOOKUP($A7,'FL Ratio'!$A$2:$B$10,2,FALSE)</f>
        <v>0.2925406788857095</v>
      </c>
      <c r="J7" s="2">
        <f>('FL Characterization'!J$2-'FL Characterization'!J$3)*VLOOKUP($A7,'FL Ratio'!$A$2:$B$10,2,FALSE)</f>
        <v>0.26505374491365008</v>
      </c>
      <c r="K7" s="2">
        <f>('FL Characterization'!K$2-'FL Characterization'!K$3)*VLOOKUP($A7,'FL Ratio'!$A$2:$B$10,2,FALSE)</f>
        <v>0.38922391059804129</v>
      </c>
      <c r="L7" s="2">
        <f>('FL Characterization'!L$2-'FL Characterization'!L$3)*VLOOKUP($A7,'FL Ratio'!$A$2:$B$10,2,FALSE)</f>
        <v>0.38009281775989573</v>
      </c>
      <c r="M7" s="2">
        <f>('FL Characterization'!M$2-'FL Characterization'!M$3)*VLOOKUP($A7,'FL Ratio'!$A$2:$B$10,2,FALSE)</f>
        <v>0.34999735929700515</v>
      </c>
      <c r="N7" s="2">
        <f>('FL Characterization'!N$2-'FL Characterization'!N$3)*VLOOKUP($A7,'FL Ratio'!$A$2:$B$10,2,FALSE)</f>
        <v>0.34149294089677723</v>
      </c>
      <c r="O7" s="2">
        <f>('FL Characterization'!O$2-'FL Characterization'!O$3)*VLOOKUP($A7,'FL Ratio'!$A$2:$B$10,2,FALSE)</f>
        <v>0.34289651564087992</v>
      </c>
      <c r="P7" s="2">
        <f>('FL Characterization'!P$2-'FL Characterization'!P$3)*VLOOKUP($A7,'FL Ratio'!$A$2:$B$10,2,FALSE)</f>
        <v>0.32665137938412531</v>
      </c>
      <c r="Q7" s="2">
        <f>('FL Characterization'!Q$2-'FL Characterization'!Q$3)*VLOOKUP($A7,'FL Ratio'!$A$2:$B$10,2,FALSE)</f>
        <v>0.29942466930103073</v>
      </c>
      <c r="R7" s="2">
        <f>('FL Characterization'!R$2-'FL Characterization'!R$3)*VLOOKUP($A7,'FL Ratio'!$A$2:$B$10,2,FALSE)</f>
        <v>0.26910167207532548</v>
      </c>
      <c r="S7" s="2">
        <f>('FL Characterization'!S$2-'FL Characterization'!S$3)*VLOOKUP($A7,'FL Ratio'!$A$2:$B$10,2,FALSE)</f>
        <v>0.25944824577889536</v>
      </c>
      <c r="T7" s="2">
        <f>('FL Characterization'!T$2-'FL Characterization'!T$3)*VLOOKUP($A7,'FL Ratio'!$A$2:$B$10,2,FALSE)</f>
        <v>0.16308809396735563</v>
      </c>
      <c r="U7" s="2">
        <f>('FL Characterization'!U$2-'FL Characterization'!U$3)*VLOOKUP($A7,'FL Ratio'!$A$2:$B$10,2,FALSE)</f>
        <v>0.17440783313732633</v>
      </c>
      <c r="V7" s="2">
        <f>('FL Characterization'!V$2-'FL Characterization'!V$3)*VLOOKUP($A7,'FL Ratio'!$A$2:$B$10,2,FALSE)</f>
        <v>0.1906837688398762</v>
      </c>
      <c r="W7" s="2">
        <f>('FL Characterization'!W$2-'FL Characterization'!W$3)*VLOOKUP($A7,'FL Ratio'!$A$2:$B$10,2,FALSE)</f>
        <v>0.19523391553605135</v>
      </c>
      <c r="X7" s="2">
        <f>('FL Characterization'!X$2-'FL Characterization'!X$3)*VLOOKUP($A7,'FL Ratio'!$A$2:$B$10,2,FALSE)</f>
        <v>0.20361576471321605</v>
      </c>
      <c r="Y7" s="2">
        <f>('FL Characterization'!Y$2-'FL Characterization'!Y$3)*VLOOKUP($A7,'FL Ratio'!$A$2:$B$10,2,FALSE)</f>
        <v>0.22475424149072257</v>
      </c>
    </row>
    <row r="8" spans="1:25" x14ac:dyDescent="0.3">
      <c r="A8">
        <v>7</v>
      </c>
      <c r="B8" s="2">
        <f>('FL Characterization'!B$2-'FL Characterization'!B$3)*VLOOKUP($A8,'FL Ratio'!$A$2:$B$10,2,FALSE)</f>
        <v>0.25168175695751943</v>
      </c>
      <c r="C8" s="2">
        <f>('FL Characterization'!C$2-'FL Characterization'!C$3)*VLOOKUP($A8,'FL Ratio'!$A$2:$B$10,2,FALSE)</f>
        <v>0.26635235011800124</v>
      </c>
      <c r="D8" s="2">
        <f>('FL Characterization'!D$2-'FL Characterization'!D$3)*VLOOKUP($A8,'FL Ratio'!$A$2:$B$10,2,FALSE)</f>
        <v>0.28126179612342656</v>
      </c>
      <c r="E8" s="2">
        <f>('FL Characterization'!E$2-'FL Characterization'!E$3)*VLOOKUP($A8,'FL Ratio'!$A$2:$B$10,2,FALSE)</f>
        <v>0.29404670892909063</v>
      </c>
      <c r="F8" s="2">
        <f>('FL Characterization'!F$2-'FL Characterization'!F$3)*VLOOKUP($A8,'FL Ratio'!$A$2:$B$10,2,FALSE)</f>
        <v>0.29738436315711791</v>
      </c>
      <c r="G8" s="2">
        <f>('FL Characterization'!G$2-'FL Characterization'!G$3)*VLOOKUP($A8,'FL Ratio'!$A$2:$B$10,2,FALSE)</f>
        <v>0.31108068813427719</v>
      </c>
      <c r="H8" s="2">
        <f>('FL Characterization'!H$2-'FL Characterization'!H$3)*VLOOKUP($A8,'FL Ratio'!$A$2:$B$10,2,FALSE)</f>
        <v>0.30949043103504764</v>
      </c>
      <c r="I8" s="2">
        <f>('FL Characterization'!I$2-'FL Characterization'!I$3)*VLOOKUP($A8,'FL Ratio'!$A$2:$B$10,2,FALSE)</f>
        <v>0.2925406788857095</v>
      </c>
      <c r="J8" s="2">
        <f>('FL Characterization'!J$2-'FL Characterization'!J$3)*VLOOKUP($A8,'FL Ratio'!$A$2:$B$10,2,FALSE)</f>
        <v>0.26505374491365008</v>
      </c>
      <c r="K8" s="2">
        <f>('FL Characterization'!K$2-'FL Characterization'!K$3)*VLOOKUP($A8,'FL Ratio'!$A$2:$B$10,2,FALSE)</f>
        <v>0.38922391059804129</v>
      </c>
      <c r="L8" s="2">
        <f>('FL Characterization'!L$2-'FL Characterization'!L$3)*VLOOKUP($A8,'FL Ratio'!$A$2:$B$10,2,FALSE)</f>
        <v>0.38009281775989573</v>
      </c>
      <c r="M8" s="2">
        <f>('FL Characterization'!M$2-'FL Characterization'!M$3)*VLOOKUP($A8,'FL Ratio'!$A$2:$B$10,2,FALSE)</f>
        <v>0.34999735929700515</v>
      </c>
      <c r="N8" s="2">
        <f>('FL Characterization'!N$2-'FL Characterization'!N$3)*VLOOKUP($A8,'FL Ratio'!$A$2:$B$10,2,FALSE)</f>
        <v>0.34149294089677723</v>
      </c>
      <c r="O8" s="2">
        <f>('FL Characterization'!O$2-'FL Characterization'!O$3)*VLOOKUP($A8,'FL Ratio'!$A$2:$B$10,2,FALSE)</f>
        <v>0.34289651564087992</v>
      </c>
      <c r="P8" s="2">
        <f>('FL Characterization'!P$2-'FL Characterization'!P$3)*VLOOKUP($A8,'FL Ratio'!$A$2:$B$10,2,FALSE)</f>
        <v>0.32665137938412531</v>
      </c>
      <c r="Q8" s="2">
        <f>('FL Characterization'!Q$2-'FL Characterization'!Q$3)*VLOOKUP($A8,'FL Ratio'!$A$2:$B$10,2,FALSE)</f>
        <v>0.29942466930103073</v>
      </c>
      <c r="R8" s="2">
        <f>('FL Characterization'!R$2-'FL Characterization'!R$3)*VLOOKUP($A8,'FL Ratio'!$A$2:$B$10,2,FALSE)</f>
        <v>0.26910167207532548</v>
      </c>
      <c r="S8" s="2">
        <f>('FL Characterization'!S$2-'FL Characterization'!S$3)*VLOOKUP($A8,'FL Ratio'!$A$2:$B$10,2,FALSE)</f>
        <v>0.25944824577889536</v>
      </c>
      <c r="T8" s="2">
        <f>('FL Characterization'!T$2-'FL Characterization'!T$3)*VLOOKUP($A8,'FL Ratio'!$A$2:$B$10,2,FALSE)</f>
        <v>0.16308809396735563</v>
      </c>
      <c r="U8" s="2">
        <f>('FL Characterization'!U$2-'FL Characterization'!U$3)*VLOOKUP($A8,'FL Ratio'!$A$2:$B$10,2,FALSE)</f>
        <v>0.17440783313732633</v>
      </c>
      <c r="V8" s="2">
        <f>('FL Characterization'!V$2-'FL Characterization'!V$3)*VLOOKUP($A8,'FL Ratio'!$A$2:$B$10,2,FALSE)</f>
        <v>0.1906837688398762</v>
      </c>
      <c r="W8" s="2">
        <f>('FL Characterization'!W$2-'FL Characterization'!W$3)*VLOOKUP($A8,'FL Ratio'!$A$2:$B$10,2,FALSE)</f>
        <v>0.19523391553605135</v>
      </c>
      <c r="X8" s="2">
        <f>('FL Characterization'!X$2-'FL Characterization'!X$3)*VLOOKUP($A8,'FL Ratio'!$A$2:$B$10,2,FALSE)</f>
        <v>0.20361576471321605</v>
      </c>
      <c r="Y8" s="2">
        <f>('FL Characterization'!Y$2-'FL Characterization'!Y$3)*VLOOKUP($A8,'FL Ratio'!$A$2:$B$10,2,FALSE)</f>
        <v>0.22475424149072257</v>
      </c>
    </row>
    <row r="9" spans="1:25" x14ac:dyDescent="0.3">
      <c r="A9">
        <v>8</v>
      </c>
      <c r="B9" s="2">
        <f>('FL Characterization'!B$2-'FL Characterization'!B$3)*VLOOKUP($A9,'FL Ratio'!$A$2:$B$10,2,FALSE)</f>
        <v>0.25168175695751943</v>
      </c>
      <c r="C9" s="2">
        <f>('FL Characterization'!C$2-'FL Characterization'!C$3)*VLOOKUP($A9,'FL Ratio'!$A$2:$B$10,2,FALSE)</f>
        <v>0.26635235011800124</v>
      </c>
      <c r="D9" s="2">
        <f>('FL Characterization'!D$2-'FL Characterization'!D$3)*VLOOKUP($A9,'FL Ratio'!$A$2:$B$10,2,FALSE)</f>
        <v>0.28126179612342656</v>
      </c>
      <c r="E9" s="2">
        <f>('FL Characterization'!E$2-'FL Characterization'!E$3)*VLOOKUP($A9,'FL Ratio'!$A$2:$B$10,2,FALSE)</f>
        <v>0.29404670892909063</v>
      </c>
      <c r="F9" s="2">
        <f>('FL Characterization'!F$2-'FL Characterization'!F$3)*VLOOKUP($A9,'FL Ratio'!$A$2:$B$10,2,FALSE)</f>
        <v>0.29738436315711791</v>
      </c>
      <c r="G9" s="2">
        <f>('FL Characterization'!G$2-'FL Characterization'!G$3)*VLOOKUP($A9,'FL Ratio'!$A$2:$B$10,2,FALSE)</f>
        <v>0.31108068813427719</v>
      </c>
      <c r="H9" s="2">
        <f>('FL Characterization'!H$2-'FL Characterization'!H$3)*VLOOKUP($A9,'FL Ratio'!$A$2:$B$10,2,FALSE)</f>
        <v>0.30949043103504764</v>
      </c>
      <c r="I9" s="2">
        <f>('FL Characterization'!I$2-'FL Characterization'!I$3)*VLOOKUP($A9,'FL Ratio'!$A$2:$B$10,2,FALSE)</f>
        <v>0.2925406788857095</v>
      </c>
      <c r="J9" s="2">
        <f>('FL Characterization'!J$2-'FL Characterization'!J$3)*VLOOKUP($A9,'FL Ratio'!$A$2:$B$10,2,FALSE)</f>
        <v>0.26505374491365008</v>
      </c>
      <c r="K9" s="2">
        <f>('FL Characterization'!K$2-'FL Characterization'!K$3)*VLOOKUP($A9,'FL Ratio'!$A$2:$B$10,2,FALSE)</f>
        <v>0.38922391059804129</v>
      </c>
      <c r="L9" s="2">
        <f>('FL Characterization'!L$2-'FL Characterization'!L$3)*VLOOKUP($A9,'FL Ratio'!$A$2:$B$10,2,FALSE)</f>
        <v>0.38009281775989573</v>
      </c>
      <c r="M9" s="2">
        <f>('FL Characterization'!M$2-'FL Characterization'!M$3)*VLOOKUP($A9,'FL Ratio'!$A$2:$B$10,2,FALSE)</f>
        <v>0.34999735929700515</v>
      </c>
      <c r="N9" s="2">
        <f>('FL Characterization'!N$2-'FL Characterization'!N$3)*VLOOKUP($A9,'FL Ratio'!$A$2:$B$10,2,FALSE)</f>
        <v>0.34149294089677723</v>
      </c>
      <c r="O9" s="2">
        <f>('FL Characterization'!O$2-'FL Characterization'!O$3)*VLOOKUP($A9,'FL Ratio'!$A$2:$B$10,2,FALSE)</f>
        <v>0.34289651564087992</v>
      </c>
      <c r="P9" s="2">
        <f>('FL Characterization'!P$2-'FL Characterization'!P$3)*VLOOKUP($A9,'FL Ratio'!$A$2:$B$10,2,FALSE)</f>
        <v>0.32665137938412531</v>
      </c>
      <c r="Q9" s="2">
        <f>('FL Characterization'!Q$2-'FL Characterization'!Q$3)*VLOOKUP($A9,'FL Ratio'!$A$2:$B$10,2,FALSE)</f>
        <v>0.29942466930103073</v>
      </c>
      <c r="R9" s="2">
        <f>('FL Characterization'!R$2-'FL Characterization'!R$3)*VLOOKUP($A9,'FL Ratio'!$A$2:$B$10,2,FALSE)</f>
        <v>0.26910167207532548</v>
      </c>
      <c r="S9" s="2">
        <f>('FL Characterization'!S$2-'FL Characterization'!S$3)*VLOOKUP($A9,'FL Ratio'!$A$2:$B$10,2,FALSE)</f>
        <v>0.25944824577889536</v>
      </c>
      <c r="T9" s="2">
        <f>('FL Characterization'!T$2-'FL Characterization'!T$3)*VLOOKUP($A9,'FL Ratio'!$A$2:$B$10,2,FALSE)</f>
        <v>0.16308809396735563</v>
      </c>
      <c r="U9" s="2">
        <f>('FL Characterization'!U$2-'FL Characterization'!U$3)*VLOOKUP($A9,'FL Ratio'!$A$2:$B$10,2,FALSE)</f>
        <v>0.17440783313732633</v>
      </c>
      <c r="V9" s="2">
        <f>('FL Characterization'!V$2-'FL Characterization'!V$3)*VLOOKUP($A9,'FL Ratio'!$A$2:$B$10,2,FALSE)</f>
        <v>0.1906837688398762</v>
      </c>
      <c r="W9" s="2">
        <f>('FL Characterization'!W$2-'FL Characterization'!W$3)*VLOOKUP($A9,'FL Ratio'!$A$2:$B$10,2,FALSE)</f>
        <v>0.19523391553605135</v>
      </c>
      <c r="X9" s="2">
        <f>('FL Characterization'!X$2-'FL Characterization'!X$3)*VLOOKUP($A9,'FL Ratio'!$A$2:$B$10,2,FALSE)</f>
        <v>0.20361576471321605</v>
      </c>
      <c r="Y9" s="2">
        <f>('FL Characterization'!Y$2-'FL Characterization'!Y$3)*VLOOKUP($A9,'FL Ratio'!$A$2:$B$10,2,FALSE)</f>
        <v>0.22475424149072257</v>
      </c>
    </row>
    <row r="10" spans="1:25" x14ac:dyDescent="0.3">
      <c r="A10">
        <v>9</v>
      </c>
      <c r="B10" s="2">
        <f>('FL Characterization'!B$2-'FL Characterization'!B$3)*VLOOKUP($A10,'FL Ratio'!$A$2:$B$10,2,FALSE)</f>
        <v>0.25168175695751943</v>
      </c>
      <c r="C10" s="2">
        <f>('FL Characterization'!C$2-'FL Characterization'!C$3)*VLOOKUP($A10,'FL Ratio'!$A$2:$B$10,2,FALSE)</f>
        <v>0.26635235011800124</v>
      </c>
      <c r="D10" s="2">
        <f>('FL Characterization'!D$2-'FL Characterization'!D$3)*VLOOKUP($A10,'FL Ratio'!$A$2:$B$10,2,FALSE)</f>
        <v>0.28126179612342656</v>
      </c>
      <c r="E10" s="2">
        <f>('FL Characterization'!E$2-'FL Characterization'!E$3)*VLOOKUP($A10,'FL Ratio'!$A$2:$B$10,2,FALSE)</f>
        <v>0.29404670892909063</v>
      </c>
      <c r="F10" s="2">
        <f>('FL Characterization'!F$2-'FL Characterization'!F$3)*VLOOKUP($A10,'FL Ratio'!$A$2:$B$10,2,FALSE)</f>
        <v>0.29738436315711791</v>
      </c>
      <c r="G10" s="2">
        <f>('FL Characterization'!G$2-'FL Characterization'!G$3)*VLOOKUP($A10,'FL Ratio'!$A$2:$B$10,2,FALSE)</f>
        <v>0.31108068813427719</v>
      </c>
      <c r="H10" s="2">
        <f>('FL Characterization'!H$2-'FL Characterization'!H$3)*VLOOKUP($A10,'FL Ratio'!$A$2:$B$10,2,FALSE)</f>
        <v>0.30949043103504764</v>
      </c>
      <c r="I10" s="2">
        <f>('FL Characterization'!I$2-'FL Characterization'!I$3)*VLOOKUP($A10,'FL Ratio'!$A$2:$B$10,2,FALSE)</f>
        <v>0.2925406788857095</v>
      </c>
      <c r="J10" s="2">
        <f>('FL Characterization'!J$2-'FL Characterization'!J$3)*VLOOKUP($A10,'FL Ratio'!$A$2:$B$10,2,FALSE)</f>
        <v>0.26505374491365008</v>
      </c>
      <c r="K10" s="2">
        <f>('FL Characterization'!K$2-'FL Characterization'!K$3)*VLOOKUP($A10,'FL Ratio'!$A$2:$B$10,2,FALSE)</f>
        <v>0.38922391059804129</v>
      </c>
      <c r="L10" s="2">
        <f>('FL Characterization'!L$2-'FL Characterization'!L$3)*VLOOKUP($A10,'FL Ratio'!$A$2:$B$10,2,FALSE)</f>
        <v>0.38009281775989573</v>
      </c>
      <c r="M10" s="2">
        <f>('FL Characterization'!M$2-'FL Characterization'!M$3)*VLOOKUP($A10,'FL Ratio'!$A$2:$B$10,2,FALSE)</f>
        <v>0.34999735929700515</v>
      </c>
      <c r="N10" s="2">
        <f>('FL Characterization'!N$2-'FL Characterization'!N$3)*VLOOKUP($A10,'FL Ratio'!$A$2:$B$10,2,FALSE)</f>
        <v>0.34149294089677723</v>
      </c>
      <c r="O10" s="2">
        <f>('FL Characterization'!O$2-'FL Characterization'!O$3)*VLOOKUP($A10,'FL Ratio'!$A$2:$B$10,2,FALSE)</f>
        <v>0.34289651564087992</v>
      </c>
      <c r="P10" s="2">
        <f>('FL Characterization'!P$2-'FL Characterization'!P$3)*VLOOKUP($A10,'FL Ratio'!$A$2:$B$10,2,FALSE)</f>
        <v>0.32665137938412531</v>
      </c>
      <c r="Q10" s="2">
        <f>('FL Characterization'!Q$2-'FL Characterization'!Q$3)*VLOOKUP($A10,'FL Ratio'!$A$2:$B$10,2,FALSE)</f>
        <v>0.29942466930103073</v>
      </c>
      <c r="R10" s="2">
        <f>('FL Characterization'!R$2-'FL Characterization'!R$3)*VLOOKUP($A10,'FL Ratio'!$A$2:$B$10,2,FALSE)</f>
        <v>0.26910167207532548</v>
      </c>
      <c r="S10" s="2">
        <f>('FL Characterization'!S$2-'FL Characterization'!S$3)*VLOOKUP($A10,'FL Ratio'!$A$2:$B$10,2,FALSE)</f>
        <v>0.25944824577889536</v>
      </c>
      <c r="T10" s="2">
        <f>('FL Characterization'!T$2-'FL Characterization'!T$3)*VLOOKUP($A10,'FL Ratio'!$A$2:$B$10,2,FALSE)</f>
        <v>0.16308809396735563</v>
      </c>
      <c r="U10" s="2">
        <f>('FL Characterization'!U$2-'FL Characterization'!U$3)*VLOOKUP($A10,'FL Ratio'!$A$2:$B$10,2,FALSE)</f>
        <v>0.17440783313732633</v>
      </c>
      <c r="V10" s="2">
        <f>('FL Characterization'!V$2-'FL Characterization'!V$3)*VLOOKUP($A10,'FL Ratio'!$A$2:$B$10,2,FALSE)</f>
        <v>0.1906837688398762</v>
      </c>
      <c r="W10" s="2">
        <f>('FL Characterization'!W$2-'FL Characterization'!W$3)*VLOOKUP($A10,'FL Ratio'!$A$2:$B$10,2,FALSE)</f>
        <v>0.19523391553605135</v>
      </c>
      <c r="X10" s="2">
        <f>('FL Characterization'!X$2-'FL Characterization'!X$3)*VLOOKUP($A10,'FL Ratio'!$A$2:$B$10,2,FALSE)</f>
        <v>0.20361576471321605</v>
      </c>
      <c r="Y10" s="2">
        <f>('FL Characterization'!Y$2-'FL Characterization'!Y$3)*VLOOKUP($A10,'FL Ratio'!$A$2:$B$10,2,FALSE)</f>
        <v>0.22475424149072257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D73-2960-4325-9D04-83CD60C97320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Summer'!B$2</f>
        <v>0</v>
      </c>
      <c r="C3" s="6">
        <f>VLOOKUP($A3,'RES installed'!$A$2:$C$5,3,FALSE)*'[1]Profiles, RES, Summer'!C$2</f>
        <v>0</v>
      </c>
      <c r="D3" s="6">
        <f>VLOOKUP($A3,'RES installed'!$A$2:$C$5,3,FALSE)*'[1]Profiles, RES, Summer'!D$2</f>
        <v>2.9636554813934348E-6</v>
      </c>
      <c r="E3" s="6">
        <f>VLOOKUP($A3,'RES installed'!$A$2:$C$5,3,FALSE)*'[1]Profiles, RES, Summer'!E$2</f>
        <v>0</v>
      </c>
      <c r="F3" s="6">
        <f>VLOOKUP($A3,'RES installed'!$A$2:$C$5,3,FALSE)*'[1]Profiles, RES, Summer'!F$2</f>
        <v>0</v>
      </c>
      <c r="G3" s="6">
        <f>VLOOKUP($A3,'RES installed'!$A$2:$C$5,3,FALSE)*'[1]Profiles, RES, Summer'!G$2</f>
        <v>0</v>
      </c>
      <c r="H3" s="6">
        <f>VLOOKUP($A3,'RES installed'!$A$2:$C$5,3,FALSE)*'[1]Profiles, RES, Summer'!H$2</f>
        <v>0</v>
      </c>
      <c r="I3" s="6">
        <f>VLOOKUP($A3,'RES installed'!$A$2:$C$5,3,FALSE)*'[1]Profiles, RES, Summer'!I$2</f>
        <v>1.7306307945506077E-3</v>
      </c>
      <c r="J3" s="6">
        <f>VLOOKUP($A3,'RES installed'!$A$2:$C$5,3,FALSE)*'[1]Profiles, RES, Summer'!J$2</f>
        <v>3.5985906350004565E-2</v>
      </c>
      <c r="K3" s="6">
        <f>VLOOKUP($A3,'RES installed'!$A$2:$C$5,3,FALSE)*'[1]Profiles, RES, Summer'!K$2</f>
        <v>9.5376330460821043E-2</v>
      </c>
      <c r="L3" s="6">
        <f>VLOOKUP($A3,'RES installed'!$A$2:$C$5,3,FALSE)*'[1]Profiles, RES, Summer'!L$2</f>
        <v>0.1199476433208375</v>
      </c>
      <c r="M3" s="6">
        <f>VLOOKUP($A3,'RES installed'!$A$2:$C$5,3,FALSE)*'[1]Profiles, RES, Summer'!M$2</f>
        <v>0.12400286774252532</v>
      </c>
      <c r="N3" s="6">
        <f>VLOOKUP($A3,'RES installed'!$A$2:$C$5,3,FALSE)*'[1]Profiles, RES, Summer'!N$2</f>
        <v>0.13569687528572735</v>
      </c>
      <c r="O3" s="6">
        <f>VLOOKUP($A3,'RES installed'!$A$2:$C$5,3,FALSE)*'[1]Profiles, RES, Summer'!O$2</f>
        <v>0.13218047453597875</v>
      </c>
      <c r="P3" s="6">
        <f>VLOOKUP($A3,'RES installed'!$A$2:$C$5,3,FALSE)*'[1]Profiles, RES, Summer'!P$2</f>
        <v>0.11111357963792627</v>
      </c>
      <c r="Q3" s="6">
        <f>VLOOKUP($A3,'RES installed'!$A$2:$C$5,3,FALSE)*'[1]Profiles, RES, Summer'!Q$2</f>
        <v>7.1114274138246308E-2</v>
      </c>
      <c r="R3" s="6">
        <f>VLOOKUP($A3,'RES installed'!$A$2:$C$5,3,FALSE)*'[1]Profiles, RES, Summer'!R$2</f>
        <v>1.7797809614153785E-2</v>
      </c>
      <c r="S3" s="6">
        <f>VLOOKUP($A3,'RES installed'!$A$2:$C$5,3,FALSE)*'[1]Profiles, RES, Summer'!S$2</f>
        <v>1.3911035933071225E-4</v>
      </c>
      <c r="T3" s="6">
        <f>VLOOKUP($A3,'RES installed'!$A$2:$C$5,3,FALSE)*'[1]Profiles, RES, Summer'!T$2</f>
        <v>1.1785498765657859E-5</v>
      </c>
      <c r="U3" s="6">
        <f>VLOOKUP($A3,'RES installed'!$A$2:$C$5,3,FALSE)*'[1]Profiles, RES, Summer'!U$2</f>
        <v>8.79952226387492E-6</v>
      </c>
      <c r="V3" s="6">
        <f>VLOOKUP($A3,'RES installed'!$A$2:$C$5,3,FALSE)*'[1]Profiles, RES, Summer'!V$2</f>
        <v>0</v>
      </c>
      <c r="W3" s="6">
        <f>VLOOKUP($A3,'RES installed'!$A$2:$C$5,3,FALSE)*'[1]Profiles, RES, Summer'!W$2</f>
        <v>0</v>
      </c>
      <c r="X3" s="6">
        <f>VLOOKUP($A3,'RES installed'!$A$2:$C$5,3,FALSE)*'[1]Profiles, RES, Summer'!X$2</f>
        <v>0</v>
      </c>
      <c r="Y3" s="6">
        <f>VLOOKUP($A3,'RES installed'!$A$2:$C$5,3,FALSE)*'[1]Profiles, RES, Summer'!Y$2</f>
        <v>0</v>
      </c>
    </row>
    <row r="4" spans="1:25" x14ac:dyDescent="0.3">
      <c r="A4" s="5">
        <v>3</v>
      </c>
      <c r="B4" s="6">
        <f>VLOOKUP($A4,'RES installed'!$A$2:$C$5,3,FALSE)*'[1]Profiles, RES, Summer'!B$2</f>
        <v>0</v>
      </c>
      <c r="C4" s="6">
        <f>VLOOKUP($A4,'RES installed'!$A$2:$C$5,3,FALSE)*'[1]Profiles, RES, Summer'!C$2</f>
        <v>0</v>
      </c>
      <c r="D4" s="6">
        <f>VLOOKUP($A4,'RES installed'!$A$2:$C$5,3,FALSE)*'[1]Profiles, RES, Summer'!D$2</f>
        <v>2.9636554813934348E-6</v>
      </c>
      <c r="E4" s="6">
        <f>VLOOKUP($A4,'RES installed'!$A$2:$C$5,3,FALSE)*'[1]Profiles, RES, Summer'!E$2</f>
        <v>0</v>
      </c>
      <c r="F4" s="6">
        <f>VLOOKUP($A4,'RES installed'!$A$2:$C$5,3,FALSE)*'[1]Profiles, RES, Summer'!F$2</f>
        <v>0</v>
      </c>
      <c r="G4" s="6">
        <f>VLOOKUP($A4,'RES installed'!$A$2:$C$5,3,FALSE)*'[1]Profiles, RES, Summer'!G$2</f>
        <v>0</v>
      </c>
      <c r="H4" s="6">
        <f>VLOOKUP($A4,'RES installed'!$A$2:$C$5,3,FALSE)*'[1]Profiles, RES, Summer'!H$2</f>
        <v>0</v>
      </c>
      <c r="I4" s="6">
        <f>VLOOKUP($A4,'RES installed'!$A$2:$C$5,3,FALSE)*'[1]Profiles, RES, Summer'!I$2</f>
        <v>1.7306307945506077E-3</v>
      </c>
      <c r="J4" s="6">
        <f>VLOOKUP($A4,'RES installed'!$A$2:$C$5,3,FALSE)*'[1]Profiles, RES, Summer'!J$2</f>
        <v>3.5985906350004565E-2</v>
      </c>
      <c r="K4" s="6">
        <f>VLOOKUP($A4,'RES installed'!$A$2:$C$5,3,FALSE)*'[1]Profiles, RES, Summer'!K$2</f>
        <v>9.5376330460821043E-2</v>
      </c>
      <c r="L4" s="6">
        <f>VLOOKUP($A4,'RES installed'!$A$2:$C$5,3,FALSE)*'[1]Profiles, RES, Summer'!L$2</f>
        <v>0.1199476433208375</v>
      </c>
      <c r="M4" s="6">
        <f>VLOOKUP($A4,'RES installed'!$A$2:$C$5,3,FALSE)*'[1]Profiles, RES, Summer'!M$2</f>
        <v>0.12400286774252532</v>
      </c>
      <c r="N4" s="6">
        <f>VLOOKUP($A4,'RES installed'!$A$2:$C$5,3,FALSE)*'[1]Profiles, RES, Summer'!N$2</f>
        <v>0.13569687528572735</v>
      </c>
      <c r="O4" s="6">
        <f>VLOOKUP($A4,'RES installed'!$A$2:$C$5,3,FALSE)*'[1]Profiles, RES, Summer'!O$2</f>
        <v>0.13218047453597875</v>
      </c>
      <c r="P4" s="6">
        <f>VLOOKUP($A4,'RES installed'!$A$2:$C$5,3,FALSE)*'[1]Profiles, RES, Summer'!P$2</f>
        <v>0.11111357963792627</v>
      </c>
      <c r="Q4" s="6">
        <f>VLOOKUP($A4,'RES installed'!$A$2:$C$5,3,FALSE)*'[1]Profiles, RES, Summer'!Q$2</f>
        <v>7.1114274138246308E-2</v>
      </c>
      <c r="R4" s="6">
        <f>VLOOKUP($A4,'RES installed'!$A$2:$C$5,3,FALSE)*'[1]Profiles, RES, Summer'!R$2</f>
        <v>1.7797809614153785E-2</v>
      </c>
      <c r="S4" s="6">
        <f>VLOOKUP($A4,'RES installed'!$A$2:$C$5,3,FALSE)*'[1]Profiles, RES, Summer'!S$2</f>
        <v>1.3911035933071225E-4</v>
      </c>
      <c r="T4" s="6">
        <f>VLOOKUP($A4,'RES installed'!$A$2:$C$5,3,FALSE)*'[1]Profiles, RES, Summer'!T$2</f>
        <v>1.1785498765657859E-5</v>
      </c>
      <c r="U4" s="6">
        <f>VLOOKUP($A4,'RES installed'!$A$2:$C$5,3,FALSE)*'[1]Profiles, RES, Summer'!U$2</f>
        <v>8.79952226387492E-6</v>
      </c>
      <c r="V4" s="6">
        <f>VLOOKUP($A4,'RES installed'!$A$2:$C$5,3,FALSE)*'[1]Profiles, RES, Summer'!V$2</f>
        <v>0</v>
      </c>
      <c r="W4" s="6">
        <f>VLOOKUP($A4,'RES installed'!$A$2:$C$5,3,FALSE)*'[1]Profiles, RES, Summer'!W$2</f>
        <v>0</v>
      </c>
      <c r="X4" s="6">
        <f>VLOOKUP($A4,'RES installed'!$A$2:$C$5,3,FALSE)*'[1]Profiles, RES, Summer'!X$2</f>
        <v>0</v>
      </c>
      <c r="Y4" s="6">
        <f>VLOOKUP($A4,'RES installed'!$A$2:$C$5,3,FALSE)*'[1]Profiles, RES, Summer'!Y$2</f>
        <v>0</v>
      </c>
    </row>
    <row r="5" spans="1:25" x14ac:dyDescent="0.3">
      <c r="A5" s="5">
        <v>4</v>
      </c>
      <c r="B5" s="6">
        <f>VLOOKUP($A5,'RES installed'!$A$2:$C$5,3,FALSE)*'[1]Profiles, RES, Summer'!B$2</f>
        <v>0</v>
      </c>
      <c r="C5" s="6">
        <f>VLOOKUP($A5,'RES installed'!$A$2:$C$5,3,FALSE)*'[1]Profiles, RES, Summer'!C$2</f>
        <v>0</v>
      </c>
      <c r="D5" s="6">
        <f>VLOOKUP($A5,'RES installed'!$A$2:$C$5,3,FALSE)*'[1]Profiles, RES, Summer'!D$2</f>
        <v>2.9636554813934348E-6</v>
      </c>
      <c r="E5" s="6">
        <f>VLOOKUP($A5,'RES installed'!$A$2:$C$5,3,FALSE)*'[1]Profiles, RES, Summer'!E$2</f>
        <v>0</v>
      </c>
      <c r="F5" s="6">
        <f>VLOOKUP($A5,'RES installed'!$A$2:$C$5,3,FALSE)*'[1]Profiles, RES, Summer'!F$2</f>
        <v>0</v>
      </c>
      <c r="G5" s="6">
        <f>VLOOKUP($A5,'RES installed'!$A$2:$C$5,3,FALSE)*'[1]Profiles, RES, Summer'!G$2</f>
        <v>0</v>
      </c>
      <c r="H5" s="6">
        <f>VLOOKUP($A5,'RES installed'!$A$2:$C$5,3,FALSE)*'[1]Profiles, RES, Summer'!H$2</f>
        <v>0</v>
      </c>
      <c r="I5" s="6">
        <f>VLOOKUP($A5,'RES installed'!$A$2:$C$5,3,FALSE)*'[1]Profiles, RES, Summer'!I$2</f>
        <v>1.7306307945506077E-3</v>
      </c>
      <c r="J5" s="6">
        <f>VLOOKUP($A5,'RES installed'!$A$2:$C$5,3,FALSE)*'[1]Profiles, RES, Summer'!J$2</f>
        <v>3.5985906350004565E-2</v>
      </c>
      <c r="K5" s="6">
        <f>VLOOKUP($A5,'RES installed'!$A$2:$C$5,3,FALSE)*'[1]Profiles, RES, Summer'!K$2</f>
        <v>9.5376330460821043E-2</v>
      </c>
      <c r="L5" s="6">
        <f>VLOOKUP($A5,'RES installed'!$A$2:$C$5,3,FALSE)*'[1]Profiles, RES, Summer'!L$2</f>
        <v>0.1199476433208375</v>
      </c>
      <c r="M5" s="6">
        <f>VLOOKUP($A5,'RES installed'!$A$2:$C$5,3,FALSE)*'[1]Profiles, RES, Summer'!M$2</f>
        <v>0.12400286774252532</v>
      </c>
      <c r="N5" s="6">
        <f>VLOOKUP($A5,'RES installed'!$A$2:$C$5,3,FALSE)*'[1]Profiles, RES, Summer'!N$2</f>
        <v>0.13569687528572735</v>
      </c>
      <c r="O5" s="6">
        <f>VLOOKUP($A5,'RES installed'!$A$2:$C$5,3,FALSE)*'[1]Profiles, RES, Summer'!O$2</f>
        <v>0.13218047453597875</v>
      </c>
      <c r="P5" s="6">
        <f>VLOOKUP($A5,'RES installed'!$A$2:$C$5,3,FALSE)*'[1]Profiles, RES, Summer'!P$2</f>
        <v>0.11111357963792627</v>
      </c>
      <c r="Q5" s="6">
        <f>VLOOKUP($A5,'RES installed'!$A$2:$C$5,3,FALSE)*'[1]Profiles, RES, Summer'!Q$2</f>
        <v>7.1114274138246308E-2</v>
      </c>
      <c r="R5" s="6">
        <f>VLOOKUP($A5,'RES installed'!$A$2:$C$5,3,FALSE)*'[1]Profiles, RES, Summer'!R$2</f>
        <v>1.7797809614153785E-2</v>
      </c>
      <c r="S5" s="6">
        <f>VLOOKUP($A5,'RES installed'!$A$2:$C$5,3,FALSE)*'[1]Profiles, RES, Summer'!S$2</f>
        <v>1.3911035933071225E-4</v>
      </c>
      <c r="T5" s="6">
        <f>VLOOKUP($A5,'RES installed'!$A$2:$C$5,3,FALSE)*'[1]Profiles, RES, Summer'!T$2</f>
        <v>1.1785498765657859E-5</v>
      </c>
      <c r="U5" s="6">
        <f>VLOOKUP($A5,'RES installed'!$A$2:$C$5,3,FALSE)*'[1]Profiles, RES, Summer'!U$2</f>
        <v>8.79952226387492E-6</v>
      </c>
      <c r="V5" s="6">
        <f>VLOOKUP($A5,'RES installed'!$A$2:$C$5,3,FALSE)*'[1]Profiles, RES, Summer'!V$2</f>
        <v>0</v>
      </c>
      <c r="W5" s="6">
        <f>VLOOKUP($A5,'RES installed'!$A$2:$C$5,3,FALSE)*'[1]Profiles, RES, Summer'!W$2</f>
        <v>0</v>
      </c>
      <c r="X5" s="6">
        <f>VLOOKUP($A5,'RES installed'!$A$2:$C$5,3,FALSE)*'[1]Profiles, RES, Summer'!X$2</f>
        <v>0</v>
      </c>
      <c r="Y5" s="6">
        <f>VLOOKUP($A5,'RES installed'!$A$2:$C$5,3,FALSE)*'[1]Profiles, RES, Summer'!Y$2</f>
        <v>0</v>
      </c>
    </row>
    <row r="6" spans="1:25" x14ac:dyDescent="0.3">
      <c r="A6" s="5">
        <v>5</v>
      </c>
      <c r="B6" s="6">
        <f>VLOOKUP($A6,'RES installed'!$A$2:$C$5,3,FALSE)*'[1]Profiles, RES, Summer'!B$2</f>
        <v>0</v>
      </c>
      <c r="C6" s="6">
        <f>VLOOKUP($A6,'RES installed'!$A$2:$C$5,3,FALSE)*'[1]Profiles, RES, Summer'!C$2</f>
        <v>0</v>
      </c>
      <c r="D6" s="6">
        <f>VLOOKUP($A6,'RES installed'!$A$2:$C$5,3,FALSE)*'[1]Profiles, RES, Summer'!D$2</f>
        <v>2.9636554813934348E-6</v>
      </c>
      <c r="E6" s="6">
        <f>VLOOKUP($A6,'RES installed'!$A$2:$C$5,3,FALSE)*'[1]Profiles, RES, Summer'!E$2</f>
        <v>0</v>
      </c>
      <c r="F6" s="6">
        <f>VLOOKUP($A6,'RES installed'!$A$2:$C$5,3,FALSE)*'[1]Profiles, RES, Summer'!F$2</f>
        <v>0</v>
      </c>
      <c r="G6" s="6">
        <f>VLOOKUP($A6,'RES installed'!$A$2:$C$5,3,FALSE)*'[1]Profiles, RES, Summer'!G$2</f>
        <v>0</v>
      </c>
      <c r="H6" s="6">
        <f>VLOOKUP($A6,'RES installed'!$A$2:$C$5,3,FALSE)*'[1]Profiles, RES, Summer'!H$2</f>
        <v>0</v>
      </c>
      <c r="I6" s="6">
        <f>VLOOKUP($A6,'RES installed'!$A$2:$C$5,3,FALSE)*'[1]Profiles, RES, Summer'!I$2</f>
        <v>1.7306307945506077E-3</v>
      </c>
      <c r="J6" s="6">
        <f>VLOOKUP($A6,'RES installed'!$A$2:$C$5,3,FALSE)*'[1]Profiles, RES, Summer'!J$2</f>
        <v>3.5985906350004565E-2</v>
      </c>
      <c r="K6" s="6">
        <f>VLOOKUP($A6,'RES installed'!$A$2:$C$5,3,FALSE)*'[1]Profiles, RES, Summer'!K$2</f>
        <v>9.5376330460821043E-2</v>
      </c>
      <c r="L6" s="6">
        <f>VLOOKUP($A6,'RES installed'!$A$2:$C$5,3,FALSE)*'[1]Profiles, RES, Summer'!L$2</f>
        <v>0.1199476433208375</v>
      </c>
      <c r="M6" s="6">
        <f>VLOOKUP($A6,'RES installed'!$A$2:$C$5,3,FALSE)*'[1]Profiles, RES, Summer'!M$2</f>
        <v>0.12400286774252532</v>
      </c>
      <c r="N6" s="6">
        <f>VLOOKUP($A6,'RES installed'!$A$2:$C$5,3,FALSE)*'[1]Profiles, RES, Summer'!N$2</f>
        <v>0.13569687528572735</v>
      </c>
      <c r="O6" s="6">
        <f>VLOOKUP($A6,'RES installed'!$A$2:$C$5,3,FALSE)*'[1]Profiles, RES, Summer'!O$2</f>
        <v>0.13218047453597875</v>
      </c>
      <c r="P6" s="6">
        <f>VLOOKUP($A6,'RES installed'!$A$2:$C$5,3,FALSE)*'[1]Profiles, RES, Summer'!P$2</f>
        <v>0.11111357963792627</v>
      </c>
      <c r="Q6" s="6">
        <f>VLOOKUP($A6,'RES installed'!$A$2:$C$5,3,FALSE)*'[1]Profiles, RES, Summer'!Q$2</f>
        <v>7.1114274138246308E-2</v>
      </c>
      <c r="R6" s="6">
        <f>VLOOKUP($A6,'RES installed'!$A$2:$C$5,3,FALSE)*'[1]Profiles, RES, Summer'!R$2</f>
        <v>1.7797809614153785E-2</v>
      </c>
      <c r="S6" s="6">
        <f>VLOOKUP($A6,'RES installed'!$A$2:$C$5,3,FALSE)*'[1]Profiles, RES, Summer'!S$2</f>
        <v>1.3911035933071225E-4</v>
      </c>
      <c r="T6" s="6">
        <f>VLOOKUP($A6,'RES installed'!$A$2:$C$5,3,FALSE)*'[1]Profiles, RES, Summer'!T$2</f>
        <v>1.1785498765657859E-5</v>
      </c>
      <c r="U6" s="6">
        <f>VLOOKUP($A6,'RES installed'!$A$2:$C$5,3,FALSE)*'[1]Profiles, RES, Summer'!U$2</f>
        <v>8.79952226387492E-6</v>
      </c>
      <c r="V6" s="6">
        <f>VLOOKUP($A6,'RES installed'!$A$2:$C$5,3,FALSE)*'[1]Profiles, RES, Summer'!V$2</f>
        <v>0</v>
      </c>
      <c r="W6" s="6">
        <f>VLOOKUP($A6,'RES installed'!$A$2:$C$5,3,FALSE)*'[1]Profiles, RES, Summer'!W$2</f>
        <v>0</v>
      </c>
      <c r="X6" s="6">
        <f>VLOOKUP($A6,'RES installed'!$A$2:$C$5,3,FALSE)*'[1]Profiles, RES, Summer'!X$2</f>
        <v>0</v>
      </c>
      <c r="Y6" s="6">
        <f>VLOOKUP($A6,'RES installed'!$A$2:$C$5,3,FALSE)*'[1]Profiles,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B066-9B1C-4F7E-96BD-C0FD16DF6FBD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Summer'!B$3</f>
        <v>0</v>
      </c>
      <c r="C3" s="6">
        <f>VLOOKUP($A3,'RES installed'!$A$2:$C$5,3,FALSE)*'[1]Profiles, RES, Summer'!C$3</f>
        <v>0</v>
      </c>
      <c r="D3" s="6">
        <f>VLOOKUP($A3,'RES installed'!$A$2:$C$5,3,FALSE)*'[1]Profiles, RES, Summer'!D$3</f>
        <v>2.9871765566425889E-6</v>
      </c>
      <c r="E3" s="6">
        <f>VLOOKUP($A3,'RES installed'!$A$2:$C$5,3,FALSE)*'[1]Profiles, RES, Summer'!E$3</f>
        <v>0</v>
      </c>
      <c r="F3" s="6">
        <f>VLOOKUP($A3,'RES installed'!$A$2:$C$5,3,FALSE)*'[1]Profiles, RES, Summer'!F$3</f>
        <v>0</v>
      </c>
      <c r="G3" s="6">
        <f>VLOOKUP($A3,'RES installed'!$A$2:$C$5,3,FALSE)*'[1]Profiles, RES, Summer'!G$3</f>
        <v>0</v>
      </c>
      <c r="H3" s="6">
        <f>VLOOKUP($A3,'RES installed'!$A$2:$C$5,3,FALSE)*'[1]Profiles, RES, Summer'!H$3</f>
        <v>0</v>
      </c>
      <c r="I3" s="6">
        <f>VLOOKUP($A3,'RES installed'!$A$2:$C$5,3,FALSE)*'[1]Profiles, RES, Summer'!I$3</f>
        <v>1.816447197586175E-3</v>
      </c>
      <c r="J3" s="6">
        <f>VLOOKUP($A3,'RES installed'!$A$2:$C$5,3,FALSE)*'[1]Profiles, RES, Summer'!J$3</f>
        <v>3.5985906350004565E-2</v>
      </c>
      <c r="K3" s="6">
        <f>VLOOKUP($A3,'RES installed'!$A$2:$C$5,3,FALSE)*'[1]Profiles, RES, Summer'!K$3</f>
        <v>9.3897627662978864E-2</v>
      </c>
      <c r="L3" s="6">
        <f>VLOOKUP($A3,'RES installed'!$A$2:$C$5,3,FALSE)*'[1]Profiles, RES, Summer'!L$3</f>
        <v>0.11717962078266431</v>
      </c>
      <c r="M3" s="6">
        <f>VLOOKUP($A3,'RES installed'!$A$2:$C$5,3,FALSE)*'[1]Profiles, RES, Summer'!M$3</f>
        <v>0.13015177027521255</v>
      </c>
      <c r="N3" s="6">
        <f>VLOOKUP($A3,'RES installed'!$A$2:$C$5,3,FALSE)*'[1]Profiles, RES, Summer'!N$3</f>
        <v>0.1325654089329798</v>
      </c>
      <c r="O3" s="6">
        <f>VLOOKUP($A3,'RES installed'!$A$2:$C$5,3,FALSE)*'[1]Profiles, RES, Summer'!O$3</f>
        <v>0.13013116485325041</v>
      </c>
      <c r="P3" s="6">
        <f>VLOOKUP($A3,'RES installed'!$A$2:$C$5,3,FALSE)*'[1]Profiles, RES, Summer'!P$3</f>
        <v>0.1111135796379263</v>
      </c>
      <c r="Q3" s="6">
        <f>VLOOKUP($A3,'RES installed'!$A$2:$C$5,3,FALSE)*'[1]Profiles, RES, Summer'!Q$3</f>
        <v>7.3426933459815297E-2</v>
      </c>
      <c r="R3" s="6">
        <f>VLOOKUP($A3,'RES installed'!$A$2:$C$5,3,FALSE)*'[1]Profiles, RES, Summer'!R$3</f>
        <v>1.7939062071408975E-2</v>
      </c>
      <c r="S3" s="6">
        <f>VLOOKUP($A3,'RES installed'!$A$2:$C$5,3,FALSE)*'[1]Profiles, RES, Summer'!S$3</f>
        <v>1.4021440980159093E-4</v>
      </c>
      <c r="T3" s="6">
        <f>VLOOKUP($A3,'RES installed'!$A$2:$C$5,3,FALSE)*'[1]Profiles, RES, Summer'!T$3</f>
        <v>1.2070631800310872E-5</v>
      </c>
      <c r="U3" s="6">
        <f>VLOOKUP($A3,'RES installed'!$A$2:$C$5,3,FALSE)*'[1]Profiles, RES, Summer'!U$3</f>
        <v>9.2358622108439242E-6</v>
      </c>
      <c r="V3" s="6">
        <f>VLOOKUP($A3,'RES installed'!$A$2:$C$5,3,FALSE)*'[1]Profiles, RES, Summer'!V$3</f>
        <v>0</v>
      </c>
      <c r="W3" s="6">
        <f>VLOOKUP($A3,'RES installed'!$A$2:$C$5,3,FALSE)*'[1]Profiles, RES, Summer'!W$3</f>
        <v>0</v>
      </c>
      <c r="X3" s="6">
        <f>VLOOKUP($A3,'RES installed'!$A$2:$C$5,3,FALSE)*'[1]Profiles, RES, Summer'!X$3</f>
        <v>0</v>
      </c>
      <c r="Y3" s="6">
        <f>VLOOKUP($A3,'RES installed'!$A$2:$C$5,3,FALSE)*'[1]Profiles, RES, Summer'!Y$3</f>
        <v>0</v>
      </c>
    </row>
    <row r="4" spans="1:25" x14ac:dyDescent="0.3">
      <c r="A4" s="5">
        <v>3</v>
      </c>
      <c r="B4" s="6">
        <f>VLOOKUP($A4,'RES installed'!$A$2:$C$5,3,FALSE)*'[1]Profiles, RES, Summer'!B$3</f>
        <v>0</v>
      </c>
      <c r="C4" s="6">
        <f>VLOOKUP($A4,'RES installed'!$A$2:$C$5,3,FALSE)*'[1]Profiles, RES, Summer'!C$3</f>
        <v>0</v>
      </c>
      <c r="D4" s="6">
        <f>VLOOKUP($A4,'RES installed'!$A$2:$C$5,3,FALSE)*'[1]Profiles, RES, Summer'!D$3</f>
        <v>2.9871765566425889E-6</v>
      </c>
      <c r="E4" s="6">
        <f>VLOOKUP($A4,'RES installed'!$A$2:$C$5,3,FALSE)*'[1]Profiles, RES, Summer'!E$3</f>
        <v>0</v>
      </c>
      <c r="F4" s="6">
        <f>VLOOKUP($A4,'RES installed'!$A$2:$C$5,3,FALSE)*'[1]Profiles, RES, Summer'!F$3</f>
        <v>0</v>
      </c>
      <c r="G4" s="6">
        <f>VLOOKUP($A4,'RES installed'!$A$2:$C$5,3,FALSE)*'[1]Profiles, RES, Summer'!G$3</f>
        <v>0</v>
      </c>
      <c r="H4" s="6">
        <f>VLOOKUP($A4,'RES installed'!$A$2:$C$5,3,FALSE)*'[1]Profiles, RES, Summer'!H$3</f>
        <v>0</v>
      </c>
      <c r="I4" s="6">
        <f>VLOOKUP($A4,'RES installed'!$A$2:$C$5,3,FALSE)*'[1]Profiles, RES, Summer'!I$3</f>
        <v>1.816447197586175E-3</v>
      </c>
      <c r="J4" s="6">
        <f>VLOOKUP($A4,'RES installed'!$A$2:$C$5,3,FALSE)*'[1]Profiles, RES, Summer'!J$3</f>
        <v>3.5985906350004565E-2</v>
      </c>
      <c r="K4" s="6">
        <f>VLOOKUP($A4,'RES installed'!$A$2:$C$5,3,FALSE)*'[1]Profiles, RES, Summer'!K$3</f>
        <v>9.3897627662978864E-2</v>
      </c>
      <c r="L4" s="6">
        <f>VLOOKUP($A4,'RES installed'!$A$2:$C$5,3,FALSE)*'[1]Profiles, RES, Summer'!L$3</f>
        <v>0.11717962078266431</v>
      </c>
      <c r="M4" s="6">
        <f>VLOOKUP($A4,'RES installed'!$A$2:$C$5,3,FALSE)*'[1]Profiles, RES, Summer'!M$3</f>
        <v>0.13015177027521255</v>
      </c>
      <c r="N4" s="6">
        <f>VLOOKUP($A4,'RES installed'!$A$2:$C$5,3,FALSE)*'[1]Profiles, RES, Summer'!N$3</f>
        <v>0.1325654089329798</v>
      </c>
      <c r="O4" s="6">
        <f>VLOOKUP($A4,'RES installed'!$A$2:$C$5,3,FALSE)*'[1]Profiles, RES, Summer'!O$3</f>
        <v>0.13013116485325041</v>
      </c>
      <c r="P4" s="6">
        <f>VLOOKUP($A4,'RES installed'!$A$2:$C$5,3,FALSE)*'[1]Profiles, RES, Summer'!P$3</f>
        <v>0.1111135796379263</v>
      </c>
      <c r="Q4" s="6">
        <f>VLOOKUP($A4,'RES installed'!$A$2:$C$5,3,FALSE)*'[1]Profiles, RES, Summer'!Q$3</f>
        <v>7.3426933459815297E-2</v>
      </c>
      <c r="R4" s="6">
        <f>VLOOKUP($A4,'RES installed'!$A$2:$C$5,3,FALSE)*'[1]Profiles, RES, Summer'!R$3</f>
        <v>1.7939062071408975E-2</v>
      </c>
      <c r="S4" s="6">
        <f>VLOOKUP($A4,'RES installed'!$A$2:$C$5,3,FALSE)*'[1]Profiles, RES, Summer'!S$3</f>
        <v>1.4021440980159093E-4</v>
      </c>
      <c r="T4" s="6">
        <f>VLOOKUP($A4,'RES installed'!$A$2:$C$5,3,FALSE)*'[1]Profiles, RES, Summer'!T$3</f>
        <v>1.2070631800310872E-5</v>
      </c>
      <c r="U4" s="6">
        <f>VLOOKUP($A4,'RES installed'!$A$2:$C$5,3,FALSE)*'[1]Profiles, RES, Summer'!U$3</f>
        <v>9.2358622108439242E-6</v>
      </c>
      <c r="V4" s="6">
        <f>VLOOKUP($A4,'RES installed'!$A$2:$C$5,3,FALSE)*'[1]Profiles, RES, Summer'!V$3</f>
        <v>0</v>
      </c>
      <c r="W4" s="6">
        <f>VLOOKUP($A4,'RES installed'!$A$2:$C$5,3,FALSE)*'[1]Profiles, RES, Summer'!W$3</f>
        <v>0</v>
      </c>
      <c r="X4" s="6">
        <f>VLOOKUP($A4,'RES installed'!$A$2:$C$5,3,FALSE)*'[1]Profiles, RES, Summer'!X$3</f>
        <v>0</v>
      </c>
      <c r="Y4" s="6">
        <f>VLOOKUP($A4,'RES installed'!$A$2:$C$5,3,FALSE)*'[1]Profiles, RES, Summer'!Y$3</f>
        <v>0</v>
      </c>
    </row>
    <row r="5" spans="1:25" x14ac:dyDescent="0.3">
      <c r="A5" s="5">
        <v>4</v>
      </c>
      <c r="B5" s="6">
        <f>VLOOKUP($A5,'RES installed'!$A$2:$C$5,3,FALSE)*'[1]Profiles, RES, Summer'!B$3</f>
        <v>0</v>
      </c>
      <c r="C5" s="6">
        <f>VLOOKUP($A5,'RES installed'!$A$2:$C$5,3,FALSE)*'[1]Profiles, RES, Summer'!C$3</f>
        <v>0</v>
      </c>
      <c r="D5" s="6">
        <f>VLOOKUP($A5,'RES installed'!$A$2:$C$5,3,FALSE)*'[1]Profiles, RES, Summer'!D$3</f>
        <v>2.9871765566425889E-6</v>
      </c>
      <c r="E5" s="6">
        <f>VLOOKUP($A5,'RES installed'!$A$2:$C$5,3,FALSE)*'[1]Profiles, RES, Summer'!E$3</f>
        <v>0</v>
      </c>
      <c r="F5" s="6">
        <f>VLOOKUP($A5,'RES installed'!$A$2:$C$5,3,FALSE)*'[1]Profiles, RES, Summer'!F$3</f>
        <v>0</v>
      </c>
      <c r="G5" s="6">
        <f>VLOOKUP($A5,'RES installed'!$A$2:$C$5,3,FALSE)*'[1]Profiles, RES, Summer'!G$3</f>
        <v>0</v>
      </c>
      <c r="H5" s="6">
        <f>VLOOKUP($A5,'RES installed'!$A$2:$C$5,3,FALSE)*'[1]Profiles, RES, Summer'!H$3</f>
        <v>0</v>
      </c>
      <c r="I5" s="6">
        <f>VLOOKUP($A5,'RES installed'!$A$2:$C$5,3,FALSE)*'[1]Profiles, RES, Summer'!I$3</f>
        <v>1.816447197586175E-3</v>
      </c>
      <c r="J5" s="6">
        <f>VLOOKUP($A5,'RES installed'!$A$2:$C$5,3,FALSE)*'[1]Profiles, RES, Summer'!J$3</f>
        <v>3.5985906350004565E-2</v>
      </c>
      <c r="K5" s="6">
        <f>VLOOKUP($A5,'RES installed'!$A$2:$C$5,3,FALSE)*'[1]Profiles, RES, Summer'!K$3</f>
        <v>9.3897627662978864E-2</v>
      </c>
      <c r="L5" s="6">
        <f>VLOOKUP($A5,'RES installed'!$A$2:$C$5,3,FALSE)*'[1]Profiles, RES, Summer'!L$3</f>
        <v>0.11717962078266431</v>
      </c>
      <c r="M5" s="6">
        <f>VLOOKUP($A5,'RES installed'!$A$2:$C$5,3,FALSE)*'[1]Profiles, RES, Summer'!M$3</f>
        <v>0.13015177027521255</v>
      </c>
      <c r="N5" s="6">
        <f>VLOOKUP($A5,'RES installed'!$A$2:$C$5,3,FALSE)*'[1]Profiles, RES, Summer'!N$3</f>
        <v>0.1325654089329798</v>
      </c>
      <c r="O5" s="6">
        <f>VLOOKUP($A5,'RES installed'!$A$2:$C$5,3,FALSE)*'[1]Profiles, RES, Summer'!O$3</f>
        <v>0.13013116485325041</v>
      </c>
      <c r="P5" s="6">
        <f>VLOOKUP($A5,'RES installed'!$A$2:$C$5,3,FALSE)*'[1]Profiles, RES, Summer'!P$3</f>
        <v>0.1111135796379263</v>
      </c>
      <c r="Q5" s="6">
        <f>VLOOKUP($A5,'RES installed'!$A$2:$C$5,3,FALSE)*'[1]Profiles, RES, Summer'!Q$3</f>
        <v>7.3426933459815297E-2</v>
      </c>
      <c r="R5" s="6">
        <f>VLOOKUP($A5,'RES installed'!$A$2:$C$5,3,FALSE)*'[1]Profiles, RES, Summer'!R$3</f>
        <v>1.7939062071408975E-2</v>
      </c>
      <c r="S5" s="6">
        <f>VLOOKUP($A5,'RES installed'!$A$2:$C$5,3,FALSE)*'[1]Profiles, RES, Summer'!S$3</f>
        <v>1.4021440980159093E-4</v>
      </c>
      <c r="T5" s="6">
        <f>VLOOKUP($A5,'RES installed'!$A$2:$C$5,3,FALSE)*'[1]Profiles, RES, Summer'!T$3</f>
        <v>1.2070631800310872E-5</v>
      </c>
      <c r="U5" s="6">
        <f>VLOOKUP($A5,'RES installed'!$A$2:$C$5,3,FALSE)*'[1]Profiles, RES, Summer'!U$3</f>
        <v>9.2358622108439242E-6</v>
      </c>
      <c r="V5" s="6">
        <f>VLOOKUP($A5,'RES installed'!$A$2:$C$5,3,FALSE)*'[1]Profiles, RES, Summer'!V$3</f>
        <v>0</v>
      </c>
      <c r="W5" s="6">
        <f>VLOOKUP($A5,'RES installed'!$A$2:$C$5,3,FALSE)*'[1]Profiles, RES, Summer'!W$3</f>
        <v>0</v>
      </c>
      <c r="X5" s="6">
        <f>VLOOKUP($A5,'RES installed'!$A$2:$C$5,3,FALSE)*'[1]Profiles, RES, Summer'!X$3</f>
        <v>0</v>
      </c>
      <c r="Y5" s="6">
        <f>VLOOKUP($A5,'RES installed'!$A$2:$C$5,3,FALSE)*'[1]Profiles, RES, Summer'!Y$3</f>
        <v>0</v>
      </c>
    </row>
    <row r="6" spans="1:25" x14ac:dyDescent="0.3">
      <c r="A6" s="5">
        <v>5</v>
      </c>
      <c r="B6" s="6">
        <f>VLOOKUP($A6,'RES installed'!$A$2:$C$5,3,FALSE)*'[1]Profiles, RES, Summer'!B$3</f>
        <v>0</v>
      </c>
      <c r="C6" s="6">
        <f>VLOOKUP($A6,'RES installed'!$A$2:$C$5,3,FALSE)*'[1]Profiles, RES, Summer'!C$3</f>
        <v>0</v>
      </c>
      <c r="D6" s="6">
        <f>VLOOKUP($A6,'RES installed'!$A$2:$C$5,3,FALSE)*'[1]Profiles, RES, Summer'!D$3</f>
        <v>2.9871765566425889E-6</v>
      </c>
      <c r="E6" s="6">
        <f>VLOOKUP($A6,'RES installed'!$A$2:$C$5,3,FALSE)*'[1]Profiles, RES, Summer'!E$3</f>
        <v>0</v>
      </c>
      <c r="F6" s="6">
        <f>VLOOKUP($A6,'RES installed'!$A$2:$C$5,3,FALSE)*'[1]Profiles, RES, Summer'!F$3</f>
        <v>0</v>
      </c>
      <c r="G6" s="6">
        <f>VLOOKUP($A6,'RES installed'!$A$2:$C$5,3,FALSE)*'[1]Profiles, RES, Summer'!G$3</f>
        <v>0</v>
      </c>
      <c r="H6" s="6">
        <f>VLOOKUP($A6,'RES installed'!$A$2:$C$5,3,FALSE)*'[1]Profiles, RES, Summer'!H$3</f>
        <v>0</v>
      </c>
      <c r="I6" s="6">
        <f>VLOOKUP($A6,'RES installed'!$A$2:$C$5,3,FALSE)*'[1]Profiles, RES, Summer'!I$3</f>
        <v>1.816447197586175E-3</v>
      </c>
      <c r="J6" s="6">
        <f>VLOOKUP($A6,'RES installed'!$A$2:$C$5,3,FALSE)*'[1]Profiles, RES, Summer'!J$3</f>
        <v>3.5985906350004565E-2</v>
      </c>
      <c r="K6" s="6">
        <f>VLOOKUP($A6,'RES installed'!$A$2:$C$5,3,FALSE)*'[1]Profiles, RES, Summer'!K$3</f>
        <v>9.3897627662978864E-2</v>
      </c>
      <c r="L6" s="6">
        <f>VLOOKUP($A6,'RES installed'!$A$2:$C$5,3,FALSE)*'[1]Profiles, RES, Summer'!L$3</f>
        <v>0.11717962078266431</v>
      </c>
      <c r="M6" s="6">
        <f>VLOOKUP($A6,'RES installed'!$A$2:$C$5,3,FALSE)*'[1]Profiles, RES, Summer'!M$3</f>
        <v>0.13015177027521255</v>
      </c>
      <c r="N6" s="6">
        <f>VLOOKUP($A6,'RES installed'!$A$2:$C$5,3,FALSE)*'[1]Profiles, RES, Summer'!N$3</f>
        <v>0.1325654089329798</v>
      </c>
      <c r="O6" s="6">
        <f>VLOOKUP($A6,'RES installed'!$A$2:$C$5,3,FALSE)*'[1]Profiles, RES, Summer'!O$3</f>
        <v>0.13013116485325041</v>
      </c>
      <c r="P6" s="6">
        <f>VLOOKUP($A6,'RES installed'!$A$2:$C$5,3,FALSE)*'[1]Profiles, RES, Summer'!P$3</f>
        <v>0.1111135796379263</v>
      </c>
      <c r="Q6" s="6">
        <f>VLOOKUP($A6,'RES installed'!$A$2:$C$5,3,FALSE)*'[1]Profiles, RES, Summer'!Q$3</f>
        <v>7.3426933459815297E-2</v>
      </c>
      <c r="R6" s="6">
        <f>VLOOKUP($A6,'RES installed'!$A$2:$C$5,3,FALSE)*'[1]Profiles, RES, Summer'!R$3</f>
        <v>1.7939062071408975E-2</v>
      </c>
      <c r="S6" s="6">
        <f>VLOOKUP($A6,'RES installed'!$A$2:$C$5,3,FALSE)*'[1]Profiles, RES, Summer'!S$3</f>
        <v>1.4021440980159093E-4</v>
      </c>
      <c r="T6" s="6">
        <f>VLOOKUP($A6,'RES installed'!$A$2:$C$5,3,FALSE)*'[1]Profiles, RES, Summer'!T$3</f>
        <v>1.2070631800310872E-5</v>
      </c>
      <c r="U6" s="6">
        <f>VLOOKUP($A6,'RES installed'!$A$2:$C$5,3,FALSE)*'[1]Profiles, RES, Summer'!U$3</f>
        <v>9.2358622108439242E-6</v>
      </c>
      <c r="V6" s="6">
        <f>VLOOKUP($A6,'RES installed'!$A$2:$C$5,3,FALSE)*'[1]Profiles, RES, Summer'!V$3</f>
        <v>0</v>
      </c>
      <c r="W6" s="6">
        <f>VLOOKUP($A6,'RES installed'!$A$2:$C$5,3,FALSE)*'[1]Profiles, RES, Summer'!W$3</f>
        <v>0</v>
      </c>
      <c r="X6" s="6">
        <f>VLOOKUP($A6,'RES installed'!$A$2:$C$5,3,FALSE)*'[1]Profiles, RES, Summer'!X$3</f>
        <v>0</v>
      </c>
      <c r="Y6" s="6">
        <f>VLOOKUP($A6,'RES installed'!$A$2:$C$5,3,FALSE)*'[1]Profiles,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D4C3-39E2-41B1-B95A-2A647317CC21}">
  <dimension ref="A1:Y6"/>
  <sheetViews>
    <sheetView workbookViewId="0">
      <selection activeCell="O3" sqref="O3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Summer'!B$4</f>
        <v>0</v>
      </c>
      <c r="C3" s="6">
        <f>VLOOKUP($A3,'RES installed'!$A$2:$C$5,3,FALSE)*'[1]Profiles, RES, Summer'!C$4</f>
        <v>0</v>
      </c>
      <c r="D3" s="6">
        <f>VLOOKUP($A3,'RES installed'!$A$2:$C$5,3,FALSE)*'[1]Profiles, RES, Summer'!D$4</f>
        <v>2.9010306185425612E-6</v>
      </c>
      <c r="E3" s="6">
        <f>VLOOKUP($A3,'RES installed'!$A$2:$C$5,3,FALSE)*'[1]Profiles, RES, Summer'!E$4</f>
        <v>0</v>
      </c>
      <c r="F3" s="6">
        <f>VLOOKUP($A3,'RES installed'!$A$2:$C$5,3,FALSE)*'[1]Profiles, RES, Summer'!F$4</f>
        <v>0</v>
      </c>
      <c r="G3" s="6">
        <f>VLOOKUP($A3,'RES installed'!$A$2:$C$5,3,FALSE)*'[1]Profiles, RES, Summer'!G$4</f>
        <v>0</v>
      </c>
      <c r="H3" s="6">
        <f>VLOOKUP($A3,'RES installed'!$A$2:$C$5,3,FALSE)*'[1]Profiles, RES, Summer'!H$4</f>
        <v>0</v>
      </c>
      <c r="I3" s="6">
        <f>VLOOKUP($A3,'RES installed'!$A$2:$C$5,3,FALSE)*'[1]Profiles, RES, Summer'!I$4</f>
        <v>1.7292005211666814E-3</v>
      </c>
      <c r="J3" s="6">
        <f>VLOOKUP($A3,'RES installed'!$A$2:$C$5,3,FALSE)*'[1]Profiles, RES, Summer'!J$4</f>
        <v>3.5086258691254445E-2</v>
      </c>
      <c r="K3" s="6">
        <f>VLOOKUP($A3,'RES installed'!$A$2:$C$5,3,FALSE)*'[1]Profiles, RES, Summer'!K$4</f>
        <v>9.2271054585352452E-2</v>
      </c>
      <c r="L3" s="6">
        <f>VLOOKUP($A3,'RES installed'!$A$2:$C$5,3,FALSE)*'[1]Profiles, RES, Summer'!L$4</f>
        <v>0.11559954125045713</v>
      </c>
      <c r="M3" s="6">
        <f>VLOOKUP($A3,'RES installed'!$A$2:$C$5,3,FALSE)*'[1]Profiles, RES, Summer'!M$4</f>
        <v>0.1239003860336472</v>
      </c>
      <c r="N3" s="6">
        <f>VLOOKUP($A3,'RES installed'!$A$2:$C$5,3,FALSE)*'[1]Profiles, RES, Summer'!N$4</f>
        <v>0.13077786355661972</v>
      </c>
      <c r="O3" s="6">
        <f>VLOOKUP($A3,'RES installed'!$A$2:$C$5,3,FALSE)*'[1]Profiles, RES, Summer'!O$4</f>
        <v>0.12787692420224922</v>
      </c>
      <c r="P3" s="6">
        <f>VLOOKUP($A3,'RES installed'!$A$2:$C$5,3,FALSE)*'[1]Profiles, RES, Summer'!P$4</f>
        <v>0.10833574014697812</v>
      </c>
      <c r="Q3" s="6">
        <f>VLOOKUP($A3,'RES installed'!$A$2:$C$5,3,FALSE)*'[1]Profiles, RES, Summer'!Q$4</f>
        <v>7.0463838704055037E-2</v>
      </c>
      <c r="R3" s="6">
        <f>VLOOKUP($A3,'RES installed'!$A$2:$C$5,3,FALSE)*'[1]Profiles, RES, Summer'!R$4</f>
        <v>1.7421724946711847E-2</v>
      </c>
      <c r="S3" s="6">
        <f>VLOOKUP($A3,'RES installed'!$A$2:$C$5,3,FALSE)*'[1]Profiles, RES, Summer'!S$4</f>
        <v>1.3617082495199779E-4</v>
      </c>
      <c r="T3" s="6">
        <f>VLOOKUP($A3,'RES installed'!$A$2:$C$5,3,FALSE)*'[1]Profiles, RES, Summer'!T$4</f>
        <v>1.1629863650909755E-5</v>
      </c>
      <c r="U3" s="6">
        <f>VLOOKUP($A3,'RES installed'!$A$2:$C$5,3,FALSE)*'[1]Profiles, RES, Summer'!U$4</f>
        <v>8.7922499314254361E-6</v>
      </c>
      <c r="V3" s="6">
        <f>VLOOKUP($A3,'RES installed'!$A$2:$C$5,3,FALSE)*'[1]Profiles, RES, Summer'!V$4</f>
        <v>0</v>
      </c>
      <c r="W3" s="6">
        <f>VLOOKUP($A3,'RES installed'!$A$2:$C$5,3,FALSE)*'[1]Profiles, RES, Summer'!W$4</f>
        <v>0</v>
      </c>
      <c r="X3" s="6">
        <f>VLOOKUP($A3,'RES installed'!$A$2:$C$5,3,FALSE)*'[1]Profiles, RES, Summer'!X$4</f>
        <v>0</v>
      </c>
      <c r="Y3" s="6">
        <f>VLOOKUP($A3,'RES installed'!$A$2:$C$5,3,FALSE)*'[1]Profiles, RES, Summer'!Y$4</f>
        <v>0</v>
      </c>
    </row>
    <row r="4" spans="1:25" x14ac:dyDescent="0.3">
      <c r="A4" s="5">
        <v>3</v>
      </c>
      <c r="B4" s="6">
        <f>VLOOKUP($A4,'RES installed'!$A$2:$C$5,3,FALSE)*'[1]Profiles, RES, Summer'!B$4</f>
        <v>0</v>
      </c>
      <c r="C4" s="6">
        <f>VLOOKUP($A4,'RES installed'!$A$2:$C$5,3,FALSE)*'[1]Profiles, RES, Summer'!C$4</f>
        <v>0</v>
      </c>
      <c r="D4" s="6">
        <f>VLOOKUP($A4,'RES installed'!$A$2:$C$5,3,FALSE)*'[1]Profiles, RES, Summer'!D$4</f>
        <v>2.9010306185425612E-6</v>
      </c>
      <c r="E4" s="6">
        <f>VLOOKUP($A4,'RES installed'!$A$2:$C$5,3,FALSE)*'[1]Profiles, RES, Summer'!E$4</f>
        <v>0</v>
      </c>
      <c r="F4" s="6">
        <f>VLOOKUP($A4,'RES installed'!$A$2:$C$5,3,FALSE)*'[1]Profiles, RES, Summer'!F$4</f>
        <v>0</v>
      </c>
      <c r="G4" s="6">
        <f>VLOOKUP($A4,'RES installed'!$A$2:$C$5,3,FALSE)*'[1]Profiles, RES, Summer'!G$4</f>
        <v>0</v>
      </c>
      <c r="H4" s="6">
        <f>VLOOKUP($A4,'RES installed'!$A$2:$C$5,3,FALSE)*'[1]Profiles, RES, Summer'!H$4</f>
        <v>0</v>
      </c>
      <c r="I4" s="6">
        <f>VLOOKUP($A4,'RES installed'!$A$2:$C$5,3,FALSE)*'[1]Profiles, RES, Summer'!I$4</f>
        <v>1.7292005211666814E-3</v>
      </c>
      <c r="J4" s="6">
        <f>VLOOKUP($A4,'RES installed'!$A$2:$C$5,3,FALSE)*'[1]Profiles, RES, Summer'!J$4</f>
        <v>3.5086258691254445E-2</v>
      </c>
      <c r="K4" s="6">
        <f>VLOOKUP($A4,'RES installed'!$A$2:$C$5,3,FALSE)*'[1]Profiles, RES, Summer'!K$4</f>
        <v>9.2271054585352452E-2</v>
      </c>
      <c r="L4" s="6">
        <f>VLOOKUP($A4,'RES installed'!$A$2:$C$5,3,FALSE)*'[1]Profiles, RES, Summer'!L$4</f>
        <v>0.11559954125045713</v>
      </c>
      <c r="M4" s="6">
        <f>VLOOKUP($A4,'RES installed'!$A$2:$C$5,3,FALSE)*'[1]Profiles, RES, Summer'!M$4</f>
        <v>0.1239003860336472</v>
      </c>
      <c r="N4" s="6">
        <f>VLOOKUP($A4,'RES installed'!$A$2:$C$5,3,FALSE)*'[1]Profiles, RES, Summer'!N$4</f>
        <v>0.13077786355661972</v>
      </c>
      <c r="O4" s="6">
        <f>VLOOKUP($A4,'RES installed'!$A$2:$C$5,3,FALSE)*'[1]Profiles, RES, Summer'!O$4</f>
        <v>0.12787692420224922</v>
      </c>
      <c r="P4" s="6">
        <f>VLOOKUP($A4,'RES installed'!$A$2:$C$5,3,FALSE)*'[1]Profiles, RES, Summer'!P$4</f>
        <v>0.10833574014697812</v>
      </c>
      <c r="Q4" s="6">
        <f>VLOOKUP($A4,'RES installed'!$A$2:$C$5,3,FALSE)*'[1]Profiles, RES, Summer'!Q$4</f>
        <v>7.0463838704055037E-2</v>
      </c>
      <c r="R4" s="6">
        <f>VLOOKUP($A4,'RES installed'!$A$2:$C$5,3,FALSE)*'[1]Profiles, RES, Summer'!R$4</f>
        <v>1.7421724946711847E-2</v>
      </c>
      <c r="S4" s="6">
        <f>VLOOKUP($A4,'RES installed'!$A$2:$C$5,3,FALSE)*'[1]Profiles, RES, Summer'!S$4</f>
        <v>1.3617082495199779E-4</v>
      </c>
      <c r="T4" s="6">
        <f>VLOOKUP($A4,'RES installed'!$A$2:$C$5,3,FALSE)*'[1]Profiles, RES, Summer'!T$4</f>
        <v>1.1629863650909755E-5</v>
      </c>
      <c r="U4" s="6">
        <f>VLOOKUP($A4,'RES installed'!$A$2:$C$5,3,FALSE)*'[1]Profiles, RES, Summer'!U$4</f>
        <v>8.7922499314254361E-6</v>
      </c>
      <c r="V4" s="6">
        <f>VLOOKUP($A4,'RES installed'!$A$2:$C$5,3,FALSE)*'[1]Profiles, RES, Summer'!V$4</f>
        <v>0</v>
      </c>
      <c r="W4" s="6">
        <f>VLOOKUP($A4,'RES installed'!$A$2:$C$5,3,FALSE)*'[1]Profiles, RES, Summer'!W$4</f>
        <v>0</v>
      </c>
      <c r="X4" s="6">
        <f>VLOOKUP($A4,'RES installed'!$A$2:$C$5,3,FALSE)*'[1]Profiles, RES, Summer'!X$4</f>
        <v>0</v>
      </c>
      <c r="Y4" s="6">
        <f>VLOOKUP($A4,'RES installed'!$A$2:$C$5,3,FALSE)*'[1]Profiles, RES, Summer'!Y$4</f>
        <v>0</v>
      </c>
    </row>
    <row r="5" spans="1:25" x14ac:dyDescent="0.3">
      <c r="A5" s="5">
        <v>4</v>
      </c>
      <c r="B5" s="6">
        <f>VLOOKUP($A5,'RES installed'!$A$2:$C$5,3,FALSE)*'[1]Profiles, RES, Summer'!B$4</f>
        <v>0</v>
      </c>
      <c r="C5" s="6">
        <f>VLOOKUP($A5,'RES installed'!$A$2:$C$5,3,FALSE)*'[1]Profiles, RES, Summer'!C$4</f>
        <v>0</v>
      </c>
      <c r="D5" s="6">
        <f>VLOOKUP($A5,'RES installed'!$A$2:$C$5,3,FALSE)*'[1]Profiles, RES, Summer'!D$4</f>
        <v>2.9010306185425612E-6</v>
      </c>
      <c r="E5" s="6">
        <f>VLOOKUP($A5,'RES installed'!$A$2:$C$5,3,FALSE)*'[1]Profiles, RES, Summer'!E$4</f>
        <v>0</v>
      </c>
      <c r="F5" s="6">
        <f>VLOOKUP($A5,'RES installed'!$A$2:$C$5,3,FALSE)*'[1]Profiles, RES, Summer'!F$4</f>
        <v>0</v>
      </c>
      <c r="G5" s="6">
        <f>VLOOKUP($A5,'RES installed'!$A$2:$C$5,3,FALSE)*'[1]Profiles, RES, Summer'!G$4</f>
        <v>0</v>
      </c>
      <c r="H5" s="6">
        <f>VLOOKUP($A5,'RES installed'!$A$2:$C$5,3,FALSE)*'[1]Profiles, RES, Summer'!H$4</f>
        <v>0</v>
      </c>
      <c r="I5" s="6">
        <f>VLOOKUP($A5,'RES installed'!$A$2:$C$5,3,FALSE)*'[1]Profiles, RES, Summer'!I$4</f>
        <v>1.7292005211666814E-3</v>
      </c>
      <c r="J5" s="6">
        <f>VLOOKUP($A5,'RES installed'!$A$2:$C$5,3,FALSE)*'[1]Profiles, RES, Summer'!J$4</f>
        <v>3.5086258691254445E-2</v>
      </c>
      <c r="K5" s="6">
        <f>VLOOKUP($A5,'RES installed'!$A$2:$C$5,3,FALSE)*'[1]Profiles, RES, Summer'!K$4</f>
        <v>9.2271054585352452E-2</v>
      </c>
      <c r="L5" s="6">
        <f>VLOOKUP($A5,'RES installed'!$A$2:$C$5,3,FALSE)*'[1]Profiles, RES, Summer'!L$4</f>
        <v>0.11559954125045713</v>
      </c>
      <c r="M5" s="6">
        <f>VLOOKUP($A5,'RES installed'!$A$2:$C$5,3,FALSE)*'[1]Profiles, RES, Summer'!M$4</f>
        <v>0.1239003860336472</v>
      </c>
      <c r="N5" s="6">
        <f>VLOOKUP($A5,'RES installed'!$A$2:$C$5,3,FALSE)*'[1]Profiles, RES, Summer'!N$4</f>
        <v>0.13077786355661972</v>
      </c>
      <c r="O5" s="6">
        <f>VLOOKUP($A5,'RES installed'!$A$2:$C$5,3,FALSE)*'[1]Profiles, RES, Summer'!O$4</f>
        <v>0.12787692420224922</v>
      </c>
      <c r="P5" s="6">
        <f>VLOOKUP($A5,'RES installed'!$A$2:$C$5,3,FALSE)*'[1]Profiles, RES, Summer'!P$4</f>
        <v>0.10833574014697812</v>
      </c>
      <c r="Q5" s="6">
        <f>VLOOKUP($A5,'RES installed'!$A$2:$C$5,3,FALSE)*'[1]Profiles, RES, Summer'!Q$4</f>
        <v>7.0463838704055037E-2</v>
      </c>
      <c r="R5" s="6">
        <f>VLOOKUP($A5,'RES installed'!$A$2:$C$5,3,FALSE)*'[1]Profiles, RES, Summer'!R$4</f>
        <v>1.7421724946711847E-2</v>
      </c>
      <c r="S5" s="6">
        <f>VLOOKUP($A5,'RES installed'!$A$2:$C$5,3,FALSE)*'[1]Profiles, RES, Summer'!S$4</f>
        <v>1.3617082495199779E-4</v>
      </c>
      <c r="T5" s="6">
        <f>VLOOKUP($A5,'RES installed'!$A$2:$C$5,3,FALSE)*'[1]Profiles, RES, Summer'!T$4</f>
        <v>1.1629863650909755E-5</v>
      </c>
      <c r="U5" s="6">
        <f>VLOOKUP($A5,'RES installed'!$A$2:$C$5,3,FALSE)*'[1]Profiles, RES, Summer'!U$4</f>
        <v>8.7922499314254361E-6</v>
      </c>
      <c r="V5" s="6">
        <f>VLOOKUP($A5,'RES installed'!$A$2:$C$5,3,FALSE)*'[1]Profiles, RES, Summer'!V$4</f>
        <v>0</v>
      </c>
      <c r="W5" s="6">
        <f>VLOOKUP($A5,'RES installed'!$A$2:$C$5,3,FALSE)*'[1]Profiles, RES, Summer'!W$4</f>
        <v>0</v>
      </c>
      <c r="X5" s="6">
        <f>VLOOKUP($A5,'RES installed'!$A$2:$C$5,3,FALSE)*'[1]Profiles, RES, Summer'!X$4</f>
        <v>0</v>
      </c>
      <c r="Y5" s="6">
        <f>VLOOKUP($A5,'RES installed'!$A$2:$C$5,3,FALSE)*'[1]Profiles, RES, Summer'!Y$4</f>
        <v>0</v>
      </c>
    </row>
    <row r="6" spans="1:25" x14ac:dyDescent="0.3">
      <c r="A6" s="5">
        <v>5</v>
      </c>
      <c r="B6" s="6">
        <f>VLOOKUP($A6,'RES installed'!$A$2:$C$5,3,FALSE)*'[1]Profiles, RES, Summer'!B$4</f>
        <v>0</v>
      </c>
      <c r="C6" s="6">
        <f>VLOOKUP($A6,'RES installed'!$A$2:$C$5,3,FALSE)*'[1]Profiles, RES, Summer'!C$4</f>
        <v>0</v>
      </c>
      <c r="D6" s="6">
        <f>VLOOKUP($A6,'RES installed'!$A$2:$C$5,3,FALSE)*'[1]Profiles, RES, Summer'!D$4</f>
        <v>2.9010306185425612E-6</v>
      </c>
      <c r="E6" s="6">
        <f>VLOOKUP($A6,'RES installed'!$A$2:$C$5,3,FALSE)*'[1]Profiles, RES, Summer'!E$4</f>
        <v>0</v>
      </c>
      <c r="F6" s="6">
        <f>VLOOKUP($A6,'RES installed'!$A$2:$C$5,3,FALSE)*'[1]Profiles, RES, Summer'!F$4</f>
        <v>0</v>
      </c>
      <c r="G6" s="6">
        <f>VLOOKUP($A6,'RES installed'!$A$2:$C$5,3,FALSE)*'[1]Profiles, RES, Summer'!G$4</f>
        <v>0</v>
      </c>
      <c r="H6" s="6">
        <f>VLOOKUP($A6,'RES installed'!$A$2:$C$5,3,FALSE)*'[1]Profiles, RES, Summer'!H$4</f>
        <v>0</v>
      </c>
      <c r="I6" s="6">
        <f>VLOOKUP($A6,'RES installed'!$A$2:$C$5,3,FALSE)*'[1]Profiles, RES, Summer'!I$4</f>
        <v>1.7292005211666814E-3</v>
      </c>
      <c r="J6" s="6">
        <f>VLOOKUP($A6,'RES installed'!$A$2:$C$5,3,FALSE)*'[1]Profiles, RES, Summer'!J$4</f>
        <v>3.5086258691254445E-2</v>
      </c>
      <c r="K6" s="6">
        <f>VLOOKUP($A6,'RES installed'!$A$2:$C$5,3,FALSE)*'[1]Profiles, RES, Summer'!K$4</f>
        <v>9.2271054585352452E-2</v>
      </c>
      <c r="L6" s="6">
        <f>VLOOKUP($A6,'RES installed'!$A$2:$C$5,3,FALSE)*'[1]Profiles, RES, Summer'!L$4</f>
        <v>0.11559954125045713</v>
      </c>
      <c r="M6" s="6">
        <f>VLOOKUP($A6,'RES installed'!$A$2:$C$5,3,FALSE)*'[1]Profiles, RES, Summer'!M$4</f>
        <v>0.1239003860336472</v>
      </c>
      <c r="N6" s="6">
        <f>VLOOKUP($A6,'RES installed'!$A$2:$C$5,3,FALSE)*'[1]Profiles, RES, Summer'!N$4</f>
        <v>0.13077786355661972</v>
      </c>
      <c r="O6" s="6">
        <f>VLOOKUP($A6,'RES installed'!$A$2:$C$5,3,FALSE)*'[1]Profiles, RES, Summer'!O$4</f>
        <v>0.12787692420224922</v>
      </c>
      <c r="P6" s="6">
        <f>VLOOKUP($A6,'RES installed'!$A$2:$C$5,3,FALSE)*'[1]Profiles, RES, Summer'!P$4</f>
        <v>0.10833574014697812</v>
      </c>
      <c r="Q6" s="6">
        <f>VLOOKUP($A6,'RES installed'!$A$2:$C$5,3,FALSE)*'[1]Profiles, RES, Summer'!Q$4</f>
        <v>7.0463838704055037E-2</v>
      </c>
      <c r="R6" s="6">
        <f>VLOOKUP($A6,'RES installed'!$A$2:$C$5,3,FALSE)*'[1]Profiles, RES, Summer'!R$4</f>
        <v>1.7421724946711847E-2</v>
      </c>
      <c r="S6" s="6">
        <f>VLOOKUP($A6,'RES installed'!$A$2:$C$5,3,FALSE)*'[1]Profiles, RES, Summer'!S$4</f>
        <v>1.3617082495199779E-4</v>
      </c>
      <c r="T6" s="6">
        <f>VLOOKUP($A6,'RES installed'!$A$2:$C$5,3,FALSE)*'[1]Profiles, RES, Summer'!T$4</f>
        <v>1.1629863650909755E-5</v>
      </c>
      <c r="U6" s="6">
        <f>VLOOKUP($A6,'RES installed'!$A$2:$C$5,3,FALSE)*'[1]Profiles, RES, Summer'!U$4</f>
        <v>8.7922499314254361E-6</v>
      </c>
      <c r="V6" s="6">
        <f>VLOOKUP($A6,'RES installed'!$A$2:$C$5,3,FALSE)*'[1]Profiles, RES, Summer'!V$4</f>
        <v>0</v>
      </c>
      <c r="W6" s="6">
        <f>VLOOKUP($A6,'RES installed'!$A$2:$C$5,3,FALSE)*'[1]Profiles, RES, Summer'!W$4</f>
        <v>0</v>
      </c>
      <c r="X6" s="6">
        <f>VLOOKUP($A6,'RES installed'!$A$2:$C$5,3,FALSE)*'[1]Profiles, RES, Summer'!X$4</f>
        <v>0</v>
      </c>
      <c r="Y6" s="6">
        <f>VLOOKUP($A6,'RES installed'!$A$2:$C$5,3,FALSE)*'[1]Profiles,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875-7116-4477-AC18-10F7FB51C357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4667-CA40-4A0F-BBF9-883A32CACD78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76C5-2421-4A51-BBE2-6C5302B94DBF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4905-28BA-4EFF-8F5E-AB9B4F00D72E}">
  <dimension ref="A1:Y6"/>
  <sheetViews>
    <sheetView workbookViewId="0">
      <selection activeCell="L24" sqref="L24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2024-08-06T10:34:31Z</dcterms:modified>
</cp:coreProperties>
</file>