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9\"/>
    </mc:Choice>
  </mc:AlternateContent>
  <xr:revisionPtr revIDLastSave="0" documentId="13_ncr:1_{A3313BE0-DC6E-4A91-AC9D-8CDBBFC6836D}" xr6:coauthVersionLast="47" xr6:coauthVersionMax="47" xr10:uidLastSave="{00000000-0000-0000-0000-000000000000}"/>
  <bookViews>
    <workbookView xWindow="-108" yWindow="-108" windowWidth="23256" windowHeight="1389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36" r:id="rId65"/>
    <sheet name="Pg, Summer, S2" sheetId="237" r:id="rId66"/>
    <sheet name="Pg, Summer, S3" sheetId="238" r:id="rId67"/>
    <sheet name="Pg, Summer, S4" sheetId="239" r:id="rId68"/>
    <sheet name="Pg, Summer, S5" sheetId="240" r:id="rId69"/>
    <sheet name="Pg, Summer, S6" sheetId="241" r:id="rId70"/>
    <sheet name="Pg, Summer, S7" sheetId="242" r:id="rId71"/>
    <sheet name="Pg, Summer, S8" sheetId="243" r:id="rId72"/>
    <sheet name="Pg, Summer, S9" sheetId="244" r:id="rId73"/>
    <sheet name="Qg, Summer, S1" sheetId="245" r:id="rId74"/>
    <sheet name="Qg, Summer, S2" sheetId="246" r:id="rId75"/>
    <sheet name="Qg, Summer, S3" sheetId="247" r:id="rId76"/>
    <sheet name="Qg, Summer, S4" sheetId="248" r:id="rId77"/>
    <sheet name="Qg, Summer, S5" sheetId="249" r:id="rId78"/>
    <sheet name="Qg, Summer, S6" sheetId="250" r:id="rId79"/>
    <sheet name="Qg, Summer, S7" sheetId="251" r:id="rId80"/>
    <sheet name="Qg, Summer, S8" sheetId="252" r:id="rId81"/>
    <sheet name="Qg, Summer, S9" sheetId="253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B3" i="58" l="1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D4" i="193" s="1"/>
  <c r="T2" i="59"/>
  <c r="T2" i="193" s="1"/>
  <c r="M3" i="59"/>
  <c r="F4" i="59"/>
  <c r="V4" i="59"/>
  <c r="E2" i="59"/>
  <c r="E2" i="29" s="1"/>
  <c r="U2" i="59"/>
  <c r="U3" i="218" s="1"/>
  <c r="N3" i="59"/>
  <c r="G4" i="59"/>
  <c r="W4" i="59"/>
  <c r="H2" i="59"/>
  <c r="H4" i="217" s="1"/>
  <c r="X2" i="59"/>
  <c r="Q3" i="59"/>
  <c r="J4" i="59"/>
  <c r="B3" i="59"/>
  <c r="J2" i="59"/>
  <c r="C3" i="59"/>
  <c r="S3" i="59"/>
  <c r="L4" i="59"/>
  <c r="B2" i="59"/>
  <c r="B2" i="192" s="1"/>
  <c r="W2" i="59"/>
  <c r="W3" i="217" s="1"/>
  <c r="V3" i="59"/>
  <c r="S4" i="59"/>
  <c r="Y2" i="59"/>
  <c r="Y3" i="218" s="1"/>
  <c r="W3" i="59"/>
  <c r="T4" i="59"/>
  <c r="G2" i="59"/>
  <c r="G4" i="217" s="1"/>
  <c r="C2" i="59"/>
  <c r="C4" i="29" s="1"/>
  <c r="D3" i="59"/>
  <c r="X3" i="59"/>
  <c r="U4" i="59"/>
  <c r="F2" i="59"/>
  <c r="Y3" i="59"/>
  <c r="X4" i="59"/>
  <c r="E3" i="59"/>
  <c r="I2" i="59"/>
  <c r="I3" i="218" s="1"/>
  <c r="G3" i="59"/>
  <c r="D4" i="59"/>
  <c r="B4" i="59"/>
  <c r="H3" i="59"/>
  <c r="E4" i="59"/>
  <c r="K2" i="59"/>
  <c r="K2" i="218" s="1"/>
  <c r="M2" i="59"/>
  <c r="M2" i="29" s="1"/>
  <c r="L2" i="59"/>
  <c r="I3" i="59"/>
  <c r="H4" i="59"/>
  <c r="J3" i="59"/>
  <c r="I4" i="59"/>
  <c r="Q2" i="59"/>
  <c r="Q3" i="193" s="1"/>
  <c r="O4" i="59"/>
  <c r="S2" i="59"/>
  <c r="S2" i="192" s="1"/>
  <c r="V2" i="59"/>
  <c r="V3" i="192" s="1"/>
  <c r="T3" i="59"/>
  <c r="U3" i="59"/>
  <c r="R2" i="59"/>
  <c r="R3" i="216" s="1"/>
  <c r="P4" i="59"/>
  <c r="R4" i="59"/>
  <c r="K4" i="59"/>
  <c r="P2" i="59"/>
  <c r="P4" i="192" s="1"/>
  <c r="Q4" i="59"/>
  <c r="F3" i="59"/>
  <c r="Y4" i="59"/>
  <c r="K3" i="59"/>
  <c r="L3" i="59"/>
  <c r="R3" i="59"/>
  <c r="N2" i="59"/>
  <c r="N2" i="216" s="1"/>
  <c r="O3" i="59"/>
  <c r="C4" i="59"/>
  <c r="N4" i="59"/>
  <c r="P3" i="59"/>
  <c r="O2" i="59"/>
  <c r="O2" i="192" s="1"/>
  <c r="M4" i="59"/>
  <c r="B8" i="1"/>
  <c r="T4" i="69" l="1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B2" i="233" l="1"/>
  <c r="B2" i="231"/>
  <c r="B2" i="232"/>
  <c r="V2" i="230"/>
  <c r="V2" i="228"/>
  <c r="V2" i="229"/>
  <c r="W2" i="197"/>
  <c r="W2" i="183"/>
  <c r="W2" i="196"/>
  <c r="S2" i="197"/>
  <c r="S2" i="196"/>
  <c r="S2" i="183"/>
  <c r="D3" i="201"/>
  <c r="D3" i="184"/>
  <c r="D3" i="200"/>
  <c r="B3" i="203"/>
  <c r="B3" i="202"/>
  <c r="B3" i="185"/>
  <c r="F4" i="221"/>
  <c r="F4" i="219"/>
  <c r="F4" i="220"/>
  <c r="K3" i="221"/>
  <c r="K3" i="219"/>
  <c r="K3" i="220"/>
  <c r="B4" i="221"/>
  <c r="B4" i="219"/>
  <c r="B4" i="220"/>
  <c r="L4" i="224"/>
  <c r="L4" i="222"/>
  <c r="L4" i="223"/>
  <c r="C4" i="224"/>
  <c r="C4" i="222"/>
  <c r="C4" i="223"/>
  <c r="S2" i="224"/>
  <c r="S2" i="222"/>
  <c r="S2" i="223"/>
  <c r="G3" i="224"/>
  <c r="G3" i="222"/>
  <c r="G3" i="223"/>
  <c r="E3" i="230"/>
  <c r="E3" i="228"/>
  <c r="E3" i="229"/>
  <c r="I3" i="230"/>
  <c r="I3" i="228"/>
  <c r="I3" i="229"/>
  <c r="D2" i="233"/>
  <c r="D2" i="231"/>
  <c r="D2" i="232"/>
  <c r="W3" i="233"/>
  <c r="W3" i="231"/>
  <c r="W3" i="232"/>
  <c r="N3" i="230"/>
  <c r="N3" i="228"/>
  <c r="N3" i="229"/>
  <c r="W2" i="233"/>
  <c r="W2" i="231"/>
  <c r="W2" i="232"/>
  <c r="R4" i="233"/>
  <c r="R4" i="231"/>
  <c r="R4" i="232"/>
  <c r="M4" i="233"/>
  <c r="M4" i="231"/>
  <c r="M4" i="232"/>
  <c r="J4" i="233"/>
  <c r="J4" i="231"/>
  <c r="J4" i="232"/>
  <c r="X4" i="195"/>
  <c r="X4" i="194"/>
  <c r="X4" i="182"/>
  <c r="C2" i="195"/>
  <c r="C2" i="182"/>
  <c r="C2" i="194"/>
  <c r="G3" i="195"/>
  <c r="G3" i="182"/>
  <c r="G3" i="194"/>
  <c r="U4" i="197"/>
  <c r="U4" i="183"/>
  <c r="U4" i="196"/>
  <c r="O2" i="197"/>
  <c r="O2" i="183"/>
  <c r="O2" i="196"/>
  <c r="B3" i="201"/>
  <c r="B3" i="200"/>
  <c r="B3" i="184"/>
  <c r="I4" i="201"/>
  <c r="I4" i="184"/>
  <c r="I4" i="200"/>
  <c r="O2" i="201"/>
  <c r="O2" i="200"/>
  <c r="O2" i="184"/>
  <c r="P4" i="201"/>
  <c r="P4" i="184"/>
  <c r="P4" i="200"/>
  <c r="C3" i="185"/>
  <c r="C3" i="203"/>
  <c r="C3" i="202"/>
  <c r="Y3" i="203"/>
  <c r="Y3" i="202"/>
  <c r="Y3" i="185"/>
  <c r="O4" i="203"/>
  <c r="O4" i="185"/>
  <c r="O4" i="202"/>
  <c r="J3" i="201"/>
  <c r="J3" i="184"/>
  <c r="J3" i="200"/>
  <c r="X3" i="221"/>
  <c r="X3" i="219"/>
  <c r="X3" i="220"/>
  <c r="W3" i="185"/>
  <c r="W3" i="203"/>
  <c r="W3" i="202"/>
  <c r="D2" i="224"/>
  <c r="D2" i="222"/>
  <c r="D2" i="223"/>
  <c r="N4" i="224"/>
  <c r="N4" i="222"/>
  <c r="N4" i="223"/>
  <c r="T3" i="230"/>
  <c r="T3" i="228"/>
  <c r="T3" i="229"/>
  <c r="J3" i="230"/>
  <c r="J3" i="228"/>
  <c r="J3" i="229"/>
  <c r="H4" i="230"/>
  <c r="H4" i="228"/>
  <c r="H4" i="229"/>
  <c r="T2" i="233"/>
  <c r="T2" i="231"/>
  <c r="T2" i="232"/>
  <c r="F3" i="233"/>
  <c r="F3" i="231"/>
  <c r="F3" i="232"/>
  <c r="B3" i="233"/>
  <c r="B3" i="231"/>
  <c r="B3" i="232"/>
  <c r="G2" i="195"/>
  <c r="G2" i="194"/>
  <c r="G2" i="182"/>
  <c r="R3" i="195"/>
  <c r="R3" i="182"/>
  <c r="R3" i="194"/>
  <c r="D4" i="195"/>
  <c r="D4" i="182"/>
  <c r="D4" i="194"/>
  <c r="H3" i="195"/>
  <c r="H3" i="182"/>
  <c r="H3" i="194"/>
  <c r="H2" i="197"/>
  <c r="H2" i="183"/>
  <c r="H2" i="196"/>
  <c r="D3" i="197"/>
  <c r="D3" i="183"/>
  <c r="D3" i="196"/>
  <c r="H3" i="197"/>
  <c r="H3" i="196"/>
  <c r="H3" i="183"/>
  <c r="L3" i="196"/>
  <c r="L3" i="197"/>
  <c r="L3" i="183"/>
  <c r="B4" i="201"/>
  <c r="B4" i="200"/>
  <c r="B4" i="184"/>
  <c r="T3" i="184"/>
  <c r="T3" i="201"/>
  <c r="T3" i="200"/>
  <c r="Y4" i="184"/>
  <c r="Y4" i="201"/>
  <c r="Y4" i="200"/>
  <c r="X3" i="201"/>
  <c r="X3" i="184"/>
  <c r="X3" i="200"/>
  <c r="M2" i="203"/>
  <c r="M2" i="185"/>
  <c r="M2" i="202"/>
  <c r="S3" i="203"/>
  <c r="S3" i="185"/>
  <c r="S3" i="202"/>
  <c r="U2" i="203"/>
  <c r="U2" i="185"/>
  <c r="U2" i="202"/>
  <c r="R2" i="203"/>
  <c r="R2" i="185"/>
  <c r="R2" i="202"/>
  <c r="R3" i="185"/>
  <c r="R3" i="203"/>
  <c r="R3" i="202"/>
  <c r="J2" i="221"/>
  <c r="J2" i="219"/>
  <c r="J2" i="220"/>
  <c r="P4" i="221"/>
  <c r="P4" i="219"/>
  <c r="P4" i="220"/>
  <c r="M2" i="221"/>
  <c r="M2" i="219"/>
  <c r="M2" i="220"/>
  <c r="P2" i="221"/>
  <c r="P2" i="219"/>
  <c r="P2" i="220"/>
  <c r="E4" i="221"/>
  <c r="E4" i="219"/>
  <c r="E4" i="220"/>
  <c r="I4" i="224"/>
  <c r="I4" i="222"/>
  <c r="I4" i="223"/>
  <c r="E2" i="224"/>
  <c r="E2" i="222"/>
  <c r="E2" i="223"/>
  <c r="C2" i="224"/>
  <c r="C2" i="222"/>
  <c r="C2" i="223"/>
  <c r="B3" i="230"/>
  <c r="B3" i="228"/>
  <c r="B3" i="229"/>
  <c r="U2" i="230"/>
  <c r="U2" i="228"/>
  <c r="U2" i="229"/>
  <c r="H3" i="233"/>
  <c r="H3" i="231"/>
  <c r="H3" i="232"/>
  <c r="T4" i="233"/>
  <c r="T4" i="231"/>
  <c r="T4" i="232"/>
  <c r="G4" i="224"/>
  <c r="G4" i="222"/>
  <c r="G4" i="223"/>
  <c r="V3" i="230"/>
  <c r="V3" i="228"/>
  <c r="V3" i="229"/>
  <c r="T3" i="182"/>
  <c r="T3" i="194"/>
  <c r="T3" i="195"/>
  <c r="B4" i="203"/>
  <c r="B4" i="202"/>
  <c r="B4" i="185"/>
  <c r="O4" i="224"/>
  <c r="O4" i="222"/>
  <c r="O4" i="223"/>
  <c r="G4" i="230"/>
  <c r="G4" i="228"/>
  <c r="G4" i="229"/>
  <c r="Q3" i="233"/>
  <c r="Q3" i="231"/>
  <c r="Q3" i="232"/>
  <c r="B3" i="221"/>
  <c r="B3" i="219"/>
  <c r="B3" i="220"/>
  <c r="V3" i="224"/>
  <c r="V3" i="222"/>
  <c r="V3" i="223"/>
  <c r="D2" i="182"/>
  <c r="D2" i="194"/>
  <c r="D2" i="195"/>
  <c r="B2" i="195"/>
  <c r="B2" i="182"/>
  <c r="B2" i="194"/>
  <c r="X3" i="197"/>
  <c r="X3" i="183"/>
  <c r="X3" i="196"/>
  <c r="D4" i="183"/>
  <c r="D4" i="196"/>
  <c r="D4" i="197"/>
  <c r="N3" i="197"/>
  <c r="N3" i="183"/>
  <c r="N3" i="196"/>
  <c r="M4" i="201"/>
  <c r="M4" i="184"/>
  <c r="M4" i="200"/>
  <c r="K4" i="203"/>
  <c r="K4" i="185"/>
  <c r="K4" i="202"/>
  <c r="J3" i="203"/>
  <c r="J3" i="185"/>
  <c r="J3" i="202"/>
  <c r="E4" i="185"/>
  <c r="E4" i="202"/>
  <c r="E4" i="203"/>
  <c r="J4" i="203"/>
  <c r="J4" i="202"/>
  <c r="J4" i="185"/>
  <c r="K2" i="221"/>
  <c r="K2" i="219"/>
  <c r="K2" i="220"/>
  <c r="I2" i="221"/>
  <c r="I2" i="219"/>
  <c r="I2" i="220"/>
  <c r="J3" i="221"/>
  <c r="J3" i="219"/>
  <c r="J3" i="220"/>
  <c r="M3" i="221"/>
  <c r="M3" i="219"/>
  <c r="M3" i="220"/>
  <c r="Y4" i="221"/>
  <c r="Y4" i="219"/>
  <c r="Y4" i="220"/>
  <c r="Y4" i="224"/>
  <c r="Y4" i="223"/>
  <c r="Y4" i="222"/>
  <c r="H3" i="224"/>
  <c r="H3" i="222"/>
  <c r="H3" i="223"/>
  <c r="F3" i="224"/>
  <c r="F3" i="222"/>
  <c r="F3" i="223"/>
  <c r="T4" i="224"/>
  <c r="T4" i="222"/>
  <c r="T4" i="223"/>
  <c r="B4" i="230"/>
  <c r="B4" i="228"/>
  <c r="B4" i="229"/>
  <c r="T4" i="230"/>
  <c r="T4" i="228"/>
  <c r="T4" i="229"/>
  <c r="X4" i="230"/>
  <c r="X4" i="228"/>
  <c r="X4" i="229"/>
  <c r="X3" i="233"/>
  <c r="X3" i="231"/>
  <c r="X3" i="232"/>
  <c r="X2" i="182"/>
  <c r="X2" i="195"/>
  <c r="X2" i="194"/>
  <c r="K4" i="230"/>
  <c r="K4" i="228"/>
  <c r="K4" i="229"/>
  <c r="Y2" i="195"/>
  <c r="Y2" i="194"/>
  <c r="Y2" i="182"/>
  <c r="K3" i="224"/>
  <c r="K3" i="222"/>
  <c r="K3" i="223"/>
  <c r="L4" i="230"/>
  <c r="L4" i="228"/>
  <c r="L4" i="229"/>
  <c r="R4" i="230"/>
  <c r="R4" i="228"/>
  <c r="R4" i="229"/>
  <c r="I4" i="230"/>
  <c r="I4" i="228"/>
  <c r="I4" i="229"/>
  <c r="S4" i="233"/>
  <c r="S4" i="231"/>
  <c r="S4" i="232"/>
  <c r="N2" i="233"/>
  <c r="N2" i="231"/>
  <c r="N2" i="232"/>
  <c r="K4" i="195"/>
  <c r="K4" i="194"/>
  <c r="K4" i="182"/>
  <c r="T3" i="197"/>
  <c r="T3" i="183"/>
  <c r="T3" i="196"/>
  <c r="C2" i="203"/>
  <c r="C2" i="202"/>
  <c r="C2" i="185"/>
  <c r="C4" i="233"/>
  <c r="C4" i="231"/>
  <c r="C4" i="232"/>
  <c r="I3" i="195"/>
  <c r="I3" i="182"/>
  <c r="I3" i="194"/>
  <c r="I2" i="197"/>
  <c r="I2" i="183"/>
  <c r="I2" i="196"/>
  <c r="L4" i="197"/>
  <c r="L4" i="183"/>
  <c r="L4" i="196"/>
  <c r="P4" i="197"/>
  <c r="P4" i="183"/>
  <c r="P4" i="196"/>
  <c r="T4" i="183"/>
  <c r="T4" i="197"/>
  <c r="T4" i="196"/>
  <c r="D2" i="201"/>
  <c r="D2" i="200"/>
  <c r="D2" i="184"/>
  <c r="E2" i="201"/>
  <c r="E2" i="184"/>
  <c r="E2" i="200"/>
  <c r="J4" i="201"/>
  <c r="J4" i="200"/>
  <c r="J4" i="184"/>
  <c r="S2" i="202"/>
  <c r="S2" i="185"/>
  <c r="S2" i="203"/>
  <c r="Q4" i="184"/>
  <c r="Q4" i="200"/>
  <c r="Q4" i="201"/>
  <c r="E2" i="203"/>
  <c r="E2" i="202"/>
  <c r="E2" i="185"/>
  <c r="V2" i="185"/>
  <c r="V2" i="203"/>
  <c r="V2" i="202"/>
  <c r="F4" i="203"/>
  <c r="F4" i="185"/>
  <c r="F4" i="202"/>
  <c r="L3" i="185"/>
  <c r="L3" i="203"/>
  <c r="L3" i="202"/>
  <c r="C3" i="221"/>
  <c r="C3" i="219"/>
  <c r="C3" i="220"/>
  <c r="E3" i="221"/>
  <c r="E3" i="219"/>
  <c r="E3" i="220"/>
  <c r="I4" i="221"/>
  <c r="I4" i="219"/>
  <c r="I4" i="220"/>
  <c r="R2" i="221"/>
  <c r="R2" i="219"/>
  <c r="R2" i="220"/>
  <c r="L2" i="221"/>
  <c r="L2" i="219"/>
  <c r="L2" i="220"/>
  <c r="H2" i="224"/>
  <c r="H2" i="222"/>
  <c r="H2" i="223"/>
  <c r="F4" i="224"/>
  <c r="F4" i="222"/>
  <c r="F4" i="223"/>
  <c r="D4" i="224"/>
  <c r="D4" i="222"/>
  <c r="D4" i="223"/>
  <c r="T2" i="224"/>
  <c r="T2" i="222"/>
  <c r="T2" i="223"/>
  <c r="G2" i="230"/>
  <c r="G2" i="228"/>
  <c r="G2" i="229"/>
  <c r="K4" i="233"/>
  <c r="K4" i="231"/>
  <c r="K4" i="232"/>
  <c r="E4" i="233"/>
  <c r="E4" i="231"/>
  <c r="E4" i="232"/>
  <c r="O3" i="221"/>
  <c r="O3" i="219"/>
  <c r="O3" i="220"/>
  <c r="F2" i="230"/>
  <c r="F2" i="228"/>
  <c r="F2" i="229"/>
  <c r="E2" i="195"/>
  <c r="E2" i="194"/>
  <c r="E2" i="182"/>
  <c r="G2" i="224"/>
  <c r="G2" i="222"/>
  <c r="G2" i="223"/>
  <c r="R2" i="230"/>
  <c r="R2" i="228"/>
  <c r="R2" i="229"/>
  <c r="D4" i="233"/>
  <c r="D4" i="231"/>
  <c r="D4" i="232"/>
  <c r="W2" i="182"/>
  <c r="W2" i="195"/>
  <c r="W2" i="194"/>
  <c r="K2" i="195"/>
  <c r="K2" i="194"/>
  <c r="K2" i="182"/>
  <c r="X2" i="197"/>
  <c r="X2" i="196"/>
  <c r="X2" i="183"/>
  <c r="X2" i="184"/>
  <c r="X2" i="200"/>
  <c r="X2" i="201"/>
  <c r="R2" i="201"/>
  <c r="R2" i="184"/>
  <c r="R2" i="200"/>
  <c r="U4" i="221"/>
  <c r="U4" i="219"/>
  <c r="U4" i="220"/>
  <c r="Q2" i="224"/>
  <c r="Q2" i="222"/>
  <c r="Q2" i="223"/>
  <c r="M2" i="224"/>
  <c r="M2" i="222"/>
  <c r="M2" i="223"/>
  <c r="M2" i="230"/>
  <c r="M2" i="228"/>
  <c r="M2" i="229"/>
  <c r="K3" i="230"/>
  <c r="K3" i="228"/>
  <c r="K3" i="229"/>
  <c r="H4" i="233"/>
  <c r="H4" i="231"/>
  <c r="H4" i="232"/>
  <c r="O4" i="233"/>
  <c r="O4" i="231"/>
  <c r="O4" i="232"/>
  <c r="T2" i="182"/>
  <c r="T2" i="195"/>
  <c r="T2" i="194"/>
  <c r="P3" i="195"/>
  <c r="P3" i="182"/>
  <c r="P3" i="194"/>
  <c r="L2" i="195"/>
  <c r="L2" i="182"/>
  <c r="L2" i="194"/>
  <c r="E4" i="194"/>
  <c r="E4" i="182"/>
  <c r="E4" i="195"/>
  <c r="U2" i="221"/>
  <c r="U2" i="219"/>
  <c r="U2" i="220"/>
  <c r="P4" i="224"/>
  <c r="P4" i="222"/>
  <c r="P4" i="223"/>
  <c r="B3" i="224"/>
  <c r="B3" i="222"/>
  <c r="B3" i="223"/>
  <c r="M4" i="230"/>
  <c r="M4" i="228"/>
  <c r="M4" i="229"/>
  <c r="S4" i="230"/>
  <c r="S4" i="228"/>
  <c r="S4" i="229"/>
  <c r="X2" i="233"/>
  <c r="X2" i="231"/>
  <c r="X2" i="232"/>
  <c r="K3" i="233"/>
  <c r="K3" i="231"/>
  <c r="K3" i="232"/>
  <c r="M2" i="233"/>
  <c r="M2" i="231"/>
  <c r="M2" i="232"/>
  <c r="M3" i="195"/>
  <c r="M3" i="194"/>
  <c r="M3" i="182"/>
  <c r="I4" i="195"/>
  <c r="I4" i="182"/>
  <c r="I4" i="194"/>
  <c r="L3" i="195"/>
  <c r="L3" i="182"/>
  <c r="L3" i="194"/>
  <c r="Q2" i="195"/>
  <c r="Q2" i="182"/>
  <c r="Q2" i="194"/>
  <c r="J3" i="182"/>
  <c r="J3" i="194"/>
  <c r="J3" i="195"/>
  <c r="Y2" i="183"/>
  <c r="Y2" i="197"/>
  <c r="Y2" i="196"/>
  <c r="L2" i="197"/>
  <c r="L2" i="196"/>
  <c r="L2" i="183"/>
  <c r="P2" i="183"/>
  <c r="P2" i="196"/>
  <c r="P2" i="197"/>
  <c r="O3" i="183"/>
  <c r="O3" i="197"/>
  <c r="O3" i="196"/>
  <c r="T2" i="201"/>
  <c r="T2" i="184"/>
  <c r="T2" i="200"/>
  <c r="U2" i="201"/>
  <c r="U2" i="184"/>
  <c r="U2" i="200"/>
  <c r="H2" i="201"/>
  <c r="H2" i="184"/>
  <c r="H2" i="200"/>
  <c r="I3" i="201"/>
  <c r="I3" i="200"/>
  <c r="I3" i="184"/>
  <c r="N2" i="202"/>
  <c r="N2" i="203"/>
  <c r="N2" i="185"/>
  <c r="D3" i="203"/>
  <c r="D3" i="202"/>
  <c r="D3" i="185"/>
  <c r="C4" i="185"/>
  <c r="C4" i="202"/>
  <c r="C4" i="203"/>
  <c r="V4" i="185"/>
  <c r="V4" i="202"/>
  <c r="V4" i="203"/>
  <c r="P3" i="185"/>
  <c r="P3" i="202"/>
  <c r="P3" i="203"/>
  <c r="S3" i="221"/>
  <c r="S3" i="219"/>
  <c r="S3" i="220"/>
  <c r="U3" i="221"/>
  <c r="U3" i="220"/>
  <c r="U3" i="219"/>
  <c r="Q2" i="221"/>
  <c r="Q2" i="220"/>
  <c r="Q2" i="219"/>
  <c r="R4" i="221"/>
  <c r="R4" i="219"/>
  <c r="R4" i="220"/>
  <c r="X2" i="224"/>
  <c r="X2" i="222"/>
  <c r="X2" i="223"/>
  <c r="K2" i="224"/>
  <c r="K2" i="222"/>
  <c r="K2" i="223"/>
  <c r="O2" i="224"/>
  <c r="O2" i="222"/>
  <c r="O2" i="223"/>
  <c r="W3" i="224"/>
  <c r="W3" i="222"/>
  <c r="W3" i="223"/>
  <c r="W2" i="230"/>
  <c r="W2" i="228"/>
  <c r="W2" i="229"/>
  <c r="C2" i="230"/>
  <c r="C2" i="228"/>
  <c r="C2" i="229"/>
  <c r="I2" i="233"/>
  <c r="I2" i="231"/>
  <c r="I2" i="232"/>
  <c r="W4" i="233"/>
  <c r="W4" i="231"/>
  <c r="W4" i="232"/>
  <c r="M3" i="230"/>
  <c r="M3" i="228"/>
  <c r="M3" i="229"/>
  <c r="S4" i="195"/>
  <c r="S4" i="182"/>
  <c r="S4" i="194"/>
  <c r="M4" i="182"/>
  <c r="M4" i="194"/>
  <c r="M4" i="195"/>
  <c r="E3" i="197"/>
  <c r="E3" i="196"/>
  <c r="E3" i="183"/>
  <c r="I3" i="196"/>
  <c r="I3" i="183"/>
  <c r="I3" i="197"/>
  <c r="P3" i="197"/>
  <c r="P3" i="183"/>
  <c r="P3" i="196"/>
  <c r="M3" i="200"/>
  <c r="M3" i="201"/>
  <c r="M3" i="184"/>
  <c r="N3" i="201"/>
  <c r="N3" i="200"/>
  <c r="N3" i="184"/>
  <c r="Q3" i="201"/>
  <c r="Q3" i="200"/>
  <c r="Q3" i="184"/>
  <c r="I2" i="203"/>
  <c r="I2" i="185"/>
  <c r="I2" i="202"/>
  <c r="S2" i="201"/>
  <c r="S2" i="184"/>
  <c r="S2" i="200"/>
  <c r="T3" i="203"/>
  <c r="T3" i="202"/>
  <c r="T3" i="185"/>
  <c r="W2" i="203"/>
  <c r="W2" i="185"/>
  <c r="W2" i="202"/>
  <c r="X4" i="185"/>
  <c r="X4" i="203"/>
  <c r="X4" i="202"/>
  <c r="Q3" i="203"/>
  <c r="Q3" i="202"/>
  <c r="Q3" i="185"/>
  <c r="K4" i="221"/>
  <c r="K4" i="219"/>
  <c r="K4" i="220"/>
  <c r="M4" i="221"/>
  <c r="M4" i="219"/>
  <c r="M4" i="220"/>
  <c r="Q4" i="221"/>
  <c r="Q4" i="219"/>
  <c r="Q4" i="220"/>
  <c r="S2" i="221"/>
  <c r="S2" i="220"/>
  <c r="S2" i="219"/>
  <c r="D4" i="221"/>
  <c r="D4" i="219"/>
  <c r="D4" i="220"/>
  <c r="Q3" i="224"/>
  <c r="Q3" i="222"/>
  <c r="Q3" i="223"/>
  <c r="I3" i="224"/>
  <c r="I3" i="222"/>
  <c r="I3" i="223"/>
  <c r="M3" i="224"/>
  <c r="M3" i="222"/>
  <c r="M3" i="223"/>
  <c r="U4" i="224"/>
  <c r="U4" i="222"/>
  <c r="U4" i="223"/>
  <c r="P3" i="230"/>
  <c r="P3" i="228"/>
  <c r="P3" i="229"/>
  <c r="Y3" i="230"/>
  <c r="Y3" i="228"/>
  <c r="Y3" i="229"/>
  <c r="E2" i="233"/>
  <c r="E2" i="231"/>
  <c r="E2" i="232"/>
  <c r="I3" i="233"/>
  <c r="I3" i="231"/>
  <c r="I3" i="232"/>
  <c r="X4" i="233"/>
  <c r="X4" i="231"/>
  <c r="X4" i="232"/>
  <c r="P3" i="233"/>
  <c r="P3" i="231"/>
  <c r="P3" i="232"/>
  <c r="N3" i="221"/>
  <c r="N3" i="219"/>
  <c r="N3" i="220"/>
  <c r="S3" i="224"/>
  <c r="S3" i="222"/>
  <c r="S3" i="223"/>
  <c r="T2" i="230"/>
  <c r="T2" i="228"/>
  <c r="T2" i="229"/>
  <c r="N2" i="230"/>
  <c r="N2" i="228"/>
  <c r="N2" i="229"/>
  <c r="G4" i="233"/>
  <c r="G4" i="231"/>
  <c r="G4" i="232"/>
  <c r="S2" i="233"/>
  <c r="S2" i="231"/>
  <c r="S2" i="232"/>
  <c r="T3" i="233"/>
  <c r="T3" i="231"/>
  <c r="T3" i="232"/>
  <c r="F4" i="182"/>
  <c r="F4" i="195"/>
  <c r="F4" i="194"/>
  <c r="Y4" i="195"/>
  <c r="Y4" i="182"/>
  <c r="Y4" i="194"/>
  <c r="K3" i="195"/>
  <c r="K3" i="194"/>
  <c r="K3" i="182"/>
  <c r="J2" i="196"/>
  <c r="J2" i="183"/>
  <c r="J2" i="197"/>
  <c r="F2" i="221"/>
  <c r="F2" i="219"/>
  <c r="F2" i="220"/>
  <c r="P3" i="224"/>
  <c r="P3" i="222"/>
  <c r="P3" i="223"/>
  <c r="E2" i="230"/>
  <c r="E2" i="228"/>
  <c r="E2" i="229"/>
  <c r="F3" i="230"/>
  <c r="F3" i="228"/>
  <c r="F3" i="229"/>
  <c r="U4" i="230"/>
  <c r="U4" i="228"/>
  <c r="U4" i="229"/>
  <c r="O3" i="233"/>
  <c r="O3" i="231"/>
  <c r="O3" i="232"/>
  <c r="C2" i="233"/>
  <c r="C2" i="231"/>
  <c r="C2" i="232"/>
  <c r="D3" i="233"/>
  <c r="D3" i="231"/>
  <c r="D3" i="232"/>
  <c r="V4" i="182"/>
  <c r="V4" i="194"/>
  <c r="V4" i="195"/>
  <c r="H2" i="182"/>
  <c r="H2" i="194"/>
  <c r="H2" i="195"/>
  <c r="M2" i="195"/>
  <c r="M2" i="182"/>
  <c r="M2" i="194"/>
  <c r="R2" i="195"/>
  <c r="R2" i="182"/>
  <c r="R2" i="194"/>
  <c r="X3" i="195"/>
  <c r="X3" i="182"/>
  <c r="X3" i="194"/>
  <c r="B3" i="183"/>
  <c r="B3" i="196"/>
  <c r="B3" i="197"/>
  <c r="U3" i="196"/>
  <c r="U3" i="197"/>
  <c r="U3" i="183"/>
  <c r="Y3" i="183"/>
  <c r="Y3" i="196"/>
  <c r="Y3" i="197"/>
  <c r="Q3" i="197"/>
  <c r="Q3" i="183"/>
  <c r="Q3" i="196"/>
  <c r="F4" i="201"/>
  <c r="F4" i="184"/>
  <c r="F4" i="200"/>
  <c r="R3" i="201"/>
  <c r="R3" i="200"/>
  <c r="R3" i="184"/>
  <c r="Y2" i="203"/>
  <c r="Y2" i="202"/>
  <c r="Y2" i="185"/>
  <c r="R4" i="200"/>
  <c r="R4" i="201"/>
  <c r="R4" i="184"/>
  <c r="L4" i="185"/>
  <c r="L4" i="203"/>
  <c r="L4" i="202"/>
  <c r="T4" i="185"/>
  <c r="T4" i="203"/>
  <c r="T4" i="202"/>
  <c r="D2" i="203"/>
  <c r="D2" i="202"/>
  <c r="D2" i="185"/>
  <c r="I4" i="185"/>
  <c r="I4" i="203"/>
  <c r="I4" i="202"/>
  <c r="D2" i="221"/>
  <c r="D2" i="219"/>
  <c r="D2" i="220"/>
  <c r="J4" i="224"/>
  <c r="J4" i="222"/>
  <c r="J4" i="223"/>
  <c r="U3" i="230"/>
  <c r="U3" i="228"/>
  <c r="U3" i="229"/>
  <c r="Y3" i="233"/>
  <c r="Y3" i="231"/>
  <c r="Y3" i="232"/>
  <c r="V3" i="233"/>
  <c r="V3" i="231"/>
  <c r="V3" i="232"/>
  <c r="M3" i="185"/>
  <c r="M3" i="203"/>
  <c r="M3" i="202"/>
  <c r="H3" i="185"/>
  <c r="H3" i="203"/>
  <c r="H3" i="202"/>
  <c r="V2" i="221"/>
  <c r="V2" i="219"/>
  <c r="V2" i="220"/>
  <c r="X3" i="224"/>
  <c r="X3" i="222"/>
  <c r="X3" i="223"/>
  <c r="Y4" i="230"/>
  <c r="Y4" i="228"/>
  <c r="Y4" i="229"/>
  <c r="K2" i="230"/>
  <c r="K2" i="228"/>
  <c r="K2" i="229"/>
  <c r="J2" i="233"/>
  <c r="J2" i="231"/>
  <c r="J2" i="232"/>
  <c r="Q4" i="233"/>
  <c r="Q4" i="231"/>
  <c r="Q4" i="232"/>
  <c r="L3" i="233"/>
  <c r="L3" i="231"/>
  <c r="L3" i="232"/>
  <c r="Q2" i="230"/>
  <c r="Q2" i="228"/>
  <c r="Q2" i="229"/>
  <c r="M4" i="197"/>
  <c r="M4" i="183"/>
  <c r="M4" i="196"/>
  <c r="F4" i="197"/>
  <c r="F4" i="183"/>
  <c r="F4" i="196"/>
  <c r="C2" i="201"/>
  <c r="C2" i="184"/>
  <c r="C2" i="200"/>
  <c r="E4" i="201"/>
  <c r="E4" i="184"/>
  <c r="E4" i="200"/>
  <c r="O2" i="203"/>
  <c r="O2" i="185"/>
  <c r="O2" i="202"/>
  <c r="F2" i="203"/>
  <c r="F2" i="202"/>
  <c r="F2" i="185"/>
  <c r="Y4" i="185"/>
  <c r="Y4" i="202"/>
  <c r="Y4" i="203"/>
  <c r="X2" i="221"/>
  <c r="X2" i="219"/>
  <c r="X2" i="220"/>
  <c r="S4" i="221"/>
  <c r="S4" i="219"/>
  <c r="S4" i="220"/>
  <c r="T2" i="221"/>
  <c r="T2" i="219"/>
  <c r="T2" i="220"/>
  <c r="C2" i="221"/>
  <c r="C2" i="219"/>
  <c r="C2" i="220"/>
  <c r="L2" i="224"/>
  <c r="L2" i="222"/>
  <c r="L2" i="223"/>
  <c r="P2" i="224"/>
  <c r="P2" i="222"/>
  <c r="P2" i="223"/>
  <c r="B4" i="182"/>
  <c r="B4" i="194"/>
  <c r="B4" i="195"/>
  <c r="X4" i="221"/>
  <c r="X4" i="219"/>
  <c r="X4" i="220"/>
  <c r="T4" i="221"/>
  <c r="T4" i="219"/>
  <c r="T4" i="220"/>
  <c r="N4" i="230"/>
  <c r="N4" i="228"/>
  <c r="N4" i="229"/>
  <c r="V4" i="230"/>
  <c r="V4" i="228"/>
  <c r="V4" i="229"/>
  <c r="G2" i="233"/>
  <c r="G2" i="231"/>
  <c r="G2" i="232"/>
  <c r="B4" i="233"/>
  <c r="B4" i="231"/>
  <c r="B4" i="232"/>
  <c r="L4" i="233"/>
  <c r="L4" i="231"/>
  <c r="L4" i="232"/>
  <c r="U2" i="195"/>
  <c r="U2" i="182"/>
  <c r="U2" i="194"/>
  <c r="Q3" i="195"/>
  <c r="Q3" i="194"/>
  <c r="Q3" i="182"/>
  <c r="T4" i="195"/>
  <c r="T4" i="194"/>
  <c r="T4" i="182"/>
  <c r="S2" i="195"/>
  <c r="S2" i="182"/>
  <c r="S2" i="194"/>
  <c r="Y3" i="182"/>
  <c r="Y3" i="195"/>
  <c r="Y3" i="194"/>
  <c r="J4" i="196"/>
  <c r="J4" i="183"/>
  <c r="J4" i="197"/>
  <c r="M2" i="196"/>
  <c r="M2" i="197"/>
  <c r="M2" i="183"/>
  <c r="Q2" i="197"/>
  <c r="Q2" i="183"/>
  <c r="Q2" i="196"/>
  <c r="G4" i="197"/>
  <c r="G4" i="183"/>
  <c r="G4" i="196"/>
  <c r="V2" i="201"/>
  <c r="V2" i="184"/>
  <c r="V2" i="200"/>
  <c r="F2" i="201"/>
  <c r="F2" i="200"/>
  <c r="F2" i="184"/>
  <c r="L3" i="200"/>
  <c r="L3" i="201"/>
  <c r="L3" i="184"/>
  <c r="J2" i="185"/>
  <c r="J2" i="203"/>
  <c r="J2" i="202"/>
  <c r="E3" i="203"/>
  <c r="E3" i="185"/>
  <c r="E3" i="202"/>
  <c r="U4" i="203"/>
  <c r="U4" i="185"/>
  <c r="U4" i="202"/>
  <c r="Q4" i="203"/>
  <c r="Q4" i="202"/>
  <c r="Q4" i="185"/>
  <c r="O3" i="203"/>
  <c r="O3" i="185"/>
  <c r="O3" i="202"/>
  <c r="D3" i="221"/>
  <c r="D3" i="219"/>
  <c r="D3" i="220"/>
  <c r="F3" i="221"/>
  <c r="F3" i="219"/>
  <c r="F3" i="220"/>
  <c r="P3" i="221"/>
  <c r="P3" i="220"/>
  <c r="P3" i="219"/>
  <c r="B2" i="224"/>
  <c r="B2" i="222"/>
  <c r="B2" i="223"/>
  <c r="J3" i="224"/>
  <c r="J3" i="222"/>
  <c r="J3" i="223"/>
  <c r="N3" i="224"/>
  <c r="N3" i="222"/>
  <c r="N3" i="223"/>
  <c r="D2" i="230"/>
  <c r="D2" i="228"/>
  <c r="D2" i="229"/>
  <c r="G3" i="230"/>
  <c r="G3" i="228"/>
  <c r="G3" i="229"/>
  <c r="E3" i="233"/>
  <c r="E3" i="231"/>
  <c r="E3" i="232"/>
  <c r="O2" i="233"/>
  <c r="O2" i="231"/>
  <c r="O2" i="232"/>
  <c r="C2" i="197"/>
  <c r="C2" i="196"/>
  <c r="C2" i="183"/>
  <c r="F3" i="183"/>
  <c r="F3" i="196"/>
  <c r="F3" i="197"/>
  <c r="J3" i="197"/>
  <c r="J3" i="183"/>
  <c r="J3" i="196"/>
  <c r="H4" i="183"/>
  <c r="H4" i="196"/>
  <c r="H4" i="197"/>
  <c r="O3" i="201"/>
  <c r="O3" i="200"/>
  <c r="O3" i="184"/>
  <c r="H4" i="184"/>
  <c r="H4" i="201"/>
  <c r="H4" i="200"/>
  <c r="U4" i="184"/>
  <c r="U4" i="201"/>
  <c r="U4" i="200"/>
  <c r="B2" i="203"/>
  <c r="B2" i="202"/>
  <c r="B2" i="185"/>
  <c r="S4" i="201"/>
  <c r="S4" i="200"/>
  <c r="S4" i="184"/>
  <c r="U3" i="203"/>
  <c r="U3" i="202"/>
  <c r="U3" i="185"/>
  <c r="G4" i="203"/>
  <c r="G4" i="202"/>
  <c r="G4" i="185"/>
  <c r="T3" i="221"/>
  <c r="T3" i="219"/>
  <c r="T3" i="220"/>
  <c r="Q3" i="221"/>
  <c r="Q3" i="219"/>
  <c r="Q3" i="220"/>
  <c r="Y2" i="224"/>
  <c r="Y2" i="222"/>
  <c r="Y2" i="223"/>
  <c r="Q4" i="224"/>
  <c r="Q4" i="222"/>
  <c r="Q4" i="223"/>
  <c r="C4" i="230"/>
  <c r="C4" i="228"/>
  <c r="C4" i="229"/>
  <c r="H2" i="233"/>
  <c r="H2" i="231"/>
  <c r="H2" i="232"/>
  <c r="U4" i="233"/>
  <c r="U4" i="231"/>
  <c r="U4" i="232"/>
  <c r="S2" i="230"/>
  <c r="S2" i="228"/>
  <c r="S2" i="229"/>
  <c r="N4" i="182"/>
  <c r="N4" i="194"/>
  <c r="N4" i="195"/>
  <c r="Q4" i="197"/>
  <c r="Q4" i="183"/>
  <c r="Q4" i="196"/>
  <c r="R3" i="221"/>
  <c r="R3" i="219"/>
  <c r="R3" i="220"/>
  <c r="O4" i="182"/>
  <c r="O4" i="194"/>
  <c r="O4" i="195"/>
  <c r="W3" i="201"/>
  <c r="W3" i="184"/>
  <c r="W3" i="200"/>
  <c r="L4" i="221"/>
  <c r="L4" i="219"/>
  <c r="L4" i="220"/>
  <c r="U3" i="195"/>
  <c r="U3" i="182"/>
  <c r="U3" i="194"/>
  <c r="V3" i="197"/>
  <c r="V3" i="183"/>
  <c r="V3" i="196"/>
  <c r="B4" i="197"/>
  <c r="B4" i="183"/>
  <c r="B4" i="196"/>
  <c r="X4" i="201"/>
  <c r="X4" i="200"/>
  <c r="X4" i="184"/>
  <c r="Y2" i="201"/>
  <c r="Y2" i="184"/>
  <c r="Y2" i="200"/>
  <c r="L2" i="184"/>
  <c r="L2" i="201"/>
  <c r="L2" i="200"/>
  <c r="N4" i="201"/>
  <c r="N4" i="184"/>
  <c r="N4" i="200"/>
  <c r="P2" i="203"/>
  <c r="P2" i="185"/>
  <c r="P2" i="202"/>
  <c r="M4" i="203"/>
  <c r="M4" i="202"/>
  <c r="M4" i="185"/>
  <c r="F3" i="203"/>
  <c r="F3" i="202"/>
  <c r="F3" i="185"/>
  <c r="W4" i="185"/>
  <c r="W4" i="203"/>
  <c r="W4" i="202"/>
  <c r="N4" i="221"/>
  <c r="N4" i="219"/>
  <c r="N4" i="220"/>
  <c r="V2" i="224"/>
  <c r="V2" i="222"/>
  <c r="V2" i="223"/>
  <c r="R3" i="224"/>
  <c r="R3" i="222"/>
  <c r="R3" i="223"/>
  <c r="Y3" i="224"/>
  <c r="Y3" i="222"/>
  <c r="Y3" i="223"/>
  <c r="C4" i="195"/>
  <c r="C4" i="194"/>
  <c r="C4" i="182"/>
  <c r="B3" i="194"/>
  <c r="B3" i="195"/>
  <c r="B3" i="182"/>
  <c r="D3" i="182"/>
  <c r="D3" i="195"/>
  <c r="D3" i="194"/>
  <c r="T2" i="183"/>
  <c r="T2" i="196"/>
  <c r="T2" i="197"/>
  <c r="C3" i="183"/>
  <c r="C3" i="196"/>
  <c r="C3" i="197"/>
  <c r="I4" i="183"/>
  <c r="I4" i="196"/>
  <c r="I4" i="197"/>
  <c r="Q2" i="201"/>
  <c r="Q2" i="200"/>
  <c r="Q2" i="184"/>
  <c r="V3" i="221"/>
  <c r="V3" i="219"/>
  <c r="V3" i="220"/>
  <c r="M4" i="224"/>
  <c r="M4" i="222"/>
  <c r="M4" i="223"/>
  <c r="I2" i="230"/>
  <c r="I2" i="228"/>
  <c r="I2" i="229"/>
  <c r="O4" i="230"/>
  <c r="O4" i="228"/>
  <c r="O4" i="229"/>
  <c r="D4" i="230"/>
  <c r="D4" i="228"/>
  <c r="D4" i="229"/>
  <c r="N3" i="233"/>
  <c r="N3" i="231"/>
  <c r="N3" i="232"/>
  <c r="C3" i="233"/>
  <c r="C3" i="231"/>
  <c r="C3" i="232"/>
  <c r="W4" i="194"/>
  <c r="W4" i="182"/>
  <c r="W4" i="195"/>
  <c r="J2" i="195"/>
  <c r="J2" i="194"/>
  <c r="J2" i="182"/>
  <c r="U4" i="195"/>
  <c r="U4" i="194"/>
  <c r="U4" i="182"/>
  <c r="P4" i="195"/>
  <c r="P4" i="194"/>
  <c r="P4" i="182"/>
  <c r="E2" i="197"/>
  <c r="E2" i="196"/>
  <c r="E2" i="183"/>
  <c r="S3" i="197"/>
  <c r="S3" i="183"/>
  <c r="S3" i="196"/>
  <c r="N4" i="197"/>
  <c r="N4" i="196"/>
  <c r="N4" i="183"/>
  <c r="R4" i="183"/>
  <c r="R4" i="196"/>
  <c r="R4" i="197"/>
  <c r="V4" i="197"/>
  <c r="V4" i="183"/>
  <c r="V4" i="196"/>
  <c r="I2" i="201"/>
  <c r="I2" i="184"/>
  <c r="I2" i="200"/>
  <c r="J2" i="201"/>
  <c r="J2" i="200"/>
  <c r="J2" i="184"/>
  <c r="U3" i="201"/>
  <c r="U3" i="200"/>
  <c r="U3" i="184"/>
  <c r="K2" i="203"/>
  <c r="K2" i="185"/>
  <c r="K2" i="202"/>
  <c r="F3" i="201"/>
  <c r="F3" i="184"/>
  <c r="F3" i="200"/>
  <c r="G2" i="185"/>
  <c r="G2" i="202"/>
  <c r="G2" i="203"/>
  <c r="V3" i="203"/>
  <c r="V3" i="185"/>
  <c r="V3" i="202"/>
  <c r="K3" i="203"/>
  <c r="K3" i="185"/>
  <c r="K3" i="202"/>
  <c r="K3" i="184"/>
  <c r="K3" i="201"/>
  <c r="K3" i="200"/>
  <c r="E2" i="221"/>
  <c r="E2" i="219"/>
  <c r="E2" i="220"/>
  <c r="G2" i="221"/>
  <c r="G2" i="220"/>
  <c r="G2" i="219"/>
  <c r="I3" i="221"/>
  <c r="I3" i="220"/>
  <c r="I3" i="219"/>
  <c r="V4" i="221"/>
  <c r="V4" i="220"/>
  <c r="V4" i="219"/>
  <c r="O3" i="224"/>
  <c r="O3" i="222"/>
  <c r="O3" i="223"/>
  <c r="K4" i="224"/>
  <c r="K4" i="222"/>
  <c r="K4" i="223"/>
  <c r="J4" i="230"/>
  <c r="J4" i="228"/>
  <c r="J4" i="229"/>
  <c r="L2" i="230"/>
  <c r="L2" i="228"/>
  <c r="L2" i="229"/>
  <c r="N4" i="233"/>
  <c r="N4" i="231"/>
  <c r="N4" i="232"/>
  <c r="J4" i="195"/>
  <c r="J4" i="182"/>
  <c r="J4" i="194"/>
  <c r="X2" i="230"/>
  <c r="X2" i="228"/>
  <c r="X2" i="229"/>
  <c r="R2" i="233"/>
  <c r="R2" i="231"/>
  <c r="R2" i="232"/>
  <c r="F2" i="182"/>
  <c r="F2" i="194"/>
  <c r="F2" i="195"/>
  <c r="O2" i="195"/>
  <c r="O2" i="182"/>
  <c r="O2" i="194"/>
  <c r="U2" i="196"/>
  <c r="U2" i="183"/>
  <c r="U2" i="197"/>
  <c r="W4" i="197"/>
  <c r="W4" i="183"/>
  <c r="W4" i="196"/>
  <c r="S3" i="184"/>
  <c r="S3" i="201"/>
  <c r="S3" i="200"/>
  <c r="N4" i="203"/>
  <c r="N4" i="202"/>
  <c r="N4" i="185"/>
  <c r="Y3" i="201"/>
  <c r="Y3" i="200"/>
  <c r="Y3" i="184"/>
  <c r="W2" i="221"/>
  <c r="W2" i="219"/>
  <c r="W2" i="220"/>
  <c r="Y2" i="221"/>
  <c r="Y2" i="219"/>
  <c r="Y2" i="220"/>
  <c r="G4" i="221"/>
  <c r="G4" i="219"/>
  <c r="G4" i="220"/>
  <c r="L3" i="221"/>
  <c r="L3" i="219"/>
  <c r="L3" i="220"/>
  <c r="H4" i="224"/>
  <c r="H4" i="222"/>
  <c r="H4" i="223"/>
  <c r="B4" i="224"/>
  <c r="B4" i="222"/>
  <c r="B4" i="223"/>
  <c r="R4" i="224"/>
  <c r="R4" i="222"/>
  <c r="R4" i="223"/>
  <c r="E3" i="224"/>
  <c r="E3" i="222"/>
  <c r="E3" i="223"/>
  <c r="D3" i="230"/>
  <c r="D3" i="228"/>
  <c r="D3" i="229"/>
  <c r="H3" i="230"/>
  <c r="H3" i="228"/>
  <c r="H3" i="229"/>
  <c r="R3" i="233"/>
  <c r="R3" i="231"/>
  <c r="R3" i="232"/>
  <c r="W4" i="184"/>
  <c r="W4" i="200"/>
  <c r="W4" i="201"/>
  <c r="O2" i="230"/>
  <c r="O2" i="228"/>
  <c r="O2" i="229"/>
  <c r="V4" i="233"/>
  <c r="V4" i="231"/>
  <c r="V4" i="232"/>
  <c r="J3" i="233"/>
  <c r="J3" i="231"/>
  <c r="J3" i="232"/>
  <c r="L2" i="233"/>
  <c r="L2" i="231"/>
  <c r="L2" i="232"/>
  <c r="N3" i="195"/>
  <c r="N3" i="182"/>
  <c r="N3" i="194"/>
  <c r="W4" i="230"/>
  <c r="W4" i="228"/>
  <c r="W4" i="229"/>
  <c r="S3" i="233"/>
  <c r="S3" i="231"/>
  <c r="S3" i="232"/>
  <c r="T4" i="184"/>
  <c r="T4" i="201"/>
  <c r="T4" i="200"/>
  <c r="S4" i="203"/>
  <c r="S4" i="185"/>
  <c r="S4" i="202"/>
  <c r="E3" i="184"/>
  <c r="E3" i="201"/>
  <c r="E3" i="200"/>
  <c r="H3" i="221"/>
  <c r="H3" i="220"/>
  <c r="H3" i="219"/>
  <c r="K2" i="183"/>
  <c r="K2" i="196"/>
  <c r="K2" i="197"/>
  <c r="G3" i="197"/>
  <c r="G3" i="183"/>
  <c r="G3" i="196"/>
  <c r="X4" i="183"/>
  <c r="X4" i="196"/>
  <c r="X4" i="197"/>
  <c r="C3" i="201"/>
  <c r="C3" i="184"/>
  <c r="C3" i="200"/>
  <c r="G2" i="184"/>
  <c r="G2" i="200"/>
  <c r="G2" i="201"/>
  <c r="V3" i="201"/>
  <c r="V3" i="200"/>
  <c r="V3" i="184"/>
  <c r="O4" i="201"/>
  <c r="O4" i="184"/>
  <c r="O4" i="200"/>
  <c r="Q2" i="203"/>
  <c r="Q2" i="185"/>
  <c r="Q2" i="202"/>
  <c r="P4" i="203"/>
  <c r="P4" i="185"/>
  <c r="P4" i="202"/>
  <c r="H2" i="203"/>
  <c r="H2" i="185"/>
  <c r="H2" i="202"/>
  <c r="D4" i="185"/>
  <c r="D4" i="203"/>
  <c r="D4" i="202"/>
  <c r="C4" i="201"/>
  <c r="C4" i="184"/>
  <c r="C4" i="200"/>
  <c r="G3" i="221"/>
  <c r="G3" i="219"/>
  <c r="G3" i="220"/>
  <c r="W3" i="221"/>
  <c r="W3" i="219"/>
  <c r="W3" i="220"/>
  <c r="N2" i="221"/>
  <c r="N2" i="219"/>
  <c r="N2" i="220"/>
  <c r="J4" i="221"/>
  <c r="J4" i="219"/>
  <c r="J4" i="220"/>
  <c r="X4" i="224"/>
  <c r="X4" i="222"/>
  <c r="X4" i="223"/>
  <c r="J2" i="224"/>
  <c r="J2" i="223"/>
  <c r="J2" i="222"/>
  <c r="N2" i="224"/>
  <c r="N2" i="222"/>
  <c r="N2" i="223"/>
  <c r="R2" i="224"/>
  <c r="R2" i="222"/>
  <c r="R2" i="223"/>
  <c r="B2" i="230"/>
  <c r="B2" i="228"/>
  <c r="B2" i="229"/>
  <c r="R3" i="183"/>
  <c r="R3" i="196"/>
  <c r="R3" i="197"/>
  <c r="V4" i="201"/>
  <c r="V4" i="184"/>
  <c r="V4" i="200"/>
  <c r="B2" i="197"/>
  <c r="B2" i="196"/>
  <c r="B2" i="183"/>
  <c r="T3" i="224"/>
  <c r="T3" i="222"/>
  <c r="T3" i="223"/>
  <c r="H2" i="230"/>
  <c r="H2" i="228"/>
  <c r="H2" i="229"/>
  <c r="O3" i="230"/>
  <c r="O3" i="228"/>
  <c r="O3" i="229"/>
  <c r="N2" i="182"/>
  <c r="N2" i="195"/>
  <c r="N2" i="194"/>
  <c r="D2" i="183"/>
  <c r="D2" i="197"/>
  <c r="D2" i="196"/>
  <c r="D3" i="224"/>
  <c r="D3" i="222"/>
  <c r="D3" i="223"/>
  <c r="W3" i="230"/>
  <c r="W3" i="228"/>
  <c r="W3" i="229"/>
  <c r="F4" i="233"/>
  <c r="F4" i="231"/>
  <c r="F4" i="232"/>
  <c r="G4" i="195"/>
  <c r="G4" i="182"/>
  <c r="G4" i="194"/>
  <c r="G4" i="201"/>
  <c r="G4" i="184"/>
  <c r="G4" i="200"/>
  <c r="C4" i="221"/>
  <c r="C4" i="219"/>
  <c r="C4" i="220"/>
  <c r="V4" i="224"/>
  <c r="V4" i="222"/>
  <c r="V4" i="223"/>
  <c r="Y2" i="230"/>
  <c r="Y2" i="228"/>
  <c r="Y2" i="229"/>
  <c r="P2" i="230"/>
  <c r="P2" i="228"/>
  <c r="P2" i="229"/>
  <c r="Q3" i="230"/>
  <c r="Q3" i="228"/>
  <c r="Q3" i="229"/>
  <c r="V2" i="233"/>
  <c r="V2" i="231"/>
  <c r="V2" i="232"/>
  <c r="Q2" i="233"/>
  <c r="Q2" i="231"/>
  <c r="Q2" i="232"/>
  <c r="K2" i="233"/>
  <c r="K2" i="231"/>
  <c r="K2" i="232"/>
  <c r="E3" i="182"/>
  <c r="E3" i="194"/>
  <c r="E3" i="195"/>
  <c r="M2" i="184"/>
  <c r="M2" i="201"/>
  <c r="M2" i="200"/>
  <c r="X3" i="203"/>
  <c r="X3" i="185"/>
  <c r="X3" i="202"/>
  <c r="F2" i="224"/>
  <c r="F2" i="222"/>
  <c r="F2" i="223"/>
  <c r="J2" i="230"/>
  <c r="J2" i="228"/>
  <c r="J2" i="229"/>
  <c r="X3" i="230"/>
  <c r="X3" i="228"/>
  <c r="X3" i="229"/>
  <c r="E4" i="230"/>
  <c r="E4" i="228"/>
  <c r="E4" i="229"/>
  <c r="F2" i="233"/>
  <c r="F2" i="231"/>
  <c r="F2" i="232"/>
  <c r="P4" i="233"/>
  <c r="P4" i="231"/>
  <c r="P4" i="232"/>
  <c r="Y2" i="233"/>
  <c r="Y2" i="231"/>
  <c r="Y2" i="232"/>
  <c r="V2" i="182"/>
  <c r="V2" i="194"/>
  <c r="V2" i="195"/>
  <c r="S3" i="182"/>
  <c r="S3" i="194"/>
  <c r="S3" i="195"/>
  <c r="V3" i="195"/>
  <c r="V3" i="182"/>
  <c r="V3" i="194"/>
  <c r="Q4" i="195"/>
  <c r="Q4" i="182"/>
  <c r="Q4" i="194"/>
  <c r="F2" i="197"/>
  <c r="F2" i="183"/>
  <c r="F2" i="196"/>
  <c r="K3" i="197"/>
  <c r="K3" i="183"/>
  <c r="K3" i="196"/>
  <c r="N3" i="203"/>
  <c r="N3" i="185"/>
  <c r="N3" i="202"/>
  <c r="I2" i="224"/>
  <c r="I2" i="222"/>
  <c r="I2" i="223"/>
  <c r="U2" i="224"/>
  <c r="U2" i="222"/>
  <c r="U2" i="223"/>
  <c r="C3" i="230"/>
  <c r="C3" i="228"/>
  <c r="C3" i="229"/>
  <c r="P4" i="230"/>
  <c r="P4" i="228"/>
  <c r="P4" i="229"/>
  <c r="L3" i="230"/>
  <c r="L3" i="228"/>
  <c r="L3" i="229"/>
  <c r="M3" i="233"/>
  <c r="M3" i="231"/>
  <c r="M3" i="232"/>
  <c r="P2" i="233"/>
  <c r="P2" i="231"/>
  <c r="P2" i="232"/>
  <c r="I4" i="233"/>
  <c r="I4" i="231"/>
  <c r="I4" i="232"/>
  <c r="O3" i="194"/>
  <c r="O3" i="195"/>
  <c r="O3" i="182"/>
  <c r="L4" i="182"/>
  <c r="L4" i="194"/>
  <c r="L4" i="195"/>
  <c r="P2" i="195"/>
  <c r="P2" i="182"/>
  <c r="P2" i="194"/>
  <c r="F3" i="195"/>
  <c r="F3" i="194"/>
  <c r="F3" i="182"/>
  <c r="V2" i="197"/>
  <c r="V2" i="183"/>
  <c r="V2" i="196"/>
  <c r="M3" i="183"/>
  <c r="M3" i="196"/>
  <c r="M3" i="197"/>
  <c r="W3" i="197"/>
  <c r="W3" i="183"/>
  <c r="W3" i="196"/>
  <c r="C4" i="183"/>
  <c r="C4" i="196"/>
  <c r="C4" i="197"/>
  <c r="Y4" i="197"/>
  <c r="Y4" i="196"/>
  <c r="Y4" i="183"/>
  <c r="L4" i="201"/>
  <c r="L4" i="200"/>
  <c r="L4" i="184"/>
  <c r="W2" i="201"/>
  <c r="W2" i="184"/>
  <c r="W2" i="200"/>
  <c r="N2" i="201"/>
  <c r="N2" i="184"/>
  <c r="N2" i="200"/>
  <c r="L2" i="203"/>
  <c r="L2" i="202"/>
  <c r="L2" i="185"/>
  <c r="G3" i="184"/>
  <c r="G3" i="200"/>
  <c r="G3" i="201"/>
  <c r="T2" i="203"/>
  <c r="T2" i="185"/>
  <c r="T2" i="202"/>
  <c r="G3" i="185"/>
  <c r="G3" i="203"/>
  <c r="G3" i="202"/>
  <c r="X2" i="203"/>
  <c r="X2" i="185"/>
  <c r="X2" i="202"/>
  <c r="D4" i="184"/>
  <c r="D4" i="201"/>
  <c r="D4" i="200"/>
  <c r="H2" i="221"/>
  <c r="H2" i="220"/>
  <c r="H2" i="219"/>
  <c r="O4" i="221"/>
  <c r="O4" i="219"/>
  <c r="O4" i="220"/>
  <c r="H4" i="221"/>
  <c r="H4" i="219"/>
  <c r="H4" i="220"/>
  <c r="Y3" i="221"/>
  <c r="Y3" i="219"/>
  <c r="Y3" i="220"/>
  <c r="C3" i="224"/>
  <c r="C3" i="222"/>
  <c r="C3" i="223"/>
  <c r="L3" i="224"/>
  <c r="L3" i="222"/>
  <c r="L3" i="223"/>
  <c r="U3" i="224"/>
  <c r="U3" i="222"/>
  <c r="U3" i="223"/>
  <c r="E4" i="224"/>
  <c r="E4" i="222"/>
  <c r="E4" i="223"/>
  <c r="R3" i="230"/>
  <c r="R3" i="228"/>
  <c r="R3" i="229"/>
  <c r="Y4" i="233"/>
  <c r="Y4" i="232"/>
  <c r="Y4" i="231"/>
  <c r="C3" i="195"/>
  <c r="C3" i="182"/>
  <c r="C3" i="194"/>
  <c r="K4" i="183"/>
  <c r="K4" i="197"/>
  <c r="K4" i="196"/>
  <c r="N2" i="183"/>
  <c r="N2" i="197"/>
  <c r="N2" i="196"/>
  <c r="R2" i="197"/>
  <c r="R2" i="196"/>
  <c r="R2" i="183"/>
  <c r="K4" i="184"/>
  <c r="K4" i="201"/>
  <c r="K4" i="200"/>
  <c r="P2" i="201"/>
  <c r="P2" i="184"/>
  <c r="P2" i="200"/>
  <c r="R4" i="203"/>
  <c r="R4" i="202"/>
  <c r="R4" i="185"/>
  <c r="W4" i="224"/>
  <c r="W4" i="222"/>
  <c r="W4" i="223"/>
  <c r="S4" i="224"/>
  <c r="S4" i="222"/>
  <c r="S4" i="223"/>
  <c r="S3" i="230"/>
  <c r="S3" i="228"/>
  <c r="S3" i="229"/>
  <c r="Q4" i="230"/>
  <c r="Q4" i="228"/>
  <c r="Q4" i="229"/>
  <c r="F4" i="230"/>
  <c r="F4" i="228"/>
  <c r="F4" i="229"/>
  <c r="U2" i="233"/>
  <c r="U2" i="231"/>
  <c r="U2" i="232"/>
  <c r="G3" i="233"/>
  <c r="G3" i="231"/>
  <c r="G3" i="232"/>
  <c r="U3" i="233"/>
  <c r="U3" i="231"/>
  <c r="U3" i="232"/>
  <c r="H4" i="195"/>
  <c r="H4" i="182"/>
  <c r="H4" i="194"/>
  <c r="I2" i="182"/>
  <c r="I2" i="194"/>
  <c r="I2" i="195"/>
  <c r="W3" i="195"/>
  <c r="W3" i="182"/>
  <c r="W3" i="194"/>
  <c r="R4" i="194"/>
  <c r="R4" i="195"/>
  <c r="R4" i="182"/>
  <c r="G2" i="183"/>
  <c r="G2" i="196"/>
  <c r="G2" i="197"/>
  <c r="E4" i="183"/>
  <c r="E4" i="197"/>
  <c r="E4" i="196"/>
  <c r="O4" i="183"/>
  <c r="O4" i="197"/>
  <c r="O4" i="196"/>
  <c r="S4" i="197"/>
  <c r="S4" i="183"/>
  <c r="S4" i="196"/>
  <c r="B2" i="184"/>
  <c r="B2" i="200"/>
  <c r="B2" i="201"/>
  <c r="K2" i="201"/>
  <c r="K2" i="200"/>
  <c r="K2" i="184"/>
  <c r="P3" i="184"/>
  <c r="P3" i="200"/>
  <c r="P3" i="201"/>
  <c r="H3" i="200"/>
  <c r="H3" i="201"/>
  <c r="H3" i="184"/>
  <c r="I3" i="185"/>
  <c r="I3" i="202"/>
  <c r="I3" i="203"/>
  <c r="H4" i="203"/>
  <c r="H4" i="202"/>
  <c r="H4" i="185"/>
  <c r="B2" i="220"/>
  <c r="B2" i="219"/>
  <c r="B2" i="221"/>
  <c r="O2" i="221"/>
  <c r="O2" i="219"/>
  <c r="O2" i="220"/>
  <c r="W4" i="221"/>
  <c r="W4" i="219"/>
  <c r="W4" i="220"/>
  <c r="W2" i="224"/>
  <c r="W2" i="222"/>
  <c r="W2" i="223"/>
</calcChain>
</file>

<file path=xl/sharedStrings.xml><?xml version="1.0" encoding="utf-8"?>
<sst xmlns="http://schemas.openxmlformats.org/spreadsheetml/2006/main" count="100" uniqueCount="19">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</sst>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5">
        <row r="2">
          <cell r="B2">
            <v>29.213524080605232</v>
          </cell>
          <cell r="C2">
            <v>27.248864747046674</v>
          </cell>
          <cell r="D2">
            <v>25.819136743038168</v>
          </cell>
          <cell r="E2">
            <v>25.636451981720583</v>
          </cell>
          <cell r="F2">
            <v>25.945685798402614</v>
          </cell>
          <cell r="G2">
            <v>28.519910752171398</v>
          </cell>
          <cell r="H2">
            <v>34.031203885665356</v>
          </cell>
          <cell r="I2">
            <v>40.963194117407284</v>
          </cell>
          <cell r="J2">
            <v>44.597787448333676</v>
          </cell>
          <cell r="K2">
            <v>45.153914263628216</v>
          </cell>
          <cell r="L2">
            <v>43.935361417175088</v>
          </cell>
          <cell r="M2">
            <v>44.161810142309733</v>
          </cell>
          <cell r="N2">
            <v>44.125519204078664</v>
          </cell>
          <cell r="O2">
            <v>43.404973109620549</v>
          </cell>
          <cell r="P2">
            <v>40.931343086292827</v>
          </cell>
          <cell r="Q2">
            <v>39.75864498489004</v>
          </cell>
          <cell r="R2">
            <v>41.406605796312213</v>
          </cell>
          <cell r="S2">
            <v>45.9</v>
          </cell>
          <cell r="T2">
            <v>45.7336132259409</v>
          </cell>
          <cell r="U2">
            <v>44.786762983018001</v>
          </cell>
          <cell r="V2">
            <v>44.01654655970875</v>
          </cell>
          <cell r="W2">
            <v>41.255343307546859</v>
          </cell>
          <cell r="X2">
            <v>36.090749531584002</v>
          </cell>
          <cell r="Y2">
            <v>32.743471029294831</v>
          </cell>
        </row>
        <row r="3">
          <cell r="B3">
            <v>28.885085048230312</v>
          </cell>
          <cell r="C3">
            <v>26.84150829853073</v>
          </cell>
          <cell r="D3">
            <v>24.290293695070226</v>
          </cell>
          <cell r="E3">
            <v>26.125605170135962</v>
          </cell>
          <cell r="F3">
            <v>26.034489463123041</v>
          </cell>
          <cell r="G3">
            <v>27.140878092697069</v>
          </cell>
          <cell r="H3">
            <v>40.391611189638049</v>
          </cell>
          <cell r="I3">
            <v>44.986410926995724</v>
          </cell>
          <cell r="J3">
            <v>49.320877690490114</v>
          </cell>
          <cell r="K3">
            <v>49.346908755144092</v>
          </cell>
          <cell r="L3">
            <v>46.613462733993323</v>
          </cell>
          <cell r="M3">
            <v>51</v>
          </cell>
          <cell r="N3">
            <v>48.097339500624003</v>
          </cell>
          <cell r="O3">
            <v>45.025461716075512</v>
          </cell>
          <cell r="P3">
            <v>43.658737309355331</v>
          </cell>
          <cell r="Q3">
            <v>40.795122003486689</v>
          </cell>
          <cell r="R3">
            <v>40.82115586043026</v>
          </cell>
          <cell r="S3">
            <v>43.216181301999342</v>
          </cell>
          <cell r="T3">
            <v>43.216181301999342</v>
          </cell>
          <cell r="U3">
            <v>43.866994192462741</v>
          </cell>
          <cell r="V3">
            <v>42.682498400149996</v>
          </cell>
          <cell r="W3">
            <v>38.569305459228083</v>
          </cell>
          <cell r="X3">
            <v>32.620803828201161</v>
          </cell>
          <cell r="Y3">
            <v>31.566468943737529</v>
          </cell>
        </row>
        <row r="4">
          <cell r="B4">
            <v>41.985162028532358</v>
          </cell>
          <cell r="C4">
            <v>36.941263401892108</v>
          </cell>
          <cell r="D4">
            <v>34.778492340224176</v>
          </cell>
          <cell r="E4">
            <v>34.365481338614771</v>
          </cell>
          <cell r="F4">
            <v>35.970470040777357</v>
          </cell>
          <cell r="G4">
            <v>38.837451409960977</v>
          </cell>
          <cell r="H4">
            <v>46.86417990712507</v>
          </cell>
          <cell r="I4">
            <v>52.391135072537473</v>
          </cell>
          <cell r="J4">
            <v>55.45125171267955</v>
          </cell>
          <cell r="K4">
            <v>57.337657515943327</v>
          </cell>
          <cell r="L4">
            <v>57.862271508312851</v>
          </cell>
          <cell r="M4">
            <v>57.25874747088843</v>
          </cell>
          <cell r="N4">
            <v>56.933849435404362</v>
          </cell>
          <cell r="O4">
            <v>55.759759557359537</v>
          </cell>
          <cell r="P4">
            <v>53.984828011160296</v>
          </cell>
          <cell r="Q4">
            <v>53.007343432743376</v>
          </cell>
          <cell r="R4">
            <v>54.899671325167382</v>
          </cell>
          <cell r="S4">
            <v>62.154204626898562</v>
          </cell>
          <cell r="T4">
            <v>63.373617641978853</v>
          </cell>
          <cell r="U4">
            <v>63.75</v>
          </cell>
          <cell r="V4">
            <v>61.854270189330826</v>
          </cell>
          <cell r="W4">
            <v>59.026809011413064</v>
          </cell>
          <cell r="X4">
            <v>53.823812092954093</v>
          </cell>
          <cell r="Y4">
            <v>47.575237307207132</v>
          </cell>
        </row>
      </sheetData>
      <sheetData sheetId="6">
        <row r="2">
          <cell r="B2">
            <v>27.781488586457911</v>
          </cell>
          <cell r="C2">
            <v>25.913136082975754</v>
          </cell>
          <cell r="D2">
            <v>24.5534927850461</v>
          </cell>
          <cell r="E2">
            <v>24.379763159087219</v>
          </cell>
          <cell r="F2">
            <v>24.673838455343663</v>
          </cell>
          <cell r="G2">
            <v>27.12187591137868</v>
          </cell>
          <cell r="H2">
            <v>32.363007616760186</v>
          </cell>
          <cell r="I2">
            <v>38.95519440576966</v>
          </cell>
          <cell r="J2">
            <v>42.411621396944767</v>
          </cell>
          <cell r="K2">
            <v>42.94048709384252</v>
          </cell>
          <cell r="L2">
            <v>41.781667230058659</v>
          </cell>
          <cell r="M2">
            <v>41.997015527490625</v>
          </cell>
          <cell r="N2">
            <v>41.962503556819904</v>
          </cell>
          <cell r="O2">
            <v>41.277278349345032</v>
          </cell>
          <cell r="P2">
            <v>38.924904699709842</v>
          </cell>
          <cell r="Q2">
            <v>37.809691799356216</v>
          </cell>
          <cell r="R2">
            <v>39.376870218061619</v>
          </cell>
          <cell r="S2">
            <v>43.65</v>
          </cell>
          <cell r="T2">
            <v>43.491769440355569</v>
          </cell>
          <cell r="U2">
            <v>42.591333425026917</v>
          </cell>
          <cell r="V2">
            <v>41.858872708742631</v>
          </cell>
          <cell r="W2">
            <v>39.233022557176909</v>
          </cell>
          <cell r="X2">
            <v>34.321595142780858</v>
          </cell>
          <cell r="Y2">
            <v>31.138398920015671</v>
          </cell>
        </row>
        <row r="3">
          <cell r="B3">
            <v>27.469149506650396</v>
          </cell>
          <cell r="C3">
            <v>25.525748087818439</v>
          </cell>
          <cell r="D3">
            <v>23.09959302374325</v>
          </cell>
          <cell r="E3">
            <v>24.844938250031259</v>
          </cell>
          <cell r="F3">
            <v>24.75828899924446</v>
          </cell>
          <cell r="G3">
            <v>25.810442892074658</v>
          </cell>
          <cell r="H3">
            <v>38.411630248969516</v>
          </cell>
          <cell r="I3">
            <v>42.781194705084168</v>
          </cell>
          <cell r="J3">
            <v>46.903187607622947</v>
          </cell>
          <cell r="K3">
            <v>46.92794263969585</v>
          </cell>
          <cell r="L3">
            <v>44.328489070562277</v>
          </cell>
          <cell r="M3">
            <v>48.5</v>
          </cell>
          <cell r="N3">
            <v>45.739626780005175</v>
          </cell>
          <cell r="O3">
            <v>42.818331239797295</v>
          </cell>
          <cell r="P3">
            <v>41.51860312752418</v>
          </cell>
          <cell r="Q3">
            <v>38.795361120962831</v>
          </cell>
          <cell r="R3">
            <v>38.820118808448385</v>
          </cell>
          <cell r="S3">
            <v>41.097741042097411</v>
          </cell>
          <cell r="T3">
            <v>41.097741042097411</v>
          </cell>
          <cell r="U3">
            <v>41.716651339891037</v>
          </cell>
          <cell r="V3">
            <v>40.590219066809304</v>
          </cell>
          <cell r="W3">
            <v>36.678653230834549</v>
          </cell>
          <cell r="X3">
            <v>31.021744817014827</v>
          </cell>
          <cell r="Y3">
            <v>30.019093015122944</v>
          </cell>
        </row>
        <row r="4">
          <cell r="B4">
            <v>39.927065850663119</v>
          </cell>
          <cell r="C4">
            <v>35.130417156701313</v>
          </cell>
          <cell r="D4">
            <v>33.073664284330832</v>
          </cell>
          <cell r="E4">
            <v>32.68089892005522</v>
          </cell>
          <cell r="F4">
            <v>34.207211705445133</v>
          </cell>
          <cell r="G4">
            <v>36.933654772217785</v>
          </cell>
          <cell r="H4">
            <v>44.566916186187562</v>
          </cell>
          <cell r="I4">
            <v>49.822942176824846</v>
          </cell>
          <cell r="J4">
            <v>52.733053099312897</v>
          </cell>
          <cell r="K4">
            <v>54.526988029867674</v>
          </cell>
          <cell r="L4">
            <v>55.025885650062214</v>
          </cell>
          <cell r="M4">
            <v>54.451946124276247</v>
          </cell>
          <cell r="N4">
            <v>54.14297446308062</v>
          </cell>
          <cell r="O4">
            <v>53.026438010430155</v>
          </cell>
          <cell r="P4">
            <v>51.338512912574004</v>
          </cell>
          <cell r="Q4">
            <v>50.40894424486379</v>
          </cell>
          <cell r="R4">
            <v>52.20851096609055</v>
          </cell>
          <cell r="S4">
            <v>59.107429890285886</v>
          </cell>
          <cell r="T4">
            <v>60.267067757568121</v>
          </cell>
          <cell r="U4">
            <v>60.625</v>
          </cell>
          <cell r="V4">
            <v>58.822198121226371</v>
          </cell>
          <cell r="W4">
            <v>56.133337981441827</v>
          </cell>
          <cell r="X4">
            <v>51.185389931534772</v>
          </cell>
          <cell r="Y4">
            <v>45.243117831363641</v>
          </cell>
        </row>
      </sheetData>
      <sheetData sheetId="7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8">
        <row r="2">
          <cell r="B2">
            <v>-12.719181223341844</v>
          </cell>
          <cell r="C2">
            <v>-13.82400334765261</v>
          </cell>
          <cell r="D2">
            <v>-14.890360608646491</v>
          </cell>
          <cell r="E2">
            <v>-14.781962600581624</v>
          </cell>
          <cell r="F2">
            <v>-15.3</v>
          </cell>
          <cell r="G2">
            <v>-13.619880069310311</v>
          </cell>
          <cell r="H2">
            <v>-10.142528249179646</v>
          </cell>
          <cell r="I2">
            <v>-4.1748664387459398</v>
          </cell>
          <cell r="J2">
            <v>-1.2294741559093103</v>
          </cell>
          <cell r="K2">
            <v>-0.19233077265155549</v>
          </cell>
          <cell r="L2">
            <v>-1.7266360316919522</v>
          </cell>
          <cell r="M2">
            <v>-1.2693892808411311</v>
          </cell>
          <cell r="N2">
            <v>-1.7570075326301602</v>
          </cell>
          <cell r="O2">
            <v>-1.7724141355402074</v>
          </cell>
          <cell r="P2">
            <v>-4.4807129942392168</v>
          </cell>
          <cell r="Q2">
            <v>-6.4529321600237211</v>
          </cell>
          <cell r="R2">
            <v>-5.7387046151289667</v>
          </cell>
          <cell r="S2">
            <v>-1.9589227078099529</v>
          </cell>
          <cell r="T2">
            <v>-2.8495301073059709</v>
          </cell>
          <cell r="U2">
            <v>-3.5819955290078722</v>
          </cell>
          <cell r="V2">
            <v>-5.626680202108318</v>
          </cell>
          <cell r="W2">
            <v>-7.3037963124941285</v>
          </cell>
          <cell r="X2">
            <v>-9.7990361464966469</v>
          </cell>
          <cell r="Y2">
            <v>-11.029648758872586</v>
          </cell>
        </row>
        <row r="3">
          <cell r="B3">
            <v>14.4100968072564</v>
          </cell>
          <cell r="C3">
            <v>17.850000000000001</v>
          </cell>
          <cell r="D3">
            <v>17.850000000000001</v>
          </cell>
          <cell r="E3">
            <v>17.850000000000001</v>
          </cell>
          <cell r="F3">
            <v>17.850000000000001</v>
          </cell>
          <cell r="G3">
            <v>14.463020316986315</v>
          </cell>
          <cell r="H3">
            <v>6.5600677530849199</v>
          </cell>
          <cell r="I3">
            <v>0.84454072926694057</v>
          </cell>
          <cell r="J3">
            <v>-4.9415434156320295</v>
          </cell>
          <cell r="K3">
            <v>-4.9415434156320295</v>
          </cell>
          <cell r="L3">
            <v>-0.42557050494711252</v>
          </cell>
          <cell r="M3">
            <v>-5.1532374545516886</v>
          </cell>
          <cell r="N3">
            <v>-5.1532374545516886</v>
          </cell>
          <cell r="O3">
            <v>-3.9889618870605155</v>
          </cell>
          <cell r="P3">
            <v>-0.49613518458699879</v>
          </cell>
          <cell r="Q3">
            <v>2.9966801651495691</v>
          </cell>
          <cell r="R3">
            <v>4.160951948395093</v>
          </cell>
          <cell r="S3">
            <v>4.160951948395093</v>
          </cell>
          <cell r="T3">
            <v>4.160951948395093</v>
          </cell>
          <cell r="U3">
            <v>4.160951948395093</v>
          </cell>
          <cell r="V3">
            <v>4.160951948395093</v>
          </cell>
          <cell r="W3">
            <v>8.6769248193503952</v>
          </cell>
          <cell r="X3">
            <v>13.263462409675199</v>
          </cell>
          <cell r="Y3">
            <v>13.263462409675199</v>
          </cell>
        </row>
        <row r="4">
          <cell r="B4">
            <v>9.7779498487082002</v>
          </cell>
          <cell r="C4">
            <v>7.542441912060446</v>
          </cell>
          <cell r="D4">
            <v>6.4567162669538645</v>
          </cell>
          <cell r="E4">
            <v>6.3183259616291148</v>
          </cell>
          <cell r="F4">
            <v>7.1811614219280964</v>
          </cell>
          <cell r="G4">
            <v>8.9164014234676205</v>
          </cell>
          <cell r="H4">
            <v>13.833869888565578</v>
          </cell>
          <cell r="I4">
            <v>16.888508122266373</v>
          </cell>
          <cell r="J4">
            <v>19.512279007196316</v>
          </cell>
          <cell r="K4">
            <v>21.48660969191334</v>
          </cell>
          <cell r="L4">
            <v>21.667940201639944</v>
          </cell>
          <cell r="M4">
            <v>21.279416493782072</v>
          </cell>
          <cell r="N4">
            <v>21.370044425427665</v>
          </cell>
          <cell r="O4">
            <v>21.151975410367275</v>
          </cell>
          <cell r="P4">
            <v>19.081523370238031</v>
          </cell>
          <cell r="Q4">
            <v>18.129160636004585</v>
          </cell>
          <cell r="R4">
            <v>18.70934893475653</v>
          </cell>
          <cell r="S4">
            <v>25.5</v>
          </cell>
          <cell r="T4">
            <v>25.462981734469086</v>
          </cell>
          <cell r="U4">
            <v>24.685971295000403</v>
          </cell>
          <cell r="V4">
            <v>22.849470456164902</v>
          </cell>
          <cell r="W4">
            <v>20.320795252792443</v>
          </cell>
          <cell r="X4">
            <v>16.574112851307564</v>
          </cell>
          <cell r="Y4">
            <v>12.715537489947678</v>
          </cell>
        </row>
      </sheetData>
      <sheetData sheetId="9">
        <row r="2">
          <cell r="B2">
            <v>-12.095691947687829</v>
          </cell>
          <cell r="C2">
            <v>-13.146356124728461</v>
          </cell>
          <cell r="D2">
            <v>-14.160440970967741</v>
          </cell>
          <cell r="E2">
            <v>-14.05735659074919</v>
          </cell>
          <cell r="F2">
            <v>-14.549999999999999</v>
          </cell>
          <cell r="G2">
            <v>-12.952238889442159</v>
          </cell>
          <cell r="H2">
            <v>-9.6453454918669177</v>
          </cell>
          <cell r="I2">
            <v>-3.9702161231211393</v>
          </cell>
          <cell r="J2">
            <v>-1.1692058149333637</v>
          </cell>
          <cell r="K2">
            <v>-0.18290279360000866</v>
          </cell>
          <cell r="L2">
            <v>-1.6419970105305821</v>
          </cell>
          <cell r="M2">
            <v>-1.2071643160940166</v>
          </cell>
          <cell r="N2">
            <v>-1.6708797124031913</v>
          </cell>
          <cell r="O2">
            <v>-1.685531089680393</v>
          </cell>
          <cell r="P2">
            <v>-4.2610702004039611</v>
          </cell>
          <cell r="Q2">
            <v>-6.1366119561009898</v>
          </cell>
          <cell r="R2">
            <v>-5.457395565367742</v>
          </cell>
          <cell r="S2">
            <v>-1.8628970848780921</v>
          </cell>
          <cell r="T2">
            <v>-2.7098472589086193</v>
          </cell>
          <cell r="U2">
            <v>-3.4064075128800355</v>
          </cell>
          <cell r="V2">
            <v>-5.3508625451422231</v>
          </cell>
          <cell r="W2">
            <v>-6.9457670814895147</v>
          </cell>
          <cell r="X2">
            <v>-9.3186912373546527</v>
          </cell>
          <cell r="Y2">
            <v>-10.488979702065105</v>
          </cell>
        </row>
        <row r="3">
          <cell r="B3">
            <v>13.703719512783046</v>
          </cell>
          <cell r="C3">
            <v>16.974999999999998</v>
          </cell>
          <cell r="D3">
            <v>16.974999999999998</v>
          </cell>
          <cell r="E3">
            <v>16.974999999999998</v>
          </cell>
          <cell r="F3">
            <v>16.974999999999998</v>
          </cell>
          <cell r="G3">
            <v>13.754048732820317</v>
          </cell>
          <cell r="H3">
            <v>6.2384958044042866</v>
          </cell>
          <cell r="I3">
            <v>0.803141673910718</v>
          </cell>
          <cell r="J3">
            <v>-4.6993108952579101</v>
          </cell>
          <cell r="K3">
            <v>-4.6993108952579101</v>
          </cell>
          <cell r="L3">
            <v>-0.40470920568499918</v>
          </cell>
          <cell r="M3">
            <v>-4.9006277754069973</v>
          </cell>
          <cell r="N3">
            <v>-4.9006277754069973</v>
          </cell>
          <cell r="O3">
            <v>-3.7934245396555877</v>
          </cell>
          <cell r="P3">
            <v>-0.47181483240136157</v>
          </cell>
          <cell r="Q3">
            <v>2.8497840786226294</v>
          </cell>
          <cell r="R3">
            <v>3.9569837156306269</v>
          </cell>
          <cell r="S3">
            <v>3.9569837156306269</v>
          </cell>
          <cell r="T3">
            <v>3.9569837156306269</v>
          </cell>
          <cell r="U3">
            <v>3.9569837156306269</v>
          </cell>
          <cell r="V3">
            <v>3.9569837156306269</v>
          </cell>
          <cell r="W3">
            <v>8.2515853674214537</v>
          </cell>
          <cell r="X3">
            <v>12.613292683710727</v>
          </cell>
          <cell r="Y3">
            <v>12.613292683710727</v>
          </cell>
        </row>
        <row r="4">
          <cell r="B4">
            <v>9.2986385816146608</v>
          </cell>
          <cell r="C4">
            <v>7.1727143673516016</v>
          </cell>
          <cell r="D4">
            <v>6.14021056759338</v>
          </cell>
          <cell r="E4">
            <v>6.0086041007649413</v>
          </cell>
          <cell r="F4">
            <v>6.8291437051669153</v>
          </cell>
          <cell r="G4">
            <v>8.4793229223172464</v>
          </cell>
          <cell r="H4">
            <v>13.155739011675108</v>
          </cell>
          <cell r="I4">
            <v>16.060640077057233</v>
          </cell>
          <cell r="J4">
            <v>18.555794742137675</v>
          </cell>
          <cell r="K4">
            <v>20.433344510937197</v>
          </cell>
          <cell r="L4">
            <v>20.605786270187004</v>
          </cell>
          <cell r="M4">
            <v>20.236307842126084</v>
          </cell>
          <cell r="N4">
            <v>20.322493228102779</v>
          </cell>
          <cell r="O4">
            <v>20.115113870643388</v>
          </cell>
          <cell r="P4">
            <v>18.146154577579303</v>
          </cell>
          <cell r="Q4">
            <v>17.2404762911024</v>
          </cell>
          <cell r="R4">
            <v>17.792223986974349</v>
          </cell>
          <cell r="S4">
            <v>24.25</v>
          </cell>
          <cell r="T4">
            <v>24.214796355328442</v>
          </cell>
          <cell r="U4">
            <v>23.475874662892537</v>
          </cell>
          <cell r="V4">
            <v>21.729398374980345</v>
          </cell>
          <cell r="W4">
            <v>19.324677838439875</v>
          </cell>
          <cell r="X4">
            <v>15.761656338988567</v>
          </cell>
          <cell r="Y4">
            <v>12.092226828675731</v>
          </cell>
        </row>
      </sheetData>
      <sheetData sheetId="10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1">
        <row r="2">
          <cell r="B2">
            <v>33.473723464083612</v>
          </cell>
          <cell r="C2">
            <v>30.41237574054772</v>
          </cell>
          <cell r="D2">
            <v>29.881150578000558</v>
          </cell>
          <cell r="E2">
            <v>29.804817265007191</v>
          </cell>
          <cell r="F2">
            <v>29.807167080089961</v>
          </cell>
          <cell r="G2">
            <v>29.543561203899113</v>
          </cell>
          <cell r="H2">
            <v>31.894911581059155</v>
          </cell>
          <cell r="I2">
            <v>37.867052226312893</v>
          </cell>
          <cell r="J2">
            <v>43.157672162925287</v>
          </cell>
          <cell r="K2">
            <v>44.483823238966757</v>
          </cell>
          <cell r="L2">
            <v>44.033658815201996</v>
          </cell>
          <cell r="M2">
            <v>45.278869382897987</v>
          </cell>
          <cell r="N2">
            <v>45.9</v>
          </cell>
          <cell r="O2">
            <v>45.050935990551181</v>
          </cell>
          <cell r="P2">
            <v>43.290561263679884</v>
          </cell>
          <cell r="Q2">
            <v>41.548190858205622</v>
          </cell>
          <cell r="R2">
            <v>42.273070621201036</v>
          </cell>
          <cell r="S2">
            <v>42.690717999033453</v>
          </cell>
          <cell r="T2">
            <v>42.871924238152246</v>
          </cell>
          <cell r="U2">
            <v>42.162196794913619</v>
          </cell>
          <cell r="V2">
            <v>42.288875623535546</v>
          </cell>
          <cell r="W2">
            <v>44.040395000085461</v>
          </cell>
          <cell r="X2">
            <v>41.050978666714379</v>
          </cell>
          <cell r="Y2">
            <v>37.63120324758669</v>
          </cell>
        </row>
        <row r="3">
          <cell r="B3">
            <v>33.940299316809245</v>
          </cell>
          <cell r="C3">
            <v>30.903662250748443</v>
          </cell>
          <cell r="D3">
            <v>29.391032946498878</v>
          </cell>
          <cell r="E3">
            <v>28.344708004590757</v>
          </cell>
          <cell r="F3">
            <v>28.344708004590757</v>
          </cell>
          <cell r="G3">
            <v>30.391873348210208</v>
          </cell>
          <cell r="H3">
            <v>38.080116993620543</v>
          </cell>
          <cell r="I3">
            <v>46.860165228788155</v>
          </cell>
          <cell r="J3">
            <v>48.907333024985014</v>
          </cell>
          <cell r="K3">
            <v>47.883747907001478</v>
          </cell>
          <cell r="L3">
            <v>47.861005643306676</v>
          </cell>
          <cell r="M3">
            <v>51</v>
          </cell>
          <cell r="N3">
            <v>51</v>
          </cell>
          <cell r="O3">
            <v>51</v>
          </cell>
          <cell r="P3">
            <v>48.441038424926255</v>
          </cell>
          <cell r="Q3">
            <v>45.859329703415462</v>
          </cell>
          <cell r="R3">
            <v>42.720340229464384</v>
          </cell>
          <cell r="S3">
            <v>42.720340229464384</v>
          </cell>
          <cell r="T3">
            <v>42.720340229464384</v>
          </cell>
          <cell r="U3">
            <v>42.720340229464384</v>
          </cell>
          <cell r="V3">
            <v>42.720340229464384</v>
          </cell>
          <cell r="W3">
            <v>42.720340229464384</v>
          </cell>
          <cell r="X3">
            <v>41.184973541060458</v>
          </cell>
          <cell r="Y3">
            <v>38.535035575887875</v>
          </cell>
        </row>
        <row r="4">
          <cell r="B4">
            <v>45.763182287134832</v>
          </cell>
          <cell r="C4">
            <v>40.285433470549819</v>
          </cell>
          <cell r="D4">
            <v>38.094196896946727</v>
          </cell>
          <cell r="E4">
            <v>36.885995504243802</v>
          </cell>
          <cell r="F4">
            <v>39.10260795793549</v>
          </cell>
          <cell r="G4">
            <v>35.815476197341603</v>
          </cell>
          <cell r="H4">
            <v>42.005018690804484</v>
          </cell>
          <cell r="I4">
            <v>48.754506221057198</v>
          </cell>
          <cell r="J4">
            <v>54.925242374258346</v>
          </cell>
          <cell r="K4">
            <v>58.949405242458759</v>
          </cell>
          <cell r="L4">
            <v>60.835913711031019</v>
          </cell>
          <cell r="M4">
            <v>61.798731279811079</v>
          </cell>
          <cell r="N4">
            <v>63.012159478954857</v>
          </cell>
          <cell r="O4">
            <v>63.528252165813242</v>
          </cell>
          <cell r="P4">
            <v>63.75</v>
          </cell>
          <cell r="Q4">
            <v>61.346675761040885</v>
          </cell>
          <cell r="R4">
            <v>61.377381023114438</v>
          </cell>
          <cell r="S4">
            <v>58.984441723380222</v>
          </cell>
          <cell r="T4">
            <v>59.294792225443118</v>
          </cell>
          <cell r="U4">
            <v>59.782297325039863</v>
          </cell>
          <cell r="V4">
            <v>59.290874403317993</v>
          </cell>
          <cell r="W4">
            <v>61.416335602407372</v>
          </cell>
          <cell r="X4">
            <v>60.004622787318596</v>
          </cell>
          <cell r="Y4">
            <v>53.62807578448151</v>
          </cell>
        </row>
      </sheetData>
      <sheetData sheetId="12">
        <row r="2">
          <cell r="B2">
            <v>31.832854666824613</v>
          </cell>
          <cell r="C2">
            <v>28.921573008167929</v>
          </cell>
          <cell r="D2">
            <v>28.416388294765234</v>
          </cell>
          <cell r="E2">
            <v>28.343796810840168</v>
          </cell>
          <cell r="F2">
            <v>28.34603143890908</v>
          </cell>
          <cell r="G2">
            <v>28.095347419394258</v>
          </cell>
          <cell r="H2">
            <v>30.331435523164096</v>
          </cell>
          <cell r="I2">
            <v>36.010824176003439</v>
          </cell>
          <cell r="J2">
            <v>41.042099998076004</v>
          </cell>
          <cell r="K2">
            <v>42.303243668429168</v>
          </cell>
          <cell r="L2">
            <v>41.875146128182294</v>
          </cell>
          <cell r="M2">
            <v>43.059316962167692</v>
          </cell>
          <cell r="N2">
            <v>43.65</v>
          </cell>
          <cell r="O2">
            <v>42.842556775328092</v>
          </cell>
          <cell r="P2">
            <v>41.168474927224985</v>
          </cell>
          <cell r="Q2">
            <v>39.511514835744563</v>
          </cell>
          <cell r="R2">
            <v>40.200861277024515</v>
          </cell>
          <cell r="S2">
            <v>40.598035744178873</v>
          </cell>
          <cell r="T2">
            <v>40.770359324517329</v>
          </cell>
          <cell r="U2">
            <v>40.095422442221768</v>
          </cell>
          <cell r="V2">
            <v>40.215891524342631</v>
          </cell>
          <cell r="W2">
            <v>41.881552107924406</v>
          </cell>
          <cell r="X2">
            <v>39.038675790895049</v>
          </cell>
          <cell r="Y2">
            <v>35.786536421724598</v>
          </cell>
        </row>
        <row r="3">
          <cell r="B3">
            <v>32.27655915422055</v>
          </cell>
          <cell r="C3">
            <v>29.38877684629999</v>
          </cell>
          <cell r="D3">
            <v>27.950296037356775</v>
          </cell>
          <cell r="E3">
            <v>26.955261533777481</v>
          </cell>
          <cell r="F3">
            <v>26.955261533777481</v>
          </cell>
          <cell r="G3">
            <v>28.902075635062648</v>
          </cell>
          <cell r="H3">
            <v>36.213444591972475</v>
          </cell>
          <cell r="I3">
            <v>44.563098305808339</v>
          </cell>
          <cell r="J3">
            <v>46.509914739446536</v>
          </cell>
          <cell r="K3">
            <v>45.536505362540616</v>
          </cell>
          <cell r="L3">
            <v>45.514877915693603</v>
          </cell>
          <cell r="M3">
            <v>48.5</v>
          </cell>
          <cell r="N3">
            <v>48.5</v>
          </cell>
          <cell r="O3">
            <v>48.5</v>
          </cell>
          <cell r="P3">
            <v>46.066477717822018</v>
          </cell>
          <cell r="Q3">
            <v>43.611323345404898</v>
          </cell>
          <cell r="R3">
            <v>40.626205904490639</v>
          </cell>
          <cell r="S3">
            <v>40.626205904490639</v>
          </cell>
          <cell r="T3">
            <v>40.626205904490639</v>
          </cell>
          <cell r="U3">
            <v>40.626205904490639</v>
          </cell>
          <cell r="V3">
            <v>40.626205904490639</v>
          </cell>
          <cell r="W3">
            <v>40.626205904490639</v>
          </cell>
          <cell r="X3">
            <v>39.166102289047693</v>
          </cell>
          <cell r="Y3">
            <v>36.646063243736506</v>
          </cell>
        </row>
        <row r="4">
          <cell r="B4">
            <v>43.519889037765473</v>
          </cell>
          <cell r="C4">
            <v>38.310657320032675</v>
          </cell>
          <cell r="D4">
            <v>36.226834303959144</v>
          </cell>
          <cell r="E4">
            <v>35.077858469722052</v>
          </cell>
          <cell r="F4">
            <v>37.185813450193557</v>
          </cell>
          <cell r="G4">
            <v>34.059815599432696</v>
          </cell>
          <cell r="H4">
            <v>39.945949147137597</v>
          </cell>
          <cell r="I4">
            <v>46.364579445515176</v>
          </cell>
          <cell r="J4">
            <v>52.232828532382932</v>
          </cell>
          <cell r="K4">
            <v>56.059728514887247</v>
          </cell>
          <cell r="L4">
            <v>57.853761078137332</v>
          </cell>
          <cell r="M4">
            <v>58.769381707271314</v>
          </cell>
          <cell r="N4">
            <v>59.923328131947265</v>
          </cell>
          <cell r="O4">
            <v>60.414122157685142</v>
          </cell>
          <cell r="P4">
            <v>60.625</v>
          </cell>
          <cell r="Q4">
            <v>58.339485772754564</v>
          </cell>
          <cell r="R4">
            <v>58.368685874922548</v>
          </cell>
          <cell r="S4">
            <v>56.093047521253744</v>
          </cell>
          <cell r="T4">
            <v>56.388184763411587</v>
          </cell>
          <cell r="U4">
            <v>56.851792554204579</v>
          </cell>
          <cell r="V4">
            <v>56.384458991390638</v>
          </cell>
          <cell r="W4">
            <v>58.405730916014853</v>
          </cell>
          <cell r="X4">
            <v>57.06321970950885</v>
          </cell>
          <cell r="Y4">
            <v>50.999248540144187</v>
          </cell>
        </row>
      </sheetData>
      <sheetData sheetId="13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14">
        <row r="2">
          <cell r="B2">
            <v>-10.669767006904921</v>
          </cell>
          <cell r="C2">
            <v>-13.872007253602479</v>
          </cell>
          <cell r="D2">
            <v>-15.289629087211114</v>
          </cell>
          <cell r="E2">
            <v>-13.952587576238503</v>
          </cell>
          <cell r="F2">
            <v>-14.955296691557628</v>
          </cell>
          <cell r="G2">
            <v>-15.3</v>
          </cell>
          <cell r="H2">
            <v>-13.260361362883822</v>
          </cell>
          <cell r="I2">
            <v>-2.0630143107381591</v>
          </cell>
          <cell r="J2">
            <v>6.6221241332688887</v>
          </cell>
          <cell r="K2">
            <v>9.640525548518605</v>
          </cell>
          <cell r="L2">
            <v>7.5783149650363137</v>
          </cell>
          <cell r="M2">
            <v>10.094523610023215</v>
          </cell>
          <cell r="N2">
            <v>8.9580808795789366</v>
          </cell>
          <cell r="O2">
            <v>9.2277978155164693</v>
          </cell>
          <cell r="P2">
            <v>4.7612050230069336</v>
          </cell>
          <cell r="Q2">
            <v>1.2036902643210263</v>
          </cell>
          <cell r="R2">
            <v>2.6777312151652395</v>
          </cell>
          <cell r="S2">
            <v>3.2525175999643223</v>
          </cell>
          <cell r="T2">
            <v>1.9595193660992662</v>
          </cell>
          <cell r="U2">
            <v>-0.36554141549422259</v>
          </cell>
          <cell r="V2">
            <v>-1.4270149678085446</v>
          </cell>
          <cell r="W2">
            <v>-0.99281128494280857</v>
          </cell>
          <cell r="X2">
            <v>-4.7612674075008989</v>
          </cell>
          <cell r="Y2">
            <v>-6.4447631025362124</v>
          </cell>
        </row>
        <row r="3">
          <cell r="B3">
            <v>-13.503474042313659</v>
          </cell>
          <cell r="C3">
            <v>-13.503474042313659</v>
          </cell>
          <cell r="D3">
            <v>-15.676737021156827</v>
          </cell>
          <cell r="E3">
            <v>-17.850000000000001</v>
          </cell>
          <cell r="F3">
            <v>-17.850000000000001</v>
          </cell>
          <cell r="G3">
            <v>-17.850000000000001</v>
          </cell>
          <cell r="H3">
            <v>-7.1174292329371873</v>
          </cell>
          <cell r="I3">
            <v>1.4753181709351799</v>
          </cell>
          <cell r="J3">
            <v>4.6850657674825387</v>
          </cell>
          <cell r="K3">
            <v>4.6850657674825387</v>
          </cell>
          <cell r="L3">
            <v>4.283840586696587</v>
          </cell>
          <cell r="M3">
            <v>6.022442336493417</v>
          </cell>
          <cell r="N3">
            <v>8.1622692670762014</v>
          </cell>
          <cell r="O3">
            <v>8.4130395160773848</v>
          </cell>
          <cell r="P3">
            <v>4.7184982107000124</v>
          </cell>
          <cell r="Q3">
            <v>3.6820135741705373</v>
          </cell>
          <cell r="R3">
            <v>-0.59764032464560612</v>
          </cell>
          <cell r="S3">
            <v>-0.59764032464560612</v>
          </cell>
          <cell r="T3">
            <v>-0.59764032464560612</v>
          </cell>
          <cell r="U3">
            <v>-0.59764032464560612</v>
          </cell>
          <cell r="V3">
            <v>-3.8073915074105895</v>
          </cell>
          <cell r="W3">
            <v>-4.8773085683322508</v>
          </cell>
          <cell r="X3">
            <v>-13.637203815183558</v>
          </cell>
          <cell r="Y3">
            <v>-13.637203815183558</v>
          </cell>
        </row>
        <row r="4">
          <cell r="B4">
            <v>10.900359597000765</v>
          </cell>
          <cell r="C4">
            <v>8.3517876871519423</v>
          </cell>
          <cell r="D4">
            <v>7.9145698330542844</v>
          </cell>
          <cell r="E4">
            <v>6.9123788491599765</v>
          </cell>
          <cell r="F4">
            <v>7.9575161226810573</v>
          </cell>
          <cell r="G4">
            <v>3.6932065673048062</v>
          </cell>
          <cell r="H4">
            <v>6.44378293409404</v>
          </cell>
          <cell r="I4">
            <v>12.382490256236554</v>
          </cell>
          <cell r="J4">
            <v>18.012743360024171</v>
          </cell>
          <cell r="K4">
            <v>21.404149092934702</v>
          </cell>
          <cell r="L4">
            <v>23.366742372764094</v>
          </cell>
          <cell r="M4">
            <v>24.219836401190378</v>
          </cell>
          <cell r="N4">
            <v>25.308517460239933</v>
          </cell>
          <cell r="O4">
            <v>25.5</v>
          </cell>
          <cell r="P4">
            <v>25.3190015152834</v>
          </cell>
          <cell r="Q4">
            <v>24.476168189736288</v>
          </cell>
          <cell r="R4">
            <v>23.292978708368594</v>
          </cell>
          <cell r="S4">
            <v>20.66989587994901</v>
          </cell>
          <cell r="T4">
            <v>20.574266072474977</v>
          </cell>
          <cell r="U4">
            <v>19.572337604073883</v>
          </cell>
          <cell r="V4">
            <v>17.642467696588259</v>
          </cell>
          <cell r="W4">
            <v>21.149873360021843</v>
          </cell>
          <cell r="X4">
            <v>18.951056364824989</v>
          </cell>
          <cell r="Y4">
            <v>15.25104718469256</v>
          </cell>
        </row>
      </sheetData>
      <sheetData sheetId="15">
        <row r="2">
          <cell r="B2">
            <v>-10.146739212448798</v>
          </cell>
          <cell r="C2">
            <v>-13.19200689803373</v>
          </cell>
          <cell r="D2">
            <v>-14.540137465289002</v>
          </cell>
          <cell r="E2">
            <v>-13.268637204854262</v>
          </cell>
          <cell r="F2">
            <v>-14.222193912559703</v>
          </cell>
          <cell r="G2">
            <v>-14.549999999999999</v>
          </cell>
          <cell r="H2">
            <v>-12.610343649016968</v>
          </cell>
          <cell r="I2">
            <v>-1.9618861582509943</v>
          </cell>
          <cell r="J2">
            <v>6.2975102051674732</v>
          </cell>
          <cell r="K2">
            <v>9.1679507667284774</v>
          </cell>
          <cell r="L2">
            <v>7.2068289373384546</v>
          </cell>
          <cell r="M2">
            <v>9.5996940212965871</v>
          </cell>
          <cell r="N2">
            <v>8.5189592678348696</v>
          </cell>
          <cell r="O2">
            <v>8.7754547853440936</v>
          </cell>
          <cell r="P2">
            <v>4.5278126199183584</v>
          </cell>
          <cell r="Q2">
            <v>1.1446858395994073</v>
          </cell>
          <cell r="R2">
            <v>2.5464698810885125</v>
          </cell>
          <cell r="S2">
            <v>3.0930804627111694</v>
          </cell>
          <cell r="T2">
            <v>1.8634644952120474</v>
          </cell>
          <cell r="U2">
            <v>-0.34762271865627048</v>
          </cell>
          <cell r="V2">
            <v>-1.3570632537002827</v>
          </cell>
          <cell r="W2">
            <v>-0.9441440650926709</v>
          </cell>
          <cell r="X2">
            <v>-4.5278719463488937</v>
          </cell>
          <cell r="Y2">
            <v>-6.1288433426079667</v>
          </cell>
        </row>
        <row r="3">
          <cell r="B3">
            <v>-12.841539040239459</v>
          </cell>
          <cell r="C3">
            <v>-12.841539040239459</v>
          </cell>
          <cell r="D3">
            <v>-14.908269520119726</v>
          </cell>
          <cell r="E3">
            <v>-16.974999999999998</v>
          </cell>
          <cell r="F3">
            <v>-16.974999999999998</v>
          </cell>
          <cell r="G3">
            <v>-16.974999999999998</v>
          </cell>
          <cell r="H3">
            <v>-6.7685356430873256</v>
          </cell>
          <cell r="I3">
            <v>1.4029986527520828</v>
          </cell>
          <cell r="J3">
            <v>4.4554056808412374</v>
          </cell>
          <cell r="K3">
            <v>4.4554056808412374</v>
          </cell>
          <cell r="L3">
            <v>4.0738484010742058</v>
          </cell>
          <cell r="M3">
            <v>5.7272245749006032</v>
          </cell>
          <cell r="N3">
            <v>7.7621580284940341</v>
          </cell>
          <cell r="O3">
            <v>8.0006356182304543</v>
          </cell>
          <cell r="P3">
            <v>4.4871992788029536</v>
          </cell>
          <cell r="Q3">
            <v>3.5015227126915889</v>
          </cell>
          <cell r="R3">
            <v>-0.56834423030023318</v>
          </cell>
          <cell r="S3">
            <v>-0.56834423030023318</v>
          </cell>
          <cell r="T3">
            <v>-0.56834423030023318</v>
          </cell>
          <cell r="U3">
            <v>-0.56834423030023318</v>
          </cell>
          <cell r="V3">
            <v>-3.6207546688120309</v>
          </cell>
          <cell r="W3">
            <v>-4.63822481498263</v>
          </cell>
          <cell r="X3">
            <v>-12.968713432086325</v>
          </cell>
          <cell r="Y3">
            <v>-12.968713432086325</v>
          </cell>
        </row>
        <row r="4">
          <cell r="B4">
            <v>10.366028244206611</v>
          </cell>
          <cell r="C4">
            <v>7.9423863299386106</v>
          </cell>
          <cell r="D4">
            <v>7.526600723590839</v>
          </cell>
          <cell r="E4">
            <v>6.5735367487109579</v>
          </cell>
          <cell r="F4">
            <v>7.5674418029417909</v>
          </cell>
          <cell r="G4">
            <v>3.5121670296918253</v>
          </cell>
          <cell r="H4">
            <v>6.1279112216384499</v>
          </cell>
          <cell r="I4">
            <v>11.775505439754369</v>
          </cell>
          <cell r="J4">
            <v>17.129765744336709</v>
          </cell>
          <cell r="K4">
            <v>20.354926098183</v>
          </cell>
          <cell r="L4">
            <v>22.221313825079577</v>
          </cell>
          <cell r="M4">
            <v>23.032589518779083</v>
          </cell>
          <cell r="N4">
            <v>24.067903859247775</v>
          </cell>
          <cell r="O4">
            <v>24.25</v>
          </cell>
          <cell r="P4">
            <v>24.077873990024408</v>
          </cell>
          <cell r="Q4">
            <v>23.276356023572745</v>
          </cell>
          <cell r="R4">
            <v>22.15116602658582</v>
          </cell>
          <cell r="S4">
            <v>19.656665689755432</v>
          </cell>
          <cell r="T4">
            <v>19.565723617941888</v>
          </cell>
          <cell r="U4">
            <v>18.612909290148693</v>
          </cell>
          <cell r="V4">
            <v>16.777640848716285</v>
          </cell>
          <cell r="W4">
            <v>20.113114861981554</v>
          </cell>
          <cell r="X4">
            <v>18.022083013608079</v>
          </cell>
          <cell r="Y4">
            <v>14.503446832501746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1/$B$1</f>
        <v>0.1111111111111111</v>
      </c>
      <c r="D1" s="1">
        <f t="shared" ref="D1:K1" si="0">1/$B$1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2040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1.220190039947967</v>
      </c>
    </row>
    <row r="6" spans="1:11" x14ac:dyDescent="0.3">
      <c r="A6" t="s">
        <v>10</v>
      </c>
      <c r="B6" s="7">
        <f>((1+[1]Main!$B$3)^($B$3-2020))*$B$4</f>
        <v>1.6386164402903955</v>
      </c>
    </row>
    <row r="7" spans="1:11" x14ac:dyDescent="0.3">
      <c r="A7" t="s">
        <v>12</v>
      </c>
      <c r="B7" s="2">
        <f>SUM('RES installed'!$C$2:$C$7)</f>
        <v>105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35.646051114934593</v>
      </c>
      <c r="C2" s="2">
        <f>('[1]Pc, Winter, S2'!C2*Main!$B$5)+(_xlfn.IFNA(VLOOKUP($A2,'FL Ratio'!$A$3:$B$10,2,FALSE),0)*'FL Characterization'!C$2)</f>
        <v>33.248793364235631</v>
      </c>
      <c r="D2" s="2">
        <f>('[1]Pc, Winter, S2'!D2*Main!$B$5)+(_xlfn.IFNA(VLOOKUP($A2,'FL Ratio'!$A$3:$B$10,2,FALSE),0)*'FL Characterization'!D$2)</f>
        <v>31.504253493909765</v>
      </c>
      <c r="E2" s="2">
        <f>('[1]Pc, Winter, S2'!E2*Main!$B$5)+(_xlfn.IFNA(VLOOKUP($A2,'FL Ratio'!$A$3:$B$10,2,FALSE),0)*'FL Characterization'!E$2)</f>
        <v>31.281343367699776</v>
      </c>
      <c r="F2" s="2">
        <f>('[1]Pc, Winter, S2'!F2*Main!$B$5)+(_xlfn.IFNA(VLOOKUP($A2,'FL Ratio'!$A$3:$B$10,2,FALSE),0)*'FL Characterization'!F$2)</f>
        <v>31.658667390830288</v>
      </c>
      <c r="G2" s="2">
        <f>('[1]Pc, Winter, S2'!G2*Main!$B$5)+(_xlfn.IFNA(VLOOKUP($A2,'FL Ratio'!$A$3:$B$10,2,FALSE),0)*'FL Characterization'!G$2)</f>
        <v>34.799711040004475</v>
      </c>
      <c r="H2" s="2">
        <f>('[1]Pc, Winter, S2'!H2*Main!$B$5)+(_xlfn.IFNA(VLOOKUP($A2,'FL Ratio'!$A$3:$B$10,2,FALSE),0)*'FL Characterization'!H$2)</f>
        <v>41.524536028727425</v>
      </c>
      <c r="I2" s="2">
        <f>('[1]Pc, Winter, S2'!I2*Main!$B$5)+(_xlfn.IFNA(VLOOKUP($A2,'FL Ratio'!$A$3:$B$10,2,FALSE),0)*'FL Characterization'!I$2)</f>
        <v>49.982881466515522</v>
      </c>
      <c r="J2" s="2">
        <f>('[1]Pc, Winter, S2'!J2*Main!$B$5)+(_xlfn.IFNA(VLOOKUP($A2,'FL Ratio'!$A$3:$B$10,2,FALSE),0)*'FL Characterization'!J$2)</f>
        <v>54.417776048173209</v>
      </c>
      <c r="K2" s="2">
        <f>('[1]Pc, Winter, S2'!K2*Main!$B$5)+(_xlfn.IFNA(VLOOKUP($A2,'FL Ratio'!$A$3:$B$10,2,FALSE),0)*'FL Characterization'!K$2)</f>
        <v>55.096356449143592</v>
      </c>
      <c r="L2" s="2">
        <f>('[1]Pc, Winter, S2'!L2*Main!$B$5)+(_xlfn.IFNA(VLOOKUP($A2,'FL Ratio'!$A$3:$B$10,2,FALSE),0)*'FL Characterization'!L$2)</f>
        <v>53.609490402751241</v>
      </c>
      <c r="M2" s="2">
        <f>('[1]Pc, Winter, S2'!M2*Main!$B$5)+(_xlfn.IFNA(VLOOKUP($A2,'FL Ratio'!$A$3:$B$10,2,FALSE),0)*'FL Characterization'!M$2)</f>
        <v>53.885800881719447</v>
      </c>
      <c r="N2" s="2">
        <f>('[1]Pc, Winter, S2'!N2*Main!$B$5)+(_xlfn.IFNA(VLOOKUP($A2,'FL Ratio'!$A$3:$B$10,2,FALSE),0)*'FL Characterization'!N$2)</f>
        <v>53.841519040349532</v>
      </c>
      <c r="O2" s="2">
        <f>('[1]Pc, Winter, S2'!O2*Main!$B$5)+(_xlfn.IFNA(VLOOKUP($A2,'FL Ratio'!$A$3:$B$10,2,FALSE),0)*'FL Characterization'!O$2)</f>
        <v>52.962315872568333</v>
      </c>
      <c r="P2" s="2">
        <f>('[1]Pc, Winter, S2'!P2*Main!$B$5)+(_xlfn.IFNA(VLOOKUP($A2,'FL Ratio'!$A$3:$B$10,2,FALSE),0)*'FL Characterization'!P$2)</f>
        <v>49.944017155587588</v>
      </c>
      <c r="Q2" s="2">
        <f>('[1]Pc, Winter, S2'!Q2*Main!$B$5)+(_xlfn.IFNA(VLOOKUP($A2,'FL Ratio'!$A$3:$B$10,2,FALSE),0)*'FL Characterization'!Q$2)</f>
        <v>48.513102612390014</v>
      </c>
      <c r="R2" s="2">
        <f>('[1]Pc, Winter, S2'!R2*Main!$B$5)+(_xlfn.IFNA(VLOOKUP($A2,'FL Ratio'!$A$3:$B$10,2,FALSE),0)*'FL Characterization'!R$2)</f>
        <v>50.523927980711925</v>
      </c>
      <c r="S2" s="2">
        <f>('[1]Pc, Winter, S2'!S2*Main!$B$5)+(_xlfn.IFNA(VLOOKUP($A2,'FL Ratio'!$A$3:$B$10,2,FALSE),0)*'FL Characterization'!S$2)</f>
        <v>56.006722833611683</v>
      </c>
      <c r="T2" s="2">
        <f>('[1]Pc, Winter, S2'!T2*Main!$B$5)+(_xlfn.IFNA(VLOOKUP($A2,'FL Ratio'!$A$3:$B$10,2,FALSE),0)*'FL Characterization'!T$2)</f>
        <v>55.803699349125701</v>
      </c>
      <c r="U2" s="2">
        <f>('[1]Pc, Winter, S2'!U2*Main!$B$5)+(_xlfn.IFNA(VLOOKUP($A2,'FL Ratio'!$A$3:$B$10,2,FALSE),0)*'FL Characterization'!U$2)</f>
        <v>54.648362113388863</v>
      </c>
      <c r="V2" s="2">
        <f>('[1]Pc, Winter, S2'!V2*Main!$B$5)+(_xlfn.IFNA(VLOOKUP($A2,'FL Ratio'!$A$3:$B$10,2,FALSE),0)*'FL Characterization'!V$2)</f>
        <v>53.708551705062568</v>
      </c>
      <c r="W2" s="2">
        <f>('[1]Pc, Winter, S2'!W2*Main!$B$5)+(_xlfn.IFNA(VLOOKUP($A2,'FL Ratio'!$A$3:$B$10,2,FALSE),0)*'FL Characterization'!W$2)</f>
        <v>50.339358998502696</v>
      </c>
      <c r="X2" s="2">
        <f>('[1]Pc, Winter, S2'!X2*Main!$B$5)+(_xlfn.IFNA(VLOOKUP($A2,'FL Ratio'!$A$3:$B$10,2,FALSE),0)*'FL Characterization'!X$2)</f>
        <v>44.037573112695554</v>
      </c>
      <c r="Y2" s="2">
        <f>('[1]Pc, Winter, S2'!Y2*Main!$B$5)+(_xlfn.IFNA(VLOOKUP($A2,'FL Ratio'!$A$3:$B$10,2,FALSE),0)*'FL Characterization'!Y$2)</f>
        <v>39.953257223270363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37.930657701248471</v>
      </c>
      <c r="C3" s="2">
        <f>('[1]Pc, Winter, S2'!C3*Main!$B$5)+(_xlfn.IFNA(VLOOKUP($A3,'FL Ratio'!$A$3:$B$10,2,FALSE),0)*'FL Characterization'!C$2)</f>
        <v>35.526683404131681</v>
      </c>
      <c r="D3" s="2">
        <f>('[1]Pc, Winter, S2'!D3*Main!$B$5)+(_xlfn.IFNA(VLOOKUP($A3,'FL Ratio'!$A$3:$B$10,2,FALSE),0)*'FL Characterization'!D$2)</f>
        <v>32.123572404191947</v>
      </c>
      <c r="E3" s="2">
        <f>('[1]Pc, Winter, S2'!E3*Main!$B$5)+(_xlfn.IFNA(VLOOKUP($A3,'FL Ratio'!$A$3:$B$10,2,FALSE),0)*'FL Characterization'!E$2)</f>
        <v>34.233441246390406</v>
      </c>
      <c r="F3" s="2">
        <f>('[1]Pc, Winter, S2'!F3*Main!$B$5)+(_xlfn.IFNA(VLOOKUP($A3,'FL Ratio'!$A$3:$B$10,2,FALSE),0)*'FL Characterization'!F$2)</f>
        <v>33.696659458119001</v>
      </c>
      <c r="G3" s="2">
        <f>('[1]Pc, Winter, S2'!G3*Main!$B$5)+(_xlfn.IFNA(VLOOKUP($A3,'FL Ratio'!$A$3:$B$10,2,FALSE),0)*'FL Characterization'!G$2)</f>
        <v>34.75477163567318</v>
      </c>
      <c r="H3" s="2">
        <f>('[1]Pc, Winter, S2'!H3*Main!$B$5)+(_xlfn.IFNA(VLOOKUP($A3,'FL Ratio'!$A$3:$B$10,2,FALSE),0)*'FL Characterization'!H$2)</f>
        <v>51.288267925466144</v>
      </c>
      <c r="I3" s="2">
        <f>('[1]Pc, Winter, S2'!I3*Main!$B$5)+(_xlfn.IFNA(VLOOKUP($A3,'FL Ratio'!$A$3:$B$10,2,FALSE),0)*'FL Characterization'!I$2)</f>
        <v>55.239794195852213</v>
      </c>
      <c r="J3" s="2">
        <f>('[1]Pc, Winter, S2'!J3*Main!$B$5)+(_xlfn.IFNA(VLOOKUP($A3,'FL Ratio'!$A$3:$B$10,2,FALSE),0)*'FL Characterization'!J$2)</f>
        <v>60.486718788282133</v>
      </c>
      <c r="K3" s="2">
        <f>('[1]Pc, Winter, S2'!K3*Main!$B$5)+(_xlfn.IFNA(VLOOKUP($A3,'FL Ratio'!$A$3:$B$10,2,FALSE),0)*'FL Characterization'!K$2)</f>
        <v>60.658528719198976</v>
      </c>
      <c r="L3" s="2">
        <f>('[1]Pc, Winter, S2'!L3*Main!$B$5)+(_xlfn.IFNA(VLOOKUP($A3,'FL Ratio'!$A$3:$B$10,2,FALSE),0)*'FL Characterization'!L$2)</f>
        <v>57.139898550334927</v>
      </c>
      <c r="M3" s="2">
        <f>('[1]Pc, Winter, S2'!M3*Main!$B$5)+(_xlfn.IFNA(VLOOKUP($A3,'FL Ratio'!$A$3:$B$10,2,FALSE),0)*'FL Characterization'!M$2)</f>
        <v>62.557852289788471</v>
      </c>
      <c r="N3" s="2">
        <f>('[1]Pc, Winter, S2'!N3*Main!$B$5)+(_xlfn.IFNA(VLOOKUP($A3,'FL Ratio'!$A$3:$B$10,2,FALSE),0)*'FL Characterization'!N$2)</f>
        <v>59.210722492205996</v>
      </c>
      <c r="O3" s="2">
        <f>('[1]Pc, Winter, S2'!O3*Main!$B$5)+(_xlfn.IFNA(VLOOKUP($A3,'FL Ratio'!$A$3:$B$10,2,FALSE),0)*'FL Characterization'!O$2)</f>
        <v>55.902907914712557</v>
      </c>
      <c r="P3" s="2">
        <f>('[1]Pc, Winter, S2'!P3*Main!$B$5)+(_xlfn.IFNA(VLOOKUP($A3,'FL Ratio'!$A$3:$B$10,2,FALSE),0)*'FL Characterization'!P$2)</f>
        <v>54.299696652930216</v>
      </c>
      <c r="Q3" s="2">
        <f>('[1]Pc, Winter, S2'!Q3*Main!$B$5)+(_xlfn.IFNA(VLOOKUP($A3,'FL Ratio'!$A$3:$B$10,2,FALSE),0)*'FL Characterization'!Q$2)</f>
        <v>50.788500167487726</v>
      </c>
      <c r="R3" s="2">
        <f>('[1]Pc, Winter, S2'!R3*Main!$B$5)+(_xlfn.IFNA(VLOOKUP($A3,'FL Ratio'!$A$3:$B$10,2,FALSE),0)*'FL Characterization'!R$2)</f>
        <v>50.376529088401064</v>
      </c>
      <c r="S3" s="2">
        <f>('[1]Pc, Winter, S2'!S3*Main!$B$5)+(_xlfn.IFNA(VLOOKUP($A3,'FL Ratio'!$A$3:$B$10,2,FALSE),0)*'FL Characterization'!S$2)</f>
        <v>53.886850856401836</v>
      </c>
      <c r="T3" s="2">
        <f>('[1]Pc, Winter, S2'!T3*Main!$B$5)+(_xlfn.IFNA(VLOOKUP($A3,'FL Ratio'!$A$3:$B$10,2,FALSE),0)*'FL Characterization'!T$2)</f>
        <v>53.409685748989276</v>
      </c>
      <c r="U3" s="2">
        <f>('[1]Pc, Winter, S2'!U3*Main!$B$5)+(_xlfn.IFNA(VLOOKUP($A3,'FL Ratio'!$A$3:$B$10,2,FALSE),0)*'FL Characterization'!U$2)</f>
        <v>54.002579056934799</v>
      </c>
      <c r="V3" s="2">
        <f>('[1]Pc, Winter, S2'!V3*Main!$B$5)+(_xlfn.IFNA(VLOOKUP($A3,'FL Ratio'!$A$3:$B$10,2,FALSE),0)*'FL Characterization'!V$2)</f>
        <v>52.804372447990303</v>
      </c>
      <c r="W3" s="2">
        <f>('[1]Pc, Winter, S2'!W3*Main!$B$5)+(_xlfn.IFNA(VLOOKUP($A3,'FL Ratio'!$A$3:$B$10,2,FALSE),0)*'FL Characterization'!W$2)</f>
        <v>47.509115416164121</v>
      </c>
      <c r="X3" s="2">
        <f>('[1]Pc, Winter, S2'!X3*Main!$B$5)+(_xlfn.IFNA(VLOOKUP($A3,'FL Ratio'!$A$3:$B$10,2,FALSE),0)*'FL Characterization'!X$2)</f>
        <v>41.844859046485325</v>
      </c>
      <c r="Y3" s="2">
        <f>('[1]Pc, Winter, S2'!Y3*Main!$B$5)+(_xlfn.IFNA(VLOOKUP($A3,'FL Ratio'!$A$3:$B$10,2,FALSE),0)*'FL Characterization'!Y$2)</f>
        <v>40.977855930407458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53.915241155164665</v>
      </c>
      <c r="C4" s="2">
        <f>('[1]Pc, Winter, S2'!C4*Main!$B$5)+(_xlfn.IFNA(VLOOKUP($A4,'FL Ratio'!$A$3:$B$10,2,FALSE),0)*'FL Characterization'!C$2)</f>
        <v>47.850303987166882</v>
      </c>
      <c r="D4" s="2">
        <f>('[1]Pc, Winter, S2'!D4*Main!$B$5)+(_xlfn.IFNA(VLOOKUP($A4,'FL Ratio'!$A$3:$B$10,2,FALSE),0)*'FL Characterization'!D$2)</f>
        <v>44.921167928004557</v>
      </c>
      <c r="E4" s="2">
        <f>('[1]Pc, Winter, S2'!E4*Main!$B$5)+(_xlfn.IFNA(VLOOKUP($A4,'FL Ratio'!$A$3:$B$10,2,FALSE),0)*'FL Characterization'!E$2)</f>
        <v>44.287656077572869</v>
      </c>
      <c r="F4" s="2">
        <f>('[1]Pc, Winter, S2'!F4*Main!$B$5)+(_xlfn.IFNA(VLOOKUP($A4,'FL Ratio'!$A$3:$B$10,2,FALSE),0)*'FL Characterization'!F$2)</f>
        <v>45.820443996089246</v>
      </c>
      <c r="G4" s="2">
        <f>('[1]Pc, Winter, S2'!G4*Main!$B$5)+(_xlfn.IFNA(VLOOKUP($A4,'FL Ratio'!$A$3:$B$10,2,FALSE),0)*'FL Characterization'!G$2)</f>
        <v>49.026813898919755</v>
      </c>
      <c r="H4" s="2">
        <f>('[1]Pc, Winter, S2'!H4*Main!$B$5)+(_xlfn.IFNA(VLOOKUP($A4,'FL Ratio'!$A$3:$B$10,2,FALSE),0)*'FL Characterization'!H$2)</f>
        <v>59.186031807422594</v>
      </c>
      <c r="I4" s="2">
        <f>('[1]Pc, Winter, S2'!I4*Main!$B$5)+(_xlfn.IFNA(VLOOKUP($A4,'FL Ratio'!$A$3:$B$10,2,FALSE),0)*'FL Characterization'!I$2)</f>
        <v>64.27496484680448</v>
      </c>
      <c r="J4" s="2">
        <f>('[1]Pc, Winter, S2'!J4*Main!$B$5)+(_xlfn.IFNA(VLOOKUP($A4,'FL Ratio'!$A$3:$B$10,2,FALSE),0)*'FL Characterization'!J$2)</f>
        <v>67.966940111313448</v>
      </c>
      <c r="K4" s="2">
        <f>('[1]Pc, Winter, S2'!K4*Main!$B$5)+(_xlfn.IFNA(VLOOKUP($A4,'FL Ratio'!$A$3:$B$10,2,FALSE),0)*'FL Characterization'!K$2)</f>
        <v>70.408760768852773</v>
      </c>
      <c r="L4" s="2">
        <f>('[1]Pc, Winter, S2'!L4*Main!$B$5)+(_xlfn.IFNA(VLOOKUP($A4,'FL Ratio'!$A$3:$B$10,2,FALSE),0)*'FL Characterization'!L$2)</f>
        <v>70.865582978038901</v>
      </c>
      <c r="M4" s="2">
        <f>('[1]Pc, Winter, S2'!M4*Main!$B$5)+(_xlfn.IFNA(VLOOKUP($A4,'FL Ratio'!$A$3:$B$10,2,FALSE),0)*'FL Characterization'!M$2)</f>
        <v>70.194713616316065</v>
      </c>
      <c r="N4" s="2">
        <f>('[1]Pc, Winter, S2'!N4*Main!$B$5)+(_xlfn.IFNA(VLOOKUP($A4,'FL Ratio'!$A$3:$B$10,2,FALSE),0)*'FL Characterization'!N$2)</f>
        <v>69.992943902526235</v>
      </c>
      <c r="O4" s="2">
        <f>('[1]Pc, Winter, S2'!O4*Main!$B$5)+(_xlfn.IFNA(VLOOKUP($A4,'FL Ratio'!$A$3:$B$10,2,FALSE),0)*'FL Characterization'!O$2)</f>
        <v>69.000791226482278</v>
      </c>
      <c r="P4" s="2">
        <f>('[1]Pc, Winter, S2'!P4*Main!$B$5)+(_xlfn.IFNA(VLOOKUP($A4,'FL Ratio'!$A$3:$B$10,2,FALSE),0)*'FL Characterization'!P$2)</f>
        <v>66.899489678871944</v>
      </c>
      <c r="Q4" s="2">
        <f>('[1]Pc, Winter, S2'!Q4*Main!$B$5)+(_xlfn.IFNA(VLOOKUP($A4,'FL Ratio'!$A$3:$B$10,2,FALSE),0)*'FL Characterization'!Q$2)</f>
        <v>65.689731121105865</v>
      </c>
      <c r="R4" s="2">
        <f>('[1]Pc, Winter, S2'!R4*Main!$B$5)+(_xlfn.IFNA(VLOOKUP($A4,'FL Ratio'!$A$3:$B$10,2,FALSE),0)*'FL Characterization'!R$2)</f>
        <v>67.554993435726729</v>
      </c>
      <c r="S4" s="2">
        <f>('[1]Pc, Winter, S2'!S4*Main!$B$5)+(_xlfn.IFNA(VLOOKUP($A4,'FL Ratio'!$A$3:$B$10,2,FALSE),0)*'FL Characterization'!S$2)</f>
        <v>76.994838293746156</v>
      </c>
      <c r="T4" s="2">
        <f>('[1]Pc, Winter, S2'!T4*Main!$B$5)+(_xlfn.IFNA(VLOOKUP($A4,'FL Ratio'!$A$3:$B$10,2,FALSE),0)*'FL Characterization'!T$2)</f>
        <v>78.005588801917469</v>
      </c>
      <c r="U4" s="2">
        <f>('[1]Pc, Winter, S2'!U4*Main!$B$5)+(_xlfn.IFNA(VLOOKUP($A4,'FL Ratio'!$A$3:$B$10,2,FALSE),0)*'FL Characterization'!U$2)</f>
        <v>78.263624707519341</v>
      </c>
      <c r="V4" s="2">
        <f>('[1]Pc, Winter, S2'!V4*Main!$B$5)+(_xlfn.IFNA(VLOOKUP($A4,'FL Ratio'!$A$3:$B$10,2,FALSE),0)*'FL Characterization'!V$2)</f>
        <v>76.197577433304161</v>
      </c>
      <c r="W4" s="2">
        <f>('[1]Pc, Winter, S2'!W4*Main!$B$5)+(_xlfn.IFNA(VLOOKUP($A4,'FL Ratio'!$A$3:$B$10,2,FALSE),0)*'FL Characterization'!W$2)</f>
        <v>72.471157492740375</v>
      </c>
      <c r="X4" s="2">
        <f>('[1]Pc, Winter, S2'!X4*Main!$B$5)+(_xlfn.IFNA(VLOOKUP($A4,'FL Ratio'!$A$3:$B$10,2,FALSE),0)*'FL Characterization'!X$2)</f>
        <v>67.716558548071276</v>
      </c>
      <c r="Y4" s="2">
        <f>('[1]Pc, Winter, S2'!Y4*Main!$B$5)+(_xlfn.IFNA(VLOOKUP($A4,'FL Ratio'!$A$3:$B$10,2,FALSE),0)*'FL Characterization'!Y$2)</f>
        <v>60.511595639347178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35.646051114934593</v>
      </c>
      <c r="C2" s="2">
        <f>('[1]Pc, Winter, S2'!C2*Main!$B$5)+(_xlfn.IFNA(VLOOKUP($A2,'FL Ratio'!$A$3:$B$10,2,FALSE),0)*'FL Characterization'!C$2)</f>
        <v>33.248793364235631</v>
      </c>
      <c r="D2" s="2">
        <f>('[1]Pc, Winter, S2'!D2*Main!$B$5)+(_xlfn.IFNA(VLOOKUP($A2,'FL Ratio'!$A$3:$B$10,2,FALSE),0)*'FL Characterization'!D$2)</f>
        <v>31.504253493909765</v>
      </c>
      <c r="E2" s="2">
        <f>('[1]Pc, Winter, S2'!E2*Main!$B$5)+(_xlfn.IFNA(VLOOKUP($A2,'FL Ratio'!$A$3:$B$10,2,FALSE),0)*'FL Characterization'!E$2)</f>
        <v>31.281343367699776</v>
      </c>
      <c r="F2" s="2">
        <f>('[1]Pc, Winter, S2'!F2*Main!$B$5)+(_xlfn.IFNA(VLOOKUP($A2,'FL Ratio'!$A$3:$B$10,2,FALSE),0)*'FL Characterization'!F$2)</f>
        <v>31.658667390830288</v>
      </c>
      <c r="G2" s="2">
        <f>('[1]Pc, Winter, S2'!G2*Main!$B$5)+(_xlfn.IFNA(VLOOKUP($A2,'FL Ratio'!$A$3:$B$10,2,FALSE),0)*'FL Characterization'!G$2)</f>
        <v>34.799711040004475</v>
      </c>
      <c r="H2" s="2">
        <f>('[1]Pc, Winter, S2'!H2*Main!$B$5)+(_xlfn.IFNA(VLOOKUP($A2,'FL Ratio'!$A$3:$B$10,2,FALSE),0)*'FL Characterization'!H$2)</f>
        <v>41.524536028727425</v>
      </c>
      <c r="I2" s="2">
        <f>('[1]Pc, Winter, S2'!I2*Main!$B$5)+(_xlfn.IFNA(VLOOKUP($A2,'FL Ratio'!$A$3:$B$10,2,FALSE),0)*'FL Characterization'!I$2)</f>
        <v>49.982881466515522</v>
      </c>
      <c r="J2" s="2">
        <f>('[1]Pc, Winter, S2'!J2*Main!$B$5)+(_xlfn.IFNA(VLOOKUP($A2,'FL Ratio'!$A$3:$B$10,2,FALSE),0)*'FL Characterization'!J$2)</f>
        <v>54.417776048173209</v>
      </c>
      <c r="K2" s="2">
        <f>('[1]Pc, Winter, S2'!K2*Main!$B$5)+(_xlfn.IFNA(VLOOKUP($A2,'FL Ratio'!$A$3:$B$10,2,FALSE),0)*'FL Characterization'!K$2)</f>
        <v>55.096356449143592</v>
      </c>
      <c r="L2" s="2">
        <f>('[1]Pc, Winter, S2'!L2*Main!$B$5)+(_xlfn.IFNA(VLOOKUP($A2,'FL Ratio'!$A$3:$B$10,2,FALSE),0)*'FL Characterization'!L$2)</f>
        <v>53.609490402751241</v>
      </c>
      <c r="M2" s="2">
        <f>('[1]Pc, Winter, S2'!M2*Main!$B$5)+(_xlfn.IFNA(VLOOKUP($A2,'FL Ratio'!$A$3:$B$10,2,FALSE),0)*'FL Characterization'!M$2)</f>
        <v>53.885800881719447</v>
      </c>
      <c r="N2" s="2">
        <f>('[1]Pc, Winter, S2'!N2*Main!$B$5)+(_xlfn.IFNA(VLOOKUP($A2,'FL Ratio'!$A$3:$B$10,2,FALSE),0)*'FL Characterization'!N$2)</f>
        <v>53.841519040349532</v>
      </c>
      <c r="O2" s="2">
        <f>('[1]Pc, Winter, S2'!O2*Main!$B$5)+(_xlfn.IFNA(VLOOKUP($A2,'FL Ratio'!$A$3:$B$10,2,FALSE),0)*'FL Characterization'!O$2)</f>
        <v>52.962315872568333</v>
      </c>
      <c r="P2" s="2">
        <f>('[1]Pc, Winter, S2'!P2*Main!$B$5)+(_xlfn.IFNA(VLOOKUP($A2,'FL Ratio'!$A$3:$B$10,2,FALSE),0)*'FL Characterization'!P$2)</f>
        <v>49.944017155587588</v>
      </c>
      <c r="Q2" s="2">
        <f>('[1]Pc, Winter, S2'!Q2*Main!$B$5)+(_xlfn.IFNA(VLOOKUP($A2,'FL Ratio'!$A$3:$B$10,2,FALSE),0)*'FL Characterization'!Q$2)</f>
        <v>48.513102612390014</v>
      </c>
      <c r="R2" s="2">
        <f>('[1]Pc, Winter, S2'!R2*Main!$B$5)+(_xlfn.IFNA(VLOOKUP($A2,'FL Ratio'!$A$3:$B$10,2,FALSE),0)*'FL Characterization'!R$2)</f>
        <v>50.523927980711925</v>
      </c>
      <c r="S2" s="2">
        <f>('[1]Pc, Winter, S2'!S2*Main!$B$5)+(_xlfn.IFNA(VLOOKUP($A2,'FL Ratio'!$A$3:$B$10,2,FALSE),0)*'FL Characterization'!S$2)</f>
        <v>56.006722833611683</v>
      </c>
      <c r="T2" s="2">
        <f>('[1]Pc, Winter, S2'!T2*Main!$B$5)+(_xlfn.IFNA(VLOOKUP($A2,'FL Ratio'!$A$3:$B$10,2,FALSE),0)*'FL Characterization'!T$2)</f>
        <v>55.803699349125701</v>
      </c>
      <c r="U2" s="2">
        <f>('[1]Pc, Winter, S2'!U2*Main!$B$5)+(_xlfn.IFNA(VLOOKUP($A2,'FL Ratio'!$A$3:$B$10,2,FALSE),0)*'FL Characterization'!U$2)</f>
        <v>54.648362113388863</v>
      </c>
      <c r="V2" s="2">
        <f>('[1]Pc, Winter, S2'!V2*Main!$B$5)+(_xlfn.IFNA(VLOOKUP($A2,'FL Ratio'!$A$3:$B$10,2,FALSE),0)*'FL Characterization'!V$2)</f>
        <v>53.708551705062568</v>
      </c>
      <c r="W2" s="2">
        <f>('[1]Pc, Winter, S2'!W2*Main!$B$5)+(_xlfn.IFNA(VLOOKUP($A2,'FL Ratio'!$A$3:$B$10,2,FALSE),0)*'FL Characterization'!W$2)</f>
        <v>50.339358998502696</v>
      </c>
      <c r="X2" s="2">
        <f>('[1]Pc, Winter, S2'!X2*Main!$B$5)+(_xlfn.IFNA(VLOOKUP($A2,'FL Ratio'!$A$3:$B$10,2,FALSE),0)*'FL Characterization'!X$2)</f>
        <v>44.037573112695554</v>
      </c>
      <c r="Y2" s="2">
        <f>('[1]Pc, Winter, S2'!Y2*Main!$B$5)+(_xlfn.IFNA(VLOOKUP($A2,'FL Ratio'!$A$3:$B$10,2,FALSE),0)*'FL Characterization'!Y$2)</f>
        <v>39.953257223270363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37.930657701248471</v>
      </c>
      <c r="C3" s="2">
        <f>('[1]Pc, Winter, S2'!C3*Main!$B$5)+(_xlfn.IFNA(VLOOKUP($A3,'FL Ratio'!$A$3:$B$10,2,FALSE),0)*'FL Characterization'!C$2)</f>
        <v>35.526683404131681</v>
      </c>
      <c r="D3" s="2">
        <f>('[1]Pc, Winter, S2'!D3*Main!$B$5)+(_xlfn.IFNA(VLOOKUP($A3,'FL Ratio'!$A$3:$B$10,2,FALSE),0)*'FL Characterization'!D$2)</f>
        <v>32.123572404191947</v>
      </c>
      <c r="E3" s="2">
        <f>('[1]Pc, Winter, S2'!E3*Main!$B$5)+(_xlfn.IFNA(VLOOKUP($A3,'FL Ratio'!$A$3:$B$10,2,FALSE),0)*'FL Characterization'!E$2)</f>
        <v>34.233441246390406</v>
      </c>
      <c r="F3" s="2">
        <f>('[1]Pc, Winter, S2'!F3*Main!$B$5)+(_xlfn.IFNA(VLOOKUP($A3,'FL Ratio'!$A$3:$B$10,2,FALSE),0)*'FL Characterization'!F$2)</f>
        <v>33.696659458119001</v>
      </c>
      <c r="G3" s="2">
        <f>('[1]Pc, Winter, S2'!G3*Main!$B$5)+(_xlfn.IFNA(VLOOKUP($A3,'FL Ratio'!$A$3:$B$10,2,FALSE),0)*'FL Characterization'!G$2)</f>
        <v>34.75477163567318</v>
      </c>
      <c r="H3" s="2">
        <f>('[1]Pc, Winter, S2'!H3*Main!$B$5)+(_xlfn.IFNA(VLOOKUP($A3,'FL Ratio'!$A$3:$B$10,2,FALSE),0)*'FL Characterization'!H$2)</f>
        <v>51.288267925466144</v>
      </c>
      <c r="I3" s="2">
        <f>('[1]Pc, Winter, S2'!I3*Main!$B$5)+(_xlfn.IFNA(VLOOKUP($A3,'FL Ratio'!$A$3:$B$10,2,FALSE),0)*'FL Characterization'!I$2)</f>
        <v>55.239794195852213</v>
      </c>
      <c r="J3" s="2">
        <f>('[1]Pc, Winter, S2'!J3*Main!$B$5)+(_xlfn.IFNA(VLOOKUP($A3,'FL Ratio'!$A$3:$B$10,2,FALSE),0)*'FL Characterization'!J$2)</f>
        <v>60.486718788282133</v>
      </c>
      <c r="K3" s="2">
        <f>('[1]Pc, Winter, S2'!K3*Main!$B$5)+(_xlfn.IFNA(VLOOKUP($A3,'FL Ratio'!$A$3:$B$10,2,FALSE),0)*'FL Characterization'!K$2)</f>
        <v>60.658528719198976</v>
      </c>
      <c r="L3" s="2">
        <f>('[1]Pc, Winter, S2'!L3*Main!$B$5)+(_xlfn.IFNA(VLOOKUP($A3,'FL Ratio'!$A$3:$B$10,2,FALSE),0)*'FL Characterization'!L$2)</f>
        <v>57.139898550334927</v>
      </c>
      <c r="M3" s="2">
        <f>('[1]Pc, Winter, S2'!M3*Main!$B$5)+(_xlfn.IFNA(VLOOKUP($A3,'FL Ratio'!$A$3:$B$10,2,FALSE),0)*'FL Characterization'!M$2)</f>
        <v>62.557852289788471</v>
      </c>
      <c r="N3" s="2">
        <f>('[1]Pc, Winter, S2'!N3*Main!$B$5)+(_xlfn.IFNA(VLOOKUP($A3,'FL Ratio'!$A$3:$B$10,2,FALSE),0)*'FL Characterization'!N$2)</f>
        <v>59.210722492205996</v>
      </c>
      <c r="O3" s="2">
        <f>('[1]Pc, Winter, S2'!O3*Main!$B$5)+(_xlfn.IFNA(VLOOKUP($A3,'FL Ratio'!$A$3:$B$10,2,FALSE),0)*'FL Characterization'!O$2)</f>
        <v>55.902907914712557</v>
      </c>
      <c r="P3" s="2">
        <f>('[1]Pc, Winter, S2'!P3*Main!$B$5)+(_xlfn.IFNA(VLOOKUP($A3,'FL Ratio'!$A$3:$B$10,2,FALSE),0)*'FL Characterization'!P$2)</f>
        <v>54.299696652930216</v>
      </c>
      <c r="Q3" s="2">
        <f>('[1]Pc, Winter, S2'!Q3*Main!$B$5)+(_xlfn.IFNA(VLOOKUP($A3,'FL Ratio'!$A$3:$B$10,2,FALSE),0)*'FL Characterization'!Q$2)</f>
        <v>50.788500167487726</v>
      </c>
      <c r="R3" s="2">
        <f>('[1]Pc, Winter, S2'!R3*Main!$B$5)+(_xlfn.IFNA(VLOOKUP($A3,'FL Ratio'!$A$3:$B$10,2,FALSE),0)*'FL Characterization'!R$2)</f>
        <v>50.376529088401064</v>
      </c>
      <c r="S3" s="2">
        <f>('[1]Pc, Winter, S2'!S3*Main!$B$5)+(_xlfn.IFNA(VLOOKUP($A3,'FL Ratio'!$A$3:$B$10,2,FALSE),0)*'FL Characterization'!S$2)</f>
        <v>53.886850856401836</v>
      </c>
      <c r="T3" s="2">
        <f>('[1]Pc, Winter, S2'!T3*Main!$B$5)+(_xlfn.IFNA(VLOOKUP($A3,'FL Ratio'!$A$3:$B$10,2,FALSE),0)*'FL Characterization'!T$2)</f>
        <v>53.409685748989276</v>
      </c>
      <c r="U3" s="2">
        <f>('[1]Pc, Winter, S2'!U3*Main!$B$5)+(_xlfn.IFNA(VLOOKUP($A3,'FL Ratio'!$A$3:$B$10,2,FALSE),0)*'FL Characterization'!U$2)</f>
        <v>54.002579056934799</v>
      </c>
      <c r="V3" s="2">
        <f>('[1]Pc, Winter, S2'!V3*Main!$B$5)+(_xlfn.IFNA(VLOOKUP($A3,'FL Ratio'!$A$3:$B$10,2,FALSE),0)*'FL Characterization'!V$2)</f>
        <v>52.804372447990303</v>
      </c>
      <c r="W3" s="2">
        <f>('[1]Pc, Winter, S2'!W3*Main!$B$5)+(_xlfn.IFNA(VLOOKUP($A3,'FL Ratio'!$A$3:$B$10,2,FALSE),0)*'FL Characterization'!W$2)</f>
        <v>47.509115416164121</v>
      </c>
      <c r="X3" s="2">
        <f>('[1]Pc, Winter, S2'!X3*Main!$B$5)+(_xlfn.IFNA(VLOOKUP($A3,'FL Ratio'!$A$3:$B$10,2,FALSE),0)*'FL Characterization'!X$2)</f>
        <v>41.844859046485325</v>
      </c>
      <c r="Y3" s="2">
        <f>('[1]Pc, Winter, S2'!Y3*Main!$B$5)+(_xlfn.IFNA(VLOOKUP($A3,'FL Ratio'!$A$3:$B$10,2,FALSE),0)*'FL Characterization'!Y$2)</f>
        <v>40.977855930407458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53.915241155164665</v>
      </c>
      <c r="C4" s="2">
        <f>('[1]Pc, Winter, S2'!C4*Main!$B$5)+(_xlfn.IFNA(VLOOKUP($A4,'FL Ratio'!$A$3:$B$10,2,FALSE),0)*'FL Characterization'!C$2)</f>
        <v>47.850303987166882</v>
      </c>
      <c r="D4" s="2">
        <f>('[1]Pc, Winter, S2'!D4*Main!$B$5)+(_xlfn.IFNA(VLOOKUP($A4,'FL Ratio'!$A$3:$B$10,2,FALSE),0)*'FL Characterization'!D$2)</f>
        <v>44.921167928004557</v>
      </c>
      <c r="E4" s="2">
        <f>('[1]Pc, Winter, S2'!E4*Main!$B$5)+(_xlfn.IFNA(VLOOKUP($A4,'FL Ratio'!$A$3:$B$10,2,FALSE),0)*'FL Characterization'!E$2)</f>
        <v>44.287656077572869</v>
      </c>
      <c r="F4" s="2">
        <f>('[1]Pc, Winter, S2'!F4*Main!$B$5)+(_xlfn.IFNA(VLOOKUP($A4,'FL Ratio'!$A$3:$B$10,2,FALSE),0)*'FL Characterization'!F$2)</f>
        <v>45.820443996089246</v>
      </c>
      <c r="G4" s="2">
        <f>('[1]Pc, Winter, S2'!G4*Main!$B$5)+(_xlfn.IFNA(VLOOKUP($A4,'FL Ratio'!$A$3:$B$10,2,FALSE),0)*'FL Characterization'!G$2)</f>
        <v>49.026813898919755</v>
      </c>
      <c r="H4" s="2">
        <f>('[1]Pc, Winter, S2'!H4*Main!$B$5)+(_xlfn.IFNA(VLOOKUP($A4,'FL Ratio'!$A$3:$B$10,2,FALSE),0)*'FL Characterization'!H$2)</f>
        <v>59.186031807422594</v>
      </c>
      <c r="I4" s="2">
        <f>('[1]Pc, Winter, S2'!I4*Main!$B$5)+(_xlfn.IFNA(VLOOKUP($A4,'FL Ratio'!$A$3:$B$10,2,FALSE),0)*'FL Characterization'!I$2)</f>
        <v>64.27496484680448</v>
      </c>
      <c r="J4" s="2">
        <f>('[1]Pc, Winter, S2'!J4*Main!$B$5)+(_xlfn.IFNA(VLOOKUP($A4,'FL Ratio'!$A$3:$B$10,2,FALSE),0)*'FL Characterization'!J$2)</f>
        <v>67.966940111313448</v>
      </c>
      <c r="K4" s="2">
        <f>('[1]Pc, Winter, S2'!K4*Main!$B$5)+(_xlfn.IFNA(VLOOKUP($A4,'FL Ratio'!$A$3:$B$10,2,FALSE),0)*'FL Characterization'!K$2)</f>
        <v>70.408760768852773</v>
      </c>
      <c r="L4" s="2">
        <f>('[1]Pc, Winter, S2'!L4*Main!$B$5)+(_xlfn.IFNA(VLOOKUP($A4,'FL Ratio'!$A$3:$B$10,2,FALSE),0)*'FL Characterization'!L$2)</f>
        <v>70.865582978038901</v>
      </c>
      <c r="M4" s="2">
        <f>('[1]Pc, Winter, S2'!M4*Main!$B$5)+(_xlfn.IFNA(VLOOKUP($A4,'FL Ratio'!$A$3:$B$10,2,FALSE),0)*'FL Characterization'!M$2)</f>
        <v>70.194713616316065</v>
      </c>
      <c r="N4" s="2">
        <f>('[1]Pc, Winter, S2'!N4*Main!$B$5)+(_xlfn.IFNA(VLOOKUP($A4,'FL Ratio'!$A$3:$B$10,2,FALSE),0)*'FL Characterization'!N$2)</f>
        <v>69.992943902526235</v>
      </c>
      <c r="O4" s="2">
        <f>('[1]Pc, Winter, S2'!O4*Main!$B$5)+(_xlfn.IFNA(VLOOKUP($A4,'FL Ratio'!$A$3:$B$10,2,FALSE),0)*'FL Characterization'!O$2)</f>
        <v>69.000791226482278</v>
      </c>
      <c r="P4" s="2">
        <f>('[1]Pc, Winter, S2'!P4*Main!$B$5)+(_xlfn.IFNA(VLOOKUP($A4,'FL Ratio'!$A$3:$B$10,2,FALSE),0)*'FL Characterization'!P$2)</f>
        <v>66.899489678871944</v>
      </c>
      <c r="Q4" s="2">
        <f>('[1]Pc, Winter, S2'!Q4*Main!$B$5)+(_xlfn.IFNA(VLOOKUP($A4,'FL Ratio'!$A$3:$B$10,2,FALSE),0)*'FL Characterization'!Q$2)</f>
        <v>65.689731121105865</v>
      </c>
      <c r="R4" s="2">
        <f>('[1]Pc, Winter, S2'!R4*Main!$B$5)+(_xlfn.IFNA(VLOOKUP($A4,'FL Ratio'!$A$3:$B$10,2,FALSE),0)*'FL Characterization'!R$2)</f>
        <v>67.554993435726729</v>
      </c>
      <c r="S4" s="2">
        <f>('[1]Pc, Winter, S2'!S4*Main!$B$5)+(_xlfn.IFNA(VLOOKUP($A4,'FL Ratio'!$A$3:$B$10,2,FALSE),0)*'FL Characterization'!S$2)</f>
        <v>76.994838293746156</v>
      </c>
      <c r="T4" s="2">
        <f>('[1]Pc, Winter, S2'!T4*Main!$B$5)+(_xlfn.IFNA(VLOOKUP($A4,'FL Ratio'!$A$3:$B$10,2,FALSE),0)*'FL Characterization'!T$2)</f>
        <v>78.005588801917469</v>
      </c>
      <c r="U4" s="2">
        <f>('[1]Pc, Winter, S2'!U4*Main!$B$5)+(_xlfn.IFNA(VLOOKUP($A4,'FL Ratio'!$A$3:$B$10,2,FALSE),0)*'FL Characterization'!U$2)</f>
        <v>78.263624707519341</v>
      </c>
      <c r="V4" s="2">
        <f>('[1]Pc, Winter, S2'!V4*Main!$B$5)+(_xlfn.IFNA(VLOOKUP($A4,'FL Ratio'!$A$3:$B$10,2,FALSE),0)*'FL Characterization'!V$2)</f>
        <v>76.197577433304161</v>
      </c>
      <c r="W4" s="2">
        <f>('[1]Pc, Winter, S2'!W4*Main!$B$5)+(_xlfn.IFNA(VLOOKUP($A4,'FL Ratio'!$A$3:$B$10,2,FALSE),0)*'FL Characterization'!W$2)</f>
        <v>72.471157492740375</v>
      </c>
      <c r="X4" s="2">
        <f>('[1]Pc, Winter, S2'!X4*Main!$B$5)+(_xlfn.IFNA(VLOOKUP($A4,'FL Ratio'!$A$3:$B$10,2,FALSE),0)*'FL Characterization'!X$2)</f>
        <v>67.716558548071276</v>
      </c>
      <c r="Y4" s="2">
        <f>('[1]Pc, Winter, S2'!Y4*Main!$B$5)+(_xlfn.IFNA(VLOOKUP($A4,'FL Ratio'!$A$3:$B$10,2,FALSE),0)*'FL Characterization'!Y$2)</f>
        <v>60.511595639347178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33.89869566812407</v>
      </c>
      <c r="C2" s="2">
        <f>('[1]Pc, Winter, S3'!C2*Main!$B$5)+(_xlfn.IFNA(VLOOKUP($A2,'FL Ratio'!$A$3:$B$10,2,FALSE),0)*'FL Characterization'!C$2)</f>
        <v>31.618950552263293</v>
      </c>
      <c r="D2" s="2">
        <f>('[1]Pc, Winter, S3'!D2*Main!$B$5)+(_xlfn.IFNA(VLOOKUP($A2,'FL Ratio'!$A$3:$B$10,2,FALSE),0)*'FL Characterization'!D$2)</f>
        <v>29.959927342247521</v>
      </c>
      <c r="E2" s="2">
        <f>('[1]Pc, Winter, S3'!E2*Main!$B$5)+(_xlfn.IFNA(VLOOKUP($A2,'FL Ratio'!$A$3:$B$10,2,FALSE),0)*'FL Characterization'!E$2)</f>
        <v>29.74794418300861</v>
      </c>
      <c r="F2" s="2">
        <f>('[1]Pc, Winter, S3'!F2*Main!$B$5)+(_xlfn.IFNA(VLOOKUP($A2,'FL Ratio'!$A$3:$B$10,2,FALSE),0)*'FL Characterization'!F$2)</f>
        <v>30.106771930495469</v>
      </c>
      <c r="G2" s="2">
        <f>('[1]Pc, Winter, S3'!G2*Main!$B$5)+(_xlfn.IFNA(VLOOKUP($A2,'FL Ratio'!$A$3:$B$10,2,FALSE),0)*'FL Characterization'!G$2)</f>
        <v>33.093842851768954</v>
      </c>
      <c r="H2" s="2">
        <f>('[1]Pc, Winter, S3'!H2*Main!$B$5)+(_xlfn.IFNA(VLOOKUP($A2,'FL Ratio'!$A$3:$B$10,2,FALSE),0)*'FL Characterization'!H$2)</f>
        <v>39.489019556730973</v>
      </c>
      <c r="I2" s="2">
        <f>('[1]Pc, Winter, S3'!I2*Main!$B$5)+(_xlfn.IFNA(VLOOKUP($A2,'FL Ratio'!$A$3:$B$10,2,FALSE),0)*'FL Characterization'!I$2)</f>
        <v>47.532740218156903</v>
      </c>
      <c r="J2" s="2">
        <f>('[1]Pc, Winter, S3'!J2*Main!$B$5)+(_xlfn.IFNA(VLOOKUP($A2,'FL Ratio'!$A$3:$B$10,2,FALSE),0)*'FL Characterization'!J$2)</f>
        <v>51.750238006596092</v>
      </c>
      <c r="K2" s="2">
        <f>('[1]Pc, Winter, S3'!K2*Main!$B$5)+(_xlfn.IFNA(VLOOKUP($A2,'FL Ratio'!$A$3:$B$10,2,FALSE),0)*'FL Characterization'!K$2)</f>
        <v>52.395554662420871</v>
      </c>
      <c r="L2" s="2">
        <f>('[1]Pc, Winter, S3'!L2*Main!$B$5)+(_xlfn.IFNA(VLOOKUP($A2,'FL Ratio'!$A$3:$B$10,2,FALSE),0)*'FL Characterization'!L$2)</f>
        <v>50.981574206537942</v>
      </c>
      <c r="M2" s="2">
        <f>('[1]Pc, Winter, S3'!M2*Main!$B$5)+(_xlfn.IFNA(VLOOKUP($A2,'FL Ratio'!$A$3:$B$10,2,FALSE),0)*'FL Characterization'!M$2)</f>
        <v>51.244340054184178</v>
      </c>
      <c r="N2" s="2">
        <f>('[1]Pc, Winter, S3'!N2*Main!$B$5)+(_xlfn.IFNA(VLOOKUP($A2,'FL Ratio'!$A$3:$B$10,2,FALSE),0)*'FL Characterization'!N$2)</f>
        <v>51.202228891312785</v>
      </c>
      <c r="O2" s="2">
        <f>('[1]Pc, Winter, S3'!O2*Main!$B$5)+(_xlfn.IFNA(VLOOKUP($A2,'FL Ratio'!$A$3:$B$10,2,FALSE),0)*'FL Characterization'!O$2)</f>
        <v>50.366123918030667</v>
      </c>
      <c r="P2" s="2">
        <f>('[1]Pc, Winter, S3'!P2*Main!$B$5)+(_xlfn.IFNA(VLOOKUP($A2,'FL Ratio'!$A$3:$B$10,2,FALSE),0)*'FL Characterization'!P$2)</f>
        <v>47.49578102050976</v>
      </c>
      <c r="Q2" s="2">
        <f>('[1]Pc, Winter, S3'!Q2*Main!$B$5)+(_xlfn.IFNA(VLOOKUP($A2,'FL Ratio'!$A$3:$B$10,2,FALSE),0)*'FL Characterization'!Q$2)</f>
        <v>46.135009347076782</v>
      </c>
      <c r="R2" s="2">
        <f>('[1]Pc, Winter, S3'!R2*Main!$B$5)+(_xlfn.IFNA(VLOOKUP($A2,'FL Ratio'!$A$3:$B$10,2,FALSE),0)*'FL Characterization'!R$2)</f>
        <v>48.04726484440252</v>
      </c>
      <c r="S2" s="2">
        <f>('[1]Pc, Winter, S3'!S2*Main!$B$5)+(_xlfn.IFNA(VLOOKUP($A2,'FL Ratio'!$A$3:$B$10,2,FALSE),0)*'FL Characterization'!S$2)</f>
        <v>53.26129524372876</v>
      </c>
      <c r="T2" s="2">
        <f>('[1]Pc, Winter, S3'!T2*Main!$B$5)+(_xlfn.IFNA(VLOOKUP($A2,'FL Ratio'!$A$3:$B$10,2,FALSE),0)*'FL Characterization'!T$2)</f>
        <v>53.068223890835235</v>
      </c>
      <c r="U2" s="2">
        <f>('[1]Pc, Winter, S3'!U2*Main!$B$5)+(_xlfn.IFNA(VLOOKUP($A2,'FL Ratio'!$A$3:$B$10,2,FALSE),0)*'FL Characterization'!U$2)</f>
        <v>51.969520833320779</v>
      </c>
      <c r="V2" s="2">
        <f>('[1]Pc, Winter, S3'!V2*Main!$B$5)+(_xlfn.IFNA(VLOOKUP($A2,'FL Ratio'!$A$3:$B$10,2,FALSE),0)*'FL Characterization'!V$2)</f>
        <v>51.075779562657537</v>
      </c>
      <c r="W2" s="2">
        <f>('[1]Pc, Winter, S3'!W2*Main!$B$5)+(_xlfn.IFNA(VLOOKUP($A2,'FL Ratio'!$A$3:$B$10,2,FALSE),0)*'FL Characterization'!W$2)</f>
        <v>47.871743361321187</v>
      </c>
      <c r="X2" s="2">
        <f>('[1]Pc, Winter, S3'!X2*Main!$B$5)+(_xlfn.IFNA(VLOOKUP($A2,'FL Ratio'!$A$3:$B$10,2,FALSE),0)*'FL Characterization'!X$2)</f>
        <v>41.878868548347725</v>
      </c>
      <c r="Y2" s="2">
        <f>('[1]Pc, Winter, S3'!Y2*Main!$B$5)+(_xlfn.IFNA(VLOOKUP($A2,'FL Ratio'!$A$3:$B$10,2,FALSE),0)*'FL Characterization'!Y$2)</f>
        <v>37.994764222129653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36.202947256204325</v>
      </c>
      <c r="C3" s="2">
        <f>('[1]Pc, Winter, S3'!C3*Main!$B$5)+(_xlfn.IFNA(VLOOKUP($A3,'FL Ratio'!$A$3:$B$10,2,FALSE),0)*'FL Characterization'!C$2)</f>
        <v>33.921205900060698</v>
      </c>
      <c r="D3" s="2">
        <f>('[1]Pc, Winter, S3'!D3*Main!$B$5)+(_xlfn.IFNA(VLOOKUP($A3,'FL Ratio'!$A$3:$B$10,2,FALSE),0)*'FL Characterization'!D$2)</f>
        <v>30.670691304479412</v>
      </c>
      <c r="E3" s="2">
        <f>('[1]Pc, Winter, S3'!E3*Main!$B$5)+(_xlfn.IFNA(VLOOKUP($A3,'FL Ratio'!$A$3:$B$10,2,FALSE),0)*'FL Characterization'!E$2)</f>
        <v>32.670784225987809</v>
      </c>
      <c r="F3" s="2">
        <f>('[1]Pc, Winter, S3'!F3*Main!$B$5)+(_xlfn.IFNA(VLOOKUP($A3,'FL Ratio'!$A$3:$B$10,2,FALSE),0)*'FL Characterization'!F$2)</f>
        <v>32.139452363117378</v>
      </c>
      <c r="G3" s="2">
        <f>('[1]Pc, Winter, S3'!G3*Main!$B$5)+(_xlfn.IFNA(VLOOKUP($A3,'FL Ratio'!$A$3:$B$10,2,FALSE),0)*'FL Characterization'!G$2)</f>
        <v>33.131387855077534</v>
      </c>
      <c r="H3" s="2">
        <f>('[1]Pc, Winter, S3'!H3*Main!$B$5)+(_xlfn.IFNA(VLOOKUP($A3,'FL Ratio'!$A$3:$B$10,2,FALSE),0)*'FL Characterization'!H$2)</f>
        <v>48.872314902375592</v>
      </c>
      <c r="I3" s="2">
        <f>('[1]Pc, Winter, S3'!I3*Main!$B$5)+(_xlfn.IFNA(VLOOKUP($A3,'FL Ratio'!$A$3:$B$10,2,FALSE),0)*'FL Characterization'!I$2)</f>
        <v>52.549011325944051</v>
      </c>
      <c r="J3" s="2">
        <f>('[1]Pc, Winter, S3'!J3*Main!$B$5)+(_xlfn.IFNA(VLOOKUP($A3,'FL Ratio'!$A$3:$B$10,2,FALSE),0)*'FL Characterization'!J$2)</f>
        <v>57.536677429486645</v>
      </c>
      <c r="K3" s="2">
        <f>('[1]Pc, Winter, S3'!K3*Main!$B$5)+(_xlfn.IFNA(VLOOKUP($A3,'FL Ratio'!$A$3:$B$10,2,FALSE),0)*'FL Characterization'!K$2)</f>
        <v>57.706930358157408</v>
      </c>
      <c r="L3" s="2">
        <f>('[1]Pc, Winter, S3'!L3*Main!$B$5)+(_xlfn.IFNA(VLOOKUP($A3,'FL Ratio'!$A$3:$B$10,2,FALSE),0)*'FL Characterization'!L$2)</f>
        <v>54.351796444672949</v>
      </c>
      <c r="M3" s="2">
        <f>('[1]Pc, Winter, S3'!M3*Main!$B$5)+(_xlfn.IFNA(VLOOKUP($A3,'FL Ratio'!$A$3:$B$10,2,FALSE),0)*'FL Characterization'!M$2)</f>
        <v>59.507377189918557</v>
      </c>
      <c r="N3" s="2">
        <f>('[1]Pc, Winter, S3'!N3*Main!$B$5)+(_xlfn.IFNA(VLOOKUP($A3,'FL Ratio'!$A$3:$B$10,2,FALSE),0)*'FL Characterization'!N$2)</f>
        <v>56.333864913448274</v>
      </c>
      <c r="O3" s="2">
        <f>('[1]Pc, Winter, S3'!O3*Main!$B$5)+(_xlfn.IFNA(VLOOKUP($A3,'FL Ratio'!$A$3:$B$10,2,FALSE),0)*'FL Characterization'!O$2)</f>
        <v>53.209789290692264</v>
      </c>
      <c r="P3" s="2">
        <f>('[1]Pc, Winter, S3'!P3*Main!$B$5)+(_xlfn.IFNA(VLOOKUP($A3,'FL Ratio'!$A$3:$B$10,2,FALSE),0)*'FL Characterization'!P$2)</f>
        <v>51.688326240107656</v>
      </c>
      <c r="Q3" s="2">
        <f>('[1]Pc, Winter, S3'!Q3*Main!$B$5)+(_xlfn.IFNA(VLOOKUP($A3,'FL Ratio'!$A$3:$B$10,2,FALSE),0)*'FL Characterization'!Q$2)</f>
        <v>48.348411856354559</v>
      </c>
      <c r="R3" s="2">
        <f>('[1]Pc, Winter, S3'!R3*Main!$B$5)+(_xlfn.IFNA(VLOOKUP($A3,'FL Ratio'!$A$3:$B$10,2,FALSE),0)*'FL Characterization'!R$2)</f>
        <v>47.93488360800594</v>
      </c>
      <c r="S3" s="2">
        <f>('[1]Pc, Winter, S3'!S3*Main!$B$5)+(_xlfn.IFNA(VLOOKUP($A3,'FL Ratio'!$A$3:$B$10,2,FALSE),0)*'FL Characterization'!S$2)</f>
        <v>51.301951151044712</v>
      </c>
      <c r="T3" s="2">
        <f>('[1]Pc, Winter, S3'!T3*Main!$B$5)+(_xlfn.IFNA(VLOOKUP($A3,'FL Ratio'!$A$3:$B$10,2,FALSE),0)*'FL Characterization'!T$2)</f>
        <v>50.824786043632152</v>
      </c>
      <c r="U3" s="2">
        <f>('[1]Pc, Winter, S3'!U3*Main!$B$5)+(_xlfn.IFNA(VLOOKUP($A3,'FL Ratio'!$A$3:$B$10,2,FALSE),0)*'FL Characterization'!U$2)</f>
        <v>51.378752125753508</v>
      </c>
      <c r="V3" s="2">
        <f>('[1]Pc, Winter, S3'!V3*Main!$B$5)+(_xlfn.IFNA(VLOOKUP($A3,'FL Ratio'!$A$3:$B$10,2,FALSE),0)*'FL Characterization'!V$2)</f>
        <v>50.251394044659015</v>
      </c>
      <c r="W3" s="2">
        <f>('[1]Pc, Winter, S3'!W3*Main!$B$5)+(_xlfn.IFNA(VLOOKUP($A3,'FL Ratio'!$A$3:$B$10,2,FALSE),0)*'FL Characterization'!W$2)</f>
        <v>45.202160398072898</v>
      </c>
      <c r="X3" s="2">
        <f>('[1]Pc, Winter, S3'!X3*Main!$B$5)+(_xlfn.IFNA(VLOOKUP($A3,'FL Ratio'!$A$3:$B$10,2,FALSE),0)*'FL Characterization'!X$2)</f>
        <v>39.893703167746722</v>
      </c>
      <c r="Y3" s="2">
        <f>('[1]Pc, Winter, S3'!Y3*Main!$B$5)+(_xlfn.IFNA(VLOOKUP($A3,'FL Ratio'!$A$3:$B$10,2,FALSE),0)*'FL Characterization'!Y$2)</f>
        <v>39.089763234256708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51.403972697673638</v>
      </c>
      <c r="C4" s="2">
        <f>('[1]Pc, Winter, S3'!C4*Main!$B$5)+(_xlfn.IFNA(VLOOKUP($A4,'FL Ratio'!$A$3:$B$10,2,FALSE),0)*'FL Characterization'!C$2)</f>
        <v>45.640727434907902</v>
      </c>
      <c r="D4" s="2">
        <f>('[1]Pc, Winter, S3'!D4*Main!$B$5)+(_xlfn.IFNA(VLOOKUP($A4,'FL Ratio'!$A$3:$B$10,2,FALSE),0)*'FL Characterization'!D$2)</f>
        <v>42.840953714379644</v>
      </c>
      <c r="E4" s="2">
        <f>('[1]Pc, Winter, S3'!E4*Main!$B$5)+(_xlfn.IFNA(VLOOKUP($A4,'FL Ratio'!$A$3:$B$10,2,FALSE),0)*'FL Characterization'!E$2)</f>
        <v>42.232145388975049</v>
      </c>
      <c r="F4" s="2">
        <f>('[1]Pc, Winter, S3'!F4*Main!$B$5)+(_xlfn.IFNA(VLOOKUP($A4,'FL Ratio'!$A$3:$B$10,2,FALSE),0)*'FL Characterization'!F$2)</f>
        <v>43.668933737461636</v>
      </c>
      <c r="G4" s="2">
        <f>('[1]Pc, Winter, S3'!G4*Main!$B$5)+(_xlfn.IFNA(VLOOKUP($A4,'FL Ratio'!$A$3:$B$10,2,FALSE),0)*'FL Characterization'!G$2)</f>
        <v>46.703820203459081</v>
      </c>
      <c r="H4" s="2">
        <f>('[1]Pc, Winter, S3'!H4*Main!$B$5)+(_xlfn.IFNA(VLOOKUP($A4,'FL Ratio'!$A$3:$B$10,2,FALSE),0)*'FL Characterization'!H$2)</f>
        <v>56.382933496000845</v>
      </c>
      <c r="I4" s="2">
        <f>('[1]Pc, Winter, S3'!I4*Main!$B$5)+(_xlfn.IFNA(VLOOKUP($A4,'FL Ratio'!$A$3:$B$10,2,FALSE),0)*'FL Characterization'!I$2)</f>
        <v>61.1412814547908</v>
      </c>
      <c r="J4" s="2">
        <f>('[1]Pc, Winter, S3'!J4*Main!$B$5)+(_xlfn.IFNA(VLOOKUP($A4,'FL Ratio'!$A$3:$B$10,2,FALSE),0)*'FL Characterization'!J$2)</f>
        <v>64.65022123668308</v>
      </c>
      <c r="K4" s="2">
        <f>('[1]Pc, Winter, S3'!K4*Main!$B$5)+(_xlfn.IFNA(VLOOKUP($A4,'FL Ratio'!$A$3:$B$10,2,FALSE),0)*'FL Characterization'!K$2)</f>
        <v>66.979209856357585</v>
      </c>
      <c r="L4" s="2">
        <f>('[1]Pc, Winter, S3'!L4*Main!$B$5)+(_xlfn.IFNA(VLOOKUP($A4,'FL Ratio'!$A$3:$B$10,2,FALSE),0)*'FL Characterization'!L$2)</f>
        <v>67.404653204352215</v>
      </c>
      <c r="M4" s="2">
        <f>('[1]Pc, Winter, S3'!M4*Main!$B$5)+(_xlfn.IFNA(VLOOKUP($A4,'FL Ratio'!$A$3:$B$10,2,FALSE),0)*'FL Characterization'!M$2)</f>
        <v>66.769882569067349</v>
      </c>
      <c r="N4" s="2">
        <f>('[1]Pc, Winter, S3'!N4*Main!$B$5)+(_xlfn.IFNA(VLOOKUP($A4,'FL Ratio'!$A$3:$B$10,2,FALSE),0)*'FL Characterization'!N$2)</f>
        <v>66.587546058556754</v>
      </c>
      <c r="O4" s="2">
        <f>('[1]Pc, Winter, S3'!O4*Main!$B$5)+(_xlfn.IFNA(VLOOKUP($A4,'FL Ratio'!$A$3:$B$10,2,FALSE),0)*'FL Characterization'!O$2)</f>
        <v>65.665619498943883</v>
      </c>
      <c r="P4" s="2">
        <f>('[1]Pc, Winter, S3'!P4*Main!$B$5)+(_xlfn.IFNA(VLOOKUP($A4,'FL Ratio'!$A$3:$B$10,2,FALSE),0)*'FL Characterization'!P$2)</f>
        <v>63.670482353013035</v>
      </c>
      <c r="Q4" s="2">
        <f>('[1]Pc, Winter, S3'!Q4*Main!$B$5)+(_xlfn.IFNA(VLOOKUP($A4,'FL Ratio'!$A$3:$B$10,2,FALSE),0)*'FL Characterization'!Q$2)</f>
        <v>62.519190312246309</v>
      </c>
      <c r="R4" s="2">
        <f>('[1]Pc, Winter, S3'!R4*Main!$B$5)+(_xlfn.IFNA(VLOOKUP($A4,'FL Ratio'!$A$3:$B$10,2,FALSE),0)*'FL Characterization'!R$2)</f>
        <v>64.271266369678386</v>
      </c>
      <c r="S4" s="2">
        <f>('[1]Pc, Winter, S3'!S4*Main!$B$5)+(_xlfn.IFNA(VLOOKUP($A4,'FL Ratio'!$A$3:$B$10,2,FALSE),0)*'FL Characterization'!S$2)</f>
        <v>73.277194106166277</v>
      </c>
      <c r="T4" s="2">
        <f>('[1]Pc, Winter, S3'!T4*Main!$B$5)+(_xlfn.IFNA(VLOOKUP($A4,'FL Ratio'!$A$3:$B$10,2,FALSE),0)*'FL Characterization'!T$2)</f>
        <v>74.215007574357983</v>
      </c>
      <c r="U4" s="2">
        <f>('[1]Pc, Winter, S3'!U4*Main!$B$5)+(_xlfn.IFNA(VLOOKUP($A4,'FL Ratio'!$A$3:$B$10,2,FALSE),0)*'FL Characterization'!U$2)</f>
        <v>74.450530832681949</v>
      </c>
      <c r="V4" s="2">
        <f>('[1]Pc, Winter, S3'!V4*Main!$B$5)+(_xlfn.IFNA(VLOOKUP($A4,'FL Ratio'!$A$3:$B$10,2,FALSE),0)*'FL Characterization'!V$2)</f>
        <v>72.497873295398676</v>
      </c>
      <c r="W4" s="2">
        <f>('[1]Pc, Winter, S3'!W4*Main!$B$5)+(_xlfn.IFNA(VLOOKUP($A4,'FL Ratio'!$A$3:$B$10,2,FALSE),0)*'FL Characterization'!W$2)</f>
        <v>68.94057296109149</v>
      </c>
      <c r="X4" s="2">
        <f>('[1]Pc, Winter, S3'!X4*Main!$B$5)+(_xlfn.IFNA(VLOOKUP($A4,'FL Ratio'!$A$3:$B$10,2,FALSE),0)*'FL Characterization'!X$2)</f>
        <v>64.497182105529433</v>
      </c>
      <c r="Y4" s="2">
        <f>('[1]Pc, Winter, S3'!Y4*Main!$B$5)+(_xlfn.IFNA(VLOOKUP($A4,'FL Ratio'!$A$3:$B$10,2,FALSE),0)*'FL Characterization'!Y$2)</f>
        <v>57.665966682954277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33.89869566812407</v>
      </c>
      <c r="C2" s="2">
        <f>('[1]Pc, Winter, S3'!C2*Main!$B$5)+(_xlfn.IFNA(VLOOKUP($A2,'FL Ratio'!$A$3:$B$10,2,FALSE),0)*'FL Characterization'!C$2)</f>
        <v>31.618950552263293</v>
      </c>
      <c r="D2" s="2">
        <f>('[1]Pc, Winter, S3'!D2*Main!$B$5)+(_xlfn.IFNA(VLOOKUP($A2,'FL Ratio'!$A$3:$B$10,2,FALSE),0)*'FL Characterization'!D$2)</f>
        <v>29.959927342247521</v>
      </c>
      <c r="E2" s="2">
        <f>('[1]Pc, Winter, S3'!E2*Main!$B$5)+(_xlfn.IFNA(VLOOKUP($A2,'FL Ratio'!$A$3:$B$10,2,FALSE),0)*'FL Characterization'!E$2)</f>
        <v>29.74794418300861</v>
      </c>
      <c r="F2" s="2">
        <f>('[1]Pc, Winter, S3'!F2*Main!$B$5)+(_xlfn.IFNA(VLOOKUP($A2,'FL Ratio'!$A$3:$B$10,2,FALSE),0)*'FL Characterization'!F$2)</f>
        <v>30.106771930495469</v>
      </c>
      <c r="G2" s="2">
        <f>('[1]Pc, Winter, S3'!G2*Main!$B$5)+(_xlfn.IFNA(VLOOKUP($A2,'FL Ratio'!$A$3:$B$10,2,FALSE),0)*'FL Characterization'!G$2)</f>
        <v>33.093842851768954</v>
      </c>
      <c r="H2" s="2">
        <f>('[1]Pc, Winter, S3'!H2*Main!$B$5)+(_xlfn.IFNA(VLOOKUP($A2,'FL Ratio'!$A$3:$B$10,2,FALSE),0)*'FL Characterization'!H$2)</f>
        <v>39.489019556730973</v>
      </c>
      <c r="I2" s="2">
        <f>('[1]Pc, Winter, S3'!I2*Main!$B$5)+(_xlfn.IFNA(VLOOKUP($A2,'FL Ratio'!$A$3:$B$10,2,FALSE),0)*'FL Characterization'!I$2)</f>
        <v>47.532740218156903</v>
      </c>
      <c r="J2" s="2">
        <f>('[1]Pc, Winter, S3'!J2*Main!$B$5)+(_xlfn.IFNA(VLOOKUP($A2,'FL Ratio'!$A$3:$B$10,2,FALSE),0)*'FL Characterization'!J$2)</f>
        <v>51.750238006596092</v>
      </c>
      <c r="K2" s="2">
        <f>('[1]Pc, Winter, S3'!K2*Main!$B$5)+(_xlfn.IFNA(VLOOKUP($A2,'FL Ratio'!$A$3:$B$10,2,FALSE),0)*'FL Characterization'!K$2)</f>
        <v>52.395554662420871</v>
      </c>
      <c r="L2" s="2">
        <f>('[1]Pc, Winter, S3'!L2*Main!$B$5)+(_xlfn.IFNA(VLOOKUP($A2,'FL Ratio'!$A$3:$B$10,2,FALSE),0)*'FL Characterization'!L$2)</f>
        <v>50.981574206537942</v>
      </c>
      <c r="M2" s="2">
        <f>('[1]Pc, Winter, S3'!M2*Main!$B$5)+(_xlfn.IFNA(VLOOKUP($A2,'FL Ratio'!$A$3:$B$10,2,FALSE),0)*'FL Characterization'!M$2)</f>
        <v>51.244340054184178</v>
      </c>
      <c r="N2" s="2">
        <f>('[1]Pc, Winter, S3'!N2*Main!$B$5)+(_xlfn.IFNA(VLOOKUP($A2,'FL Ratio'!$A$3:$B$10,2,FALSE),0)*'FL Characterization'!N$2)</f>
        <v>51.202228891312785</v>
      </c>
      <c r="O2" s="2">
        <f>('[1]Pc, Winter, S3'!O2*Main!$B$5)+(_xlfn.IFNA(VLOOKUP($A2,'FL Ratio'!$A$3:$B$10,2,FALSE),0)*'FL Characterization'!O$2)</f>
        <v>50.366123918030667</v>
      </c>
      <c r="P2" s="2">
        <f>('[1]Pc, Winter, S3'!P2*Main!$B$5)+(_xlfn.IFNA(VLOOKUP($A2,'FL Ratio'!$A$3:$B$10,2,FALSE),0)*'FL Characterization'!P$2)</f>
        <v>47.49578102050976</v>
      </c>
      <c r="Q2" s="2">
        <f>('[1]Pc, Winter, S3'!Q2*Main!$B$5)+(_xlfn.IFNA(VLOOKUP($A2,'FL Ratio'!$A$3:$B$10,2,FALSE),0)*'FL Characterization'!Q$2)</f>
        <v>46.135009347076782</v>
      </c>
      <c r="R2" s="2">
        <f>('[1]Pc, Winter, S3'!R2*Main!$B$5)+(_xlfn.IFNA(VLOOKUP($A2,'FL Ratio'!$A$3:$B$10,2,FALSE),0)*'FL Characterization'!R$2)</f>
        <v>48.04726484440252</v>
      </c>
      <c r="S2" s="2">
        <f>('[1]Pc, Winter, S3'!S2*Main!$B$5)+(_xlfn.IFNA(VLOOKUP($A2,'FL Ratio'!$A$3:$B$10,2,FALSE),0)*'FL Characterization'!S$2)</f>
        <v>53.26129524372876</v>
      </c>
      <c r="T2" s="2">
        <f>('[1]Pc, Winter, S3'!T2*Main!$B$5)+(_xlfn.IFNA(VLOOKUP($A2,'FL Ratio'!$A$3:$B$10,2,FALSE),0)*'FL Characterization'!T$2)</f>
        <v>53.068223890835235</v>
      </c>
      <c r="U2" s="2">
        <f>('[1]Pc, Winter, S3'!U2*Main!$B$5)+(_xlfn.IFNA(VLOOKUP($A2,'FL Ratio'!$A$3:$B$10,2,FALSE),0)*'FL Characterization'!U$2)</f>
        <v>51.969520833320779</v>
      </c>
      <c r="V2" s="2">
        <f>('[1]Pc, Winter, S3'!V2*Main!$B$5)+(_xlfn.IFNA(VLOOKUP($A2,'FL Ratio'!$A$3:$B$10,2,FALSE),0)*'FL Characterization'!V$2)</f>
        <v>51.075779562657537</v>
      </c>
      <c r="W2" s="2">
        <f>('[1]Pc, Winter, S3'!W2*Main!$B$5)+(_xlfn.IFNA(VLOOKUP($A2,'FL Ratio'!$A$3:$B$10,2,FALSE),0)*'FL Characterization'!W$2)</f>
        <v>47.871743361321187</v>
      </c>
      <c r="X2" s="2">
        <f>('[1]Pc, Winter, S3'!X2*Main!$B$5)+(_xlfn.IFNA(VLOOKUP($A2,'FL Ratio'!$A$3:$B$10,2,FALSE),0)*'FL Characterization'!X$2)</f>
        <v>41.878868548347725</v>
      </c>
      <c r="Y2" s="2">
        <f>('[1]Pc, Winter, S3'!Y2*Main!$B$5)+(_xlfn.IFNA(VLOOKUP($A2,'FL Ratio'!$A$3:$B$10,2,FALSE),0)*'FL Characterization'!Y$2)</f>
        <v>37.994764222129653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36.202947256204325</v>
      </c>
      <c r="C3" s="2">
        <f>('[1]Pc, Winter, S3'!C3*Main!$B$5)+(_xlfn.IFNA(VLOOKUP($A3,'FL Ratio'!$A$3:$B$10,2,FALSE),0)*'FL Characterization'!C$2)</f>
        <v>33.921205900060698</v>
      </c>
      <c r="D3" s="2">
        <f>('[1]Pc, Winter, S3'!D3*Main!$B$5)+(_xlfn.IFNA(VLOOKUP($A3,'FL Ratio'!$A$3:$B$10,2,FALSE),0)*'FL Characterization'!D$2)</f>
        <v>30.670691304479412</v>
      </c>
      <c r="E3" s="2">
        <f>('[1]Pc, Winter, S3'!E3*Main!$B$5)+(_xlfn.IFNA(VLOOKUP($A3,'FL Ratio'!$A$3:$B$10,2,FALSE),0)*'FL Characterization'!E$2)</f>
        <v>32.670784225987809</v>
      </c>
      <c r="F3" s="2">
        <f>('[1]Pc, Winter, S3'!F3*Main!$B$5)+(_xlfn.IFNA(VLOOKUP($A3,'FL Ratio'!$A$3:$B$10,2,FALSE),0)*'FL Characterization'!F$2)</f>
        <v>32.139452363117378</v>
      </c>
      <c r="G3" s="2">
        <f>('[1]Pc, Winter, S3'!G3*Main!$B$5)+(_xlfn.IFNA(VLOOKUP($A3,'FL Ratio'!$A$3:$B$10,2,FALSE),0)*'FL Characterization'!G$2)</f>
        <v>33.131387855077534</v>
      </c>
      <c r="H3" s="2">
        <f>('[1]Pc, Winter, S3'!H3*Main!$B$5)+(_xlfn.IFNA(VLOOKUP($A3,'FL Ratio'!$A$3:$B$10,2,FALSE),0)*'FL Characterization'!H$2)</f>
        <v>48.872314902375592</v>
      </c>
      <c r="I3" s="2">
        <f>('[1]Pc, Winter, S3'!I3*Main!$B$5)+(_xlfn.IFNA(VLOOKUP($A3,'FL Ratio'!$A$3:$B$10,2,FALSE),0)*'FL Characterization'!I$2)</f>
        <v>52.549011325944051</v>
      </c>
      <c r="J3" s="2">
        <f>('[1]Pc, Winter, S3'!J3*Main!$B$5)+(_xlfn.IFNA(VLOOKUP($A3,'FL Ratio'!$A$3:$B$10,2,FALSE),0)*'FL Characterization'!J$2)</f>
        <v>57.536677429486645</v>
      </c>
      <c r="K3" s="2">
        <f>('[1]Pc, Winter, S3'!K3*Main!$B$5)+(_xlfn.IFNA(VLOOKUP($A3,'FL Ratio'!$A$3:$B$10,2,FALSE),0)*'FL Characterization'!K$2)</f>
        <v>57.706930358157408</v>
      </c>
      <c r="L3" s="2">
        <f>('[1]Pc, Winter, S3'!L3*Main!$B$5)+(_xlfn.IFNA(VLOOKUP($A3,'FL Ratio'!$A$3:$B$10,2,FALSE),0)*'FL Characterization'!L$2)</f>
        <v>54.351796444672949</v>
      </c>
      <c r="M3" s="2">
        <f>('[1]Pc, Winter, S3'!M3*Main!$B$5)+(_xlfn.IFNA(VLOOKUP($A3,'FL Ratio'!$A$3:$B$10,2,FALSE),0)*'FL Characterization'!M$2)</f>
        <v>59.507377189918557</v>
      </c>
      <c r="N3" s="2">
        <f>('[1]Pc, Winter, S3'!N3*Main!$B$5)+(_xlfn.IFNA(VLOOKUP($A3,'FL Ratio'!$A$3:$B$10,2,FALSE),0)*'FL Characterization'!N$2)</f>
        <v>56.333864913448274</v>
      </c>
      <c r="O3" s="2">
        <f>('[1]Pc, Winter, S3'!O3*Main!$B$5)+(_xlfn.IFNA(VLOOKUP($A3,'FL Ratio'!$A$3:$B$10,2,FALSE),0)*'FL Characterization'!O$2)</f>
        <v>53.209789290692264</v>
      </c>
      <c r="P3" s="2">
        <f>('[1]Pc, Winter, S3'!P3*Main!$B$5)+(_xlfn.IFNA(VLOOKUP($A3,'FL Ratio'!$A$3:$B$10,2,FALSE),0)*'FL Characterization'!P$2)</f>
        <v>51.688326240107656</v>
      </c>
      <c r="Q3" s="2">
        <f>('[1]Pc, Winter, S3'!Q3*Main!$B$5)+(_xlfn.IFNA(VLOOKUP($A3,'FL Ratio'!$A$3:$B$10,2,FALSE),0)*'FL Characterization'!Q$2)</f>
        <v>48.348411856354559</v>
      </c>
      <c r="R3" s="2">
        <f>('[1]Pc, Winter, S3'!R3*Main!$B$5)+(_xlfn.IFNA(VLOOKUP($A3,'FL Ratio'!$A$3:$B$10,2,FALSE),0)*'FL Characterization'!R$2)</f>
        <v>47.93488360800594</v>
      </c>
      <c r="S3" s="2">
        <f>('[1]Pc, Winter, S3'!S3*Main!$B$5)+(_xlfn.IFNA(VLOOKUP($A3,'FL Ratio'!$A$3:$B$10,2,FALSE),0)*'FL Characterization'!S$2)</f>
        <v>51.301951151044712</v>
      </c>
      <c r="T3" s="2">
        <f>('[1]Pc, Winter, S3'!T3*Main!$B$5)+(_xlfn.IFNA(VLOOKUP($A3,'FL Ratio'!$A$3:$B$10,2,FALSE),0)*'FL Characterization'!T$2)</f>
        <v>50.824786043632152</v>
      </c>
      <c r="U3" s="2">
        <f>('[1]Pc, Winter, S3'!U3*Main!$B$5)+(_xlfn.IFNA(VLOOKUP($A3,'FL Ratio'!$A$3:$B$10,2,FALSE),0)*'FL Characterization'!U$2)</f>
        <v>51.378752125753508</v>
      </c>
      <c r="V3" s="2">
        <f>('[1]Pc, Winter, S3'!V3*Main!$B$5)+(_xlfn.IFNA(VLOOKUP($A3,'FL Ratio'!$A$3:$B$10,2,FALSE),0)*'FL Characterization'!V$2)</f>
        <v>50.251394044659015</v>
      </c>
      <c r="W3" s="2">
        <f>('[1]Pc, Winter, S3'!W3*Main!$B$5)+(_xlfn.IFNA(VLOOKUP($A3,'FL Ratio'!$A$3:$B$10,2,FALSE),0)*'FL Characterization'!W$2)</f>
        <v>45.202160398072898</v>
      </c>
      <c r="X3" s="2">
        <f>('[1]Pc, Winter, S3'!X3*Main!$B$5)+(_xlfn.IFNA(VLOOKUP($A3,'FL Ratio'!$A$3:$B$10,2,FALSE),0)*'FL Characterization'!X$2)</f>
        <v>39.893703167746722</v>
      </c>
      <c r="Y3" s="2">
        <f>('[1]Pc, Winter, S3'!Y3*Main!$B$5)+(_xlfn.IFNA(VLOOKUP($A3,'FL Ratio'!$A$3:$B$10,2,FALSE),0)*'FL Characterization'!Y$2)</f>
        <v>39.089763234256708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51.403972697673638</v>
      </c>
      <c r="C4" s="2">
        <f>('[1]Pc, Winter, S3'!C4*Main!$B$5)+(_xlfn.IFNA(VLOOKUP($A4,'FL Ratio'!$A$3:$B$10,2,FALSE),0)*'FL Characterization'!C$2)</f>
        <v>45.640727434907902</v>
      </c>
      <c r="D4" s="2">
        <f>('[1]Pc, Winter, S3'!D4*Main!$B$5)+(_xlfn.IFNA(VLOOKUP($A4,'FL Ratio'!$A$3:$B$10,2,FALSE),0)*'FL Characterization'!D$2)</f>
        <v>42.840953714379644</v>
      </c>
      <c r="E4" s="2">
        <f>('[1]Pc, Winter, S3'!E4*Main!$B$5)+(_xlfn.IFNA(VLOOKUP($A4,'FL Ratio'!$A$3:$B$10,2,FALSE),0)*'FL Characterization'!E$2)</f>
        <v>42.232145388975049</v>
      </c>
      <c r="F4" s="2">
        <f>('[1]Pc, Winter, S3'!F4*Main!$B$5)+(_xlfn.IFNA(VLOOKUP($A4,'FL Ratio'!$A$3:$B$10,2,FALSE),0)*'FL Characterization'!F$2)</f>
        <v>43.668933737461636</v>
      </c>
      <c r="G4" s="2">
        <f>('[1]Pc, Winter, S3'!G4*Main!$B$5)+(_xlfn.IFNA(VLOOKUP($A4,'FL Ratio'!$A$3:$B$10,2,FALSE),0)*'FL Characterization'!G$2)</f>
        <v>46.703820203459081</v>
      </c>
      <c r="H4" s="2">
        <f>('[1]Pc, Winter, S3'!H4*Main!$B$5)+(_xlfn.IFNA(VLOOKUP($A4,'FL Ratio'!$A$3:$B$10,2,FALSE),0)*'FL Characterization'!H$2)</f>
        <v>56.382933496000845</v>
      </c>
      <c r="I4" s="2">
        <f>('[1]Pc, Winter, S3'!I4*Main!$B$5)+(_xlfn.IFNA(VLOOKUP($A4,'FL Ratio'!$A$3:$B$10,2,FALSE),0)*'FL Characterization'!I$2)</f>
        <v>61.1412814547908</v>
      </c>
      <c r="J4" s="2">
        <f>('[1]Pc, Winter, S3'!J4*Main!$B$5)+(_xlfn.IFNA(VLOOKUP($A4,'FL Ratio'!$A$3:$B$10,2,FALSE),0)*'FL Characterization'!J$2)</f>
        <v>64.65022123668308</v>
      </c>
      <c r="K4" s="2">
        <f>('[1]Pc, Winter, S3'!K4*Main!$B$5)+(_xlfn.IFNA(VLOOKUP($A4,'FL Ratio'!$A$3:$B$10,2,FALSE),0)*'FL Characterization'!K$2)</f>
        <v>66.979209856357585</v>
      </c>
      <c r="L4" s="2">
        <f>('[1]Pc, Winter, S3'!L4*Main!$B$5)+(_xlfn.IFNA(VLOOKUP($A4,'FL Ratio'!$A$3:$B$10,2,FALSE),0)*'FL Characterization'!L$2)</f>
        <v>67.404653204352215</v>
      </c>
      <c r="M4" s="2">
        <f>('[1]Pc, Winter, S3'!M4*Main!$B$5)+(_xlfn.IFNA(VLOOKUP($A4,'FL Ratio'!$A$3:$B$10,2,FALSE),0)*'FL Characterization'!M$2)</f>
        <v>66.769882569067349</v>
      </c>
      <c r="N4" s="2">
        <f>('[1]Pc, Winter, S3'!N4*Main!$B$5)+(_xlfn.IFNA(VLOOKUP($A4,'FL Ratio'!$A$3:$B$10,2,FALSE),0)*'FL Characterization'!N$2)</f>
        <v>66.587546058556754</v>
      </c>
      <c r="O4" s="2">
        <f>('[1]Pc, Winter, S3'!O4*Main!$B$5)+(_xlfn.IFNA(VLOOKUP($A4,'FL Ratio'!$A$3:$B$10,2,FALSE),0)*'FL Characterization'!O$2)</f>
        <v>65.665619498943883</v>
      </c>
      <c r="P4" s="2">
        <f>('[1]Pc, Winter, S3'!P4*Main!$B$5)+(_xlfn.IFNA(VLOOKUP($A4,'FL Ratio'!$A$3:$B$10,2,FALSE),0)*'FL Characterization'!P$2)</f>
        <v>63.670482353013035</v>
      </c>
      <c r="Q4" s="2">
        <f>('[1]Pc, Winter, S3'!Q4*Main!$B$5)+(_xlfn.IFNA(VLOOKUP($A4,'FL Ratio'!$A$3:$B$10,2,FALSE),0)*'FL Characterization'!Q$2)</f>
        <v>62.519190312246309</v>
      </c>
      <c r="R4" s="2">
        <f>('[1]Pc, Winter, S3'!R4*Main!$B$5)+(_xlfn.IFNA(VLOOKUP($A4,'FL Ratio'!$A$3:$B$10,2,FALSE),0)*'FL Characterization'!R$2)</f>
        <v>64.271266369678386</v>
      </c>
      <c r="S4" s="2">
        <f>('[1]Pc, Winter, S3'!S4*Main!$B$5)+(_xlfn.IFNA(VLOOKUP($A4,'FL Ratio'!$A$3:$B$10,2,FALSE),0)*'FL Characterization'!S$2)</f>
        <v>73.277194106166277</v>
      </c>
      <c r="T4" s="2">
        <f>('[1]Pc, Winter, S3'!T4*Main!$B$5)+(_xlfn.IFNA(VLOOKUP($A4,'FL Ratio'!$A$3:$B$10,2,FALSE),0)*'FL Characterization'!T$2)</f>
        <v>74.215007574357983</v>
      </c>
      <c r="U4" s="2">
        <f>('[1]Pc, Winter, S3'!U4*Main!$B$5)+(_xlfn.IFNA(VLOOKUP($A4,'FL Ratio'!$A$3:$B$10,2,FALSE),0)*'FL Characterization'!U$2)</f>
        <v>74.450530832681949</v>
      </c>
      <c r="V4" s="2">
        <f>('[1]Pc, Winter, S3'!V4*Main!$B$5)+(_xlfn.IFNA(VLOOKUP($A4,'FL Ratio'!$A$3:$B$10,2,FALSE),0)*'FL Characterization'!V$2)</f>
        <v>72.497873295398676</v>
      </c>
      <c r="W4" s="2">
        <f>('[1]Pc, Winter, S3'!W4*Main!$B$5)+(_xlfn.IFNA(VLOOKUP($A4,'FL Ratio'!$A$3:$B$10,2,FALSE),0)*'FL Characterization'!W$2)</f>
        <v>68.94057296109149</v>
      </c>
      <c r="X4" s="2">
        <f>('[1]Pc, Winter, S3'!X4*Main!$B$5)+(_xlfn.IFNA(VLOOKUP($A4,'FL Ratio'!$A$3:$B$10,2,FALSE),0)*'FL Characterization'!X$2)</f>
        <v>64.497182105529433</v>
      </c>
      <c r="Y4" s="2">
        <f>('[1]Pc, Winter, S3'!Y4*Main!$B$5)+(_xlfn.IFNA(VLOOKUP($A4,'FL Ratio'!$A$3:$B$10,2,FALSE),0)*'FL Characterization'!Y$2)</f>
        <v>57.665966682954277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33.89869566812407</v>
      </c>
      <c r="C2" s="2">
        <f>('[1]Pc, Winter, S3'!C2*Main!$B$5)+(_xlfn.IFNA(VLOOKUP($A2,'FL Ratio'!$A$3:$B$10,2,FALSE),0)*'FL Characterization'!C$2)</f>
        <v>31.618950552263293</v>
      </c>
      <c r="D2" s="2">
        <f>('[1]Pc, Winter, S3'!D2*Main!$B$5)+(_xlfn.IFNA(VLOOKUP($A2,'FL Ratio'!$A$3:$B$10,2,FALSE),0)*'FL Characterization'!D$2)</f>
        <v>29.959927342247521</v>
      </c>
      <c r="E2" s="2">
        <f>('[1]Pc, Winter, S3'!E2*Main!$B$5)+(_xlfn.IFNA(VLOOKUP($A2,'FL Ratio'!$A$3:$B$10,2,FALSE),0)*'FL Characterization'!E$2)</f>
        <v>29.74794418300861</v>
      </c>
      <c r="F2" s="2">
        <f>('[1]Pc, Winter, S3'!F2*Main!$B$5)+(_xlfn.IFNA(VLOOKUP($A2,'FL Ratio'!$A$3:$B$10,2,FALSE),0)*'FL Characterization'!F$2)</f>
        <v>30.106771930495469</v>
      </c>
      <c r="G2" s="2">
        <f>('[1]Pc, Winter, S3'!G2*Main!$B$5)+(_xlfn.IFNA(VLOOKUP($A2,'FL Ratio'!$A$3:$B$10,2,FALSE),0)*'FL Characterization'!G$2)</f>
        <v>33.093842851768954</v>
      </c>
      <c r="H2" s="2">
        <f>('[1]Pc, Winter, S3'!H2*Main!$B$5)+(_xlfn.IFNA(VLOOKUP($A2,'FL Ratio'!$A$3:$B$10,2,FALSE),0)*'FL Characterization'!H$2)</f>
        <v>39.489019556730973</v>
      </c>
      <c r="I2" s="2">
        <f>('[1]Pc, Winter, S3'!I2*Main!$B$5)+(_xlfn.IFNA(VLOOKUP($A2,'FL Ratio'!$A$3:$B$10,2,FALSE),0)*'FL Characterization'!I$2)</f>
        <v>47.532740218156903</v>
      </c>
      <c r="J2" s="2">
        <f>('[1]Pc, Winter, S3'!J2*Main!$B$5)+(_xlfn.IFNA(VLOOKUP($A2,'FL Ratio'!$A$3:$B$10,2,FALSE),0)*'FL Characterization'!J$2)</f>
        <v>51.750238006596092</v>
      </c>
      <c r="K2" s="2">
        <f>('[1]Pc, Winter, S3'!K2*Main!$B$5)+(_xlfn.IFNA(VLOOKUP($A2,'FL Ratio'!$A$3:$B$10,2,FALSE),0)*'FL Characterization'!K$2)</f>
        <v>52.395554662420871</v>
      </c>
      <c r="L2" s="2">
        <f>('[1]Pc, Winter, S3'!L2*Main!$B$5)+(_xlfn.IFNA(VLOOKUP($A2,'FL Ratio'!$A$3:$B$10,2,FALSE),0)*'FL Characterization'!L$2)</f>
        <v>50.981574206537942</v>
      </c>
      <c r="M2" s="2">
        <f>('[1]Pc, Winter, S3'!M2*Main!$B$5)+(_xlfn.IFNA(VLOOKUP($A2,'FL Ratio'!$A$3:$B$10,2,FALSE),0)*'FL Characterization'!M$2)</f>
        <v>51.244340054184178</v>
      </c>
      <c r="N2" s="2">
        <f>('[1]Pc, Winter, S3'!N2*Main!$B$5)+(_xlfn.IFNA(VLOOKUP($A2,'FL Ratio'!$A$3:$B$10,2,FALSE),0)*'FL Characterization'!N$2)</f>
        <v>51.202228891312785</v>
      </c>
      <c r="O2" s="2">
        <f>('[1]Pc, Winter, S3'!O2*Main!$B$5)+(_xlfn.IFNA(VLOOKUP($A2,'FL Ratio'!$A$3:$B$10,2,FALSE),0)*'FL Characterization'!O$2)</f>
        <v>50.366123918030667</v>
      </c>
      <c r="P2" s="2">
        <f>('[1]Pc, Winter, S3'!P2*Main!$B$5)+(_xlfn.IFNA(VLOOKUP($A2,'FL Ratio'!$A$3:$B$10,2,FALSE),0)*'FL Characterization'!P$2)</f>
        <v>47.49578102050976</v>
      </c>
      <c r="Q2" s="2">
        <f>('[1]Pc, Winter, S3'!Q2*Main!$B$5)+(_xlfn.IFNA(VLOOKUP($A2,'FL Ratio'!$A$3:$B$10,2,FALSE),0)*'FL Characterization'!Q$2)</f>
        <v>46.135009347076782</v>
      </c>
      <c r="R2" s="2">
        <f>('[1]Pc, Winter, S3'!R2*Main!$B$5)+(_xlfn.IFNA(VLOOKUP($A2,'FL Ratio'!$A$3:$B$10,2,FALSE),0)*'FL Characterization'!R$2)</f>
        <v>48.04726484440252</v>
      </c>
      <c r="S2" s="2">
        <f>('[1]Pc, Winter, S3'!S2*Main!$B$5)+(_xlfn.IFNA(VLOOKUP($A2,'FL Ratio'!$A$3:$B$10,2,FALSE),0)*'FL Characterization'!S$2)</f>
        <v>53.26129524372876</v>
      </c>
      <c r="T2" s="2">
        <f>('[1]Pc, Winter, S3'!T2*Main!$B$5)+(_xlfn.IFNA(VLOOKUP($A2,'FL Ratio'!$A$3:$B$10,2,FALSE),0)*'FL Characterization'!T$2)</f>
        <v>53.068223890835235</v>
      </c>
      <c r="U2" s="2">
        <f>('[1]Pc, Winter, S3'!U2*Main!$B$5)+(_xlfn.IFNA(VLOOKUP($A2,'FL Ratio'!$A$3:$B$10,2,FALSE),0)*'FL Characterization'!U$2)</f>
        <v>51.969520833320779</v>
      </c>
      <c r="V2" s="2">
        <f>('[1]Pc, Winter, S3'!V2*Main!$B$5)+(_xlfn.IFNA(VLOOKUP($A2,'FL Ratio'!$A$3:$B$10,2,FALSE),0)*'FL Characterization'!V$2)</f>
        <v>51.075779562657537</v>
      </c>
      <c r="W2" s="2">
        <f>('[1]Pc, Winter, S3'!W2*Main!$B$5)+(_xlfn.IFNA(VLOOKUP($A2,'FL Ratio'!$A$3:$B$10,2,FALSE),0)*'FL Characterization'!W$2)</f>
        <v>47.871743361321187</v>
      </c>
      <c r="X2" s="2">
        <f>('[1]Pc, Winter, S3'!X2*Main!$B$5)+(_xlfn.IFNA(VLOOKUP($A2,'FL Ratio'!$A$3:$B$10,2,FALSE),0)*'FL Characterization'!X$2)</f>
        <v>41.878868548347725</v>
      </c>
      <c r="Y2" s="2">
        <f>('[1]Pc, Winter, S3'!Y2*Main!$B$5)+(_xlfn.IFNA(VLOOKUP($A2,'FL Ratio'!$A$3:$B$10,2,FALSE),0)*'FL Characterization'!Y$2)</f>
        <v>37.994764222129653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36.202947256204325</v>
      </c>
      <c r="C3" s="2">
        <f>('[1]Pc, Winter, S3'!C3*Main!$B$5)+(_xlfn.IFNA(VLOOKUP($A3,'FL Ratio'!$A$3:$B$10,2,FALSE),0)*'FL Characterization'!C$2)</f>
        <v>33.921205900060698</v>
      </c>
      <c r="D3" s="2">
        <f>('[1]Pc, Winter, S3'!D3*Main!$B$5)+(_xlfn.IFNA(VLOOKUP($A3,'FL Ratio'!$A$3:$B$10,2,FALSE),0)*'FL Characterization'!D$2)</f>
        <v>30.670691304479412</v>
      </c>
      <c r="E3" s="2">
        <f>('[1]Pc, Winter, S3'!E3*Main!$B$5)+(_xlfn.IFNA(VLOOKUP($A3,'FL Ratio'!$A$3:$B$10,2,FALSE),0)*'FL Characterization'!E$2)</f>
        <v>32.670784225987809</v>
      </c>
      <c r="F3" s="2">
        <f>('[1]Pc, Winter, S3'!F3*Main!$B$5)+(_xlfn.IFNA(VLOOKUP($A3,'FL Ratio'!$A$3:$B$10,2,FALSE),0)*'FL Characterization'!F$2)</f>
        <v>32.139452363117378</v>
      </c>
      <c r="G3" s="2">
        <f>('[1]Pc, Winter, S3'!G3*Main!$B$5)+(_xlfn.IFNA(VLOOKUP($A3,'FL Ratio'!$A$3:$B$10,2,FALSE),0)*'FL Characterization'!G$2)</f>
        <v>33.131387855077534</v>
      </c>
      <c r="H3" s="2">
        <f>('[1]Pc, Winter, S3'!H3*Main!$B$5)+(_xlfn.IFNA(VLOOKUP($A3,'FL Ratio'!$A$3:$B$10,2,FALSE),0)*'FL Characterization'!H$2)</f>
        <v>48.872314902375592</v>
      </c>
      <c r="I3" s="2">
        <f>('[1]Pc, Winter, S3'!I3*Main!$B$5)+(_xlfn.IFNA(VLOOKUP($A3,'FL Ratio'!$A$3:$B$10,2,FALSE),0)*'FL Characterization'!I$2)</f>
        <v>52.549011325944051</v>
      </c>
      <c r="J3" s="2">
        <f>('[1]Pc, Winter, S3'!J3*Main!$B$5)+(_xlfn.IFNA(VLOOKUP($A3,'FL Ratio'!$A$3:$B$10,2,FALSE),0)*'FL Characterization'!J$2)</f>
        <v>57.536677429486645</v>
      </c>
      <c r="K3" s="2">
        <f>('[1]Pc, Winter, S3'!K3*Main!$B$5)+(_xlfn.IFNA(VLOOKUP($A3,'FL Ratio'!$A$3:$B$10,2,FALSE),0)*'FL Characterization'!K$2)</f>
        <v>57.706930358157408</v>
      </c>
      <c r="L3" s="2">
        <f>('[1]Pc, Winter, S3'!L3*Main!$B$5)+(_xlfn.IFNA(VLOOKUP($A3,'FL Ratio'!$A$3:$B$10,2,FALSE),0)*'FL Characterization'!L$2)</f>
        <v>54.351796444672949</v>
      </c>
      <c r="M3" s="2">
        <f>('[1]Pc, Winter, S3'!M3*Main!$B$5)+(_xlfn.IFNA(VLOOKUP($A3,'FL Ratio'!$A$3:$B$10,2,FALSE),0)*'FL Characterization'!M$2)</f>
        <v>59.507377189918557</v>
      </c>
      <c r="N3" s="2">
        <f>('[1]Pc, Winter, S3'!N3*Main!$B$5)+(_xlfn.IFNA(VLOOKUP($A3,'FL Ratio'!$A$3:$B$10,2,FALSE),0)*'FL Characterization'!N$2)</f>
        <v>56.333864913448274</v>
      </c>
      <c r="O3" s="2">
        <f>('[1]Pc, Winter, S3'!O3*Main!$B$5)+(_xlfn.IFNA(VLOOKUP($A3,'FL Ratio'!$A$3:$B$10,2,FALSE),0)*'FL Characterization'!O$2)</f>
        <v>53.209789290692264</v>
      </c>
      <c r="P3" s="2">
        <f>('[1]Pc, Winter, S3'!P3*Main!$B$5)+(_xlfn.IFNA(VLOOKUP($A3,'FL Ratio'!$A$3:$B$10,2,FALSE),0)*'FL Characterization'!P$2)</f>
        <v>51.688326240107656</v>
      </c>
      <c r="Q3" s="2">
        <f>('[1]Pc, Winter, S3'!Q3*Main!$B$5)+(_xlfn.IFNA(VLOOKUP($A3,'FL Ratio'!$A$3:$B$10,2,FALSE),0)*'FL Characterization'!Q$2)</f>
        <v>48.348411856354559</v>
      </c>
      <c r="R3" s="2">
        <f>('[1]Pc, Winter, S3'!R3*Main!$B$5)+(_xlfn.IFNA(VLOOKUP($A3,'FL Ratio'!$A$3:$B$10,2,FALSE),0)*'FL Characterization'!R$2)</f>
        <v>47.93488360800594</v>
      </c>
      <c r="S3" s="2">
        <f>('[1]Pc, Winter, S3'!S3*Main!$B$5)+(_xlfn.IFNA(VLOOKUP($A3,'FL Ratio'!$A$3:$B$10,2,FALSE),0)*'FL Characterization'!S$2)</f>
        <v>51.301951151044712</v>
      </c>
      <c r="T3" s="2">
        <f>('[1]Pc, Winter, S3'!T3*Main!$B$5)+(_xlfn.IFNA(VLOOKUP($A3,'FL Ratio'!$A$3:$B$10,2,FALSE),0)*'FL Characterization'!T$2)</f>
        <v>50.824786043632152</v>
      </c>
      <c r="U3" s="2">
        <f>('[1]Pc, Winter, S3'!U3*Main!$B$5)+(_xlfn.IFNA(VLOOKUP($A3,'FL Ratio'!$A$3:$B$10,2,FALSE),0)*'FL Characterization'!U$2)</f>
        <v>51.378752125753508</v>
      </c>
      <c r="V3" s="2">
        <f>('[1]Pc, Winter, S3'!V3*Main!$B$5)+(_xlfn.IFNA(VLOOKUP($A3,'FL Ratio'!$A$3:$B$10,2,FALSE),0)*'FL Characterization'!V$2)</f>
        <v>50.251394044659015</v>
      </c>
      <c r="W3" s="2">
        <f>('[1]Pc, Winter, S3'!W3*Main!$B$5)+(_xlfn.IFNA(VLOOKUP($A3,'FL Ratio'!$A$3:$B$10,2,FALSE),0)*'FL Characterization'!W$2)</f>
        <v>45.202160398072898</v>
      </c>
      <c r="X3" s="2">
        <f>('[1]Pc, Winter, S3'!X3*Main!$B$5)+(_xlfn.IFNA(VLOOKUP($A3,'FL Ratio'!$A$3:$B$10,2,FALSE),0)*'FL Characterization'!X$2)</f>
        <v>39.893703167746722</v>
      </c>
      <c r="Y3" s="2">
        <f>('[1]Pc, Winter, S3'!Y3*Main!$B$5)+(_xlfn.IFNA(VLOOKUP($A3,'FL Ratio'!$A$3:$B$10,2,FALSE),0)*'FL Characterization'!Y$2)</f>
        <v>39.089763234256708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51.403972697673638</v>
      </c>
      <c r="C4" s="2">
        <f>('[1]Pc, Winter, S3'!C4*Main!$B$5)+(_xlfn.IFNA(VLOOKUP($A4,'FL Ratio'!$A$3:$B$10,2,FALSE),0)*'FL Characterization'!C$2)</f>
        <v>45.640727434907902</v>
      </c>
      <c r="D4" s="2">
        <f>('[1]Pc, Winter, S3'!D4*Main!$B$5)+(_xlfn.IFNA(VLOOKUP($A4,'FL Ratio'!$A$3:$B$10,2,FALSE),0)*'FL Characterization'!D$2)</f>
        <v>42.840953714379644</v>
      </c>
      <c r="E4" s="2">
        <f>('[1]Pc, Winter, S3'!E4*Main!$B$5)+(_xlfn.IFNA(VLOOKUP($A4,'FL Ratio'!$A$3:$B$10,2,FALSE),0)*'FL Characterization'!E$2)</f>
        <v>42.232145388975049</v>
      </c>
      <c r="F4" s="2">
        <f>('[1]Pc, Winter, S3'!F4*Main!$B$5)+(_xlfn.IFNA(VLOOKUP($A4,'FL Ratio'!$A$3:$B$10,2,FALSE),0)*'FL Characterization'!F$2)</f>
        <v>43.668933737461636</v>
      </c>
      <c r="G4" s="2">
        <f>('[1]Pc, Winter, S3'!G4*Main!$B$5)+(_xlfn.IFNA(VLOOKUP($A4,'FL Ratio'!$A$3:$B$10,2,FALSE),0)*'FL Characterization'!G$2)</f>
        <v>46.703820203459081</v>
      </c>
      <c r="H4" s="2">
        <f>('[1]Pc, Winter, S3'!H4*Main!$B$5)+(_xlfn.IFNA(VLOOKUP($A4,'FL Ratio'!$A$3:$B$10,2,FALSE),0)*'FL Characterization'!H$2)</f>
        <v>56.382933496000845</v>
      </c>
      <c r="I4" s="2">
        <f>('[1]Pc, Winter, S3'!I4*Main!$B$5)+(_xlfn.IFNA(VLOOKUP($A4,'FL Ratio'!$A$3:$B$10,2,FALSE),0)*'FL Characterization'!I$2)</f>
        <v>61.1412814547908</v>
      </c>
      <c r="J4" s="2">
        <f>('[1]Pc, Winter, S3'!J4*Main!$B$5)+(_xlfn.IFNA(VLOOKUP($A4,'FL Ratio'!$A$3:$B$10,2,FALSE),0)*'FL Characterization'!J$2)</f>
        <v>64.65022123668308</v>
      </c>
      <c r="K4" s="2">
        <f>('[1]Pc, Winter, S3'!K4*Main!$B$5)+(_xlfn.IFNA(VLOOKUP($A4,'FL Ratio'!$A$3:$B$10,2,FALSE),0)*'FL Characterization'!K$2)</f>
        <v>66.979209856357585</v>
      </c>
      <c r="L4" s="2">
        <f>('[1]Pc, Winter, S3'!L4*Main!$B$5)+(_xlfn.IFNA(VLOOKUP($A4,'FL Ratio'!$A$3:$B$10,2,FALSE),0)*'FL Characterization'!L$2)</f>
        <v>67.404653204352215</v>
      </c>
      <c r="M4" s="2">
        <f>('[1]Pc, Winter, S3'!M4*Main!$B$5)+(_xlfn.IFNA(VLOOKUP($A4,'FL Ratio'!$A$3:$B$10,2,FALSE),0)*'FL Characterization'!M$2)</f>
        <v>66.769882569067349</v>
      </c>
      <c r="N4" s="2">
        <f>('[1]Pc, Winter, S3'!N4*Main!$B$5)+(_xlfn.IFNA(VLOOKUP($A4,'FL Ratio'!$A$3:$B$10,2,FALSE),0)*'FL Characterization'!N$2)</f>
        <v>66.587546058556754</v>
      </c>
      <c r="O4" s="2">
        <f>('[1]Pc, Winter, S3'!O4*Main!$B$5)+(_xlfn.IFNA(VLOOKUP($A4,'FL Ratio'!$A$3:$B$10,2,FALSE),0)*'FL Characterization'!O$2)</f>
        <v>65.665619498943883</v>
      </c>
      <c r="P4" s="2">
        <f>('[1]Pc, Winter, S3'!P4*Main!$B$5)+(_xlfn.IFNA(VLOOKUP($A4,'FL Ratio'!$A$3:$B$10,2,FALSE),0)*'FL Characterization'!P$2)</f>
        <v>63.670482353013035</v>
      </c>
      <c r="Q4" s="2">
        <f>('[1]Pc, Winter, S3'!Q4*Main!$B$5)+(_xlfn.IFNA(VLOOKUP($A4,'FL Ratio'!$A$3:$B$10,2,FALSE),0)*'FL Characterization'!Q$2)</f>
        <v>62.519190312246309</v>
      </c>
      <c r="R4" s="2">
        <f>('[1]Pc, Winter, S3'!R4*Main!$B$5)+(_xlfn.IFNA(VLOOKUP($A4,'FL Ratio'!$A$3:$B$10,2,FALSE),0)*'FL Characterization'!R$2)</f>
        <v>64.271266369678386</v>
      </c>
      <c r="S4" s="2">
        <f>('[1]Pc, Winter, S3'!S4*Main!$B$5)+(_xlfn.IFNA(VLOOKUP($A4,'FL Ratio'!$A$3:$B$10,2,FALSE),0)*'FL Characterization'!S$2)</f>
        <v>73.277194106166277</v>
      </c>
      <c r="T4" s="2">
        <f>('[1]Pc, Winter, S3'!T4*Main!$B$5)+(_xlfn.IFNA(VLOOKUP($A4,'FL Ratio'!$A$3:$B$10,2,FALSE),0)*'FL Characterization'!T$2)</f>
        <v>74.215007574357983</v>
      </c>
      <c r="U4" s="2">
        <f>('[1]Pc, Winter, S3'!U4*Main!$B$5)+(_xlfn.IFNA(VLOOKUP($A4,'FL Ratio'!$A$3:$B$10,2,FALSE),0)*'FL Characterization'!U$2)</f>
        <v>74.450530832681949</v>
      </c>
      <c r="V4" s="2">
        <f>('[1]Pc, Winter, S3'!V4*Main!$B$5)+(_xlfn.IFNA(VLOOKUP($A4,'FL Ratio'!$A$3:$B$10,2,FALSE),0)*'FL Characterization'!V$2)</f>
        <v>72.497873295398676</v>
      </c>
      <c r="W4" s="2">
        <f>('[1]Pc, Winter, S3'!W4*Main!$B$5)+(_xlfn.IFNA(VLOOKUP($A4,'FL Ratio'!$A$3:$B$10,2,FALSE),0)*'FL Characterization'!W$2)</f>
        <v>68.94057296109149</v>
      </c>
      <c r="X4" s="2">
        <f>('[1]Pc, Winter, S3'!X4*Main!$B$5)+(_xlfn.IFNA(VLOOKUP($A4,'FL Ratio'!$A$3:$B$10,2,FALSE),0)*'FL Characterization'!X$2)</f>
        <v>64.497182105529433</v>
      </c>
      <c r="Y4" s="2">
        <f>('[1]Pc, Winter, S3'!Y4*Main!$B$5)+(_xlfn.IFNA(VLOOKUP($A4,'FL Ratio'!$A$3:$B$10,2,FALSE),0)*'FL Characterization'!Y$2)</f>
        <v>57.665966682954277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-15.215508083347956</v>
      </c>
      <c r="C2" s="2">
        <f>('[1]Qc, Winter, S1'!C2*Main!$B$5)</f>
        <v>-16.537167840208891</v>
      </c>
      <c r="D2" s="2">
        <f>('[1]Qc, Winter, S1'!D2*Main!$B$5)</f>
        <v>-17.812813437160781</v>
      </c>
      <c r="E2" s="2">
        <f>('[1]Qc, Winter, S1'!E2*Main!$B$5)</f>
        <v>-17.683140721679454</v>
      </c>
      <c r="F2" s="2">
        <f>('[1]Qc, Winter, S1'!F2*Main!$B$5)</f>
        <v>-18.302850599219507</v>
      </c>
      <c r="G2" s="2">
        <f>('[1]Qc, Winter, S1'!G2*Main!$B$5)</f>
        <v>-16.292982358684579</v>
      </c>
      <c r="H2" s="2">
        <f>('[1]Qc, Winter, S1'!H2*Main!$B$5)</f>
        <v>-12.133148970137153</v>
      </c>
      <c r="I2" s="2">
        <f>('[1]Qc, Winter, S1'!I2*Main!$B$5)</f>
        <v>-4.9942455359517997</v>
      </c>
      <c r="J2" s="2">
        <f>('[1]Qc, Winter, S1'!J2*Main!$B$5)</f>
        <v>-1.4707765876607592</v>
      </c>
      <c r="K2" s="2">
        <f>('[1]Qc, Winter, S1'!K2*Main!$B$5)</f>
        <v>-0.23007852271071064</v>
      </c>
      <c r="L2" s="2">
        <f>('[1]Qc, Winter, S1'!L2*Main!$B$5)</f>
        <v>-2.0655138122409831</v>
      </c>
      <c r="M2" s="2">
        <f>('[1]Qc, Winter, S1'!M2*Main!$B$5)</f>
        <v>-1.5185256444108441</v>
      </c>
      <c r="N2" s="2">
        <f>('[1]Qc, Winter, S1'!N2*Main!$B$5)</f>
        <v>-2.1018461680675236</v>
      </c>
      <c r="O2" s="2">
        <f>('[1]Qc, Winter, S1'!O2*Main!$B$5)</f>
        <v>-2.120276543969752</v>
      </c>
      <c r="P2" s="2">
        <f>('[1]Qc, Winter, S1'!P2*Main!$B$5)</f>
        <v>-5.3601189876824753</v>
      </c>
      <c r="Q2" s="2">
        <f>('[1]Qc, Winter, S1'!Q2*Main!$B$5)</f>
        <v>-7.7194152452165348</v>
      </c>
      <c r="R2" s="2">
        <f>('[1]Qc, Winter, S1'!R2*Main!$B$5)</f>
        <v>-6.8650100133174474</v>
      </c>
      <c r="S2" s="2">
        <f>('[1]Qc, Winter, S1'!S2*Main!$B$5)</f>
        <v>-2.3433901736251039</v>
      </c>
      <c r="T2" s="2">
        <f>('[1]Qc, Winter, S1'!T2*Main!$B$5)</f>
        <v>-3.4087924073202034</v>
      </c>
      <c r="U2" s="2">
        <f>('[1]Qc, Winter, S1'!U2*Main!$B$5)</f>
        <v>-4.2850149682681913</v>
      </c>
      <c r="V2" s="2">
        <f>('[1]Qc, Winter, S1'!V2*Main!$B$5)</f>
        <v>-6.7309991574362584</v>
      </c>
      <c r="W2" s="2">
        <f>('[1]Qc, Winter, S1'!W2*Main!$B$5)</f>
        <v>-8.7372740336412011</v>
      </c>
      <c r="X2" s="2">
        <f>('[1]Qc, Winter, S1'!X2*Main!$B$5)</f>
        <v>-11.722241477495407</v>
      </c>
      <c r="Y2" s="2">
        <f>('[1]Qc, Winter, S1'!Y2*Main!$B$5)</f>
        <v>-13.194379960490966</v>
      </c>
    </row>
    <row r="3" spans="1:25" x14ac:dyDescent="0.3">
      <c r="A3">
        <v>2</v>
      </c>
      <c r="B3" s="2">
        <f>('[1]Qc, Winter, S1'!B3*Main!$B$5)</f>
        <v>17.238290783235549</v>
      </c>
      <c r="C3" s="2">
        <f>('[1]Qc, Winter, S1'!C3*Main!$B$5)</f>
        <v>21.353325699089424</v>
      </c>
      <c r="D3" s="2">
        <f>('[1]Qc, Winter, S1'!D3*Main!$B$5)</f>
        <v>21.353325699089424</v>
      </c>
      <c r="E3" s="2">
        <f>('[1]Qc, Winter, S1'!E3*Main!$B$5)</f>
        <v>21.353325699089424</v>
      </c>
      <c r="F3" s="2">
        <f>('[1]Qc, Winter, S1'!F3*Main!$B$5)</f>
        <v>21.353325699089424</v>
      </c>
      <c r="G3" s="2">
        <f>('[1]Qc, Winter, S1'!G3*Main!$B$5)</f>
        <v>17.301601312109597</v>
      </c>
      <c r="H3" s="2">
        <f>('[1]Qc, Winter, S1'!H3*Main!$B$5)</f>
        <v>7.847577778135352</v>
      </c>
      <c r="I3" s="2">
        <f>('[1]Qc, Winter, S1'!I3*Main!$B$5)</f>
        <v>1.0102943001783464</v>
      </c>
      <c r="J3" s="2">
        <f>('[1]Qc, Winter, S1'!J3*Main!$B$5)</f>
        <v>-5.9113941742398621</v>
      </c>
      <c r="K3" s="2">
        <f>('[1]Qc, Winter, S1'!K3*Main!$B$5)</f>
        <v>-5.9113941742398621</v>
      </c>
      <c r="L3" s="2">
        <f>('[1]Qc, Winter, S1'!L3*Main!$B$5)</f>
        <v>-0.50909499160009186</v>
      </c>
      <c r="M3" s="2">
        <f>('[1]Qc, Winter, S1'!M3*Main!$B$5)</f>
        <v>-6.1646362897360625</v>
      </c>
      <c r="N3" s="2">
        <f>('[1]Qc, Winter, S1'!N3*Main!$B$5)</f>
        <v>-6.1646362897360625</v>
      </c>
      <c r="O3" s="2">
        <f>('[1]Qc, Winter, S1'!O3*Main!$B$5)</f>
        <v>-4.7718544748267533</v>
      </c>
      <c r="P3" s="2">
        <f>('[1]Qc, Winter, S1'!P3*Main!$B$5)</f>
        <v>-0.5935090300988255</v>
      </c>
      <c r="Q3" s="2">
        <f>('[1]Qc, Winter, S1'!Q3*Main!$B$5)</f>
        <v>3.5848228337501307</v>
      </c>
      <c r="R3" s="2">
        <f>('[1]Qc, Winter, S1'!R3*Main!$B$5)</f>
        <v>4.9776001216997834</v>
      </c>
      <c r="S3" s="2">
        <f>('[1]Qc, Winter, S1'!S3*Main!$B$5)</f>
        <v>4.9776001216997834</v>
      </c>
      <c r="T3" s="2">
        <f>('[1]Qc, Winter, S1'!T3*Main!$B$5)</f>
        <v>4.9776001216997834</v>
      </c>
      <c r="U3" s="2">
        <f>('[1]Qc, Winter, S1'!U3*Main!$B$5)</f>
        <v>4.9776001216997834</v>
      </c>
      <c r="V3" s="2">
        <f>('[1]Qc, Winter, S1'!V3*Main!$B$5)</f>
        <v>4.9776001216997834</v>
      </c>
      <c r="W3" s="2">
        <f>('[1]Qc, Winter, S1'!W3*Main!$B$5)</f>
        <v>10.379899256812418</v>
      </c>
      <c r="X3" s="2">
        <f>('[1]Qc, Winter, S1'!X3*Main!$B$5)</f>
        <v>15.866612477950921</v>
      </c>
      <c r="Y3" s="2">
        <f>('[1]Qc, Winter, S1'!Y3*Main!$B$5)</f>
        <v>15.866612477950921</v>
      </c>
    </row>
    <row r="4" spans="1:25" x14ac:dyDescent="0.3">
      <c r="A4">
        <v>3</v>
      </c>
      <c r="B4" s="2">
        <f>('[1]Qc, Winter, S1'!B4*Main!$B$5)</f>
        <v>11.697016682847527</v>
      </c>
      <c r="C4" s="2">
        <f>('[1]Qc, Winter, S1'!C4*Main!$B$5)</f>
        <v>9.0227573509629977</v>
      </c>
      <c r="D4" s="2">
        <f>('[1]Qc, Winter, S1'!D4*Main!$B$5)</f>
        <v>7.7239420389285529</v>
      </c>
      <c r="E4" s="2">
        <f>('[1]Qc, Winter, S1'!E4*Main!$B$5)</f>
        <v>7.558390595612261</v>
      </c>
      <c r="F4" s="2">
        <f>('[1]Qc, Winter, S1'!F4*Main!$B$5)</f>
        <v>8.5905702375443571</v>
      </c>
      <c r="G4" s="2">
        <f>('[1]Qc, Winter, S1'!G4*Main!$B$5)</f>
        <v>10.666376675581438</v>
      </c>
      <c r="H4" s="2">
        <f>('[1]Qc, Winter, S1'!H4*Main!$B$5)</f>
        <v>16.54897083525864</v>
      </c>
      <c r="I4" s="2">
        <f>('[1]Qc, Winter, S1'!I4*Main!$B$5)</f>
        <v>20.203126863107617</v>
      </c>
      <c r="J4" s="2">
        <f>('[1]Qc, Winter, S1'!J4*Main!$B$5)</f>
        <v>23.34185147183015</v>
      </c>
      <c r="K4" s="2">
        <f>('[1]Qc, Winter, S1'!K4*Main!$B$5)</f>
        <v>25.703673665021682</v>
      </c>
      <c r="L4" s="2">
        <f>('[1]Qc, Winter, S1'!L4*Main!$B$5)</f>
        <v>25.920592961009024</v>
      </c>
      <c r="M4" s="2">
        <f>('[1]Qc, Winter, S1'!M4*Main!$B$5)</f>
        <v>25.455815746683701</v>
      </c>
      <c r="N4" s="2">
        <f>('[1]Qc, Winter, S1'!N4*Main!$B$5)</f>
        <v>25.564230746227853</v>
      </c>
      <c r="O4" s="2">
        <f>('[1]Qc, Winter, S1'!O4*Main!$B$5)</f>
        <v>25.303362471523982</v>
      </c>
      <c r="P4" s="2">
        <f>('[1]Qc, Winter, S1'!P4*Main!$B$5)</f>
        <v>22.826553689606673</v>
      </c>
      <c r="Q4" s="2">
        <f>('[1]Qc, Winter, S1'!Q4*Main!$B$5)</f>
        <v>21.687275726146613</v>
      </c>
      <c r="R4" s="2">
        <f>('[1]Qc, Winter, S1'!R4*Main!$B$5)</f>
        <v>22.381334533432376</v>
      </c>
      <c r="S4" s="2">
        <f>('[1]Qc, Winter, S1'!S4*Main!$B$5)</f>
        <v>30.504750998699176</v>
      </c>
      <c r="T4" s="2">
        <f>('[1]Qc, Winter, S1'!T4*Main!$B$5)</f>
        <v>30.46046735272175</v>
      </c>
      <c r="U4" s="2">
        <f>('[1]Qc, Winter, S1'!U4*Main!$B$5)</f>
        <v>29.530957157451869</v>
      </c>
      <c r="V4" s="2">
        <f>('[1]Qc, Winter, S1'!V4*Main!$B$5)</f>
        <v>27.334015949703669</v>
      </c>
      <c r="W4" s="2">
        <f>('[1]Qc, Winter, S1'!W4*Main!$B$5)</f>
        <v>24.309050952234582</v>
      </c>
      <c r="X4" s="2">
        <f>('[1]Qc, Winter, S1'!X4*Main!$B$5)</f>
        <v>19.827026884450092</v>
      </c>
      <c r="Y4" s="2">
        <f>('[1]Qc, Winter, S1'!Y4*Main!$B$5)</f>
        <v>15.211149213548165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-15.215508083347956</v>
      </c>
      <c r="C2" s="2">
        <f>('[1]Qc, Winter, S1'!C2*Main!$B$5)</f>
        <v>-16.537167840208891</v>
      </c>
      <c r="D2" s="2">
        <f>('[1]Qc, Winter, S1'!D2*Main!$B$5)</f>
        <v>-17.812813437160781</v>
      </c>
      <c r="E2" s="2">
        <f>('[1]Qc, Winter, S1'!E2*Main!$B$5)</f>
        <v>-17.683140721679454</v>
      </c>
      <c r="F2" s="2">
        <f>('[1]Qc, Winter, S1'!F2*Main!$B$5)</f>
        <v>-18.302850599219507</v>
      </c>
      <c r="G2" s="2">
        <f>('[1]Qc, Winter, S1'!G2*Main!$B$5)</f>
        <v>-16.292982358684579</v>
      </c>
      <c r="H2" s="2">
        <f>('[1]Qc, Winter, S1'!H2*Main!$B$5)</f>
        <v>-12.133148970137153</v>
      </c>
      <c r="I2" s="2">
        <f>('[1]Qc, Winter, S1'!I2*Main!$B$5)</f>
        <v>-4.9942455359517997</v>
      </c>
      <c r="J2" s="2">
        <f>('[1]Qc, Winter, S1'!J2*Main!$B$5)</f>
        <v>-1.4707765876607592</v>
      </c>
      <c r="K2" s="2">
        <f>('[1]Qc, Winter, S1'!K2*Main!$B$5)</f>
        <v>-0.23007852271071064</v>
      </c>
      <c r="L2" s="2">
        <f>('[1]Qc, Winter, S1'!L2*Main!$B$5)</f>
        <v>-2.0655138122409831</v>
      </c>
      <c r="M2" s="2">
        <f>('[1]Qc, Winter, S1'!M2*Main!$B$5)</f>
        <v>-1.5185256444108441</v>
      </c>
      <c r="N2" s="2">
        <f>('[1]Qc, Winter, S1'!N2*Main!$B$5)</f>
        <v>-2.1018461680675236</v>
      </c>
      <c r="O2" s="2">
        <f>('[1]Qc, Winter, S1'!O2*Main!$B$5)</f>
        <v>-2.120276543969752</v>
      </c>
      <c r="P2" s="2">
        <f>('[1]Qc, Winter, S1'!P2*Main!$B$5)</f>
        <v>-5.3601189876824753</v>
      </c>
      <c r="Q2" s="2">
        <f>('[1]Qc, Winter, S1'!Q2*Main!$B$5)</f>
        <v>-7.7194152452165348</v>
      </c>
      <c r="R2" s="2">
        <f>('[1]Qc, Winter, S1'!R2*Main!$B$5)</f>
        <v>-6.8650100133174474</v>
      </c>
      <c r="S2" s="2">
        <f>('[1]Qc, Winter, S1'!S2*Main!$B$5)</f>
        <v>-2.3433901736251039</v>
      </c>
      <c r="T2" s="2">
        <f>('[1]Qc, Winter, S1'!T2*Main!$B$5)</f>
        <v>-3.4087924073202034</v>
      </c>
      <c r="U2" s="2">
        <f>('[1]Qc, Winter, S1'!U2*Main!$B$5)</f>
        <v>-4.2850149682681913</v>
      </c>
      <c r="V2" s="2">
        <f>('[1]Qc, Winter, S1'!V2*Main!$B$5)</f>
        <v>-6.7309991574362584</v>
      </c>
      <c r="W2" s="2">
        <f>('[1]Qc, Winter, S1'!W2*Main!$B$5)</f>
        <v>-8.7372740336412011</v>
      </c>
      <c r="X2" s="2">
        <f>('[1]Qc, Winter, S1'!X2*Main!$B$5)</f>
        <v>-11.722241477495407</v>
      </c>
      <c r="Y2" s="2">
        <f>('[1]Qc, Winter, S1'!Y2*Main!$B$5)</f>
        <v>-13.194379960490966</v>
      </c>
    </row>
    <row r="3" spans="1:25" x14ac:dyDescent="0.3">
      <c r="A3">
        <v>2</v>
      </c>
      <c r="B3" s="2">
        <f>('[1]Qc, Winter, S1'!B3*Main!$B$5)</f>
        <v>17.238290783235549</v>
      </c>
      <c r="C3" s="2">
        <f>('[1]Qc, Winter, S1'!C3*Main!$B$5)</f>
        <v>21.353325699089424</v>
      </c>
      <c r="D3" s="2">
        <f>('[1]Qc, Winter, S1'!D3*Main!$B$5)</f>
        <v>21.353325699089424</v>
      </c>
      <c r="E3" s="2">
        <f>('[1]Qc, Winter, S1'!E3*Main!$B$5)</f>
        <v>21.353325699089424</v>
      </c>
      <c r="F3" s="2">
        <f>('[1]Qc, Winter, S1'!F3*Main!$B$5)</f>
        <v>21.353325699089424</v>
      </c>
      <c r="G3" s="2">
        <f>('[1]Qc, Winter, S1'!G3*Main!$B$5)</f>
        <v>17.301601312109597</v>
      </c>
      <c r="H3" s="2">
        <f>('[1]Qc, Winter, S1'!H3*Main!$B$5)</f>
        <v>7.847577778135352</v>
      </c>
      <c r="I3" s="2">
        <f>('[1]Qc, Winter, S1'!I3*Main!$B$5)</f>
        <v>1.0102943001783464</v>
      </c>
      <c r="J3" s="2">
        <f>('[1]Qc, Winter, S1'!J3*Main!$B$5)</f>
        <v>-5.9113941742398621</v>
      </c>
      <c r="K3" s="2">
        <f>('[1]Qc, Winter, S1'!K3*Main!$B$5)</f>
        <v>-5.9113941742398621</v>
      </c>
      <c r="L3" s="2">
        <f>('[1]Qc, Winter, S1'!L3*Main!$B$5)</f>
        <v>-0.50909499160009186</v>
      </c>
      <c r="M3" s="2">
        <f>('[1]Qc, Winter, S1'!M3*Main!$B$5)</f>
        <v>-6.1646362897360625</v>
      </c>
      <c r="N3" s="2">
        <f>('[1]Qc, Winter, S1'!N3*Main!$B$5)</f>
        <v>-6.1646362897360625</v>
      </c>
      <c r="O3" s="2">
        <f>('[1]Qc, Winter, S1'!O3*Main!$B$5)</f>
        <v>-4.7718544748267533</v>
      </c>
      <c r="P3" s="2">
        <f>('[1]Qc, Winter, S1'!P3*Main!$B$5)</f>
        <v>-0.5935090300988255</v>
      </c>
      <c r="Q3" s="2">
        <f>('[1]Qc, Winter, S1'!Q3*Main!$B$5)</f>
        <v>3.5848228337501307</v>
      </c>
      <c r="R3" s="2">
        <f>('[1]Qc, Winter, S1'!R3*Main!$B$5)</f>
        <v>4.9776001216997834</v>
      </c>
      <c r="S3" s="2">
        <f>('[1]Qc, Winter, S1'!S3*Main!$B$5)</f>
        <v>4.9776001216997834</v>
      </c>
      <c r="T3" s="2">
        <f>('[1]Qc, Winter, S1'!T3*Main!$B$5)</f>
        <v>4.9776001216997834</v>
      </c>
      <c r="U3" s="2">
        <f>('[1]Qc, Winter, S1'!U3*Main!$B$5)</f>
        <v>4.9776001216997834</v>
      </c>
      <c r="V3" s="2">
        <f>('[1]Qc, Winter, S1'!V3*Main!$B$5)</f>
        <v>4.9776001216997834</v>
      </c>
      <c r="W3" s="2">
        <f>('[1]Qc, Winter, S1'!W3*Main!$B$5)</f>
        <v>10.379899256812418</v>
      </c>
      <c r="X3" s="2">
        <f>('[1]Qc, Winter, S1'!X3*Main!$B$5)</f>
        <v>15.866612477950921</v>
      </c>
      <c r="Y3" s="2">
        <f>('[1]Qc, Winter, S1'!Y3*Main!$B$5)</f>
        <v>15.866612477950921</v>
      </c>
    </row>
    <row r="4" spans="1:25" x14ac:dyDescent="0.3">
      <c r="A4">
        <v>3</v>
      </c>
      <c r="B4" s="2">
        <f>('[1]Qc, Winter, S1'!B4*Main!$B$5)</f>
        <v>11.697016682847527</v>
      </c>
      <c r="C4" s="2">
        <f>('[1]Qc, Winter, S1'!C4*Main!$B$5)</f>
        <v>9.0227573509629977</v>
      </c>
      <c r="D4" s="2">
        <f>('[1]Qc, Winter, S1'!D4*Main!$B$5)</f>
        <v>7.7239420389285529</v>
      </c>
      <c r="E4" s="2">
        <f>('[1]Qc, Winter, S1'!E4*Main!$B$5)</f>
        <v>7.558390595612261</v>
      </c>
      <c r="F4" s="2">
        <f>('[1]Qc, Winter, S1'!F4*Main!$B$5)</f>
        <v>8.5905702375443571</v>
      </c>
      <c r="G4" s="2">
        <f>('[1]Qc, Winter, S1'!G4*Main!$B$5)</f>
        <v>10.666376675581438</v>
      </c>
      <c r="H4" s="2">
        <f>('[1]Qc, Winter, S1'!H4*Main!$B$5)</f>
        <v>16.54897083525864</v>
      </c>
      <c r="I4" s="2">
        <f>('[1]Qc, Winter, S1'!I4*Main!$B$5)</f>
        <v>20.203126863107617</v>
      </c>
      <c r="J4" s="2">
        <f>('[1]Qc, Winter, S1'!J4*Main!$B$5)</f>
        <v>23.34185147183015</v>
      </c>
      <c r="K4" s="2">
        <f>('[1]Qc, Winter, S1'!K4*Main!$B$5)</f>
        <v>25.703673665021682</v>
      </c>
      <c r="L4" s="2">
        <f>('[1]Qc, Winter, S1'!L4*Main!$B$5)</f>
        <v>25.920592961009024</v>
      </c>
      <c r="M4" s="2">
        <f>('[1]Qc, Winter, S1'!M4*Main!$B$5)</f>
        <v>25.455815746683701</v>
      </c>
      <c r="N4" s="2">
        <f>('[1]Qc, Winter, S1'!N4*Main!$B$5)</f>
        <v>25.564230746227853</v>
      </c>
      <c r="O4" s="2">
        <f>('[1]Qc, Winter, S1'!O4*Main!$B$5)</f>
        <v>25.303362471523982</v>
      </c>
      <c r="P4" s="2">
        <f>('[1]Qc, Winter, S1'!P4*Main!$B$5)</f>
        <v>22.826553689606673</v>
      </c>
      <c r="Q4" s="2">
        <f>('[1]Qc, Winter, S1'!Q4*Main!$B$5)</f>
        <v>21.687275726146613</v>
      </c>
      <c r="R4" s="2">
        <f>('[1]Qc, Winter, S1'!R4*Main!$B$5)</f>
        <v>22.381334533432376</v>
      </c>
      <c r="S4" s="2">
        <f>('[1]Qc, Winter, S1'!S4*Main!$B$5)</f>
        <v>30.504750998699176</v>
      </c>
      <c r="T4" s="2">
        <f>('[1]Qc, Winter, S1'!T4*Main!$B$5)</f>
        <v>30.46046735272175</v>
      </c>
      <c r="U4" s="2">
        <f>('[1]Qc, Winter, S1'!U4*Main!$B$5)</f>
        <v>29.530957157451869</v>
      </c>
      <c r="V4" s="2">
        <f>('[1]Qc, Winter, S1'!V4*Main!$B$5)</f>
        <v>27.334015949703669</v>
      </c>
      <c r="W4" s="2">
        <f>('[1]Qc, Winter, S1'!W4*Main!$B$5)</f>
        <v>24.309050952234582</v>
      </c>
      <c r="X4" s="2">
        <f>('[1]Qc, Winter, S1'!X4*Main!$B$5)</f>
        <v>19.827026884450092</v>
      </c>
      <c r="Y4" s="2">
        <f>('[1]Qc, Winter, S1'!Y4*Main!$B$5)</f>
        <v>15.211149213548165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-15.215508083347956</v>
      </c>
      <c r="C2" s="2">
        <f>('[1]Qc, Winter, S1'!C2*Main!$B$5)</f>
        <v>-16.537167840208891</v>
      </c>
      <c r="D2" s="2">
        <f>('[1]Qc, Winter, S1'!D2*Main!$B$5)</f>
        <v>-17.812813437160781</v>
      </c>
      <c r="E2" s="2">
        <f>('[1]Qc, Winter, S1'!E2*Main!$B$5)</f>
        <v>-17.683140721679454</v>
      </c>
      <c r="F2" s="2">
        <f>('[1]Qc, Winter, S1'!F2*Main!$B$5)</f>
        <v>-18.302850599219507</v>
      </c>
      <c r="G2" s="2">
        <f>('[1]Qc, Winter, S1'!G2*Main!$B$5)</f>
        <v>-16.292982358684579</v>
      </c>
      <c r="H2" s="2">
        <f>('[1]Qc, Winter, S1'!H2*Main!$B$5)</f>
        <v>-12.133148970137153</v>
      </c>
      <c r="I2" s="2">
        <f>('[1]Qc, Winter, S1'!I2*Main!$B$5)</f>
        <v>-4.9942455359517997</v>
      </c>
      <c r="J2" s="2">
        <f>('[1]Qc, Winter, S1'!J2*Main!$B$5)</f>
        <v>-1.4707765876607592</v>
      </c>
      <c r="K2" s="2">
        <f>('[1]Qc, Winter, S1'!K2*Main!$B$5)</f>
        <v>-0.23007852271071064</v>
      </c>
      <c r="L2" s="2">
        <f>('[1]Qc, Winter, S1'!L2*Main!$B$5)</f>
        <v>-2.0655138122409831</v>
      </c>
      <c r="M2" s="2">
        <f>('[1]Qc, Winter, S1'!M2*Main!$B$5)</f>
        <v>-1.5185256444108441</v>
      </c>
      <c r="N2" s="2">
        <f>('[1]Qc, Winter, S1'!N2*Main!$B$5)</f>
        <v>-2.1018461680675236</v>
      </c>
      <c r="O2" s="2">
        <f>('[1]Qc, Winter, S1'!O2*Main!$B$5)</f>
        <v>-2.120276543969752</v>
      </c>
      <c r="P2" s="2">
        <f>('[1]Qc, Winter, S1'!P2*Main!$B$5)</f>
        <v>-5.3601189876824753</v>
      </c>
      <c r="Q2" s="2">
        <f>('[1]Qc, Winter, S1'!Q2*Main!$B$5)</f>
        <v>-7.7194152452165348</v>
      </c>
      <c r="R2" s="2">
        <f>('[1]Qc, Winter, S1'!R2*Main!$B$5)</f>
        <v>-6.8650100133174474</v>
      </c>
      <c r="S2" s="2">
        <f>('[1]Qc, Winter, S1'!S2*Main!$B$5)</f>
        <v>-2.3433901736251039</v>
      </c>
      <c r="T2" s="2">
        <f>('[1]Qc, Winter, S1'!T2*Main!$B$5)</f>
        <v>-3.4087924073202034</v>
      </c>
      <c r="U2" s="2">
        <f>('[1]Qc, Winter, S1'!U2*Main!$B$5)</f>
        <v>-4.2850149682681913</v>
      </c>
      <c r="V2" s="2">
        <f>('[1]Qc, Winter, S1'!V2*Main!$B$5)</f>
        <v>-6.7309991574362584</v>
      </c>
      <c r="W2" s="2">
        <f>('[1]Qc, Winter, S1'!W2*Main!$B$5)</f>
        <v>-8.7372740336412011</v>
      </c>
      <c r="X2" s="2">
        <f>('[1]Qc, Winter, S1'!X2*Main!$B$5)</f>
        <v>-11.722241477495407</v>
      </c>
      <c r="Y2" s="2">
        <f>('[1]Qc, Winter, S1'!Y2*Main!$B$5)</f>
        <v>-13.194379960490966</v>
      </c>
    </row>
    <row r="3" spans="1:25" x14ac:dyDescent="0.3">
      <c r="A3">
        <v>2</v>
      </c>
      <c r="B3" s="2">
        <f>('[1]Qc, Winter, S1'!B3*Main!$B$5)</f>
        <v>17.238290783235549</v>
      </c>
      <c r="C3" s="2">
        <f>('[1]Qc, Winter, S1'!C3*Main!$B$5)</f>
        <v>21.353325699089424</v>
      </c>
      <c r="D3" s="2">
        <f>('[1]Qc, Winter, S1'!D3*Main!$B$5)</f>
        <v>21.353325699089424</v>
      </c>
      <c r="E3" s="2">
        <f>('[1]Qc, Winter, S1'!E3*Main!$B$5)</f>
        <v>21.353325699089424</v>
      </c>
      <c r="F3" s="2">
        <f>('[1]Qc, Winter, S1'!F3*Main!$B$5)</f>
        <v>21.353325699089424</v>
      </c>
      <c r="G3" s="2">
        <f>('[1]Qc, Winter, S1'!G3*Main!$B$5)</f>
        <v>17.301601312109597</v>
      </c>
      <c r="H3" s="2">
        <f>('[1]Qc, Winter, S1'!H3*Main!$B$5)</f>
        <v>7.847577778135352</v>
      </c>
      <c r="I3" s="2">
        <f>('[1]Qc, Winter, S1'!I3*Main!$B$5)</f>
        <v>1.0102943001783464</v>
      </c>
      <c r="J3" s="2">
        <f>('[1]Qc, Winter, S1'!J3*Main!$B$5)</f>
        <v>-5.9113941742398621</v>
      </c>
      <c r="K3" s="2">
        <f>('[1]Qc, Winter, S1'!K3*Main!$B$5)</f>
        <v>-5.9113941742398621</v>
      </c>
      <c r="L3" s="2">
        <f>('[1]Qc, Winter, S1'!L3*Main!$B$5)</f>
        <v>-0.50909499160009186</v>
      </c>
      <c r="M3" s="2">
        <f>('[1]Qc, Winter, S1'!M3*Main!$B$5)</f>
        <v>-6.1646362897360625</v>
      </c>
      <c r="N3" s="2">
        <f>('[1]Qc, Winter, S1'!N3*Main!$B$5)</f>
        <v>-6.1646362897360625</v>
      </c>
      <c r="O3" s="2">
        <f>('[1]Qc, Winter, S1'!O3*Main!$B$5)</f>
        <v>-4.7718544748267533</v>
      </c>
      <c r="P3" s="2">
        <f>('[1]Qc, Winter, S1'!P3*Main!$B$5)</f>
        <v>-0.5935090300988255</v>
      </c>
      <c r="Q3" s="2">
        <f>('[1]Qc, Winter, S1'!Q3*Main!$B$5)</f>
        <v>3.5848228337501307</v>
      </c>
      <c r="R3" s="2">
        <f>('[1]Qc, Winter, S1'!R3*Main!$B$5)</f>
        <v>4.9776001216997834</v>
      </c>
      <c r="S3" s="2">
        <f>('[1]Qc, Winter, S1'!S3*Main!$B$5)</f>
        <v>4.9776001216997834</v>
      </c>
      <c r="T3" s="2">
        <f>('[1]Qc, Winter, S1'!T3*Main!$B$5)</f>
        <v>4.9776001216997834</v>
      </c>
      <c r="U3" s="2">
        <f>('[1]Qc, Winter, S1'!U3*Main!$B$5)</f>
        <v>4.9776001216997834</v>
      </c>
      <c r="V3" s="2">
        <f>('[1]Qc, Winter, S1'!V3*Main!$B$5)</f>
        <v>4.9776001216997834</v>
      </c>
      <c r="W3" s="2">
        <f>('[1]Qc, Winter, S1'!W3*Main!$B$5)</f>
        <v>10.379899256812418</v>
      </c>
      <c r="X3" s="2">
        <f>('[1]Qc, Winter, S1'!X3*Main!$B$5)</f>
        <v>15.866612477950921</v>
      </c>
      <c r="Y3" s="2">
        <f>('[1]Qc, Winter, S1'!Y3*Main!$B$5)</f>
        <v>15.866612477950921</v>
      </c>
    </row>
    <row r="4" spans="1:25" x14ac:dyDescent="0.3">
      <c r="A4">
        <v>3</v>
      </c>
      <c r="B4" s="2">
        <f>('[1]Qc, Winter, S1'!B4*Main!$B$5)</f>
        <v>11.697016682847527</v>
      </c>
      <c r="C4" s="2">
        <f>('[1]Qc, Winter, S1'!C4*Main!$B$5)</f>
        <v>9.0227573509629977</v>
      </c>
      <c r="D4" s="2">
        <f>('[1]Qc, Winter, S1'!D4*Main!$B$5)</f>
        <v>7.7239420389285529</v>
      </c>
      <c r="E4" s="2">
        <f>('[1]Qc, Winter, S1'!E4*Main!$B$5)</f>
        <v>7.558390595612261</v>
      </c>
      <c r="F4" s="2">
        <f>('[1]Qc, Winter, S1'!F4*Main!$B$5)</f>
        <v>8.5905702375443571</v>
      </c>
      <c r="G4" s="2">
        <f>('[1]Qc, Winter, S1'!G4*Main!$B$5)</f>
        <v>10.666376675581438</v>
      </c>
      <c r="H4" s="2">
        <f>('[1]Qc, Winter, S1'!H4*Main!$B$5)</f>
        <v>16.54897083525864</v>
      </c>
      <c r="I4" s="2">
        <f>('[1]Qc, Winter, S1'!I4*Main!$B$5)</f>
        <v>20.203126863107617</v>
      </c>
      <c r="J4" s="2">
        <f>('[1]Qc, Winter, S1'!J4*Main!$B$5)</f>
        <v>23.34185147183015</v>
      </c>
      <c r="K4" s="2">
        <f>('[1]Qc, Winter, S1'!K4*Main!$B$5)</f>
        <v>25.703673665021682</v>
      </c>
      <c r="L4" s="2">
        <f>('[1]Qc, Winter, S1'!L4*Main!$B$5)</f>
        <v>25.920592961009024</v>
      </c>
      <c r="M4" s="2">
        <f>('[1]Qc, Winter, S1'!M4*Main!$B$5)</f>
        <v>25.455815746683701</v>
      </c>
      <c r="N4" s="2">
        <f>('[1]Qc, Winter, S1'!N4*Main!$B$5)</f>
        <v>25.564230746227853</v>
      </c>
      <c r="O4" s="2">
        <f>('[1]Qc, Winter, S1'!O4*Main!$B$5)</f>
        <v>25.303362471523982</v>
      </c>
      <c r="P4" s="2">
        <f>('[1]Qc, Winter, S1'!P4*Main!$B$5)</f>
        <v>22.826553689606673</v>
      </c>
      <c r="Q4" s="2">
        <f>('[1]Qc, Winter, S1'!Q4*Main!$B$5)</f>
        <v>21.687275726146613</v>
      </c>
      <c r="R4" s="2">
        <f>('[1]Qc, Winter, S1'!R4*Main!$B$5)</f>
        <v>22.381334533432376</v>
      </c>
      <c r="S4" s="2">
        <f>('[1]Qc, Winter, S1'!S4*Main!$B$5)</f>
        <v>30.504750998699176</v>
      </c>
      <c r="T4" s="2">
        <f>('[1]Qc, Winter, S1'!T4*Main!$B$5)</f>
        <v>30.46046735272175</v>
      </c>
      <c r="U4" s="2">
        <f>('[1]Qc, Winter, S1'!U4*Main!$B$5)</f>
        <v>29.530957157451869</v>
      </c>
      <c r="V4" s="2">
        <f>('[1]Qc, Winter, S1'!V4*Main!$B$5)</f>
        <v>27.334015949703669</v>
      </c>
      <c r="W4" s="2">
        <f>('[1]Qc, Winter, S1'!W4*Main!$B$5)</f>
        <v>24.309050952234582</v>
      </c>
      <c r="X4" s="2">
        <f>('[1]Qc, Winter, S1'!X4*Main!$B$5)</f>
        <v>19.827026884450092</v>
      </c>
      <c r="Y4" s="2">
        <f>('[1]Qc, Winter, S1'!Y4*Main!$B$5)</f>
        <v>15.211149213548165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-15.519818245014916</v>
      </c>
      <c r="C2" s="2">
        <f>('[1]Qc, Winter, S2'!C2*Main!$B$5)</f>
        <v>-16.867911197013068</v>
      </c>
      <c r="D2" s="2">
        <f>('[1]Qc, Winter, S2'!D2*Main!$B$5)</f>
        <v>-18.169069705903997</v>
      </c>
      <c r="E2" s="2">
        <f>('[1]Qc, Winter, S2'!E2*Main!$B$5)</f>
        <v>-18.036803536113045</v>
      </c>
      <c r="F2" s="2">
        <f>('[1]Qc, Winter, S2'!F2*Main!$B$5)</f>
        <v>-18.668907611203895</v>
      </c>
      <c r="G2" s="2">
        <f>('[1]Qc, Winter, S2'!G2*Main!$B$5)</f>
        <v>-16.618842005858269</v>
      </c>
      <c r="H2" s="2">
        <f>('[1]Qc, Winter, S2'!H2*Main!$B$5)</f>
        <v>-12.375811949539896</v>
      </c>
      <c r="I2" s="2">
        <f>('[1]Qc, Winter, S2'!I2*Main!$B$5)</f>
        <v>-5.0941304466708353</v>
      </c>
      <c r="J2" s="2">
        <f>('[1]Qc, Winter, S2'!J2*Main!$B$5)</f>
        <v>-1.5001921194139745</v>
      </c>
      <c r="K2" s="2">
        <f>('[1]Qc, Winter, S2'!K2*Main!$B$5)</f>
        <v>-0.23468009316492486</v>
      </c>
      <c r="L2" s="2">
        <f>('[1]Qc, Winter, S2'!L2*Main!$B$5)</f>
        <v>-2.1068240884858023</v>
      </c>
      <c r="M2" s="2">
        <f>('[1]Qc, Winter, S2'!M2*Main!$B$5)</f>
        <v>-1.5488961572990609</v>
      </c>
      <c r="N2" s="2">
        <f>('[1]Qc, Winter, S2'!N2*Main!$B$5)</f>
        <v>-2.143883091428874</v>
      </c>
      <c r="O2" s="2">
        <f>('[1]Qc, Winter, S2'!O2*Main!$B$5)</f>
        <v>-2.1626820748491471</v>
      </c>
      <c r="P2" s="2">
        <f>('[1]Qc, Winter, S2'!P2*Main!$B$5)</f>
        <v>-5.4673213674361252</v>
      </c>
      <c r="Q2" s="2">
        <f>('[1]Qc, Winter, S2'!Q2*Main!$B$5)</f>
        <v>-7.8738035501208659</v>
      </c>
      <c r="R2" s="2">
        <f>('[1]Qc, Winter, S2'!R2*Main!$B$5)</f>
        <v>-7.0023102135837965</v>
      </c>
      <c r="S2" s="2">
        <f>('[1]Qc, Winter, S2'!S2*Main!$B$5)</f>
        <v>-2.390257977097606</v>
      </c>
      <c r="T2" s="2">
        <f>('[1]Qc, Winter, S2'!T2*Main!$B$5)</f>
        <v>-3.4769682554666073</v>
      </c>
      <c r="U2" s="2">
        <f>('[1]Qc, Winter, S2'!U2*Main!$B$5)</f>
        <v>-4.370715267633555</v>
      </c>
      <c r="V2" s="2">
        <f>('[1]Qc, Winter, S2'!V2*Main!$B$5)</f>
        <v>-6.8656191405849842</v>
      </c>
      <c r="W2" s="2">
        <f>('[1]Qc, Winter, S2'!W2*Main!$B$5)</f>
        <v>-8.9120195143140251</v>
      </c>
      <c r="X2" s="2">
        <f>('[1]Qc, Winter, S2'!X2*Main!$B$5)</f>
        <v>-11.956686307045317</v>
      </c>
      <c r="Y2" s="2">
        <f>('[1]Qc, Winter, S2'!Y2*Main!$B$5)</f>
        <v>-13.458267559700786</v>
      </c>
    </row>
    <row r="3" spans="1:25" x14ac:dyDescent="0.3">
      <c r="A3">
        <v>2</v>
      </c>
      <c r="B3" s="2">
        <f>('[1]Qc, Winter, S2'!B3*Main!$B$5)</f>
        <v>17.58305659890026</v>
      </c>
      <c r="C3" s="2">
        <f>('[1]Qc, Winter, S2'!C3*Main!$B$5)</f>
        <v>21.780392213071213</v>
      </c>
      <c r="D3" s="2">
        <f>('[1]Qc, Winter, S2'!D3*Main!$B$5)</f>
        <v>21.780392213071213</v>
      </c>
      <c r="E3" s="2">
        <f>('[1]Qc, Winter, S2'!E3*Main!$B$5)</f>
        <v>21.780392213071213</v>
      </c>
      <c r="F3" s="2">
        <f>('[1]Qc, Winter, S2'!F3*Main!$B$5)</f>
        <v>21.780392213071213</v>
      </c>
      <c r="G3" s="2">
        <f>('[1]Qc, Winter, S2'!G3*Main!$B$5)</f>
        <v>17.647633338351792</v>
      </c>
      <c r="H3" s="2">
        <f>('[1]Qc, Winter, S2'!H3*Main!$B$5)</f>
        <v>8.0045293336980592</v>
      </c>
      <c r="I3" s="2">
        <f>('[1]Qc, Winter, S2'!I3*Main!$B$5)</f>
        <v>1.0305001861819134</v>
      </c>
      <c r="J3" s="2">
        <f>('[1]Qc, Winter, S2'!J3*Main!$B$5)</f>
        <v>-6.0296220577246595</v>
      </c>
      <c r="K3" s="2">
        <f>('[1]Qc, Winter, S2'!K3*Main!$B$5)</f>
        <v>-6.0296220577246595</v>
      </c>
      <c r="L3" s="2">
        <f>('[1]Qc, Winter, S2'!L3*Main!$B$5)</f>
        <v>-0.51927689143209377</v>
      </c>
      <c r="M3" s="2">
        <f>('[1]Qc, Winter, S2'!M3*Main!$B$5)</f>
        <v>-6.2879290155307848</v>
      </c>
      <c r="N3" s="2">
        <f>('[1]Qc, Winter, S2'!N3*Main!$B$5)</f>
        <v>-6.2879290155307848</v>
      </c>
      <c r="O3" s="2">
        <f>('[1]Qc, Winter, S2'!O3*Main!$B$5)</f>
        <v>-4.8672915643232884</v>
      </c>
      <c r="P3" s="2">
        <f>('[1]Qc, Winter, S2'!P3*Main!$B$5)</f>
        <v>-0.60537921070080203</v>
      </c>
      <c r="Q3" s="2">
        <f>('[1]Qc, Winter, S2'!Q3*Main!$B$5)</f>
        <v>3.6565192904251331</v>
      </c>
      <c r="R3" s="2">
        <f>('[1]Qc, Winter, S2'!R3*Main!$B$5)</f>
        <v>5.0771521241337796</v>
      </c>
      <c r="S3" s="2">
        <f>('[1]Qc, Winter, S2'!S3*Main!$B$5)</f>
        <v>5.0771521241337796</v>
      </c>
      <c r="T3" s="2">
        <f>('[1]Qc, Winter, S2'!T3*Main!$B$5)</f>
        <v>5.0771521241337796</v>
      </c>
      <c r="U3" s="2">
        <f>('[1]Qc, Winter, S2'!U3*Main!$B$5)</f>
        <v>5.0771521241337796</v>
      </c>
      <c r="V3" s="2">
        <f>('[1]Qc, Winter, S2'!V3*Main!$B$5)</f>
        <v>5.0771521241337796</v>
      </c>
      <c r="W3" s="2">
        <f>('[1]Qc, Winter, S2'!W3*Main!$B$5)</f>
        <v>10.587497241948665</v>
      </c>
      <c r="X3" s="2">
        <f>('[1]Qc, Winter, S2'!X3*Main!$B$5)</f>
        <v>16.183944727509939</v>
      </c>
      <c r="Y3" s="2">
        <f>('[1]Qc, Winter, S2'!Y3*Main!$B$5)</f>
        <v>16.183944727509939</v>
      </c>
    </row>
    <row r="4" spans="1:25" x14ac:dyDescent="0.3">
      <c r="A4">
        <v>3</v>
      </c>
      <c r="B4" s="2">
        <f>('[1]Qc, Winter, S2'!B4*Main!$B$5)</f>
        <v>11.930957016504477</v>
      </c>
      <c r="C4" s="2">
        <f>('[1]Qc, Winter, S2'!C4*Main!$B$5)</f>
        <v>9.2032124979822569</v>
      </c>
      <c r="D4" s="2">
        <f>('[1]Qc, Winter, S2'!D4*Main!$B$5)</f>
        <v>7.8784208797071242</v>
      </c>
      <c r="E4" s="2">
        <f>('[1]Qc, Winter, S2'!E4*Main!$B$5)</f>
        <v>7.7095584075245069</v>
      </c>
      <c r="F4" s="2">
        <f>('[1]Qc, Winter, S2'!F4*Main!$B$5)</f>
        <v>8.7623816422952441</v>
      </c>
      <c r="G4" s="2">
        <f>('[1]Qc, Winter, S2'!G4*Main!$B$5)</f>
        <v>10.879704209093067</v>
      </c>
      <c r="H4" s="2">
        <f>('[1]Qc, Winter, S2'!H4*Main!$B$5)</f>
        <v>16.879950251963812</v>
      </c>
      <c r="I4" s="2">
        <f>('[1]Qc, Winter, S2'!I4*Main!$B$5)</f>
        <v>20.607189400369773</v>
      </c>
      <c r="J4" s="2">
        <f>('[1]Qc, Winter, S2'!J4*Main!$B$5)</f>
        <v>23.808688501266751</v>
      </c>
      <c r="K4" s="2">
        <f>('[1]Qc, Winter, S2'!K4*Main!$B$5)</f>
        <v>26.217747138322114</v>
      </c>
      <c r="L4" s="2">
        <f>('[1]Qc, Winter, S2'!L4*Main!$B$5)</f>
        <v>26.439004820229204</v>
      </c>
      <c r="M4" s="2">
        <f>('[1]Qc, Winter, S2'!M4*Main!$B$5)</f>
        <v>25.964932061617375</v>
      </c>
      <c r="N4" s="2">
        <f>('[1]Qc, Winter, S2'!N4*Main!$B$5)</f>
        <v>26.075515361152412</v>
      </c>
      <c r="O4" s="2">
        <f>('[1]Qc, Winter, S2'!O4*Main!$B$5)</f>
        <v>25.809429720954462</v>
      </c>
      <c r="P4" s="2">
        <f>('[1]Qc, Winter, S2'!P4*Main!$B$5)</f>
        <v>23.283084763398811</v>
      </c>
      <c r="Q4" s="2">
        <f>('[1]Qc, Winter, S2'!Q4*Main!$B$5)</f>
        <v>22.121021240669545</v>
      </c>
      <c r="R4" s="2">
        <f>('[1]Qc, Winter, S2'!R4*Main!$B$5)</f>
        <v>22.828961224101025</v>
      </c>
      <c r="S4" s="2">
        <f>('[1]Qc, Winter, S2'!S4*Main!$B$5)</f>
        <v>31.114846018673159</v>
      </c>
      <c r="T4" s="2">
        <f>('[1]Qc, Winter, S2'!T4*Main!$B$5)</f>
        <v>31.069676699776188</v>
      </c>
      <c r="U4" s="2">
        <f>('[1]Qc, Winter, S2'!U4*Main!$B$5)</f>
        <v>30.121576300600911</v>
      </c>
      <c r="V4" s="2">
        <f>('[1]Qc, Winter, S2'!V4*Main!$B$5)</f>
        <v>27.880696268697744</v>
      </c>
      <c r="W4" s="2">
        <f>('[1]Qc, Winter, S2'!W4*Main!$B$5)</f>
        <v>24.795231971279271</v>
      </c>
      <c r="X4" s="2">
        <f>('[1]Qc, Winter, S2'!X4*Main!$B$5)</f>
        <v>20.223567422139091</v>
      </c>
      <c r="Y4" s="2">
        <f>('[1]Qc, Winter, S2'!Y4*Main!$B$5)</f>
        <v>15.515372197819131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-15.519818245014916</v>
      </c>
      <c r="C2" s="2">
        <f>('[1]Qc, Winter, S2'!C2*Main!$B$5)</f>
        <v>-16.867911197013068</v>
      </c>
      <c r="D2" s="2">
        <f>('[1]Qc, Winter, S2'!D2*Main!$B$5)</f>
        <v>-18.169069705903997</v>
      </c>
      <c r="E2" s="2">
        <f>('[1]Qc, Winter, S2'!E2*Main!$B$5)</f>
        <v>-18.036803536113045</v>
      </c>
      <c r="F2" s="2">
        <f>('[1]Qc, Winter, S2'!F2*Main!$B$5)</f>
        <v>-18.668907611203895</v>
      </c>
      <c r="G2" s="2">
        <f>('[1]Qc, Winter, S2'!G2*Main!$B$5)</f>
        <v>-16.618842005858269</v>
      </c>
      <c r="H2" s="2">
        <f>('[1]Qc, Winter, S2'!H2*Main!$B$5)</f>
        <v>-12.375811949539896</v>
      </c>
      <c r="I2" s="2">
        <f>('[1]Qc, Winter, S2'!I2*Main!$B$5)</f>
        <v>-5.0941304466708353</v>
      </c>
      <c r="J2" s="2">
        <f>('[1]Qc, Winter, S2'!J2*Main!$B$5)</f>
        <v>-1.5001921194139745</v>
      </c>
      <c r="K2" s="2">
        <f>('[1]Qc, Winter, S2'!K2*Main!$B$5)</f>
        <v>-0.23468009316492486</v>
      </c>
      <c r="L2" s="2">
        <f>('[1]Qc, Winter, S2'!L2*Main!$B$5)</f>
        <v>-2.1068240884858023</v>
      </c>
      <c r="M2" s="2">
        <f>('[1]Qc, Winter, S2'!M2*Main!$B$5)</f>
        <v>-1.5488961572990609</v>
      </c>
      <c r="N2" s="2">
        <f>('[1]Qc, Winter, S2'!N2*Main!$B$5)</f>
        <v>-2.143883091428874</v>
      </c>
      <c r="O2" s="2">
        <f>('[1]Qc, Winter, S2'!O2*Main!$B$5)</f>
        <v>-2.1626820748491471</v>
      </c>
      <c r="P2" s="2">
        <f>('[1]Qc, Winter, S2'!P2*Main!$B$5)</f>
        <v>-5.4673213674361252</v>
      </c>
      <c r="Q2" s="2">
        <f>('[1]Qc, Winter, S2'!Q2*Main!$B$5)</f>
        <v>-7.8738035501208659</v>
      </c>
      <c r="R2" s="2">
        <f>('[1]Qc, Winter, S2'!R2*Main!$B$5)</f>
        <v>-7.0023102135837965</v>
      </c>
      <c r="S2" s="2">
        <f>('[1]Qc, Winter, S2'!S2*Main!$B$5)</f>
        <v>-2.390257977097606</v>
      </c>
      <c r="T2" s="2">
        <f>('[1]Qc, Winter, S2'!T2*Main!$B$5)</f>
        <v>-3.4769682554666073</v>
      </c>
      <c r="U2" s="2">
        <f>('[1]Qc, Winter, S2'!U2*Main!$B$5)</f>
        <v>-4.370715267633555</v>
      </c>
      <c r="V2" s="2">
        <f>('[1]Qc, Winter, S2'!V2*Main!$B$5)</f>
        <v>-6.8656191405849842</v>
      </c>
      <c r="W2" s="2">
        <f>('[1]Qc, Winter, S2'!W2*Main!$B$5)</f>
        <v>-8.9120195143140251</v>
      </c>
      <c r="X2" s="2">
        <f>('[1]Qc, Winter, S2'!X2*Main!$B$5)</f>
        <v>-11.956686307045317</v>
      </c>
      <c r="Y2" s="2">
        <f>('[1]Qc, Winter, S2'!Y2*Main!$B$5)</f>
        <v>-13.458267559700786</v>
      </c>
    </row>
    <row r="3" spans="1:25" x14ac:dyDescent="0.3">
      <c r="A3">
        <v>2</v>
      </c>
      <c r="B3" s="2">
        <f>('[1]Qc, Winter, S2'!B3*Main!$B$5)</f>
        <v>17.58305659890026</v>
      </c>
      <c r="C3" s="2">
        <f>('[1]Qc, Winter, S2'!C3*Main!$B$5)</f>
        <v>21.780392213071213</v>
      </c>
      <c r="D3" s="2">
        <f>('[1]Qc, Winter, S2'!D3*Main!$B$5)</f>
        <v>21.780392213071213</v>
      </c>
      <c r="E3" s="2">
        <f>('[1]Qc, Winter, S2'!E3*Main!$B$5)</f>
        <v>21.780392213071213</v>
      </c>
      <c r="F3" s="2">
        <f>('[1]Qc, Winter, S2'!F3*Main!$B$5)</f>
        <v>21.780392213071213</v>
      </c>
      <c r="G3" s="2">
        <f>('[1]Qc, Winter, S2'!G3*Main!$B$5)</f>
        <v>17.647633338351792</v>
      </c>
      <c r="H3" s="2">
        <f>('[1]Qc, Winter, S2'!H3*Main!$B$5)</f>
        <v>8.0045293336980592</v>
      </c>
      <c r="I3" s="2">
        <f>('[1]Qc, Winter, S2'!I3*Main!$B$5)</f>
        <v>1.0305001861819134</v>
      </c>
      <c r="J3" s="2">
        <f>('[1]Qc, Winter, S2'!J3*Main!$B$5)</f>
        <v>-6.0296220577246595</v>
      </c>
      <c r="K3" s="2">
        <f>('[1]Qc, Winter, S2'!K3*Main!$B$5)</f>
        <v>-6.0296220577246595</v>
      </c>
      <c r="L3" s="2">
        <f>('[1]Qc, Winter, S2'!L3*Main!$B$5)</f>
        <v>-0.51927689143209377</v>
      </c>
      <c r="M3" s="2">
        <f>('[1]Qc, Winter, S2'!M3*Main!$B$5)</f>
        <v>-6.2879290155307848</v>
      </c>
      <c r="N3" s="2">
        <f>('[1]Qc, Winter, S2'!N3*Main!$B$5)</f>
        <v>-6.2879290155307848</v>
      </c>
      <c r="O3" s="2">
        <f>('[1]Qc, Winter, S2'!O3*Main!$B$5)</f>
        <v>-4.8672915643232884</v>
      </c>
      <c r="P3" s="2">
        <f>('[1]Qc, Winter, S2'!P3*Main!$B$5)</f>
        <v>-0.60537921070080203</v>
      </c>
      <c r="Q3" s="2">
        <f>('[1]Qc, Winter, S2'!Q3*Main!$B$5)</f>
        <v>3.6565192904251331</v>
      </c>
      <c r="R3" s="2">
        <f>('[1]Qc, Winter, S2'!R3*Main!$B$5)</f>
        <v>5.0771521241337796</v>
      </c>
      <c r="S3" s="2">
        <f>('[1]Qc, Winter, S2'!S3*Main!$B$5)</f>
        <v>5.0771521241337796</v>
      </c>
      <c r="T3" s="2">
        <f>('[1]Qc, Winter, S2'!T3*Main!$B$5)</f>
        <v>5.0771521241337796</v>
      </c>
      <c r="U3" s="2">
        <f>('[1]Qc, Winter, S2'!U3*Main!$B$5)</f>
        <v>5.0771521241337796</v>
      </c>
      <c r="V3" s="2">
        <f>('[1]Qc, Winter, S2'!V3*Main!$B$5)</f>
        <v>5.0771521241337796</v>
      </c>
      <c r="W3" s="2">
        <f>('[1]Qc, Winter, S2'!W3*Main!$B$5)</f>
        <v>10.587497241948665</v>
      </c>
      <c r="X3" s="2">
        <f>('[1]Qc, Winter, S2'!X3*Main!$B$5)</f>
        <v>16.183944727509939</v>
      </c>
      <c r="Y3" s="2">
        <f>('[1]Qc, Winter, S2'!Y3*Main!$B$5)</f>
        <v>16.183944727509939</v>
      </c>
    </row>
    <row r="4" spans="1:25" x14ac:dyDescent="0.3">
      <c r="A4">
        <v>3</v>
      </c>
      <c r="B4" s="2">
        <f>('[1]Qc, Winter, S2'!B4*Main!$B$5)</f>
        <v>11.930957016504477</v>
      </c>
      <c r="C4" s="2">
        <f>('[1]Qc, Winter, S2'!C4*Main!$B$5)</f>
        <v>9.2032124979822569</v>
      </c>
      <c r="D4" s="2">
        <f>('[1]Qc, Winter, S2'!D4*Main!$B$5)</f>
        <v>7.8784208797071242</v>
      </c>
      <c r="E4" s="2">
        <f>('[1]Qc, Winter, S2'!E4*Main!$B$5)</f>
        <v>7.7095584075245069</v>
      </c>
      <c r="F4" s="2">
        <f>('[1]Qc, Winter, S2'!F4*Main!$B$5)</f>
        <v>8.7623816422952441</v>
      </c>
      <c r="G4" s="2">
        <f>('[1]Qc, Winter, S2'!G4*Main!$B$5)</f>
        <v>10.879704209093067</v>
      </c>
      <c r="H4" s="2">
        <f>('[1]Qc, Winter, S2'!H4*Main!$B$5)</f>
        <v>16.879950251963812</v>
      </c>
      <c r="I4" s="2">
        <f>('[1]Qc, Winter, S2'!I4*Main!$B$5)</f>
        <v>20.607189400369773</v>
      </c>
      <c r="J4" s="2">
        <f>('[1]Qc, Winter, S2'!J4*Main!$B$5)</f>
        <v>23.808688501266751</v>
      </c>
      <c r="K4" s="2">
        <f>('[1]Qc, Winter, S2'!K4*Main!$B$5)</f>
        <v>26.217747138322114</v>
      </c>
      <c r="L4" s="2">
        <f>('[1]Qc, Winter, S2'!L4*Main!$B$5)</f>
        <v>26.439004820229204</v>
      </c>
      <c r="M4" s="2">
        <f>('[1]Qc, Winter, S2'!M4*Main!$B$5)</f>
        <v>25.964932061617375</v>
      </c>
      <c r="N4" s="2">
        <f>('[1]Qc, Winter, S2'!N4*Main!$B$5)</f>
        <v>26.075515361152412</v>
      </c>
      <c r="O4" s="2">
        <f>('[1]Qc, Winter, S2'!O4*Main!$B$5)</f>
        <v>25.809429720954462</v>
      </c>
      <c r="P4" s="2">
        <f>('[1]Qc, Winter, S2'!P4*Main!$B$5)</f>
        <v>23.283084763398811</v>
      </c>
      <c r="Q4" s="2">
        <f>('[1]Qc, Winter, S2'!Q4*Main!$B$5)</f>
        <v>22.121021240669545</v>
      </c>
      <c r="R4" s="2">
        <f>('[1]Qc, Winter, S2'!R4*Main!$B$5)</f>
        <v>22.828961224101025</v>
      </c>
      <c r="S4" s="2">
        <f>('[1]Qc, Winter, S2'!S4*Main!$B$5)</f>
        <v>31.114846018673159</v>
      </c>
      <c r="T4" s="2">
        <f>('[1]Qc, Winter, S2'!T4*Main!$B$5)</f>
        <v>31.069676699776188</v>
      </c>
      <c r="U4" s="2">
        <f>('[1]Qc, Winter, S2'!U4*Main!$B$5)</f>
        <v>30.121576300600911</v>
      </c>
      <c r="V4" s="2">
        <f>('[1]Qc, Winter, S2'!V4*Main!$B$5)</f>
        <v>27.880696268697744</v>
      </c>
      <c r="W4" s="2">
        <f>('[1]Qc, Winter, S2'!W4*Main!$B$5)</f>
        <v>24.795231971279271</v>
      </c>
      <c r="X4" s="2">
        <f>('[1]Qc, Winter, S2'!X4*Main!$B$5)</f>
        <v>20.223567422139091</v>
      </c>
      <c r="Y4" s="2">
        <f>('[1]Qc, Winter, S2'!Y4*Main!$B$5)</f>
        <v>15.515372197819131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F10" sqref="F10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25</v>
      </c>
    </row>
    <row r="3" spans="1:3" x14ac:dyDescent="0.3">
      <c r="A3">
        <v>5</v>
      </c>
      <c r="B3">
        <v>6</v>
      </c>
      <c r="C3" s="4">
        <v>25</v>
      </c>
    </row>
    <row r="4" spans="1:3" x14ac:dyDescent="0.3">
      <c r="A4">
        <v>6</v>
      </c>
      <c r="B4">
        <v>8</v>
      </c>
      <c r="C4" s="4">
        <v>25</v>
      </c>
    </row>
    <row r="5" spans="1:3" x14ac:dyDescent="0.3">
      <c r="A5">
        <v>7</v>
      </c>
      <c r="B5">
        <v>4</v>
      </c>
      <c r="C5" s="4">
        <v>10</v>
      </c>
    </row>
    <row r="6" spans="1:3" x14ac:dyDescent="0.3">
      <c r="A6">
        <v>8</v>
      </c>
      <c r="B6">
        <v>6</v>
      </c>
      <c r="C6" s="4">
        <v>10</v>
      </c>
    </row>
    <row r="7" spans="1:3" x14ac:dyDescent="0.3">
      <c r="A7">
        <v>9</v>
      </c>
      <c r="B7">
        <v>8</v>
      </c>
      <c r="C7" s="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-15.519818245014916</v>
      </c>
      <c r="C2" s="2">
        <f>('[1]Qc, Winter, S2'!C2*Main!$B$5)</f>
        <v>-16.867911197013068</v>
      </c>
      <c r="D2" s="2">
        <f>('[1]Qc, Winter, S2'!D2*Main!$B$5)</f>
        <v>-18.169069705903997</v>
      </c>
      <c r="E2" s="2">
        <f>('[1]Qc, Winter, S2'!E2*Main!$B$5)</f>
        <v>-18.036803536113045</v>
      </c>
      <c r="F2" s="2">
        <f>('[1]Qc, Winter, S2'!F2*Main!$B$5)</f>
        <v>-18.668907611203895</v>
      </c>
      <c r="G2" s="2">
        <f>('[1]Qc, Winter, S2'!G2*Main!$B$5)</f>
        <v>-16.618842005858269</v>
      </c>
      <c r="H2" s="2">
        <f>('[1]Qc, Winter, S2'!H2*Main!$B$5)</f>
        <v>-12.375811949539896</v>
      </c>
      <c r="I2" s="2">
        <f>('[1]Qc, Winter, S2'!I2*Main!$B$5)</f>
        <v>-5.0941304466708353</v>
      </c>
      <c r="J2" s="2">
        <f>('[1]Qc, Winter, S2'!J2*Main!$B$5)</f>
        <v>-1.5001921194139745</v>
      </c>
      <c r="K2" s="2">
        <f>('[1]Qc, Winter, S2'!K2*Main!$B$5)</f>
        <v>-0.23468009316492486</v>
      </c>
      <c r="L2" s="2">
        <f>('[1]Qc, Winter, S2'!L2*Main!$B$5)</f>
        <v>-2.1068240884858023</v>
      </c>
      <c r="M2" s="2">
        <f>('[1]Qc, Winter, S2'!M2*Main!$B$5)</f>
        <v>-1.5488961572990609</v>
      </c>
      <c r="N2" s="2">
        <f>('[1]Qc, Winter, S2'!N2*Main!$B$5)</f>
        <v>-2.143883091428874</v>
      </c>
      <c r="O2" s="2">
        <f>('[1]Qc, Winter, S2'!O2*Main!$B$5)</f>
        <v>-2.1626820748491471</v>
      </c>
      <c r="P2" s="2">
        <f>('[1]Qc, Winter, S2'!P2*Main!$B$5)</f>
        <v>-5.4673213674361252</v>
      </c>
      <c r="Q2" s="2">
        <f>('[1]Qc, Winter, S2'!Q2*Main!$B$5)</f>
        <v>-7.8738035501208659</v>
      </c>
      <c r="R2" s="2">
        <f>('[1]Qc, Winter, S2'!R2*Main!$B$5)</f>
        <v>-7.0023102135837965</v>
      </c>
      <c r="S2" s="2">
        <f>('[1]Qc, Winter, S2'!S2*Main!$B$5)</f>
        <v>-2.390257977097606</v>
      </c>
      <c r="T2" s="2">
        <f>('[1]Qc, Winter, S2'!T2*Main!$B$5)</f>
        <v>-3.4769682554666073</v>
      </c>
      <c r="U2" s="2">
        <f>('[1]Qc, Winter, S2'!U2*Main!$B$5)</f>
        <v>-4.370715267633555</v>
      </c>
      <c r="V2" s="2">
        <f>('[1]Qc, Winter, S2'!V2*Main!$B$5)</f>
        <v>-6.8656191405849842</v>
      </c>
      <c r="W2" s="2">
        <f>('[1]Qc, Winter, S2'!W2*Main!$B$5)</f>
        <v>-8.9120195143140251</v>
      </c>
      <c r="X2" s="2">
        <f>('[1]Qc, Winter, S2'!X2*Main!$B$5)</f>
        <v>-11.956686307045317</v>
      </c>
      <c r="Y2" s="2">
        <f>('[1]Qc, Winter, S2'!Y2*Main!$B$5)</f>
        <v>-13.458267559700786</v>
      </c>
    </row>
    <row r="3" spans="1:25" x14ac:dyDescent="0.3">
      <c r="A3">
        <v>2</v>
      </c>
      <c r="B3" s="2">
        <f>('[1]Qc, Winter, S2'!B3*Main!$B$5)</f>
        <v>17.58305659890026</v>
      </c>
      <c r="C3" s="2">
        <f>('[1]Qc, Winter, S2'!C3*Main!$B$5)</f>
        <v>21.780392213071213</v>
      </c>
      <c r="D3" s="2">
        <f>('[1]Qc, Winter, S2'!D3*Main!$B$5)</f>
        <v>21.780392213071213</v>
      </c>
      <c r="E3" s="2">
        <f>('[1]Qc, Winter, S2'!E3*Main!$B$5)</f>
        <v>21.780392213071213</v>
      </c>
      <c r="F3" s="2">
        <f>('[1]Qc, Winter, S2'!F3*Main!$B$5)</f>
        <v>21.780392213071213</v>
      </c>
      <c r="G3" s="2">
        <f>('[1]Qc, Winter, S2'!G3*Main!$B$5)</f>
        <v>17.647633338351792</v>
      </c>
      <c r="H3" s="2">
        <f>('[1]Qc, Winter, S2'!H3*Main!$B$5)</f>
        <v>8.0045293336980592</v>
      </c>
      <c r="I3" s="2">
        <f>('[1]Qc, Winter, S2'!I3*Main!$B$5)</f>
        <v>1.0305001861819134</v>
      </c>
      <c r="J3" s="2">
        <f>('[1]Qc, Winter, S2'!J3*Main!$B$5)</f>
        <v>-6.0296220577246595</v>
      </c>
      <c r="K3" s="2">
        <f>('[1]Qc, Winter, S2'!K3*Main!$B$5)</f>
        <v>-6.0296220577246595</v>
      </c>
      <c r="L3" s="2">
        <f>('[1]Qc, Winter, S2'!L3*Main!$B$5)</f>
        <v>-0.51927689143209377</v>
      </c>
      <c r="M3" s="2">
        <f>('[1]Qc, Winter, S2'!M3*Main!$B$5)</f>
        <v>-6.2879290155307848</v>
      </c>
      <c r="N3" s="2">
        <f>('[1]Qc, Winter, S2'!N3*Main!$B$5)</f>
        <v>-6.2879290155307848</v>
      </c>
      <c r="O3" s="2">
        <f>('[1]Qc, Winter, S2'!O3*Main!$B$5)</f>
        <v>-4.8672915643232884</v>
      </c>
      <c r="P3" s="2">
        <f>('[1]Qc, Winter, S2'!P3*Main!$B$5)</f>
        <v>-0.60537921070080203</v>
      </c>
      <c r="Q3" s="2">
        <f>('[1]Qc, Winter, S2'!Q3*Main!$B$5)</f>
        <v>3.6565192904251331</v>
      </c>
      <c r="R3" s="2">
        <f>('[1]Qc, Winter, S2'!R3*Main!$B$5)</f>
        <v>5.0771521241337796</v>
      </c>
      <c r="S3" s="2">
        <f>('[1]Qc, Winter, S2'!S3*Main!$B$5)</f>
        <v>5.0771521241337796</v>
      </c>
      <c r="T3" s="2">
        <f>('[1]Qc, Winter, S2'!T3*Main!$B$5)</f>
        <v>5.0771521241337796</v>
      </c>
      <c r="U3" s="2">
        <f>('[1]Qc, Winter, S2'!U3*Main!$B$5)</f>
        <v>5.0771521241337796</v>
      </c>
      <c r="V3" s="2">
        <f>('[1]Qc, Winter, S2'!V3*Main!$B$5)</f>
        <v>5.0771521241337796</v>
      </c>
      <c r="W3" s="2">
        <f>('[1]Qc, Winter, S2'!W3*Main!$B$5)</f>
        <v>10.587497241948665</v>
      </c>
      <c r="X3" s="2">
        <f>('[1]Qc, Winter, S2'!X3*Main!$B$5)</f>
        <v>16.183944727509939</v>
      </c>
      <c r="Y3" s="2">
        <f>('[1]Qc, Winter, S2'!Y3*Main!$B$5)</f>
        <v>16.183944727509939</v>
      </c>
    </row>
    <row r="4" spans="1:25" x14ac:dyDescent="0.3">
      <c r="A4">
        <v>3</v>
      </c>
      <c r="B4" s="2">
        <f>('[1]Qc, Winter, S2'!B4*Main!$B$5)</f>
        <v>11.930957016504477</v>
      </c>
      <c r="C4" s="2">
        <f>('[1]Qc, Winter, S2'!C4*Main!$B$5)</f>
        <v>9.2032124979822569</v>
      </c>
      <c r="D4" s="2">
        <f>('[1]Qc, Winter, S2'!D4*Main!$B$5)</f>
        <v>7.8784208797071242</v>
      </c>
      <c r="E4" s="2">
        <f>('[1]Qc, Winter, S2'!E4*Main!$B$5)</f>
        <v>7.7095584075245069</v>
      </c>
      <c r="F4" s="2">
        <f>('[1]Qc, Winter, S2'!F4*Main!$B$5)</f>
        <v>8.7623816422952441</v>
      </c>
      <c r="G4" s="2">
        <f>('[1]Qc, Winter, S2'!G4*Main!$B$5)</f>
        <v>10.879704209093067</v>
      </c>
      <c r="H4" s="2">
        <f>('[1]Qc, Winter, S2'!H4*Main!$B$5)</f>
        <v>16.879950251963812</v>
      </c>
      <c r="I4" s="2">
        <f>('[1]Qc, Winter, S2'!I4*Main!$B$5)</f>
        <v>20.607189400369773</v>
      </c>
      <c r="J4" s="2">
        <f>('[1]Qc, Winter, S2'!J4*Main!$B$5)</f>
        <v>23.808688501266751</v>
      </c>
      <c r="K4" s="2">
        <f>('[1]Qc, Winter, S2'!K4*Main!$B$5)</f>
        <v>26.217747138322114</v>
      </c>
      <c r="L4" s="2">
        <f>('[1]Qc, Winter, S2'!L4*Main!$B$5)</f>
        <v>26.439004820229204</v>
      </c>
      <c r="M4" s="2">
        <f>('[1]Qc, Winter, S2'!M4*Main!$B$5)</f>
        <v>25.964932061617375</v>
      </c>
      <c r="N4" s="2">
        <f>('[1]Qc, Winter, S2'!N4*Main!$B$5)</f>
        <v>26.075515361152412</v>
      </c>
      <c r="O4" s="2">
        <f>('[1]Qc, Winter, S2'!O4*Main!$B$5)</f>
        <v>25.809429720954462</v>
      </c>
      <c r="P4" s="2">
        <f>('[1]Qc, Winter, S2'!P4*Main!$B$5)</f>
        <v>23.283084763398811</v>
      </c>
      <c r="Q4" s="2">
        <f>('[1]Qc, Winter, S2'!Q4*Main!$B$5)</f>
        <v>22.121021240669545</v>
      </c>
      <c r="R4" s="2">
        <f>('[1]Qc, Winter, S2'!R4*Main!$B$5)</f>
        <v>22.828961224101025</v>
      </c>
      <c r="S4" s="2">
        <f>('[1]Qc, Winter, S2'!S4*Main!$B$5)</f>
        <v>31.114846018673159</v>
      </c>
      <c r="T4" s="2">
        <f>('[1]Qc, Winter, S2'!T4*Main!$B$5)</f>
        <v>31.069676699776188</v>
      </c>
      <c r="U4" s="2">
        <f>('[1]Qc, Winter, S2'!U4*Main!$B$5)</f>
        <v>30.121576300600911</v>
      </c>
      <c r="V4" s="2">
        <f>('[1]Qc, Winter, S2'!V4*Main!$B$5)</f>
        <v>27.880696268697744</v>
      </c>
      <c r="W4" s="2">
        <f>('[1]Qc, Winter, S2'!W4*Main!$B$5)</f>
        <v>24.795231971279271</v>
      </c>
      <c r="X4" s="2">
        <f>('[1]Qc, Winter, S2'!X4*Main!$B$5)</f>
        <v>20.223567422139091</v>
      </c>
      <c r="Y4" s="2">
        <f>('[1]Qc, Winter, S2'!Y4*Main!$B$5)</f>
        <v>15.515372197819131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-14.759042840847515</v>
      </c>
      <c r="C2" s="2">
        <f>('[1]Qc, Winter, S3'!C2*Main!$B$5)</f>
        <v>-16.041052805002622</v>
      </c>
      <c r="D2" s="2">
        <f>('[1]Qc, Winter, S3'!D2*Main!$B$5)</f>
        <v>-17.278429034045956</v>
      </c>
      <c r="E2" s="2">
        <f>('[1]Qc, Winter, S3'!E2*Main!$B$5)</f>
        <v>-17.152646500029071</v>
      </c>
      <c r="F2" s="2">
        <f>('[1]Qc, Winter, S3'!F2*Main!$B$5)</f>
        <v>-17.753765081242918</v>
      </c>
      <c r="G2" s="2">
        <f>('[1]Qc, Winter, S3'!G2*Main!$B$5)</f>
        <v>-15.804192887924041</v>
      </c>
      <c r="H2" s="2">
        <f>('[1]Qc, Winter, S3'!H2*Main!$B$5)</f>
        <v>-11.769154501033038</v>
      </c>
      <c r="I2" s="2">
        <f>('[1]Qc, Winter, S3'!I2*Main!$B$5)</f>
        <v>-4.8444181698732454</v>
      </c>
      <c r="J2" s="2">
        <f>('[1]Qc, Winter, S3'!J2*Main!$B$5)</f>
        <v>-1.4266532900309365</v>
      </c>
      <c r="K2" s="2">
        <f>('[1]Qc, Winter, S3'!K2*Main!$B$5)</f>
        <v>-0.22317616702938933</v>
      </c>
      <c r="L2" s="2">
        <f>('[1]Qc, Winter, S3'!L2*Main!$B$5)</f>
        <v>-2.0035483978737534</v>
      </c>
      <c r="M2" s="2">
        <f>('[1]Qc, Winter, S3'!M2*Main!$B$5)</f>
        <v>-1.4729698750785185</v>
      </c>
      <c r="N2" s="2">
        <f>('[1]Qc, Winter, S3'!N2*Main!$B$5)</f>
        <v>-2.0387907830254979</v>
      </c>
      <c r="O2" s="2">
        <f>('[1]Qc, Winter, S3'!O2*Main!$B$5)</f>
        <v>-2.0566682476506593</v>
      </c>
      <c r="P2" s="2">
        <f>('[1]Qc, Winter, S3'!P2*Main!$B$5)</f>
        <v>-5.1993154180520014</v>
      </c>
      <c r="Q2" s="2">
        <f>('[1]Qc, Winter, S3'!Q2*Main!$B$5)</f>
        <v>-7.4878327878600386</v>
      </c>
      <c r="R2" s="2">
        <f>('[1]Qc, Winter, S3'!R2*Main!$B$5)</f>
        <v>-6.659059712917923</v>
      </c>
      <c r="S2" s="2">
        <f>('[1]Qc, Winter, S3'!S2*Main!$B$5)</f>
        <v>-2.2730884684163506</v>
      </c>
      <c r="T2" s="2">
        <f>('[1]Qc, Winter, S3'!T2*Main!$B$5)</f>
        <v>-3.3065286351005971</v>
      </c>
      <c r="U2" s="2">
        <f>('[1]Qc, Winter, S3'!U2*Main!$B$5)</f>
        <v>-4.1564645192201457</v>
      </c>
      <c r="V2" s="2">
        <f>('[1]Qc, Winter, S3'!V2*Main!$B$5)</f>
        <v>-6.5290691827131697</v>
      </c>
      <c r="W2" s="2">
        <f>('[1]Qc, Winter, S3'!W2*Main!$B$5)</f>
        <v>-8.4751558126319662</v>
      </c>
      <c r="X2" s="2">
        <f>('[1]Qc, Winter, S3'!X2*Main!$B$5)</f>
        <v>-11.370574233170544</v>
      </c>
      <c r="Y2" s="2">
        <f>('[1]Qc, Winter, S3'!Y2*Main!$B$5)</f>
        <v>-12.798548561676236</v>
      </c>
    </row>
    <row r="3" spans="1:25" x14ac:dyDescent="0.3">
      <c r="A3">
        <v>2</v>
      </c>
      <c r="B3" s="2">
        <f>('[1]Qc, Winter, S3'!B3*Main!$B$5)</f>
        <v>16.721142059738479</v>
      </c>
      <c r="C3" s="2">
        <f>('[1]Qc, Winter, S3'!C3*Main!$B$5)</f>
        <v>20.712725928116736</v>
      </c>
      <c r="D3" s="2">
        <f>('[1]Qc, Winter, S3'!D3*Main!$B$5)</f>
        <v>20.712725928116736</v>
      </c>
      <c r="E3" s="2">
        <f>('[1]Qc, Winter, S3'!E3*Main!$B$5)</f>
        <v>20.712725928116736</v>
      </c>
      <c r="F3" s="2">
        <f>('[1]Qc, Winter, S3'!F3*Main!$B$5)</f>
        <v>20.712725928116736</v>
      </c>
      <c r="G3" s="2">
        <f>('[1]Qc, Winter, S3'!G3*Main!$B$5)</f>
        <v>16.782553272746309</v>
      </c>
      <c r="H3" s="2">
        <f>('[1]Qc, Winter, S3'!H3*Main!$B$5)</f>
        <v>7.6121504447912915</v>
      </c>
      <c r="I3" s="2">
        <f>('[1]Qc, Winter, S3'!I3*Main!$B$5)</f>
        <v>0.97998547117299617</v>
      </c>
      <c r="J3" s="2">
        <f>('[1]Qc, Winter, S3'!J3*Main!$B$5)</f>
        <v>-5.734052349012666</v>
      </c>
      <c r="K3" s="2">
        <f>('[1]Qc, Winter, S3'!K3*Main!$B$5)</f>
        <v>-5.734052349012666</v>
      </c>
      <c r="L3" s="2">
        <f>('[1]Qc, Winter, S3'!L3*Main!$B$5)</f>
        <v>-0.49382214185208917</v>
      </c>
      <c r="M3" s="2">
        <f>('[1]Qc, Winter, S3'!M3*Main!$B$5)</f>
        <v>-5.9796972010439813</v>
      </c>
      <c r="N3" s="2">
        <f>('[1]Qc, Winter, S3'!N3*Main!$B$5)</f>
        <v>-5.9796972010439813</v>
      </c>
      <c r="O3" s="2">
        <f>('[1]Qc, Winter, S3'!O3*Main!$B$5)</f>
        <v>-4.6286988405819498</v>
      </c>
      <c r="P3" s="2">
        <f>('[1]Qc, Winter, S3'!P3*Main!$B$5)</f>
        <v>-0.5757037591958607</v>
      </c>
      <c r="Q3" s="2">
        <f>('[1]Qc, Winter, S3'!Q3*Main!$B$5)</f>
        <v>3.4772781487376268</v>
      </c>
      <c r="R3" s="2">
        <f>('[1]Qc, Winter, S3'!R3*Main!$B$5)</f>
        <v>4.8282721180487895</v>
      </c>
      <c r="S3" s="2">
        <f>('[1]Qc, Winter, S3'!S3*Main!$B$5)</f>
        <v>4.8282721180487895</v>
      </c>
      <c r="T3" s="2">
        <f>('[1]Qc, Winter, S3'!T3*Main!$B$5)</f>
        <v>4.8282721180487895</v>
      </c>
      <c r="U3" s="2">
        <f>('[1]Qc, Winter, S3'!U3*Main!$B$5)</f>
        <v>4.8282721180487895</v>
      </c>
      <c r="V3" s="2">
        <f>('[1]Qc, Winter, S3'!V3*Main!$B$5)</f>
        <v>4.8282721180487895</v>
      </c>
      <c r="W3" s="2">
        <f>('[1]Qc, Winter, S3'!W3*Main!$B$5)</f>
        <v>10.068502279108044</v>
      </c>
      <c r="X3" s="2">
        <f>('[1]Qc, Winter, S3'!X3*Main!$B$5)</f>
        <v>15.390614103612393</v>
      </c>
      <c r="Y3" s="2">
        <f>('[1]Qc, Winter, S3'!Y3*Main!$B$5)</f>
        <v>15.390614103612393</v>
      </c>
    </row>
    <row r="4" spans="1:25" x14ac:dyDescent="0.3">
      <c r="A4">
        <v>3</v>
      </c>
      <c r="B4" s="2">
        <f>('[1]Qc, Winter, S3'!B4*Main!$B$5)</f>
        <v>11.346106182362101</v>
      </c>
      <c r="C4" s="2">
        <f>('[1]Qc, Winter, S3'!C4*Main!$B$5)</f>
        <v>8.752074630434107</v>
      </c>
      <c r="D4" s="2">
        <f>('[1]Qc, Winter, S3'!D4*Main!$B$5)</f>
        <v>7.4922237777606959</v>
      </c>
      <c r="E4" s="2">
        <f>('[1]Qc, Winter, S3'!E4*Main!$B$5)</f>
        <v>7.3316388777438926</v>
      </c>
      <c r="F4" s="2">
        <f>('[1]Qc, Winter, S3'!F4*Main!$B$5)</f>
        <v>8.3328531304180267</v>
      </c>
      <c r="G4" s="2">
        <f>('[1]Qc, Winter, S3'!G4*Main!$B$5)</f>
        <v>10.346385375313993</v>
      </c>
      <c r="H4" s="2">
        <f>('[1]Qc, Winter, S3'!H4*Main!$B$5)</f>
        <v>16.052501710200879</v>
      </c>
      <c r="I4" s="2">
        <f>('[1]Qc, Winter, S3'!I4*Main!$B$5)</f>
        <v>19.597033057214386</v>
      </c>
      <c r="J4" s="2">
        <f>('[1]Qc, Winter, S3'!J4*Main!$B$5)</f>
        <v>22.641595927675247</v>
      </c>
      <c r="K4" s="2">
        <f>('[1]Qc, Winter, S3'!K4*Main!$B$5)</f>
        <v>24.93256345507103</v>
      </c>
      <c r="L4" s="2">
        <f>('[1]Qc, Winter, S3'!L4*Main!$B$5)</f>
        <v>25.142975172178751</v>
      </c>
      <c r="M4" s="2">
        <f>('[1]Qc, Winter, S3'!M4*Main!$B$5)</f>
        <v>24.692141274283184</v>
      </c>
      <c r="N4" s="2">
        <f>('[1]Qc, Winter, S3'!N4*Main!$B$5)</f>
        <v>24.79730382384102</v>
      </c>
      <c r="O4" s="2">
        <f>('[1]Qc, Winter, S3'!O4*Main!$B$5)</f>
        <v>24.544261597378259</v>
      </c>
      <c r="P4" s="2">
        <f>('[1]Qc, Winter, S3'!P4*Main!$B$5)</f>
        <v>22.141757078918474</v>
      </c>
      <c r="Q4" s="2">
        <f>('[1]Qc, Winter, S3'!Q4*Main!$B$5)</f>
        <v>21.036657454362217</v>
      </c>
      <c r="R4" s="2">
        <f>('[1]Qc, Winter, S3'!R4*Main!$B$5)</f>
        <v>21.70989449742941</v>
      </c>
      <c r="S4" s="2">
        <f>('[1]Qc, Winter, S3'!S4*Main!$B$5)</f>
        <v>29.589608468738202</v>
      </c>
      <c r="T4" s="2">
        <f>('[1]Qc, Winter, S3'!T4*Main!$B$5)</f>
        <v>29.546653332140099</v>
      </c>
      <c r="U4" s="2">
        <f>('[1]Qc, Winter, S3'!U4*Main!$B$5)</f>
        <v>28.645028442728311</v>
      </c>
      <c r="V4" s="2">
        <f>('[1]Qc, Winter, S3'!V4*Main!$B$5)</f>
        <v>26.513995471212557</v>
      </c>
      <c r="W4" s="2">
        <f>('[1]Qc, Winter, S3'!W4*Main!$B$5)</f>
        <v>23.579779423667546</v>
      </c>
      <c r="X4" s="2">
        <f>('[1]Qc, Winter, S3'!X4*Main!$B$5)</f>
        <v>19.232216077916586</v>
      </c>
      <c r="Y4" s="2">
        <f>('[1]Qc, Winter, S3'!Y4*Main!$B$5)</f>
        <v>14.754814737141718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-14.759042840847515</v>
      </c>
      <c r="C2" s="2">
        <f>('[1]Qc, Winter, S3'!C2*Main!$B$5)</f>
        <v>-16.041052805002622</v>
      </c>
      <c r="D2" s="2">
        <f>('[1]Qc, Winter, S3'!D2*Main!$B$5)</f>
        <v>-17.278429034045956</v>
      </c>
      <c r="E2" s="2">
        <f>('[1]Qc, Winter, S3'!E2*Main!$B$5)</f>
        <v>-17.152646500029071</v>
      </c>
      <c r="F2" s="2">
        <f>('[1]Qc, Winter, S3'!F2*Main!$B$5)</f>
        <v>-17.753765081242918</v>
      </c>
      <c r="G2" s="2">
        <f>('[1]Qc, Winter, S3'!G2*Main!$B$5)</f>
        <v>-15.804192887924041</v>
      </c>
      <c r="H2" s="2">
        <f>('[1]Qc, Winter, S3'!H2*Main!$B$5)</f>
        <v>-11.769154501033038</v>
      </c>
      <c r="I2" s="2">
        <f>('[1]Qc, Winter, S3'!I2*Main!$B$5)</f>
        <v>-4.8444181698732454</v>
      </c>
      <c r="J2" s="2">
        <f>('[1]Qc, Winter, S3'!J2*Main!$B$5)</f>
        <v>-1.4266532900309365</v>
      </c>
      <c r="K2" s="2">
        <f>('[1]Qc, Winter, S3'!K2*Main!$B$5)</f>
        <v>-0.22317616702938933</v>
      </c>
      <c r="L2" s="2">
        <f>('[1]Qc, Winter, S3'!L2*Main!$B$5)</f>
        <v>-2.0035483978737534</v>
      </c>
      <c r="M2" s="2">
        <f>('[1]Qc, Winter, S3'!M2*Main!$B$5)</f>
        <v>-1.4729698750785185</v>
      </c>
      <c r="N2" s="2">
        <f>('[1]Qc, Winter, S3'!N2*Main!$B$5)</f>
        <v>-2.0387907830254979</v>
      </c>
      <c r="O2" s="2">
        <f>('[1]Qc, Winter, S3'!O2*Main!$B$5)</f>
        <v>-2.0566682476506593</v>
      </c>
      <c r="P2" s="2">
        <f>('[1]Qc, Winter, S3'!P2*Main!$B$5)</f>
        <v>-5.1993154180520014</v>
      </c>
      <c r="Q2" s="2">
        <f>('[1]Qc, Winter, S3'!Q2*Main!$B$5)</f>
        <v>-7.4878327878600386</v>
      </c>
      <c r="R2" s="2">
        <f>('[1]Qc, Winter, S3'!R2*Main!$B$5)</f>
        <v>-6.659059712917923</v>
      </c>
      <c r="S2" s="2">
        <f>('[1]Qc, Winter, S3'!S2*Main!$B$5)</f>
        <v>-2.2730884684163506</v>
      </c>
      <c r="T2" s="2">
        <f>('[1]Qc, Winter, S3'!T2*Main!$B$5)</f>
        <v>-3.3065286351005971</v>
      </c>
      <c r="U2" s="2">
        <f>('[1]Qc, Winter, S3'!U2*Main!$B$5)</f>
        <v>-4.1564645192201457</v>
      </c>
      <c r="V2" s="2">
        <f>('[1]Qc, Winter, S3'!V2*Main!$B$5)</f>
        <v>-6.5290691827131697</v>
      </c>
      <c r="W2" s="2">
        <f>('[1]Qc, Winter, S3'!W2*Main!$B$5)</f>
        <v>-8.4751558126319662</v>
      </c>
      <c r="X2" s="2">
        <f>('[1]Qc, Winter, S3'!X2*Main!$B$5)</f>
        <v>-11.370574233170544</v>
      </c>
      <c r="Y2" s="2">
        <f>('[1]Qc, Winter, S3'!Y2*Main!$B$5)</f>
        <v>-12.798548561676236</v>
      </c>
    </row>
    <row r="3" spans="1:25" x14ac:dyDescent="0.3">
      <c r="A3">
        <v>2</v>
      </c>
      <c r="B3" s="2">
        <f>('[1]Qc, Winter, S3'!B3*Main!$B$5)</f>
        <v>16.721142059738479</v>
      </c>
      <c r="C3" s="2">
        <f>('[1]Qc, Winter, S3'!C3*Main!$B$5)</f>
        <v>20.712725928116736</v>
      </c>
      <c r="D3" s="2">
        <f>('[1]Qc, Winter, S3'!D3*Main!$B$5)</f>
        <v>20.712725928116736</v>
      </c>
      <c r="E3" s="2">
        <f>('[1]Qc, Winter, S3'!E3*Main!$B$5)</f>
        <v>20.712725928116736</v>
      </c>
      <c r="F3" s="2">
        <f>('[1]Qc, Winter, S3'!F3*Main!$B$5)</f>
        <v>20.712725928116736</v>
      </c>
      <c r="G3" s="2">
        <f>('[1]Qc, Winter, S3'!G3*Main!$B$5)</f>
        <v>16.782553272746309</v>
      </c>
      <c r="H3" s="2">
        <f>('[1]Qc, Winter, S3'!H3*Main!$B$5)</f>
        <v>7.6121504447912915</v>
      </c>
      <c r="I3" s="2">
        <f>('[1]Qc, Winter, S3'!I3*Main!$B$5)</f>
        <v>0.97998547117299617</v>
      </c>
      <c r="J3" s="2">
        <f>('[1]Qc, Winter, S3'!J3*Main!$B$5)</f>
        <v>-5.734052349012666</v>
      </c>
      <c r="K3" s="2">
        <f>('[1]Qc, Winter, S3'!K3*Main!$B$5)</f>
        <v>-5.734052349012666</v>
      </c>
      <c r="L3" s="2">
        <f>('[1]Qc, Winter, S3'!L3*Main!$B$5)</f>
        <v>-0.49382214185208917</v>
      </c>
      <c r="M3" s="2">
        <f>('[1]Qc, Winter, S3'!M3*Main!$B$5)</f>
        <v>-5.9796972010439813</v>
      </c>
      <c r="N3" s="2">
        <f>('[1]Qc, Winter, S3'!N3*Main!$B$5)</f>
        <v>-5.9796972010439813</v>
      </c>
      <c r="O3" s="2">
        <f>('[1]Qc, Winter, S3'!O3*Main!$B$5)</f>
        <v>-4.6286988405819498</v>
      </c>
      <c r="P3" s="2">
        <f>('[1]Qc, Winter, S3'!P3*Main!$B$5)</f>
        <v>-0.5757037591958607</v>
      </c>
      <c r="Q3" s="2">
        <f>('[1]Qc, Winter, S3'!Q3*Main!$B$5)</f>
        <v>3.4772781487376268</v>
      </c>
      <c r="R3" s="2">
        <f>('[1]Qc, Winter, S3'!R3*Main!$B$5)</f>
        <v>4.8282721180487895</v>
      </c>
      <c r="S3" s="2">
        <f>('[1]Qc, Winter, S3'!S3*Main!$B$5)</f>
        <v>4.8282721180487895</v>
      </c>
      <c r="T3" s="2">
        <f>('[1]Qc, Winter, S3'!T3*Main!$B$5)</f>
        <v>4.8282721180487895</v>
      </c>
      <c r="U3" s="2">
        <f>('[1]Qc, Winter, S3'!U3*Main!$B$5)</f>
        <v>4.8282721180487895</v>
      </c>
      <c r="V3" s="2">
        <f>('[1]Qc, Winter, S3'!V3*Main!$B$5)</f>
        <v>4.8282721180487895</v>
      </c>
      <c r="W3" s="2">
        <f>('[1]Qc, Winter, S3'!W3*Main!$B$5)</f>
        <v>10.068502279108044</v>
      </c>
      <c r="X3" s="2">
        <f>('[1]Qc, Winter, S3'!X3*Main!$B$5)</f>
        <v>15.390614103612393</v>
      </c>
      <c r="Y3" s="2">
        <f>('[1]Qc, Winter, S3'!Y3*Main!$B$5)</f>
        <v>15.390614103612393</v>
      </c>
    </row>
    <row r="4" spans="1:25" x14ac:dyDescent="0.3">
      <c r="A4">
        <v>3</v>
      </c>
      <c r="B4" s="2">
        <f>('[1]Qc, Winter, S3'!B4*Main!$B$5)</f>
        <v>11.346106182362101</v>
      </c>
      <c r="C4" s="2">
        <f>('[1]Qc, Winter, S3'!C4*Main!$B$5)</f>
        <v>8.752074630434107</v>
      </c>
      <c r="D4" s="2">
        <f>('[1]Qc, Winter, S3'!D4*Main!$B$5)</f>
        <v>7.4922237777606959</v>
      </c>
      <c r="E4" s="2">
        <f>('[1]Qc, Winter, S3'!E4*Main!$B$5)</f>
        <v>7.3316388777438926</v>
      </c>
      <c r="F4" s="2">
        <f>('[1]Qc, Winter, S3'!F4*Main!$B$5)</f>
        <v>8.3328531304180267</v>
      </c>
      <c r="G4" s="2">
        <f>('[1]Qc, Winter, S3'!G4*Main!$B$5)</f>
        <v>10.346385375313993</v>
      </c>
      <c r="H4" s="2">
        <f>('[1]Qc, Winter, S3'!H4*Main!$B$5)</f>
        <v>16.052501710200879</v>
      </c>
      <c r="I4" s="2">
        <f>('[1]Qc, Winter, S3'!I4*Main!$B$5)</f>
        <v>19.597033057214386</v>
      </c>
      <c r="J4" s="2">
        <f>('[1]Qc, Winter, S3'!J4*Main!$B$5)</f>
        <v>22.641595927675247</v>
      </c>
      <c r="K4" s="2">
        <f>('[1]Qc, Winter, S3'!K4*Main!$B$5)</f>
        <v>24.93256345507103</v>
      </c>
      <c r="L4" s="2">
        <f>('[1]Qc, Winter, S3'!L4*Main!$B$5)</f>
        <v>25.142975172178751</v>
      </c>
      <c r="M4" s="2">
        <f>('[1]Qc, Winter, S3'!M4*Main!$B$5)</f>
        <v>24.692141274283184</v>
      </c>
      <c r="N4" s="2">
        <f>('[1]Qc, Winter, S3'!N4*Main!$B$5)</f>
        <v>24.79730382384102</v>
      </c>
      <c r="O4" s="2">
        <f>('[1]Qc, Winter, S3'!O4*Main!$B$5)</f>
        <v>24.544261597378259</v>
      </c>
      <c r="P4" s="2">
        <f>('[1]Qc, Winter, S3'!P4*Main!$B$5)</f>
        <v>22.141757078918474</v>
      </c>
      <c r="Q4" s="2">
        <f>('[1]Qc, Winter, S3'!Q4*Main!$B$5)</f>
        <v>21.036657454362217</v>
      </c>
      <c r="R4" s="2">
        <f>('[1]Qc, Winter, S3'!R4*Main!$B$5)</f>
        <v>21.70989449742941</v>
      </c>
      <c r="S4" s="2">
        <f>('[1]Qc, Winter, S3'!S4*Main!$B$5)</f>
        <v>29.589608468738202</v>
      </c>
      <c r="T4" s="2">
        <f>('[1]Qc, Winter, S3'!T4*Main!$B$5)</f>
        <v>29.546653332140099</v>
      </c>
      <c r="U4" s="2">
        <f>('[1]Qc, Winter, S3'!U4*Main!$B$5)</f>
        <v>28.645028442728311</v>
      </c>
      <c r="V4" s="2">
        <f>('[1]Qc, Winter, S3'!V4*Main!$B$5)</f>
        <v>26.513995471212557</v>
      </c>
      <c r="W4" s="2">
        <f>('[1]Qc, Winter, S3'!W4*Main!$B$5)</f>
        <v>23.579779423667546</v>
      </c>
      <c r="X4" s="2">
        <f>('[1]Qc, Winter, S3'!X4*Main!$B$5)</f>
        <v>19.232216077916586</v>
      </c>
      <c r="Y4" s="2">
        <f>('[1]Qc, Winter, S3'!Y4*Main!$B$5)</f>
        <v>14.754814737141718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-14.759042840847515</v>
      </c>
      <c r="C2" s="2">
        <f>('[1]Qc, Winter, S3'!C2*Main!$B$5)</f>
        <v>-16.041052805002622</v>
      </c>
      <c r="D2" s="2">
        <f>('[1]Qc, Winter, S3'!D2*Main!$B$5)</f>
        <v>-17.278429034045956</v>
      </c>
      <c r="E2" s="2">
        <f>('[1]Qc, Winter, S3'!E2*Main!$B$5)</f>
        <v>-17.152646500029071</v>
      </c>
      <c r="F2" s="2">
        <f>('[1]Qc, Winter, S3'!F2*Main!$B$5)</f>
        <v>-17.753765081242918</v>
      </c>
      <c r="G2" s="2">
        <f>('[1]Qc, Winter, S3'!G2*Main!$B$5)</f>
        <v>-15.804192887924041</v>
      </c>
      <c r="H2" s="2">
        <f>('[1]Qc, Winter, S3'!H2*Main!$B$5)</f>
        <v>-11.769154501033038</v>
      </c>
      <c r="I2" s="2">
        <f>('[1]Qc, Winter, S3'!I2*Main!$B$5)</f>
        <v>-4.8444181698732454</v>
      </c>
      <c r="J2" s="2">
        <f>('[1]Qc, Winter, S3'!J2*Main!$B$5)</f>
        <v>-1.4266532900309365</v>
      </c>
      <c r="K2" s="2">
        <f>('[1]Qc, Winter, S3'!K2*Main!$B$5)</f>
        <v>-0.22317616702938933</v>
      </c>
      <c r="L2" s="2">
        <f>('[1]Qc, Winter, S3'!L2*Main!$B$5)</f>
        <v>-2.0035483978737534</v>
      </c>
      <c r="M2" s="2">
        <f>('[1]Qc, Winter, S3'!M2*Main!$B$5)</f>
        <v>-1.4729698750785185</v>
      </c>
      <c r="N2" s="2">
        <f>('[1]Qc, Winter, S3'!N2*Main!$B$5)</f>
        <v>-2.0387907830254979</v>
      </c>
      <c r="O2" s="2">
        <f>('[1]Qc, Winter, S3'!O2*Main!$B$5)</f>
        <v>-2.0566682476506593</v>
      </c>
      <c r="P2" s="2">
        <f>('[1]Qc, Winter, S3'!P2*Main!$B$5)</f>
        <v>-5.1993154180520014</v>
      </c>
      <c r="Q2" s="2">
        <f>('[1]Qc, Winter, S3'!Q2*Main!$B$5)</f>
        <v>-7.4878327878600386</v>
      </c>
      <c r="R2" s="2">
        <f>('[1]Qc, Winter, S3'!R2*Main!$B$5)</f>
        <v>-6.659059712917923</v>
      </c>
      <c r="S2" s="2">
        <f>('[1]Qc, Winter, S3'!S2*Main!$B$5)</f>
        <v>-2.2730884684163506</v>
      </c>
      <c r="T2" s="2">
        <f>('[1]Qc, Winter, S3'!T2*Main!$B$5)</f>
        <v>-3.3065286351005971</v>
      </c>
      <c r="U2" s="2">
        <f>('[1]Qc, Winter, S3'!U2*Main!$B$5)</f>
        <v>-4.1564645192201457</v>
      </c>
      <c r="V2" s="2">
        <f>('[1]Qc, Winter, S3'!V2*Main!$B$5)</f>
        <v>-6.5290691827131697</v>
      </c>
      <c r="W2" s="2">
        <f>('[1]Qc, Winter, S3'!W2*Main!$B$5)</f>
        <v>-8.4751558126319662</v>
      </c>
      <c r="X2" s="2">
        <f>('[1]Qc, Winter, S3'!X2*Main!$B$5)</f>
        <v>-11.370574233170544</v>
      </c>
      <c r="Y2" s="2">
        <f>('[1]Qc, Winter, S3'!Y2*Main!$B$5)</f>
        <v>-12.798548561676236</v>
      </c>
    </row>
    <row r="3" spans="1:25" x14ac:dyDescent="0.3">
      <c r="A3">
        <v>2</v>
      </c>
      <c r="B3" s="2">
        <f>('[1]Qc, Winter, S3'!B3*Main!$B$5)</f>
        <v>16.721142059738479</v>
      </c>
      <c r="C3" s="2">
        <f>('[1]Qc, Winter, S3'!C3*Main!$B$5)</f>
        <v>20.712725928116736</v>
      </c>
      <c r="D3" s="2">
        <f>('[1]Qc, Winter, S3'!D3*Main!$B$5)</f>
        <v>20.712725928116736</v>
      </c>
      <c r="E3" s="2">
        <f>('[1]Qc, Winter, S3'!E3*Main!$B$5)</f>
        <v>20.712725928116736</v>
      </c>
      <c r="F3" s="2">
        <f>('[1]Qc, Winter, S3'!F3*Main!$B$5)</f>
        <v>20.712725928116736</v>
      </c>
      <c r="G3" s="2">
        <f>('[1]Qc, Winter, S3'!G3*Main!$B$5)</f>
        <v>16.782553272746309</v>
      </c>
      <c r="H3" s="2">
        <f>('[1]Qc, Winter, S3'!H3*Main!$B$5)</f>
        <v>7.6121504447912915</v>
      </c>
      <c r="I3" s="2">
        <f>('[1]Qc, Winter, S3'!I3*Main!$B$5)</f>
        <v>0.97998547117299617</v>
      </c>
      <c r="J3" s="2">
        <f>('[1]Qc, Winter, S3'!J3*Main!$B$5)</f>
        <v>-5.734052349012666</v>
      </c>
      <c r="K3" s="2">
        <f>('[1]Qc, Winter, S3'!K3*Main!$B$5)</f>
        <v>-5.734052349012666</v>
      </c>
      <c r="L3" s="2">
        <f>('[1]Qc, Winter, S3'!L3*Main!$B$5)</f>
        <v>-0.49382214185208917</v>
      </c>
      <c r="M3" s="2">
        <f>('[1]Qc, Winter, S3'!M3*Main!$B$5)</f>
        <v>-5.9796972010439813</v>
      </c>
      <c r="N3" s="2">
        <f>('[1]Qc, Winter, S3'!N3*Main!$B$5)</f>
        <v>-5.9796972010439813</v>
      </c>
      <c r="O3" s="2">
        <f>('[1]Qc, Winter, S3'!O3*Main!$B$5)</f>
        <v>-4.6286988405819498</v>
      </c>
      <c r="P3" s="2">
        <f>('[1]Qc, Winter, S3'!P3*Main!$B$5)</f>
        <v>-0.5757037591958607</v>
      </c>
      <c r="Q3" s="2">
        <f>('[1]Qc, Winter, S3'!Q3*Main!$B$5)</f>
        <v>3.4772781487376268</v>
      </c>
      <c r="R3" s="2">
        <f>('[1]Qc, Winter, S3'!R3*Main!$B$5)</f>
        <v>4.8282721180487895</v>
      </c>
      <c r="S3" s="2">
        <f>('[1]Qc, Winter, S3'!S3*Main!$B$5)</f>
        <v>4.8282721180487895</v>
      </c>
      <c r="T3" s="2">
        <f>('[1]Qc, Winter, S3'!T3*Main!$B$5)</f>
        <v>4.8282721180487895</v>
      </c>
      <c r="U3" s="2">
        <f>('[1]Qc, Winter, S3'!U3*Main!$B$5)</f>
        <v>4.8282721180487895</v>
      </c>
      <c r="V3" s="2">
        <f>('[1]Qc, Winter, S3'!V3*Main!$B$5)</f>
        <v>4.8282721180487895</v>
      </c>
      <c r="W3" s="2">
        <f>('[1]Qc, Winter, S3'!W3*Main!$B$5)</f>
        <v>10.068502279108044</v>
      </c>
      <c r="X3" s="2">
        <f>('[1]Qc, Winter, S3'!X3*Main!$B$5)</f>
        <v>15.390614103612393</v>
      </c>
      <c r="Y3" s="2">
        <f>('[1]Qc, Winter, S3'!Y3*Main!$B$5)</f>
        <v>15.390614103612393</v>
      </c>
    </row>
    <row r="4" spans="1:25" x14ac:dyDescent="0.3">
      <c r="A4">
        <v>3</v>
      </c>
      <c r="B4" s="2">
        <f>('[1]Qc, Winter, S3'!B4*Main!$B$5)</f>
        <v>11.346106182362101</v>
      </c>
      <c r="C4" s="2">
        <f>('[1]Qc, Winter, S3'!C4*Main!$B$5)</f>
        <v>8.752074630434107</v>
      </c>
      <c r="D4" s="2">
        <f>('[1]Qc, Winter, S3'!D4*Main!$B$5)</f>
        <v>7.4922237777606959</v>
      </c>
      <c r="E4" s="2">
        <f>('[1]Qc, Winter, S3'!E4*Main!$B$5)</f>
        <v>7.3316388777438926</v>
      </c>
      <c r="F4" s="2">
        <f>('[1]Qc, Winter, S3'!F4*Main!$B$5)</f>
        <v>8.3328531304180267</v>
      </c>
      <c r="G4" s="2">
        <f>('[1]Qc, Winter, S3'!G4*Main!$B$5)</f>
        <v>10.346385375313993</v>
      </c>
      <c r="H4" s="2">
        <f>('[1]Qc, Winter, S3'!H4*Main!$B$5)</f>
        <v>16.052501710200879</v>
      </c>
      <c r="I4" s="2">
        <f>('[1]Qc, Winter, S3'!I4*Main!$B$5)</f>
        <v>19.597033057214386</v>
      </c>
      <c r="J4" s="2">
        <f>('[1]Qc, Winter, S3'!J4*Main!$B$5)</f>
        <v>22.641595927675247</v>
      </c>
      <c r="K4" s="2">
        <f>('[1]Qc, Winter, S3'!K4*Main!$B$5)</f>
        <v>24.93256345507103</v>
      </c>
      <c r="L4" s="2">
        <f>('[1]Qc, Winter, S3'!L4*Main!$B$5)</f>
        <v>25.142975172178751</v>
      </c>
      <c r="M4" s="2">
        <f>('[1]Qc, Winter, S3'!M4*Main!$B$5)</f>
        <v>24.692141274283184</v>
      </c>
      <c r="N4" s="2">
        <f>('[1]Qc, Winter, S3'!N4*Main!$B$5)</f>
        <v>24.79730382384102</v>
      </c>
      <c r="O4" s="2">
        <f>('[1]Qc, Winter, S3'!O4*Main!$B$5)</f>
        <v>24.544261597378259</v>
      </c>
      <c r="P4" s="2">
        <f>('[1]Qc, Winter, S3'!P4*Main!$B$5)</f>
        <v>22.141757078918474</v>
      </c>
      <c r="Q4" s="2">
        <f>('[1]Qc, Winter, S3'!Q4*Main!$B$5)</f>
        <v>21.036657454362217</v>
      </c>
      <c r="R4" s="2">
        <f>('[1]Qc, Winter, S3'!R4*Main!$B$5)</f>
        <v>21.70989449742941</v>
      </c>
      <c r="S4" s="2">
        <f>('[1]Qc, Winter, S3'!S4*Main!$B$5)</f>
        <v>29.589608468738202</v>
      </c>
      <c r="T4" s="2">
        <f>('[1]Qc, Winter, S3'!T4*Main!$B$5)</f>
        <v>29.546653332140099</v>
      </c>
      <c r="U4" s="2">
        <f>('[1]Qc, Winter, S3'!U4*Main!$B$5)</f>
        <v>28.645028442728311</v>
      </c>
      <c r="V4" s="2">
        <f>('[1]Qc, Winter, S3'!V4*Main!$B$5)</f>
        <v>26.513995471212557</v>
      </c>
      <c r="W4" s="2">
        <f>('[1]Qc, Winter, S3'!W4*Main!$B$5)</f>
        <v>23.579779423667546</v>
      </c>
      <c r="X4" s="2">
        <f>('[1]Qc, Winter, S3'!X4*Main!$B$5)</f>
        <v>19.232216077916586</v>
      </c>
      <c r="Y4" s="2">
        <f>('[1]Qc, Winter, S3'!Y4*Main!$B$5)</f>
        <v>14.754814737141718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3.1555164513960197</v>
      </c>
      <c r="C2" s="2">
        <f>('FL Characterization'!C$4-'FL Characterization'!C$2)*VLOOKUP($A2,'FL Ratio'!$A$2:$B$21,2,FALSE)</f>
        <v>3.4738231569772311</v>
      </c>
      <c r="D2" s="2">
        <f>('FL Characterization'!D$4-'FL Characterization'!D$2)*VLOOKUP($A2,'FL Ratio'!$A$2:$B$21,2,FALSE)</f>
        <v>4.5215108124605017</v>
      </c>
      <c r="E2" s="2">
        <f>('FL Characterization'!E$4-'FL Characterization'!E$2)*VLOOKUP($A2,'FL Ratio'!$A$2:$B$21,2,FALSE)</f>
        <v>5.1837303365298606</v>
      </c>
      <c r="F2" s="2">
        <f>('FL Characterization'!F$4-'FL Characterization'!F$2)*VLOOKUP($A2,'FL Ratio'!$A$2:$B$21,2,FALSE)</f>
        <v>6.0948884702081347</v>
      </c>
      <c r="G2" s="2">
        <f>('FL Characterization'!G$4-'FL Characterization'!G$2)*VLOOKUP($A2,'FL Ratio'!$A$2:$B$21,2,FALSE)</f>
        <v>7.1244858001906017</v>
      </c>
      <c r="H2" s="2">
        <f>('FL Characterization'!H$4-'FL Characterization'!H$2)*VLOOKUP($A2,'FL Ratio'!$A$2:$B$21,2,FALSE)</f>
        <v>6.3508403581814967</v>
      </c>
      <c r="I2" s="2">
        <f>('FL Characterization'!I$4-'FL Characterization'!I$2)*VLOOKUP($A2,'FL Ratio'!$A$2:$B$21,2,FALSE)</f>
        <v>9.0792241241418203</v>
      </c>
      <c r="J2" s="2">
        <f>('FL Characterization'!J$4-'FL Characterization'!J$2)*VLOOKUP($A2,'FL Ratio'!$A$2:$B$21,2,FALSE)</f>
        <v>8.3291747588728953</v>
      </c>
      <c r="K2" s="2">
        <f>('FL Characterization'!K$4-'FL Characterization'!K$2)*VLOOKUP($A2,'FL Ratio'!$A$2:$B$21,2,FALSE)</f>
        <v>9.4073188319263643</v>
      </c>
      <c r="L2" s="2">
        <f>('FL Characterization'!L$4-'FL Characterization'!L$2)*VLOOKUP($A2,'FL Ratio'!$A$2:$B$21,2,FALSE)</f>
        <v>9.6682084174397982</v>
      </c>
      <c r="M2" s="2">
        <f>('FL Characterization'!M$4-'FL Characterization'!M$2)*VLOOKUP($A2,'FL Ratio'!$A$2:$B$21,2,FALSE)</f>
        <v>8.9680603848325191</v>
      </c>
      <c r="N2" s="2">
        <f>('FL Characterization'!N$4-'FL Characterization'!N$2)*VLOOKUP($A2,'FL Ratio'!$A$2:$B$21,2,FALSE)</f>
        <v>8.4600674401232929</v>
      </c>
      <c r="O2" s="2">
        <f>('FL Characterization'!O$4-'FL Characterization'!O$2)*VLOOKUP($A2,'FL Ratio'!$A$2:$B$21,2,FALSE)</f>
        <v>7.788715360426715</v>
      </c>
      <c r="P2" s="2">
        <f>('FL Characterization'!P$4-'FL Characterization'!P$2)*VLOOKUP($A2,'FL Ratio'!$A$2:$B$21,2,FALSE)</f>
        <v>7.1742560435370217</v>
      </c>
      <c r="Q2" s="2">
        <f>('FL Characterization'!Q$4-'FL Characterization'!Q$2)*VLOOKUP($A2,'FL Ratio'!$A$2:$B$21,2,FALSE)</f>
        <v>6.4567386766626633</v>
      </c>
      <c r="R2" s="2">
        <f>('FL Characterization'!R$4-'FL Characterization'!R$2)*VLOOKUP($A2,'FL Ratio'!$A$2:$B$21,2,FALSE)</f>
        <v>6.3895335543915524</v>
      </c>
      <c r="S2" s="2">
        <f>('FL Characterization'!S$4-'FL Characterization'!S$2)*VLOOKUP($A2,'FL Ratio'!$A$2:$B$21,2,FALSE)</f>
        <v>5.0624945681675753</v>
      </c>
      <c r="T2" s="2">
        <f>('FL Characterization'!T$4-'FL Characterization'!T$2)*VLOOKUP($A2,'FL Ratio'!$A$2:$B$21,2,FALSE)</f>
        <v>4.1886094964511047</v>
      </c>
      <c r="U2" s="2">
        <f>('FL Characterization'!U$4-'FL Characterization'!U$2)*VLOOKUP($A2,'FL Ratio'!$A$2:$B$21,2,FALSE)</f>
        <v>4.9703387795656431</v>
      </c>
      <c r="V2" s="2">
        <f>('FL Characterization'!V$4-'FL Characterization'!V$2)*VLOOKUP($A2,'FL Ratio'!$A$2:$B$21,2,FALSE)</f>
        <v>5.0642861221422919</v>
      </c>
      <c r="W2" s="2">
        <f>('FL Characterization'!W$4-'FL Characterization'!W$2)*VLOOKUP($A2,'FL Ratio'!$A$2:$B$21,2,FALSE)</f>
        <v>5.787462177790454</v>
      </c>
      <c r="X2" s="2">
        <f>('FL Characterization'!X$4-'FL Characterization'!X$2)*VLOOKUP($A2,'FL Ratio'!$A$2:$B$21,2,FALSE)</f>
        <v>2.8101179540020085</v>
      </c>
      <c r="Y2" s="2">
        <f>('FL Characterization'!Y$4-'FL Characterization'!Y$2)*VLOOKUP($A2,'FL Ratio'!$A$2:$B$21,2,FALSE)</f>
        <v>2.6980365894861462</v>
      </c>
    </row>
    <row r="3" spans="1:25" x14ac:dyDescent="0.3">
      <c r="A3">
        <v>2</v>
      </c>
      <c r="B3" s="2">
        <f>('FL Characterization'!B$4-'FL Characterization'!B$2)*VLOOKUP($A3,'FL Ratio'!$A$2:$B$21,2,FALSE)</f>
        <v>3.1555164513960197</v>
      </c>
      <c r="C3" s="2">
        <f>('FL Characterization'!C$4-'FL Characterization'!C$2)*VLOOKUP($A3,'FL Ratio'!$A$2:$B$21,2,FALSE)</f>
        <v>3.4738231569772311</v>
      </c>
      <c r="D3" s="2">
        <f>('FL Characterization'!D$4-'FL Characterization'!D$2)*VLOOKUP($A3,'FL Ratio'!$A$2:$B$21,2,FALSE)</f>
        <v>4.5215108124605017</v>
      </c>
      <c r="E3" s="2">
        <f>('FL Characterization'!E$4-'FL Characterization'!E$2)*VLOOKUP($A3,'FL Ratio'!$A$2:$B$21,2,FALSE)</f>
        <v>5.1837303365298606</v>
      </c>
      <c r="F3" s="2">
        <f>('FL Characterization'!F$4-'FL Characterization'!F$2)*VLOOKUP($A3,'FL Ratio'!$A$2:$B$21,2,FALSE)</f>
        <v>6.0948884702081347</v>
      </c>
      <c r="G3" s="2">
        <f>('FL Characterization'!G$4-'FL Characterization'!G$2)*VLOOKUP($A3,'FL Ratio'!$A$2:$B$21,2,FALSE)</f>
        <v>7.1244858001906017</v>
      </c>
      <c r="H3" s="2">
        <f>('FL Characterization'!H$4-'FL Characterization'!H$2)*VLOOKUP($A3,'FL Ratio'!$A$2:$B$21,2,FALSE)</f>
        <v>6.3508403581814967</v>
      </c>
      <c r="I3" s="2">
        <f>('FL Characterization'!I$4-'FL Characterization'!I$2)*VLOOKUP($A3,'FL Ratio'!$A$2:$B$21,2,FALSE)</f>
        <v>9.0792241241418203</v>
      </c>
      <c r="J3" s="2">
        <f>('FL Characterization'!J$4-'FL Characterization'!J$2)*VLOOKUP($A3,'FL Ratio'!$A$2:$B$21,2,FALSE)</f>
        <v>8.3291747588728953</v>
      </c>
      <c r="K3" s="2">
        <f>('FL Characterization'!K$4-'FL Characterization'!K$2)*VLOOKUP($A3,'FL Ratio'!$A$2:$B$21,2,FALSE)</f>
        <v>9.4073188319263643</v>
      </c>
      <c r="L3" s="2">
        <f>('FL Characterization'!L$4-'FL Characterization'!L$2)*VLOOKUP($A3,'FL Ratio'!$A$2:$B$21,2,FALSE)</f>
        <v>9.6682084174397982</v>
      </c>
      <c r="M3" s="2">
        <f>('FL Characterization'!M$4-'FL Characterization'!M$2)*VLOOKUP($A3,'FL Ratio'!$A$2:$B$21,2,FALSE)</f>
        <v>8.9680603848325191</v>
      </c>
      <c r="N3" s="2">
        <f>('FL Characterization'!N$4-'FL Characterization'!N$2)*VLOOKUP($A3,'FL Ratio'!$A$2:$B$21,2,FALSE)</f>
        <v>8.4600674401232929</v>
      </c>
      <c r="O3" s="2">
        <f>('FL Characterization'!O$4-'FL Characterization'!O$2)*VLOOKUP($A3,'FL Ratio'!$A$2:$B$21,2,FALSE)</f>
        <v>7.788715360426715</v>
      </c>
      <c r="P3" s="2">
        <f>('FL Characterization'!P$4-'FL Characterization'!P$2)*VLOOKUP($A3,'FL Ratio'!$A$2:$B$21,2,FALSE)</f>
        <v>7.1742560435370217</v>
      </c>
      <c r="Q3" s="2">
        <f>('FL Characterization'!Q$4-'FL Characterization'!Q$2)*VLOOKUP($A3,'FL Ratio'!$A$2:$B$21,2,FALSE)</f>
        <v>6.4567386766626633</v>
      </c>
      <c r="R3" s="2">
        <f>('FL Characterization'!R$4-'FL Characterization'!R$2)*VLOOKUP($A3,'FL Ratio'!$A$2:$B$21,2,FALSE)</f>
        <v>6.3895335543915524</v>
      </c>
      <c r="S3" s="2">
        <f>('FL Characterization'!S$4-'FL Characterization'!S$2)*VLOOKUP($A3,'FL Ratio'!$A$2:$B$21,2,FALSE)</f>
        <v>5.0624945681675753</v>
      </c>
      <c r="T3" s="2">
        <f>('FL Characterization'!T$4-'FL Characterization'!T$2)*VLOOKUP($A3,'FL Ratio'!$A$2:$B$21,2,FALSE)</f>
        <v>4.1886094964511047</v>
      </c>
      <c r="U3" s="2">
        <f>('FL Characterization'!U$4-'FL Characterization'!U$2)*VLOOKUP($A3,'FL Ratio'!$A$2:$B$21,2,FALSE)</f>
        <v>4.9703387795656431</v>
      </c>
      <c r="V3" s="2">
        <f>('FL Characterization'!V$4-'FL Characterization'!V$2)*VLOOKUP($A3,'FL Ratio'!$A$2:$B$21,2,FALSE)</f>
        <v>5.0642861221422919</v>
      </c>
      <c r="W3" s="2">
        <f>('FL Characterization'!W$4-'FL Characterization'!W$2)*VLOOKUP($A3,'FL Ratio'!$A$2:$B$21,2,FALSE)</f>
        <v>5.787462177790454</v>
      </c>
      <c r="X3" s="2">
        <f>('FL Characterization'!X$4-'FL Characterization'!X$2)*VLOOKUP($A3,'FL Ratio'!$A$2:$B$21,2,FALSE)</f>
        <v>2.8101179540020085</v>
      </c>
      <c r="Y3" s="2">
        <f>('FL Characterization'!Y$4-'FL Characterization'!Y$2)*VLOOKUP($A3,'FL Ratio'!$A$2:$B$21,2,FALSE)</f>
        <v>2.6980365894861462</v>
      </c>
    </row>
    <row r="4" spans="1:25" x14ac:dyDescent="0.3">
      <c r="A4">
        <v>3</v>
      </c>
      <c r="B4" s="2">
        <f>('FL Characterization'!B$4-'FL Characterization'!B$2)*VLOOKUP($A4,'FL Ratio'!$A$2:$B$21,2,FALSE)</f>
        <v>3.1555164513960197</v>
      </c>
      <c r="C4" s="2">
        <f>('FL Characterization'!C$4-'FL Characterization'!C$2)*VLOOKUP($A4,'FL Ratio'!$A$2:$B$21,2,FALSE)</f>
        <v>3.4738231569772311</v>
      </c>
      <c r="D4" s="2">
        <f>('FL Characterization'!D$4-'FL Characterization'!D$2)*VLOOKUP($A4,'FL Ratio'!$A$2:$B$21,2,FALSE)</f>
        <v>4.5215108124605017</v>
      </c>
      <c r="E4" s="2">
        <f>('FL Characterization'!E$4-'FL Characterization'!E$2)*VLOOKUP($A4,'FL Ratio'!$A$2:$B$21,2,FALSE)</f>
        <v>5.1837303365298606</v>
      </c>
      <c r="F4" s="2">
        <f>('FL Characterization'!F$4-'FL Characterization'!F$2)*VLOOKUP($A4,'FL Ratio'!$A$2:$B$21,2,FALSE)</f>
        <v>6.0948884702081347</v>
      </c>
      <c r="G4" s="2">
        <f>('FL Characterization'!G$4-'FL Characterization'!G$2)*VLOOKUP($A4,'FL Ratio'!$A$2:$B$21,2,FALSE)</f>
        <v>7.1244858001906017</v>
      </c>
      <c r="H4" s="2">
        <f>('FL Characterization'!H$4-'FL Characterization'!H$2)*VLOOKUP($A4,'FL Ratio'!$A$2:$B$21,2,FALSE)</f>
        <v>6.3508403581814967</v>
      </c>
      <c r="I4" s="2">
        <f>('FL Characterization'!I$4-'FL Characterization'!I$2)*VLOOKUP($A4,'FL Ratio'!$A$2:$B$21,2,FALSE)</f>
        <v>9.0792241241418203</v>
      </c>
      <c r="J4" s="2">
        <f>('FL Characterization'!J$4-'FL Characterization'!J$2)*VLOOKUP($A4,'FL Ratio'!$A$2:$B$21,2,FALSE)</f>
        <v>8.3291747588728953</v>
      </c>
      <c r="K4" s="2">
        <f>('FL Characterization'!K$4-'FL Characterization'!K$2)*VLOOKUP($A4,'FL Ratio'!$A$2:$B$21,2,FALSE)</f>
        <v>9.4073188319263643</v>
      </c>
      <c r="L4" s="2">
        <f>('FL Characterization'!L$4-'FL Characterization'!L$2)*VLOOKUP($A4,'FL Ratio'!$A$2:$B$21,2,FALSE)</f>
        <v>9.6682084174397982</v>
      </c>
      <c r="M4" s="2">
        <f>('FL Characterization'!M$4-'FL Characterization'!M$2)*VLOOKUP($A4,'FL Ratio'!$A$2:$B$21,2,FALSE)</f>
        <v>8.9680603848325191</v>
      </c>
      <c r="N4" s="2">
        <f>('FL Characterization'!N$4-'FL Characterization'!N$2)*VLOOKUP($A4,'FL Ratio'!$A$2:$B$21,2,FALSE)</f>
        <v>8.4600674401232929</v>
      </c>
      <c r="O4" s="2">
        <f>('FL Characterization'!O$4-'FL Characterization'!O$2)*VLOOKUP($A4,'FL Ratio'!$A$2:$B$21,2,FALSE)</f>
        <v>7.788715360426715</v>
      </c>
      <c r="P4" s="2">
        <f>('FL Characterization'!P$4-'FL Characterization'!P$2)*VLOOKUP($A4,'FL Ratio'!$A$2:$B$21,2,FALSE)</f>
        <v>7.1742560435370217</v>
      </c>
      <c r="Q4" s="2">
        <f>('FL Characterization'!Q$4-'FL Characterization'!Q$2)*VLOOKUP($A4,'FL Ratio'!$A$2:$B$21,2,FALSE)</f>
        <v>6.4567386766626633</v>
      </c>
      <c r="R4" s="2">
        <f>('FL Characterization'!R$4-'FL Characterization'!R$2)*VLOOKUP($A4,'FL Ratio'!$A$2:$B$21,2,FALSE)</f>
        <v>6.3895335543915524</v>
      </c>
      <c r="S4" s="2">
        <f>('FL Characterization'!S$4-'FL Characterization'!S$2)*VLOOKUP($A4,'FL Ratio'!$A$2:$B$21,2,FALSE)</f>
        <v>5.0624945681675753</v>
      </c>
      <c r="T4" s="2">
        <f>('FL Characterization'!T$4-'FL Characterization'!T$2)*VLOOKUP($A4,'FL Ratio'!$A$2:$B$21,2,FALSE)</f>
        <v>4.1886094964511047</v>
      </c>
      <c r="U4" s="2">
        <f>('FL Characterization'!U$4-'FL Characterization'!U$2)*VLOOKUP($A4,'FL Ratio'!$A$2:$B$21,2,FALSE)</f>
        <v>4.9703387795656431</v>
      </c>
      <c r="V4" s="2">
        <f>('FL Characterization'!V$4-'FL Characterization'!V$2)*VLOOKUP($A4,'FL Ratio'!$A$2:$B$21,2,FALSE)</f>
        <v>5.0642861221422919</v>
      </c>
      <c r="W4" s="2">
        <f>('FL Characterization'!W$4-'FL Characterization'!W$2)*VLOOKUP($A4,'FL Ratio'!$A$2:$B$21,2,FALSE)</f>
        <v>5.787462177790454</v>
      </c>
      <c r="X4" s="2">
        <f>('FL Characterization'!X$4-'FL Characterization'!X$2)*VLOOKUP($A4,'FL Ratio'!$A$2:$B$21,2,FALSE)</f>
        <v>2.8101179540020085</v>
      </c>
      <c r="Y4" s="2">
        <f>('FL Characterization'!Y$4-'FL Characterization'!Y$2)*VLOOKUP($A4,'FL Ratio'!$A$2:$B$21,2,FALSE)</f>
        <v>2.6980365894861462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8.7482454514223633</v>
      </c>
      <c r="C2" s="2">
        <f>('FL Characterization'!C$2-'FL Characterization'!C$3)*VLOOKUP($A2,'FL Ratio'!$A$2:$B$21,2,FALSE)</f>
        <v>9.2581828876407339</v>
      </c>
      <c r="D2" s="2">
        <f>('FL Characterization'!D$2-'FL Characterization'!D$3)*VLOOKUP($A2,'FL Ratio'!$A$2:$B$21,2,FALSE)</f>
        <v>9.7764226471565774</v>
      </c>
      <c r="E2" s="2">
        <f>('FL Characterization'!E$2-'FL Characterization'!E$3)*VLOOKUP($A2,'FL Ratio'!$A$2:$B$21,2,FALSE)</f>
        <v>10.220815425763332</v>
      </c>
      <c r="F2" s="2">
        <f>('FL Characterization'!F$2-'FL Characterization'!F$3)*VLOOKUP($A2,'FL Ratio'!$A$2:$B$21,2,FALSE)</f>
        <v>10.336829469735893</v>
      </c>
      <c r="G2" s="2">
        <f>('FL Characterization'!G$2-'FL Characterization'!G$3)*VLOOKUP($A2,'FL Ratio'!$A$2:$B$21,2,FALSE)</f>
        <v>10.812902166188261</v>
      </c>
      <c r="H2" s="2">
        <f>('FL Characterization'!H$2-'FL Characterization'!H$3)*VLOOKUP($A2,'FL Ratio'!$A$2:$B$21,2,FALSE)</f>
        <v>10.757626171602467</v>
      </c>
      <c r="I2" s="2">
        <f>('FL Characterization'!I$2-'FL Characterization'!I$3)*VLOOKUP($A2,'FL Ratio'!$A$2:$B$21,2,FALSE)</f>
        <v>10.168467092550856</v>
      </c>
      <c r="J2" s="2">
        <f>('FL Characterization'!J$2-'FL Characterization'!J$3)*VLOOKUP($A2,'FL Ratio'!$A$2:$B$21,2,FALSE)</f>
        <v>9.2130444667655347</v>
      </c>
      <c r="K2" s="2">
        <f>('FL Characterization'!K$2-'FL Characterization'!K$3)*VLOOKUP($A2,'FL Ratio'!$A$2:$B$21,2,FALSE)</f>
        <v>13.529094625832823</v>
      </c>
      <c r="L2" s="2">
        <f>('FL Characterization'!L$2-'FL Characterization'!L$3)*VLOOKUP($A2,'FL Ratio'!$A$2:$B$21,2,FALSE)</f>
        <v>13.211705545458177</v>
      </c>
      <c r="M2" s="2">
        <f>('FL Characterization'!M$2-'FL Characterization'!M$3)*VLOOKUP($A2,'FL Ratio'!$A$2:$B$21,2,FALSE)</f>
        <v>12.165612809976793</v>
      </c>
      <c r="N2" s="2">
        <f>('FL Characterization'!N$2-'FL Characterization'!N$3)*VLOOKUP($A2,'FL Ratio'!$A$2:$B$21,2,FALSE)</f>
        <v>11.870006404148402</v>
      </c>
      <c r="O2" s="2">
        <f>('FL Characterization'!O$2-'FL Characterization'!O$3)*VLOOKUP($A2,'FL Ratio'!$A$2:$B$21,2,FALSE)</f>
        <v>11.918793477630651</v>
      </c>
      <c r="P2" s="2">
        <f>('FL Characterization'!P$2-'FL Characterization'!P$3)*VLOOKUP($A2,'FL Ratio'!$A$2:$B$21,2,FALSE)</f>
        <v>11.354126252306578</v>
      </c>
      <c r="Q2" s="2">
        <f>('FL Characterization'!Q$2-'FL Characterization'!Q$3)*VLOOKUP($A2,'FL Ratio'!$A$2:$B$21,2,FALSE)</f>
        <v>10.407748789271659</v>
      </c>
      <c r="R2" s="2">
        <f>('FL Characterization'!R$2-'FL Characterization'!R$3)*VLOOKUP($A2,'FL Ratio'!$A$2:$B$21,2,FALSE)</f>
        <v>9.3537469984384707</v>
      </c>
      <c r="S2" s="2">
        <f>('FL Characterization'!S$2-'FL Characterization'!S$3)*VLOOKUP($A2,'FL Ratio'!$A$2:$B$21,2,FALSE)</f>
        <v>9.0182020479054046</v>
      </c>
      <c r="T2" s="2">
        <f>('FL Characterization'!T$2-'FL Characterization'!T$3)*VLOOKUP($A2,'FL Ratio'!$A$2:$B$21,2,FALSE)</f>
        <v>5.6688044992942253</v>
      </c>
      <c r="U2" s="2">
        <f>('FL Characterization'!U$2-'FL Characterization'!U$3)*VLOOKUP($A2,'FL Ratio'!$A$2:$B$21,2,FALSE)</f>
        <v>6.0622690789367555</v>
      </c>
      <c r="V2" s="2">
        <f>('FL Characterization'!V$2-'FL Characterization'!V$3)*VLOOKUP($A2,'FL Ratio'!$A$2:$B$21,2,FALSE)</f>
        <v>6.6280068670018153</v>
      </c>
      <c r="W2" s="2">
        <f>('FL Characterization'!W$2-'FL Characterization'!W$3)*VLOOKUP($A2,'FL Ratio'!$A$2:$B$21,2,FALSE)</f>
        <v>6.7861661258186432</v>
      </c>
      <c r="X2" s="2">
        <f>('FL Characterization'!X$2-'FL Characterization'!X$3)*VLOOKUP($A2,'FL Ratio'!$A$2:$B$21,2,FALSE)</f>
        <v>7.077512128902276</v>
      </c>
      <c r="Y2" s="2">
        <f>('FL Characterization'!Y$2-'FL Characterization'!Y$3)*VLOOKUP($A2,'FL Ratio'!$A$2:$B$21,2,FALSE)</f>
        <v>7.8122677407284886</v>
      </c>
    </row>
    <row r="3" spans="1:25" x14ac:dyDescent="0.3">
      <c r="A3">
        <v>2</v>
      </c>
      <c r="B3" s="2">
        <f>('FL Characterization'!B$2-'FL Characterization'!B$3)*VLOOKUP($A3,'FL Ratio'!$A$2:$B$21,2,FALSE)</f>
        <v>8.7482454514223633</v>
      </c>
      <c r="C3" s="2">
        <f>('FL Characterization'!C$2-'FL Characterization'!C$3)*VLOOKUP($A3,'FL Ratio'!$A$2:$B$21,2,FALSE)</f>
        <v>9.2581828876407339</v>
      </c>
      <c r="D3" s="2">
        <f>('FL Characterization'!D$2-'FL Characterization'!D$3)*VLOOKUP($A3,'FL Ratio'!$A$2:$B$21,2,FALSE)</f>
        <v>9.7764226471565774</v>
      </c>
      <c r="E3" s="2">
        <f>('FL Characterization'!E$2-'FL Characterization'!E$3)*VLOOKUP($A3,'FL Ratio'!$A$2:$B$21,2,FALSE)</f>
        <v>10.220815425763332</v>
      </c>
      <c r="F3" s="2">
        <f>('FL Characterization'!F$2-'FL Characterization'!F$3)*VLOOKUP($A3,'FL Ratio'!$A$2:$B$21,2,FALSE)</f>
        <v>10.336829469735893</v>
      </c>
      <c r="G3" s="2">
        <f>('FL Characterization'!G$2-'FL Characterization'!G$3)*VLOOKUP($A3,'FL Ratio'!$A$2:$B$21,2,FALSE)</f>
        <v>10.812902166188261</v>
      </c>
      <c r="H3" s="2">
        <f>('FL Characterization'!H$2-'FL Characterization'!H$3)*VLOOKUP($A3,'FL Ratio'!$A$2:$B$21,2,FALSE)</f>
        <v>10.757626171602467</v>
      </c>
      <c r="I3" s="2">
        <f>('FL Characterization'!I$2-'FL Characterization'!I$3)*VLOOKUP($A3,'FL Ratio'!$A$2:$B$21,2,FALSE)</f>
        <v>10.168467092550856</v>
      </c>
      <c r="J3" s="2">
        <f>('FL Characterization'!J$2-'FL Characterization'!J$3)*VLOOKUP($A3,'FL Ratio'!$A$2:$B$21,2,FALSE)</f>
        <v>9.2130444667655347</v>
      </c>
      <c r="K3" s="2">
        <f>('FL Characterization'!K$2-'FL Characterization'!K$3)*VLOOKUP($A3,'FL Ratio'!$A$2:$B$21,2,FALSE)</f>
        <v>13.529094625832823</v>
      </c>
      <c r="L3" s="2">
        <f>('FL Characterization'!L$2-'FL Characterization'!L$3)*VLOOKUP($A3,'FL Ratio'!$A$2:$B$21,2,FALSE)</f>
        <v>13.211705545458177</v>
      </c>
      <c r="M3" s="2">
        <f>('FL Characterization'!M$2-'FL Characterization'!M$3)*VLOOKUP($A3,'FL Ratio'!$A$2:$B$21,2,FALSE)</f>
        <v>12.165612809976793</v>
      </c>
      <c r="N3" s="2">
        <f>('FL Characterization'!N$2-'FL Characterization'!N$3)*VLOOKUP($A3,'FL Ratio'!$A$2:$B$21,2,FALSE)</f>
        <v>11.870006404148402</v>
      </c>
      <c r="O3" s="2">
        <f>('FL Characterization'!O$2-'FL Characterization'!O$3)*VLOOKUP($A3,'FL Ratio'!$A$2:$B$21,2,FALSE)</f>
        <v>11.918793477630651</v>
      </c>
      <c r="P3" s="2">
        <f>('FL Characterization'!P$2-'FL Characterization'!P$3)*VLOOKUP($A3,'FL Ratio'!$A$2:$B$21,2,FALSE)</f>
        <v>11.354126252306578</v>
      </c>
      <c r="Q3" s="2">
        <f>('FL Characterization'!Q$2-'FL Characterization'!Q$3)*VLOOKUP($A3,'FL Ratio'!$A$2:$B$21,2,FALSE)</f>
        <v>10.407748789271659</v>
      </c>
      <c r="R3" s="2">
        <f>('FL Characterization'!R$2-'FL Characterization'!R$3)*VLOOKUP($A3,'FL Ratio'!$A$2:$B$21,2,FALSE)</f>
        <v>9.3537469984384707</v>
      </c>
      <c r="S3" s="2">
        <f>('FL Characterization'!S$2-'FL Characterization'!S$3)*VLOOKUP($A3,'FL Ratio'!$A$2:$B$21,2,FALSE)</f>
        <v>9.0182020479054046</v>
      </c>
      <c r="T3" s="2">
        <f>('FL Characterization'!T$2-'FL Characterization'!T$3)*VLOOKUP($A3,'FL Ratio'!$A$2:$B$21,2,FALSE)</f>
        <v>5.6688044992942253</v>
      </c>
      <c r="U3" s="2">
        <f>('FL Characterization'!U$2-'FL Characterization'!U$3)*VLOOKUP($A3,'FL Ratio'!$A$2:$B$21,2,FALSE)</f>
        <v>6.0622690789367555</v>
      </c>
      <c r="V3" s="2">
        <f>('FL Characterization'!V$2-'FL Characterization'!V$3)*VLOOKUP($A3,'FL Ratio'!$A$2:$B$21,2,FALSE)</f>
        <v>6.6280068670018153</v>
      </c>
      <c r="W3" s="2">
        <f>('FL Characterization'!W$2-'FL Characterization'!W$3)*VLOOKUP($A3,'FL Ratio'!$A$2:$B$21,2,FALSE)</f>
        <v>6.7861661258186432</v>
      </c>
      <c r="X3" s="2">
        <f>('FL Characterization'!X$2-'FL Characterization'!X$3)*VLOOKUP($A3,'FL Ratio'!$A$2:$B$21,2,FALSE)</f>
        <v>7.077512128902276</v>
      </c>
      <c r="Y3" s="2">
        <f>('FL Characterization'!Y$2-'FL Characterization'!Y$3)*VLOOKUP($A3,'FL Ratio'!$A$2:$B$21,2,FALSE)</f>
        <v>7.8122677407284886</v>
      </c>
    </row>
    <row r="4" spans="1:25" x14ac:dyDescent="0.3">
      <c r="A4">
        <v>3</v>
      </c>
      <c r="B4" s="2">
        <f>('FL Characterization'!B$2-'FL Characterization'!B$3)*VLOOKUP($A4,'FL Ratio'!$A$2:$B$21,2,FALSE)</f>
        <v>8.7482454514223633</v>
      </c>
      <c r="C4" s="2">
        <f>('FL Characterization'!C$2-'FL Characterization'!C$3)*VLOOKUP($A4,'FL Ratio'!$A$2:$B$21,2,FALSE)</f>
        <v>9.2581828876407339</v>
      </c>
      <c r="D4" s="2">
        <f>('FL Characterization'!D$2-'FL Characterization'!D$3)*VLOOKUP($A4,'FL Ratio'!$A$2:$B$21,2,FALSE)</f>
        <v>9.7764226471565774</v>
      </c>
      <c r="E4" s="2">
        <f>('FL Characterization'!E$2-'FL Characterization'!E$3)*VLOOKUP($A4,'FL Ratio'!$A$2:$B$21,2,FALSE)</f>
        <v>10.220815425763332</v>
      </c>
      <c r="F4" s="2">
        <f>('FL Characterization'!F$2-'FL Characterization'!F$3)*VLOOKUP($A4,'FL Ratio'!$A$2:$B$21,2,FALSE)</f>
        <v>10.336829469735893</v>
      </c>
      <c r="G4" s="2">
        <f>('FL Characterization'!G$2-'FL Characterization'!G$3)*VLOOKUP($A4,'FL Ratio'!$A$2:$B$21,2,FALSE)</f>
        <v>10.812902166188261</v>
      </c>
      <c r="H4" s="2">
        <f>('FL Characterization'!H$2-'FL Characterization'!H$3)*VLOOKUP($A4,'FL Ratio'!$A$2:$B$21,2,FALSE)</f>
        <v>10.757626171602467</v>
      </c>
      <c r="I4" s="2">
        <f>('FL Characterization'!I$2-'FL Characterization'!I$3)*VLOOKUP($A4,'FL Ratio'!$A$2:$B$21,2,FALSE)</f>
        <v>10.168467092550856</v>
      </c>
      <c r="J4" s="2">
        <f>('FL Characterization'!J$2-'FL Characterization'!J$3)*VLOOKUP($A4,'FL Ratio'!$A$2:$B$21,2,FALSE)</f>
        <v>9.2130444667655347</v>
      </c>
      <c r="K4" s="2">
        <f>('FL Characterization'!K$2-'FL Characterization'!K$3)*VLOOKUP($A4,'FL Ratio'!$A$2:$B$21,2,FALSE)</f>
        <v>13.529094625832823</v>
      </c>
      <c r="L4" s="2">
        <f>('FL Characterization'!L$2-'FL Characterization'!L$3)*VLOOKUP($A4,'FL Ratio'!$A$2:$B$21,2,FALSE)</f>
        <v>13.211705545458177</v>
      </c>
      <c r="M4" s="2">
        <f>('FL Characterization'!M$2-'FL Characterization'!M$3)*VLOOKUP($A4,'FL Ratio'!$A$2:$B$21,2,FALSE)</f>
        <v>12.165612809976793</v>
      </c>
      <c r="N4" s="2">
        <f>('FL Characterization'!N$2-'FL Characterization'!N$3)*VLOOKUP($A4,'FL Ratio'!$A$2:$B$21,2,FALSE)</f>
        <v>11.870006404148402</v>
      </c>
      <c r="O4" s="2">
        <f>('FL Characterization'!O$2-'FL Characterization'!O$3)*VLOOKUP($A4,'FL Ratio'!$A$2:$B$21,2,FALSE)</f>
        <v>11.918793477630651</v>
      </c>
      <c r="P4" s="2">
        <f>('FL Characterization'!P$2-'FL Characterization'!P$3)*VLOOKUP($A4,'FL Ratio'!$A$2:$B$21,2,FALSE)</f>
        <v>11.354126252306578</v>
      </c>
      <c r="Q4" s="2">
        <f>('FL Characterization'!Q$2-'FL Characterization'!Q$3)*VLOOKUP($A4,'FL Ratio'!$A$2:$B$21,2,FALSE)</f>
        <v>10.407748789271659</v>
      </c>
      <c r="R4" s="2">
        <f>('FL Characterization'!R$2-'FL Characterization'!R$3)*VLOOKUP($A4,'FL Ratio'!$A$2:$B$21,2,FALSE)</f>
        <v>9.3537469984384707</v>
      </c>
      <c r="S4" s="2">
        <f>('FL Characterization'!S$2-'FL Characterization'!S$3)*VLOOKUP($A4,'FL Ratio'!$A$2:$B$21,2,FALSE)</f>
        <v>9.0182020479054046</v>
      </c>
      <c r="T4" s="2">
        <f>('FL Characterization'!T$2-'FL Characterization'!T$3)*VLOOKUP($A4,'FL Ratio'!$A$2:$B$21,2,FALSE)</f>
        <v>5.6688044992942253</v>
      </c>
      <c r="U4" s="2">
        <f>('FL Characterization'!U$2-'FL Characterization'!U$3)*VLOOKUP($A4,'FL Ratio'!$A$2:$B$21,2,FALSE)</f>
        <v>6.0622690789367555</v>
      </c>
      <c r="V4" s="2">
        <f>('FL Characterization'!V$2-'FL Characterization'!V$3)*VLOOKUP($A4,'FL Ratio'!$A$2:$B$21,2,FALSE)</f>
        <v>6.6280068670018153</v>
      </c>
      <c r="W4" s="2">
        <f>('FL Characterization'!W$2-'FL Characterization'!W$3)*VLOOKUP($A4,'FL Ratio'!$A$2:$B$21,2,FALSE)</f>
        <v>6.7861661258186432</v>
      </c>
      <c r="X4" s="2">
        <f>('FL Characterization'!X$2-'FL Characterization'!X$3)*VLOOKUP($A4,'FL Ratio'!$A$2:$B$21,2,FALSE)</f>
        <v>7.077512128902276</v>
      </c>
      <c r="Y4" s="2">
        <f>('FL Characterization'!Y$2-'FL Characterization'!Y$3)*VLOOKUP($A4,'FL Ratio'!$A$2:$B$21,2,FALSE)</f>
        <v>7.8122677407284886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1.5680716832769495E-4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9.5351558928408131E-2</v>
      </c>
      <c r="J8" s="6">
        <f>VLOOKUP($A8,'RES installed'!$A$2:$C$7,3,FALSE)*'[1]Profiles, RES, Winter'!J$2</f>
        <v>1.8890239553808172</v>
      </c>
      <c r="K8" s="6">
        <f>VLOOKUP($A8,'RES installed'!$A$2:$C$7,3,FALSE)*'[1]Profiles, RES, Winter'!K$2</f>
        <v>4.9290093261406227</v>
      </c>
      <c r="L8" s="6">
        <f>VLOOKUP($A8,'RES installed'!$A$2:$C$7,3,FALSE)*'[1]Profiles, RES, Winter'!L$2</f>
        <v>6.151161195940384</v>
      </c>
      <c r="M8" s="6">
        <f>VLOOKUP($A8,'RES installed'!$A$2:$C$7,3,FALSE)*'[1]Profiles, RES, Winter'!M$2</f>
        <v>6.8321139252080076</v>
      </c>
      <c r="N8" s="6">
        <f>VLOOKUP($A8,'RES installed'!$A$2:$C$7,3,FALSE)*'[1]Profiles, RES, Winter'!N$2</f>
        <v>6.9588141172167877</v>
      </c>
      <c r="O8" s="6">
        <f>VLOOKUP($A8,'RES installed'!$A$2:$C$7,3,FALSE)*'[1]Profiles, RES, Winter'!O$2</f>
        <v>6.8310322757611761</v>
      </c>
      <c r="P8" s="6">
        <f>VLOOKUP($A8,'RES installed'!$A$2:$C$7,3,FALSE)*'[1]Profiles, RES, Winter'!P$2</f>
        <v>5.8327338392612225</v>
      </c>
      <c r="Q8" s="6">
        <f>VLOOKUP($A8,'RES installed'!$A$2:$C$7,3,FALSE)*'[1]Profiles, RES, Winter'!Q$2</f>
        <v>3.8544322026149764</v>
      </c>
      <c r="R8" s="6">
        <f>VLOOKUP($A8,'RES installed'!$A$2:$C$7,3,FALSE)*'[1]Profiles, RES, Winter'!R$2</f>
        <v>0.94168304836792527</v>
      </c>
      <c r="S8" s="6">
        <f>VLOOKUP($A8,'RES installed'!$A$2:$C$7,3,FALSE)*'[1]Profiles, RES, Winter'!S$2</f>
        <v>7.3603364725244582E-3</v>
      </c>
      <c r="T8" s="6">
        <f>VLOOKUP($A8,'RES installed'!$A$2:$C$7,3,FALSE)*'[1]Profiles, RES, Winter'!T$2</f>
        <v>6.336289658955838E-4</v>
      </c>
      <c r="U8" s="6">
        <f>VLOOKUP($A8,'RES installed'!$A$2:$C$7,3,FALSE)*'[1]Profiles, RES, Winter'!U$2</f>
        <v>4.8482216329889365E-4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1.5680716832769495E-4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9.5351558928408131E-2</v>
      </c>
      <c r="J9" s="6">
        <f>VLOOKUP($A9,'RES installed'!$A$2:$C$7,3,FALSE)*'[1]Profiles, RES, Winter'!J$2</f>
        <v>1.8890239553808172</v>
      </c>
      <c r="K9" s="6">
        <f>VLOOKUP($A9,'RES installed'!$A$2:$C$7,3,FALSE)*'[1]Profiles, RES, Winter'!K$2</f>
        <v>4.9290093261406227</v>
      </c>
      <c r="L9" s="6">
        <f>VLOOKUP($A9,'RES installed'!$A$2:$C$7,3,FALSE)*'[1]Profiles, RES, Winter'!L$2</f>
        <v>6.151161195940384</v>
      </c>
      <c r="M9" s="6">
        <f>VLOOKUP($A9,'RES installed'!$A$2:$C$7,3,FALSE)*'[1]Profiles, RES, Winter'!M$2</f>
        <v>6.8321139252080076</v>
      </c>
      <c r="N9" s="6">
        <f>VLOOKUP($A9,'RES installed'!$A$2:$C$7,3,FALSE)*'[1]Profiles, RES, Winter'!N$2</f>
        <v>6.9588141172167877</v>
      </c>
      <c r="O9" s="6">
        <f>VLOOKUP($A9,'RES installed'!$A$2:$C$7,3,FALSE)*'[1]Profiles, RES, Winter'!O$2</f>
        <v>6.8310322757611761</v>
      </c>
      <c r="P9" s="6">
        <f>VLOOKUP($A9,'RES installed'!$A$2:$C$7,3,FALSE)*'[1]Profiles, RES, Winter'!P$2</f>
        <v>5.8327338392612225</v>
      </c>
      <c r="Q9" s="6">
        <f>VLOOKUP($A9,'RES installed'!$A$2:$C$7,3,FALSE)*'[1]Profiles, RES, Winter'!Q$2</f>
        <v>3.8544322026149764</v>
      </c>
      <c r="R9" s="6">
        <f>VLOOKUP($A9,'RES installed'!$A$2:$C$7,3,FALSE)*'[1]Profiles, RES, Winter'!R$2</f>
        <v>0.94168304836792527</v>
      </c>
      <c r="S9" s="6">
        <f>VLOOKUP($A9,'RES installed'!$A$2:$C$7,3,FALSE)*'[1]Profiles, RES, Winter'!S$2</f>
        <v>7.3603364725244582E-3</v>
      </c>
      <c r="T9" s="6">
        <f>VLOOKUP($A9,'RES installed'!$A$2:$C$7,3,FALSE)*'[1]Profiles, RES, Winter'!T$2</f>
        <v>6.336289658955838E-4</v>
      </c>
      <c r="U9" s="6">
        <f>VLOOKUP($A9,'RES installed'!$A$2:$C$7,3,FALSE)*'[1]Profiles, RES, Winter'!U$2</f>
        <v>4.8482216329889365E-4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1.5680716832769495E-4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9.5351558928408131E-2</v>
      </c>
      <c r="J10" s="6">
        <f>VLOOKUP($A10,'RES installed'!$A$2:$C$7,3,FALSE)*'[1]Profiles, RES, Winter'!J$2</f>
        <v>1.8890239553808172</v>
      </c>
      <c r="K10" s="6">
        <f>VLOOKUP($A10,'RES installed'!$A$2:$C$7,3,FALSE)*'[1]Profiles, RES, Winter'!K$2</f>
        <v>4.9290093261406227</v>
      </c>
      <c r="L10" s="6">
        <f>VLOOKUP($A10,'RES installed'!$A$2:$C$7,3,FALSE)*'[1]Profiles, RES, Winter'!L$2</f>
        <v>6.151161195940384</v>
      </c>
      <c r="M10" s="6">
        <f>VLOOKUP($A10,'RES installed'!$A$2:$C$7,3,FALSE)*'[1]Profiles, RES, Winter'!M$2</f>
        <v>6.8321139252080076</v>
      </c>
      <c r="N10" s="6">
        <f>VLOOKUP($A10,'RES installed'!$A$2:$C$7,3,FALSE)*'[1]Profiles, RES, Winter'!N$2</f>
        <v>6.9588141172167877</v>
      </c>
      <c r="O10" s="6">
        <f>VLOOKUP($A10,'RES installed'!$A$2:$C$7,3,FALSE)*'[1]Profiles, RES, Winter'!O$2</f>
        <v>6.8310322757611761</v>
      </c>
      <c r="P10" s="6">
        <f>VLOOKUP($A10,'RES installed'!$A$2:$C$7,3,FALSE)*'[1]Profiles, RES, Winter'!P$2</f>
        <v>5.8327338392612225</v>
      </c>
      <c r="Q10" s="6">
        <f>VLOOKUP($A10,'RES installed'!$A$2:$C$7,3,FALSE)*'[1]Profiles, RES, Winter'!Q$2</f>
        <v>3.8544322026149764</v>
      </c>
      <c r="R10" s="6">
        <f>VLOOKUP($A10,'RES installed'!$A$2:$C$7,3,FALSE)*'[1]Profiles, RES, Winter'!R$2</f>
        <v>0.94168304836792527</v>
      </c>
      <c r="S10" s="6">
        <f>VLOOKUP($A10,'RES installed'!$A$2:$C$7,3,FALSE)*'[1]Profiles, RES, Winter'!S$2</f>
        <v>7.3603364725244582E-3</v>
      </c>
      <c r="T10" s="6">
        <f>VLOOKUP($A10,'RES installed'!$A$2:$C$7,3,FALSE)*'[1]Profiles, RES, Winter'!T$2</f>
        <v>6.336289658955838E-4</v>
      </c>
      <c r="U10" s="6">
        <f>VLOOKUP($A10,'RES installed'!$A$2:$C$7,3,FALSE)*'[1]Profiles, RES, Winter'!U$2</f>
        <v>4.8482216329889365E-4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2.7254098360655736E-4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7.6400409836065566E-2</v>
      </c>
      <c r="J8" s="6">
        <f>VLOOKUP($A8,'RES installed'!$A$2:$C$7,3,FALSE)*'[1]Profiles, RES, Winter'!J$3</f>
        <v>1.5037377049180325</v>
      </c>
      <c r="K8" s="6">
        <f>VLOOKUP($A8,'RES installed'!$A$2:$C$7,3,FALSE)*'[1]Profiles, RES, Winter'!K$3</f>
        <v>3.5771721311475413</v>
      </c>
      <c r="L8" s="6">
        <f>VLOOKUP($A8,'RES installed'!$A$2:$C$7,3,FALSE)*'[1]Profiles, RES, Winter'!L$3</f>
        <v>4.8138081967213111</v>
      </c>
      <c r="M8" s="6">
        <f>VLOOKUP($A8,'RES installed'!$A$2:$C$7,3,FALSE)*'[1]Profiles, RES, Winter'!M$3</f>
        <v>5.9039606557377047</v>
      </c>
      <c r="N8" s="6">
        <f>VLOOKUP($A8,'RES installed'!$A$2:$C$7,3,FALSE)*'[1]Profiles, RES, Winter'!N$3</f>
        <v>7.0114180327868851</v>
      </c>
      <c r="O8" s="6">
        <f>VLOOKUP($A8,'RES installed'!$A$2:$C$7,3,FALSE)*'[1]Profiles, RES, Winter'!O$3</f>
        <v>5.85118237704918</v>
      </c>
      <c r="P8" s="6">
        <f>VLOOKUP($A8,'RES installed'!$A$2:$C$7,3,FALSE)*'[1]Profiles, RES, Winter'!P$3</f>
        <v>4.2994487704918036</v>
      </c>
      <c r="Q8" s="6">
        <f>VLOOKUP($A8,'RES installed'!$A$2:$C$7,3,FALSE)*'[1]Profiles, RES, Winter'!Q$3</f>
        <v>2.0624983606557374</v>
      </c>
      <c r="R8" s="6">
        <f>VLOOKUP($A8,'RES installed'!$A$2:$C$7,3,FALSE)*'[1]Profiles, RES, Winter'!R$3</f>
        <v>0.4308872950819671</v>
      </c>
      <c r="S8" s="6">
        <f>VLOOKUP($A8,'RES installed'!$A$2:$C$7,3,FALSE)*'[1]Profiles, RES, Winter'!S$3</f>
        <v>2.754098360655737E-3</v>
      </c>
      <c r="T8" s="6">
        <f>VLOOKUP($A8,'RES installed'!$A$2:$C$7,3,FALSE)*'[1]Profiles, RES, Winter'!T$3</f>
        <v>1.2049180327868851E-3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2.7254098360655736E-4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7.6400409836065566E-2</v>
      </c>
      <c r="J9" s="6">
        <f>VLOOKUP($A9,'RES installed'!$A$2:$C$7,3,FALSE)*'[1]Profiles, RES, Winter'!J$3</f>
        <v>1.5037377049180325</v>
      </c>
      <c r="K9" s="6">
        <f>VLOOKUP($A9,'RES installed'!$A$2:$C$7,3,FALSE)*'[1]Profiles, RES, Winter'!K$3</f>
        <v>3.5771721311475413</v>
      </c>
      <c r="L9" s="6">
        <f>VLOOKUP($A9,'RES installed'!$A$2:$C$7,3,FALSE)*'[1]Profiles, RES, Winter'!L$3</f>
        <v>4.8138081967213111</v>
      </c>
      <c r="M9" s="6">
        <f>VLOOKUP($A9,'RES installed'!$A$2:$C$7,3,FALSE)*'[1]Profiles, RES, Winter'!M$3</f>
        <v>5.9039606557377047</v>
      </c>
      <c r="N9" s="6">
        <f>VLOOKUP($A9,'RES installed'!$A$2:$C$7,3,FALSE)*'[1]Profiles, RES, Winter'!N$3</f>
        <v>7.0114180327868851</v>
      </c>
      <c r="O9" s="6">
        <f>VLOOKUP($A9,'RES installed'!$A$2:$C$7,3,FALSE)*'[1]Profiles, RES, Winter'!O$3</f>
        <v>5.85118237704918</v>
      </c>
      <c r="P9" s="6">
        <f>VLOOKUP($A9,'RES installed'!$A$2:$C$7,3,FALSE)*'[1]Profiles, RES, Winter'!P$3</f>
        <v>4.2994487704918036</v>
      </c>
      <c r="Q9" s="6">
        <f>VLOOKUP($A9,'RES installed'!$A$2:$C$7,3,FALSE)*'[1]Profiles, RES, Winter'!Q$3</f>
        <v>2.0624983606557374</v>
      </c>
      <c r="R9" s="6">
        <f>VLOOKUP($A9,'RES installed'!$A$2:$C$7,3,FALSE)*'[1]Profiles, RES, Winter'!R$3</f>
        <v>0.4308872950819671</v>
      </c>
      <c r="S9" s="6">
        <f>VLOOKUP($A9,'RES installed'!$A$2:$C$7,3,FALSE)*'[1]Profiles, RES, Winter'!S$3</f>
        <v>2.754098360655737E-3</v>
      </c>
      <c r="T9" s="6">
        <f>VLOOKUP($A9,'RES installed'!$A$2:$C$7,3,FALSE)*'[1]Profiles, RES, Winter'!T$3</f>
        <v>1.2049180327868851E-3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2.7254098360655736E-4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7.6400409836065566E-2</v>
      </c>
      <c r="J10" s="6">
        <f>VLOOKUP($A10,'RES installed'!$A$2:$C$7,3,FALSE)*'[1]Profiles, RES, Winter'!J$3</f>
        <v>1.5037377049180325</v>
      </c>
      <c r="K10" s="6">
        <f>VLOOKUP($A10,'RES installed'!$A$2:$C$7,3,FALSE)*'[1]Profiles, RES, Winter'!K$3</f>
        <v>3.5771721311475413</v>
      </c>
      <c r="L10" s="6">
        <f>VLOOKUP($A10,'RES installed'!$A$2:$C$7,3,FALSE)*'[1]Profiles, RES, Winter'!L$3</f>
        <v>4.8138081967213111</v>
      </c>
      <c r="M10" s="6">
        <f>VLOOKUP($A10,'RES installed'!$A$2:$C$7,3,FALSE)*'[1]Profiles, RES, Winter'!M$3</f>
        <v>5.9039606557377047</v>
      </c>
      <c r="N10" s="6">
        <f>VLOOKUP($A10,'RES installed'!$A$2:$C$7,3,FALSE)*'[1]Profiles, RES, Winter'!N$3</f>
        <v>7.0114180327868851</v>
      </c>
      <c r="O10" s="6">
        <f>VLOOKUP($A10,'RES installed'!$A$2:$C$7,3,FALSE)*'[1]Profiles, RES, Winter'!O$3</f>
        <v>5.85118237704918</v>
      </c>
      <c r="P10" s="6">
        <f>VLOOKUP($A10,'RES installed'!$A$2:$C$7,3,FALSE)*'[1]Profiles, RES, Winter'!P$3</f>
        <v>4.2994487704918036</v>
      </c>
      <c r="Q10" s="6">
        <f>VLOOKUP($A10,'RES installed'!$A$2:$C$7,3,FALSE)*'[1]Profiles, RES, Winter'!Q$3</f>
        <v>2.0624983606557374</v>
      </c>
      <c r="R10" s="6">
        <f>VLOOKUP($A10,'RES installed'!$A$2:$C$7,3,FALSE)*'[1]Profiles, RES, Winter'!R$3</f>
        <v>0.4308872950819671</v>
      </c>
      <c r="S10" s="6">
        <f>VLOOKUP($A10,'RES installed'!$A$2:$C$7,3,FALSE)*'[1]Profiles, RES, Winter'!S$3</f>
        <v>2.754098360655737E-3</v>
      </c>
      <c r="T10" s="6">
        <f>VLOOKUP($A10,'RES installed'!$A$2:$C$7,3,FALSE)*'[1]Profiles, RES, Winter'!T$3</f>
        <v>1.2049180327868851E-3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8.260566945077194E-2</v>
      </c>
      <c r="J8" s="6">
        <f>VLOOKUP($A8,'RES installed'!$A$2:$C$7,3,FALSE)*'[1]Profiles, RES, Winter'!J$4</f>
        <v>1.8037822703113136</v>
      </c>
      <c r="K8" s="6">
        <f>VLOOKUP($A8,'RES installed'!$A$2:$C$7,3,FALSE)*'[1]Profiles, RES, Winter'!K$4</f>
        <v>4.1995460010124015</v>
      </c>
      <c r="L8" s="6">
        <f>VLOOKUP($A8,'RES installed'!$A$2:$C$7,3,FALSE)*'[1]Profiles, RES, Winter'!L$4</f>
        <v>6.0561693242217167</v>
      </c>
      <c r="M8" s="6">
        <f>VLOOKUP($A8,'RES installed'!$A$2:$C$7,3,FALSE)*'[1]Profiles, RES, Winter'!M$4</f>
        <v>6.234480194887368</v>
      </c>
      <c r="N8" s="6">
        <f>VLOOKUP($A8,'RES installed'!$A$2:$C$7,3,FALSE)*'[1]Profiles, RES, Winter'!N$4</f>
        <v>5.919737091875473</v>
      </c>
      <c r="O8" s="6">
        <f>VLOOKUP($A8,'RES installed'!$A$2:$C$7,3,FALSE)*'[1]Profiles, RES, Winter'!O$4</f>
        <v>4.6347538597823332</v>
      </c>
      <c r="P8" s="6">
        <f>VLOOKUP($A8,'RES installed'!$A$2:$C$7,3,FALSE)*'[1]Profiles, RES, Winter'!P$4</f>
        <v>3.5702126044039479</v>
      </c>
      <c r="Q8" s="6">
        <f>VLOOKUP($A8,'RES installed'!$A$2:$C$7,3,FALSE)*'[1]Profiles, RES, Winter'!Q$4</f>
        <v>1.5148949633004303</v>
      </c>
      <c r="R8" s="6">
        <f>VLOOKUP($A8,'RES installed'!$A$2:$C$7,3,FALSE)*'[1]Profiles, RES, Winter'!R$4</f>
        <v>0.26744969627942289</v>
      </c>
      <c r="S8" s="6">
        <f>VLOOKUP($A8,'RES installed'!$A$2:$C$7,3,FALSE)*'[1]Profiles, RES, Winter'!S$4</f>
        <v>4.3406732472791698E-4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8.260566945077194E-2</v>
      </c>
      <c r="J9" s="6">
        <f>VLOOKUP($A9,'RES installed'!$A$2:$C$7,3,FALSE)*'[1]Profiles, RES, Winter'!J$4</f>
        <v>1.8037822703113136</v>
      </c>
      <c r="K9" s="6">
        <f>VLOOKUP($A9,'RES installed'!$A$2:$C$7,3,FALSE)*'[1]Profiles, RES, Winter'!K$4</f>
        <v>4.1995460010124015</v>
      </c>
      <c r="L9" s="6">
        <f>VLOOKUP($A9,'RES installed'!$A$2:$C$7,3,FALSE)*'[1]Profiles, RES, Winter'!L$4</f>
        <v>6.0561693242217167</v>
      </c>
      <c r="M9" s="6">
        <f>VLOOKUP($A9,'RES installed'!$A$2:$C$7,3,FALSE)*'[1]Profiles, RES, Winter'!M$4</f>
        <v>6.234480194887368</v>
      </c>
      <c r="N9" s="6">
        <f>VLOOKUP($A9,'RES installed'!$A$2:$C$7,3,FALSE)*'[1]Profiles, RES, Winter'!N$4</f>
        <v>5.919737091875473</v>
      </c>
      <c r="O9" s="6">
        <f>VLOOKUP($A9,'RES installed'!$A$2:$C$7,3,FALSE)*'[1]Profiles, RES, Winter'!O$4</f>
        <v>4.6347538597823332</v>
      </c>
      <c r="P9" s="6">
        <f>VLOOKUP($A9,'RES installed'!$A$2:$C$7,3,FALSE)*'[1]Profiles, RES, Winter'!P$4</f>
        <v>3.5702126044039479</v>
      </c>
      <c r="Q9" s="6">
        <f>VLOOKUP($A9,'RES installed'!$A$2:$C$7,3,FALSE)*'[1]Profiles, RES, Winter'!Q$4</f>
        <v>1.5148949633004303</v>
      </c>
      <c r="R9" s="6">
        <f>VLOOKUP($A9,'RES installed'!$A$2:$C$7,3,FALSE)*'[1]Profiles, RES, Winter'!R$4</f>
        <v>0.26744969627942289</v>
      </c>
      <c r="S9" s="6">
        <f>VLOOKUP($A9,'RES installed'!$A$2:$C$7,3,FALSE)*'[1]Profiles, RES, Winter'!S$4</f>
        <v>4.3406732472791698E-4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8.260566945077194E-2</v>
      </c>
      <c r="J10" s="6">
        <f>VLOOKUP($A10,'RES installed'!$A$2:$C$7,3,FALSE)*'[1]Profiles, RES, Winter'!J$4</f>
        <v>1.8037822703113136</v>
      </c>
      <c r="K10" s="6">
        <f>VLOOKUP($A10,'RES installed'!$A$2:$C$7,3,FALSE)*'[1]Profiles, RES, Winter'!K$4</f>
        <v>4.1995460010124015</v>
      </c>
      <c r="L10" s="6">
        <f>VLOOKUP($A10,'RES installed'!$A$2:$C$7,3,FALSE)*'[1]Profiles, RES, Winter'!L$4</f>
        <v>6.0561693242217167</v>
      </c>
      <c r="M10" s="6">
        <f>VLOOKUP($A10,'RES installed'!$A$2:$C$7,3,FALSE)*'[1]Profiles, RES, Winter'!M$4</f>
        <v>6.234480194887368</v>
      </c>
      <c r="N10" s="6">
        <f>VLOOKUP($A10,'RES installed'!$A$2:$C$7,3,FALSE)*'[1]Profiles, RES, Winter'!N$4</f>
        <v>5.919737091875473</v>
      </c>
      <c r="O10" s="6">
        <f>VLOOKUP($A10,'RES installed'!$A$2:$C$7,3,FALSE)*'[1]Profiles, RES, Winter'!O$4</f>
        <v>4.6347538597823332</v>
      </c>
      <c r="P10" s="6">
        <f>VLOOKUP($A10,'RES installed'!$A$2:$C$7,3,FALSE)*'[1]Profiles, RES, Winter'!P$4</f>
        <v>3.5702126044039479</v>
      </c>
      <c r="Q10" s="6">
        <f>VLOOKUP($A10,'RES installed'!$A$2:$C$7,3,FALSE)*'[1]Profiles, RES, Winter'!Q$4</f>
        <v>1.5148949633004303</v>
      </c>
      <c r="R10" s="6">
        <f>VLOOKUP($A10,'RES installed'!$A$2:$C$7,3,FALSE)*'[1]Profiles, RES, Winter'!R$4</f>
        <v>0.26744969627942289</v>
      </c>
      <c r="S10" s="6">
        <f>VLOOKUP($A10,'RES installed'!$A$2:$C$7,3,FALSE)*'[1]Profiles, RES, Winter'!S$4</f>
        <v>4.3406732472791698E-4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1.5680716832769495E-4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9.5351558928408131E-2</v>
      </c>
      <c r="J8" s="6">
        <f>VLOOKUP($A8,'RES installed'!$A$2:$C$7,3,FALSE)*'[1]Profiles, RES, Winter'!J$2</f>
        <v>1.8890239553808172</v>
      </c>
      <c r="K8" s="6">
        <f>VLOOKUP($A8,'RES installed'!$A$2:$C$7,3,FALSE)*'[1]Profiles, RES, Winter'!K$2</f>
        <v>4.9290093261406227</v>
      </c>
      <c r="L8" s="6">
        <f>VLOOKUP($A8,'RES installed'!$A$2:$C$7,3,FALSE)*'[1]Profiles, RES, Winter'!L$2</f>
        <v>6.151161195940384</v>
      </c>
      <c r="M8" s="6">
        <f>VLOOKUP($A8,'RES installed'!$A$2:$C$7,3,FALSE)*'[1]Profiles, RES, Winter'!M$2</f>
        <v>6.8321139252080076</v>
      </c>
      <c r="N8" s="6">
        <f>VLOOKUP($A8,'RES installed'!$A$2:$C$7,3,FALSE)*'[1]Profiles, RES, Winter'!N$2</f>
        <v>6.9588141172167877</v>
      </c>
      <c r="O8" s="6">
        <f>VLOOKUP($A8,'RES installed'!$A$2:$C$7,3,FALSE)*'[1]Profiles, RES, Winter'!O$2</f>
        <v>6.8310322757611761</v>
      </c>
      <c r="P8" s="6">
        <f>VLOOKUP($A8,'RES installed'!$A$2:$C$7,3,FALSE)*'[1]Profiles, RES, Winter'!P$2</f>
        <v>5.8327338392612225</v>
      </c>
      <c r="Q8" s="6">
        <f>VLOOKUP($A8,'RES installed'!$A$2:$C$7,3,FALSE)*'[1]Profiles, RES, Winter'!Q$2</f>
        <v>3.8544322026149764</v>
      </c>
      <c r="R8" s="6">
        <f>VLOOKUP($A8,'RES installed'!$A$2:$C$7,3,FALSE)*'[1]Profiles, RES, Winter'!R$2</f>
        <v>0.94168304836792527</v>
      </c>
      <c r="S8" s="6">
        <f>VLOOKUP($A8,'RES installed'!$A$2:$C$7,3,FALSE)*'[1]Profiles, RES, Winter'!S$2</f>
        <v>7.3603364725244582E-3</v>
      </c>
      <c r="T8" s="6">
        <f>VLOOKUP($A8,'RES installed'!$A$2:$C$7,3,FALSE)*'[1]Profiles, RES, Winter'!T$2</f>
        <v>6.336289658955838E-4</v>
      </c>
      <c r="U8" s="6">
        <f>VLOOKUP($A8,'RES installed'!$A$2:$C$7,3,FALSE)*'[1]Profiles, RES, Winter'!U$2</f>
        <v>4.8482216329889365E-4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1.5680716832769495E-4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9.5351558928408131E-2</v>
      </c>
      <c r="J9" s="6">
        <f>VLOOKUP($A9,'RES installed'!$A$2:$C$7,3,FALSE)*'[1]Profiles, RES, Winter'!J$2</f>
        <v>1.8890239553808172</v>
      </c>
      <c r="K9" s="6">
        <f>VLOOKUP($A9,'RES installed'!$A$2:$C$7,3,FALSE)*'[1]Profiles, RES, Winter'!K$2</f>
        <v>4.9290093261406227</v>
      </c>
      <c r="L9" s="6">
        <f>VLOOKUP($A9,'RES installed'!$A$2:$C$7,3,FALSE)*'[1]Profiles, RES, Winter'!L$2</f>
        <v>6.151161195940384</v>
      </c>
      <c r="M9" s="6">
        <f>VLOOKUP($A9,'RES installed'!$A$2:$C$7,3,FALSE)*'[1]Profiles, RES, Winter'!M$2</f>
        <v>6.8321139252080076</v>
      </c>
      <c r="N9" s="6">
        <f>VLOOKUP($A9,'RES installed'!$A$2:$C$7,3,FALSE)*'[1]Profiles, RES, Winter'!N$2</f>
        <v>6.9588141172167877</v>
      </c>
      <c r="O9" s="6">
        <f>VLOOKUP($A9,'RES installed'!$A$2:$C$7,3,FALSE)*'[1]Profiles, RES, Winter'!O$2</f>
        <v>6.8310322757611761</v>
      </c>
      <c r="P9" s="6">
        <f>VLOOKUP($A9,'RES installed'!$A$2:$C$7,3,FALSE)*'[1]Profiles, RES, Winter'!P$2</f>
        <v>5.8327338392612225</v>
      </c>
      <c r="Q9" s="6">
        <f>VLOOKUP($A9,'RES installed'!$A$2:$C$7,3,FALSE)*'[1]Profiles, RES, Winter'!Q$2</f>
        <v>3.8544322026149764</v>
      </c>
      <c r="R9" s="6">
        <f>VLOOKUP($A9,'RES installed'!$A$2:$C$7,3,FALSE)*'[1]Profiles, RES, Winter'!R$2</f>
        <v>0.94168304836792527</v>
      </c>
      <c r="S9" s="6">
        <f>VLOOKUP($A9,'RES installed'!$A$2:$C$7,3,FALSE)*'[1]Profiles, RES, Winter'!S$2</f>
        <v>7.3603364725244582E-3</v>
      </c>
      <c r="T9" s="6">
        <f>VLOOKUP($A9,'RES installed'!$A$2:$C$7,3,FALSE)*'[1]Profiles, RES, Winter'!T$2</f>
        <v>6.336289658955838E-4</v>
      </c>
      <c r="U9" s="6">
        <f>VLOOKUP($A9,'RES installed'!$A$2:$C$7,3,FALSE)*'[1]Profiles, RES, Winter'!U$2</f>
        <v>4.8482216329889365E-4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1.5680716832769495E-4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9.5351558928408131E-2</v>
      </c>
      <c r="J10" s="6">
        <f>VLOOKUP($A10,'RES installed'!$A$2:$C$7,3,FALSE)*'[1]Profiles, RES, Winter'!J$2</f>
        <v>1.8890239553808172</v>
      </c>
      <c r="K10" s="6">
        <f>VLOOKUP($A10,'RES installed'!$A$2:$C$7,3,FALSE)*'[1]Profiles, RES, Winter'!K$2</f>
        <v>4.9290093261406227</v>
      </c>
      <c r="L10" s="6">
        <f>VLOOKUP($A10,'RES installed'!$A$2:$C$7,3,FALSE)*'[1]Profiles, RES, Winter'!L$2</f>
        <v>6.151161195940384</v>
      </c>
      <c r="M10" s="6">
        <f>VLOOKUP($A10,'RES installed'!$A$2:$C$7,3,FALSE)*'[1]Profiles, RES, Winter'!M$2</f>
        <v>6.8321139252080076</v>
      </c>
      <c r="N10" s="6">
        <f>VLOOKUP($A10,'RES installed'!$A$2:$C$7,3,FALSE)*'[1]Profiles, RES, Winter'!N$2</f>
        <v>6.9588141172167877</v>
      </c>
      <c r="O10" s="6">
        <f>VLOOKUP($A10,'RES installed'!$A$2:$C$7,3,FALSE)*'[1]Profiles, RES, Winter'!O$2</f>
        <v>6.8310322757611761</v>
      </c>
      <c r="P10" s="6">
        <f>VLOOKUP($A10,'RES installed'!$A$2:$C$7,3,FALSE)*'[1]Profiles, RES, Winter'!P$2</f>
        <v>5.8327338392612225</v>
      </c>
      <c r="Q10" s="6">
        <f>VLOOKUP($A10,'RES installed'!$A$2:$C$7,3,FALSE)*'[1]Profiles, RES, Winter'!Q$2</f>
        <v>3.8544322026149764</v>
      </c>
      <c r="R10" s="6">
        <f>VLOOKUP($A10,'RES installed'!$A$2:$C$7,3,FALSE)*'[1]Profiles, RES, Winter'!R$2</f>
        <v>0.94168304836792527</v>
      </c>
      <c r="S10" s="6">
        <f>VLOOKUP($A10,'RES installed'!$A$2:$C$7,3,FALSE)*'[1]Profiles, RES, Winter'!S$2</f>
        <v>7.3603364725244582E-3</v>
      </c>
      <c r="T10" s="6">
        <f>VLOOKUP($A10,'RES installed'!$A$2:$C$7,3,FALSE)*'[1]Profiles, RES, Winter'!T$2</f>
        <v>6.336289658955838E-4</v>
      </c>
      <c r="U10" s="6">
        <f>VLOOKUP($A10,'RES installed'!$A$2:$C$7,3,FALSE)*'[1]Profiles, RES, Winter'!U$2</f>
        <v>4.8482216329889365E-4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2.7254098360655736E-4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7.6400409836065566E-2</v>
      </c>
      <c r="J8" s="6">
        <f>VLOOKUP($A8,'RES installed'!$A$2:$C$7,3,FALSE)*'[1]Profiles, RES, Winter'!J$3</f>
        <v>1.5037377049180325</v>
      </c>
      <c r="K8" s="6">
        <f>VLOOKUP($A8,'RES installed'!$A$2:$C$7,3,FALSE)*'[1]Profiles, RES, Winter'!K$3</f>
        <v>3.5771721311475413</v>
      </c>
      <c r="L8" s="6">
        <f>VLOOKUP($A8,'RES installed'!$A$2:$C$7,3,FALSE)*'[1]Profiles, RES, Winter'!L$3</f>
        <v>4.8138081967213111</v>
      </c>
      <c r="M8" s="6">
        <f>VLOOKUP($A8,'RES installed'!$A$2:$C$7,3,FALSE)*'[1]Profiles, RES, Winter'!M$3</f>
        <v>5.9039606557377047</v>
      </c>
      <c r="N8" s="6">
        <f>VLOOKUP($A8,'RES installed'!$A$2:$C$7,3,FALSE)*'[1]Profiles, RES, Winter'!N$3</f>
        <v>7.0114180327868851</v>
      </c>
      <c r="O8" s="6">
        <f>VLOOKUP($A8,'RES installed'!$A$2:$C$7,3,FALSE)*'[1]Profiles, RES, Winter'!O$3</f>
        <v>5.85118237704918</v>
      </c>
      <c r="P8" s="6">
        <f>VLOOKUP($A8,'RES installed'!$A$2:$C$7,3,FALSE)*'[1]Profiles, RES, Winter'!P$3</f>
        <v>4.2994487704918036</v>
      </c>
      <c r="Q8" s="6">
        <f>VLOOKUP($A8,'RES installed'!$A$2:$C$7,3,FALSE)*'[1]Profiles, RES, Winter'!Q$3</f>
        <v>2.0624983606557374</v>
      </c>
      <c r="R8" s="6">
        <f>VLOOKUP($A8,'RES installed'!$A$2:$C$7,3,FALSE)*'[1]Profiles, RES, Winter'!R$3</f>
        <v>0.4308872950819671</v>
      </c>
      <c r="S8" s="6">
        <f>VLOOKUP($A8,'RES installed'!$A$2:$C$7,3,FALSE)*'[1]Profiles, RES, Winter'!S$3</f>
        <v>2.754098360655737E-3</v>
      </c>
      <c r="T8" s="6">
        <f>VLOOKUP($A8,'RES installed'!$A$2:$C$7,3,FALSE)*'[1]Profiles, RES, Winter'!T$3</f>
        <v>1.2049180327868851E-3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2.7254098360655736E-4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7.6400409836065566E-2</v>
      </c>
      <c r="J9" s="6">
        <f>VLOOKUP($A9,'RES installed'!$A$2:$C$7,3,FALSE)*'[1]Profiles, RES, Winter'!J$3</f>
        <v>1.5037377049180325</v>
      </c>
      <c r="K9" s="6">
        <f>VLOOKUP($A9,'RES installed'!$A$2:$C$7,3,FALSE)*'[1]Profiles, RES, Winter'!K$3</f>
        <v>3.5771721311475413</v>
      </c>
      <c r="L9" s="6">
        <f>VLOOKUP($A9,'RES installed'!$A$2:$C$7,3,FALSE)*'[1]Profiles, RES, Winter'!L$3</f>
        <v>4.8138081967213111</v>
      </c>
      <c r="M9" s="6">
        <f>VLOOKUP($A9,'RES installed'!$A$2:$C$7,3,FALSE)*'[1]Profiles, RES, Winter'!M$3</f>
        <v>5.9039606557377047</v>
      </c>
      <c r="N9" s="6">
        <f>VLOOKUP($A9,'RES installed'!$A$2:$C$7,3,FALSE)*'[1]Profiles, RES, Winter'!N$3</f>
        <v>7.0114180327868851</v>
      </c>
      <c r="O9" s="6">
        <f>VLOOKUP($A9,'RES installed'!$A$2:$C$7,3,FALSE)*'[1]Profiles, RES, Winter'!O$3</f>
        <v>5.85118237704918</v>
      </c>
      <c r="P9" s="6">
        <f>VLOOKUP($A9,'RES installed'!$A$2:$C$7,3,FALSE)*'[1]Profiles, RES, Winter'!P$3</f>
        <v>4.2994487704918036</v>
      </c>
      <c r="Q9" s="6">
        <f>VLOOKUP($A9,'RES installed'!$A$2:$C$7,3,FALSE)*'[1]Profiles, RES, Winter'!Q$3</f>
        <v>2.0624983606557374</v>
      </c>
      <c r="R9" s="6">
        <f>VLOOKUP($A9,'RES installed'!$A$2:$C$7,3,FALSE)*'[1]Profiles, RES, Winter'!R$3</f>
        <v>0.4308872950819671</v>
      </c>
      <c r="S9" s="6">
        <f>VLOOKUP($A9,'RES installed'!$A$2:$C$7,3,FALSE)*'[1]Profiles, RES, Winter'!S$3</f>
        <v>2.754098360655737E-3</v>
      </c>
      <c r="T9" s="6">
        <f>VLOOKUP($A9,'RES installed'!$A$2:$C$7,3,FALSE)*'[1]Profiles, RES, Winter'!T$3</f>
        <v>1.2049180327868851E-3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2.7254098360655736E-4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7.6400409836065566E-2</v>
      </c>
      <c r="J10" s="6">
        <f>VLOOKUP($A10,'RES installed'!$A$2:$C$7,3,FALSE)*'[1]Profiles, RES, Winter'!J$3</f>
        <v>1.5037377049180325</v>
      </c>
      <c r="K10" s="6">
        <f>VLOOKUP($A10,'RES installed'!$A$2:$C$7,3,FALSE)*'[1]Profiles, RES, Winter'!K$3</f>
        <v>3.5771721311475413</v>
      </c>
      <c r="L10" s="6">
        <f>VLOOKUP($A10,'RES installed'!$A$2:$C$7,3,FALSE)*'[1]Profiles, RES, Winter'!L$3</f>
        <v>4.8138081967213111</v>
      </c>
      <c r="M10" s="6">
        <f>VLOOKUP($A10,'RES installed'!$A$2:$C$7,3,FALSE)*'[1]Profiles, RES, Winter'!M$3</f>
        <v>5.9039606557377047</v>
      </c>
      <c r="N10" s="6">
        <f>VLOOKUP($A10,'RES installed'!$A$2:$C$7,3,FALSE)*'[1]Profiles, RES, Winter'!N$3</f>
        <v>7.0114180327868851</v>
      </c>
      <c r="O10" s="6">
        <f>VLOOKUP($A10,'RES installed'!$A$2:$C$7,3,FALSE)*'[1]Profiles, RES, Winter'!O$3</f>
        <v>5.85118237704918</v>
      </c>
      <c r="P10" s="6">
        <f>VLOOKUP($A10,'RES installed'!$A$2:$C$7,3,FALSE)*'[1]Profiles, RES, Winter'!P$3</f>
        <v>4.2994487704918036</v>
      </c>
      <c r="Q10" s="6">
        <f>VLOOKUP($A10,'RES installed'!$A$2:$C$7,3,FALSE)*'[1]Profiles, RES, Winter'!Q$3</f>
        <v>2.0624983606557374</v>
      </c>
      <c r="R10" s="6">
        <f>VLOOKUP($A10,'RES installed'!$A$2:$C$7,3,FALSE)*'[1]Profiles, RES, Winter'!R$3</f>
        <v>0.4308872950819671</v>
      </c>
      <c r="S10" s="6">
        <f>VLOOKUP($A10,'RES installed'!$A$2:$C$7,3,FALSE)*'[1]Profiles, RES, Winter'!S$3</f>
        <v>2.754098360655737E-3</v>
      </c>
      <c r="T10" s="6">
        <f>VLOOKUP($A10,'RES installed'!$A$2:$C$7,3,FALSE)*'[1]Profiles, RES, Winter'!T$3</f>
        <v>1.2049180327868851E-3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8.260566945077194E-2</v>
      </c>
      <c r="J8" s="6">
        <f>VLOOKUP($A8,'RES installed'!$A$2:$C$7,3,FALSE)*'[1]Profiles, RES, Winter'!J$4</f>
        <v>1.8037822703113136</v>
      </c>
      <c r="K8" s="6">
        <f>VLOOKUP($A8,'RES installed'!$A$2:$C$7,3,FALSE)*'[1]Profiles, RES, Winter'!K$4</f>
        <v>4.1995460010124015</v>
      </c>
      <c r="L8" s="6">
        <f>VLOOKUP($A8,'RES installed'!$A$2:$C$7,3,FALSE)*'[1]Profiles, RES, Winter'!L$4</f>
        <v>6.0561693242217167</v>
      </c>
      <c r="M8" s="6">
        <f>VLOOKUP($A8,'RES installed'!$A$2:$C$7,3,FALSE)*'[1]Profiles, RES, Winter'!M$4</f>
        <v>6.234480194887368</v>
      </c>
      <c r="N8" s="6">
        <f>VLOOKUP($A8,'RES installed'!$A$2:$C$7,3,FALSE)*'[1]Profiles, RES, Winter'!N$4</f>
        <v>5.919737091875473</v>
      </c>
      <c r="O8" s="6">
        <f>VLOOKUP($A8,'RES installed'!$A$2:$C$7,3,FALSE)*'[1]Profiles, RES, Winter'!O$4</f>
        <v>4.6347538597823332</v>
      </c>
      <c r="P8" s="6">
        <f>VLOOKUP($A8,'RES installed'!$A$2:$C$7,3,FALSE)*'[1]Profiles, RES, Winter'!P$4</f>
        <v>3.5702126044039479</v>
      </c>
      <c r="Q8" s="6">
        <f>VLOOKUP($A8,'RES installed'!$A$2:$C$7,3,FALSE)*'[1]Profiles, RES, Winter'!Q$4</f>
        <v>1.5148949633004303</v>
      </c>
      <c r="R8" s="6">
        <f>VLOOKUP($A8,'RES installed'!$A$2:$C$7,3,FALSE)*'[1]Profiles, RES, Winter'!R$4</f>
        <v>0.26744969627942289</v>
      </c>
      <c r="S8" s="6">
        <f>VLOOKUP($A8,'RES installed'!$A$2:$C$7,3,FALSE)*'[1]Profiles, RES, Winter'!S$4</f>
        <v>4.3406732472791698E-4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8.260566945077194E-2</v>
      </c>
      <c r="J9" s="6">
        <f>VLOOKUP($A9,'RES installed'!$A$2:$C$7,3,FALSE)*'[1]Profiles, RES, Winter'!J$4</f>
        <v>1.8037822703113136</v>
      </c>
      <c r="K9" s="6">
        <f>VLOOKUP($A9,'RES installed'!$A$2:$C$7,3,FALSE)*'[1]Profiles, RES, Winter'!K$4</f>
        <v>4.1995460010124015</v>
      </c>
      <c r="L9" s="6">
        <f>VLOOKUP($A9,'RES installed'!$A$2:$C$7,3,FALSE)*'[1]Profiles, RES, Winter'!L$4</f>
        <v>6.0561693242217167</v>
      </c>
      <c r="M9" s="6">
        <f>VLOOKUP($A9,'RES installed'!$A$2:$C$7,3,FALSE)*'[1]Profiles, RES, Winter'!M$4</f>
        <v>6.234480194887368</v>
      </c>
      <c r="N9" s="6">
        <f>VLOOKUP($A9,'RES installed'!$A$2:$C$7,3,FALSE)*'[1]Profiles, RES, Winter'!N$4</f>
        <v>5.919737091875473</v>
      </c>
      <c r="O9" s="6">
        <f>VLOOKUP($A9,'RES installed'!$A$2:$C$7,3,FALSE)*'[1]Profiles, RES, Winter'!O$4</f>
        <v>4.6347538597823332</v>
      </c>
      <c r="P9" s="6">
        <f>VLOOKUP($A9,'RES installed'!$A$2:$C$7,3,FALSE)*'[1]Profiles, RES, Winter'!P$4</f>
        <v>3.5702126044039479</v>
      </c>
      <c r="Q9" s="6">
        <f>VLOOKUP($A9,'RES installed'!$A$2:$C$7,3,FALSE)*'[1]Profiles, RES, Winter'!Q$4</f>
        <v>1.5148949633004303</v>
      </c>
      <c r="R9" s="6">
        <f>VLOOKUP($A9,'RES installed'!$A$2:$C$7,3,FALSE)*'[1]Profiles, RES, Winter'!R$4</f>
        <v>0.26744969627942289</v>
      </c>
      <c r="S9" s="6">
        <f>VLOOKUP($A9,'RES installed'!$A$2:$C$7,3,FALSE)*'[1]Profiles, RES, Winter'!S$4</f>
        <v>4.3406732472791698E-4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8.260566945077194E-2</v>
      </c>
      <c r="J10" s="6">
        <f>VLOOKUP($A10,'RES installed'!$A$2:$C$7,3,FALSE)*'[1]Profiles, RES, Winter'!J$4</f>
        <v>1.8037822703113136</v>
      </c>
      <c r="K10" s="6">
        <f>VLOOKUP($A10,'RES installed'!$A$2:$C$7,3,FALSE)*'[1]Profiles, RES, Winter'!K$4</f>
        <v>4.1995460010124015</v>
      </c>
      <c r="L10" s="6">
        <f>VLOOKUP($A10,'RES installed'!$A$2:$C$7,3,FALSE)*'[1]Profiles, RES, Winter'!L$4</f>
        <v>6.0561693242217167</v>
      </c>
      <c r="M10" s="6">
        <f>VLOOKUP($A10,'RES installed'!$A$2:$C$7,3,FALSE)*'[1]Profiles, RES, Winter'!M$4</f>
        <v>6.234480194887368</v>
      </c>
      <c r="N10" s="6">
        <f>VLOOKUP($A10,'RES installed'!$A$2:$C$7,3,FALSE)*'[1]Profiles, RES, Winter'!N$4</f>
        <v>5.919737091875473</v>
      </c>
      <c r="O10" s="6">
        <f>VLOOKUP($A10,'RES installed'!$A$2:$C$7,3,FALSE)*'[1]Profiles, RES, Winter'!O$4</f>
        <v>4.6347538597823332</v>
      </c>
      <c r="P10" s="6">
        <f>VLOOKUP($A10,'RES installed'!$A$2:$C$7,3,FALSE)*'[1]Profiles, RES, Winter'!P$4</f>
        <v>3.5702126044039479</v>
      </c>
      <c r="Q10" s="6">
        <f>VLOOKUP($A10,'RES installed'!$A$2:$C$7,3,FALSE)*'[1]Profiles, RES, Winter'!Q$4</f>
        <v>1.5148949633004303</v>
      </c>
      <c r="R10" s="6">
        <f>VLOOKUP($A10,'RES installed'!$A$2:$C$7,3,FALSE)*'[1]Profiles, RES, Winter'!R$4</f>
        <v>0.26744969627942289</v>
      </c>
      <c r="S10" s="6">
        <f>VLOOKUP($A10,'RES installed'!$A$2:$C$7,3,FALSE)*'[1]Profiles, RES, Winter'!S$4</f>
        <v>4.3406732472791698E-4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1.5680716832769495E-4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9.5351558928408131E-2</v>
      </c>
      <c r="J8" s="6">
        <f>VLOOKUP($A8,'RES installed'!$A$2:$C$7,3,FALSE)*'[1]Profiles, RES, Winter'!J$2</f>
        <v>1.8890239553808172</v>
      </c>
      <c r="K8" s="6">
        <f>VLOOKUP($A8,'RES installed'!$A$2:$C$7,3,FALSE)*'[1]Profiles, RES, Winter'!K$2</f>
        <v>4.9290093261406227</v>
      </c>
      <c r="L8" s="6">
        <f>VLOOKUP($A8,'RES installed'!$A$2:$C$7,3,FALSE)*'[1]Profiles, RES, Winter'!L$2</f>
        <v>6.151161195940384</v>
      </c>
      <c r="M8" s="6">
        <f>VLOOKUP($A8,'RES installed'!$A$2:$C$7,3,FALSE)*'[1]Profiles, RES, Winter'!M$2</f>
        <v>6.8321139252080076</v>
      </c>
      <c r="N8" s="6">
        <f>VLOOKUP($A8,'RES installed'!$A$2:$C$7,3,FALSE)*'[1]Profiles, RES, Winter'!N$2</f>
        <v>6.9588141172167877</v>
      </c>
      <c r="O8" s="6">
        <f>VLOOKUP($A8,'RES installed'!$A$2:$C$7,3,FALSE)*'[1]Profiles, RES, Winter'!O$2</f>
        <v>6.8310322757611761</v>
      </c>
      <c r="P8" s="6">
        <f>VLOOKUP($A8,'RES installed'!$A$2:$C$7,3,FALSE)*'[1]Profiles, RES, Winter'!P$2</f>
        <v>5.8327338392612225</v>
      </c>
      <c r="Q8" s="6">
        <f>VLOOKUP($A8,'RES installed'!$A$2:$C$7,3,FALSE)*'[1]Profiles, RES, Winter'!Q$2</f>
        <v>3.8544322026149764</v>
      </c>
      <c r="R8" s="6">
        <f>VLOOKUP($A8,'RES installed'!$A$2:$C$7,3,FALSE)*'[1]Profiles, RES, Winter'!R$2</f>
        <v>0.94168304836792527</v>
      </c>
      <c r="S8" s="6">
        <f>VLOOKUP($A8,'RES installed'!$A$2:$C$7,3,FALSE)*'[1]Profiles, RES, Winter'!S$2</f>
        <v>7.3603364725244582E-3</v>
      </c>
      <c r="T8" s="6">
        <f>VLOOKUP($A8,'RES installed'!$A$2:$C$7,3,FALSE)*'[1]Profiles, RES, Winter'!T$2</f>
        <v>6.336289658955838E-4</v>
      </c>
      <c r="U8" s="6">
        <f>VLOOKUP($A8,'RES installed'!$A$2:$C$7,3,FALSE)*'[1]Profiles, RES, Winter'!U$2</f>
        <v>4.8482216329889365E-4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1.5680716832769495E-4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9.5351558928408131E-2</v>
      </c>
      <c r="J9" s="6">
        <f>VLOOKUP($A9,'RES installed'!$A$2:$C$7,3,FALSE)*'[1]Profiles, RES, Winter'!J$2</f>
        <v>1.8890239553808172</v>
      </c>
      <c r="K9" s="6">
        <f>VLOOKUP($A9,'RES installed'!$A$2:$C$7,3,FALSE)*'[1]Profiles, RES, Winter'!K$2</f>
        <v>4.9290093261406227</v>
      </c>
      <c r="L9" s="6">
        <f>VLOOKUP($A9,'RES installed'!$A$2:$C$7,3,FALSE)*'[1]Profiles, RES, Winter'!L$2</f>
        <v>6.151161195940384</v>
      </c>
      <c r="M9" s="6">
        <f>VLOOKUP($A9,'RES installed'!$A$2:$C$7,3,FALSE)*'[1]Profiles, RES, Winter'!M$2</f>
        <v>6.8321139252080076</v>
      </c>
      <c r="N9" s="6">
        <f>VLOOKUP($A9,'RES installed'!$A$2:$C$7,3,FALSE)*'[1]Profiles, RES, Winter'!N$2</f>
        <v>6.9588141172167877</v>
      </c>
      <c r="O9" s="6">
        <f>VLOOKUP($A9,'RES installed'!$A$2:$C$7,3,FALSE)*'[1]Profiles, RES, Winter'!O$2</f>
        <v>6.8310322757611761</v>
      </c>
      <c r="P9" s="6">
        <f>VLOOKUP($A9,'RES installed'!$A$2:$C$7,3,FALSE)*'[1]Profiles, RES, Winter'!P$2</f>
        <v>5.8327338392612225</v>
      </c>
      <c r="Q9" s="6">
        <f>VLOOKUP($A9,'RES installed'!$A$2:$C$7,3,FALSE)*'[1]Profiles, RES, Winter'!Q$2</f>
        <v>3.8544322026149764</v>
      </c>
      <c r="R9" s="6">
        <f>VLOOKUP($A9,'RES installed'!$A$2:$C$7,3,FALSE)*'[1]Profiles, RES, Winter'!R$2</f>
        <v>0.94168304836792527</v>
      </c>
      <c r="S9" s="6">
        <f>VLOOKUP($A9,'RES installed'!$A$2:$C$7,3,FALSE)*'[1]Profiles, RES, Winter'!S$2</f>
        <v>7.3603364725244582E-3</v>
      </c>
      <c r="T9" s="6">
        <f>VLOOKUP($A9,'RES installed'!$A$2:$C$7,3,FALSE)*'[1]Profiles, RES, Winter'!T$2</f>
        <v>6.336289658955838E-4</v>
      </c>
      <c r="U9" s="6">
        <f>VLOOKUP($A9,'RES installed'!$A$2:$C$7,3,FALSE)*'[1]Profiles, RES, Winter'!U$2</f>
        <v>4.8482216329889365E-4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1.5680716832769495E-4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9.5351558928408131E-2</v>
      </c>
      <c r="J10" s="6">
        <f>VLOOKUP($A10,'RES installed'!$A$2:$C$7,3,FALSE)*'[1]Profiles, RES, Winter'!J$2</f>
        <v>1.8890239553808172</v>
      </c>
      <c r="K10" s="6">
        <f>VLOOKUP($A10,'RES installed'!$A$2:$C$7,3,FALSE)*'[1]Profiles, RES, Winter'!K$2</f>
        <v>4.9290093261406227</v>
      </c>
      <c r="L10" s="6">
        <f>VLOOKUP($A10,'RES installed'!$A$2:$C$7,3,FALSE)*'[1]Profiles, RES, Winter'!L$2</f>
        <v>6.151161195940384</v>
      </c>
      <c r="M10" s="6">
        <f>VLOOKUP($A10,'RES installed'!$A$2:$C$7,3,FALSE)*'[1]Profiles, RES, Winter'!M$2</f>
        <v>6.8321139252080076</v>
      </c>
      <c r="N10" s="6">
        <f>VLOOKUP($A10,'RES installed'!$A$2:$C$7,3,FALSE)*'[1]Profiles, RES, Winter'!N$2</f>
        <v>6.9588141172167877</v>
      </c>
      <c r="O10" s="6">
        <f>VLOOKUP($A10,'RES installed'!$A$2:$C$7,3,FALSE)*'[1]Profiles, RES, Winter'!O$2</f>
        <v>6.8310322757611761</v>
      </c>
      <c r="P10" s="6">
        <f>VLOOKUP($A10,'RES installed'!$A$2:$C$7,3,FALSE)*'[1]Profiles, RES, Winter'!P$2</f>
        <v>5.8327338392612225</v>
      </c>
      <c r="Q10" s="6">
        <f>VLOOKUP($A10,'RES installed'!$A$2:$C$7,3,FALSE)*'[1]Profiles, RES, Winter'!Q$2</f>
        <v>3.8544322026149764</v>
      </c>
      <c r="R10" s="6">
        <f>VLOOKUP($A10,'RES installed'!$A$2:$C$7,3,FALSE)*'[1]Profiles, RES, Winter'!R$2</f>
        <v>0.94168304836792527</v>
      </c>
      <c r="S10" s="6">
        <f>VLOOKUP($A10,'RES installed'!$A$2:$C$7,3,FALSE)*'[1]Profiles, RES, Winter'!S$2</f>
        <v>7.3603364725244582E-3</v>
      </c>
      <c r="T10" s="6">
        <f>VLOOKUP($A10,'RES installed'!$A$2:$C$7,3,FALSE)*'[1]Profiles, RES, Winter'!T$2</f>
        <v>6.336289658955838E-4</v>
      </c>
      <c r="U10" s="6">
        <f>VLOOKUP($A10,'RES installed'!$A$2:$C$7,3,FALSE)*'[1]Profiles, RES, Winter'!U$2</f>
        <v>4.8482216329889365E-4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2.7254098360655736E-4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7.6400409836065566E-2</v>
      </c>
      <c r="J8" s="6">
        <f>VLOOKUP($A8,'RES installed'!$A$2:$C$7,3,FALSE)*'[1]Profiles, RES, Winter'!J$3</f>
        <v>1.5037377049180325</v>
      </c>
      <c r="K8" s="6">
        <f>VLOOKUP($A8,'RES installed'!$A$2:$C$7,3,FALSE)*'[1]Profiles, RES, Winter'!K$3</f>
        <v>3.5771721311475413</v>
      </c>
      <c r="L8" s="6">
        <f>VLOOKUP($A8,'RES installed'!$A$2:$C$7,3,FALSE)*'[1]Profiles, RES, Winter'!L$3</f>
        <v>4.8138081967213111</v>
      </c>
      <c r="M8" s="6">
        <f>VLOOKUP($A8,'RES installed'!$A$2:$C$7,3,FALSE)*'[1]Profiles, RES, Winter'!M$3</f>
        <v>5.9039606557377047</v>
      </c>
      <c r="N8" s="6">
        <f>VLOOKUP($A8,'RES installed'!$A$2:$C$7,3,FALSE)*'[1]Profiles, RES, Winter'!N$3</f>
        <v>7.0114180327868851</v>
      </c>
      <c r="O8" s="6">
        <f>VLOOKUP($A8,'RES installed'!$A$2:$C$7,3,FALSE)*'[1]Profiles, RES, Winter'!O$3</f>
        <v>5.85118237704918</v>
      </c>
      <c r="P8" s="6">
        <f>VLOOKUP($A8,'RES installed'!$A$2:$C$7,3,FALSE)*'[1]Profiles, RES, Winter'!P$3</f>
        <v>4.2994487704918036</v>
      </c>
      <c r="Q8" s="6">
        <f>VLOOKUP($A8,'RES installed'!$A$2:$C$7,3,FALSE)*'[1]Profiles, RES, Winter'!Q$3</f>
        <v>2.0624983606557374</v>
      </c>
      <c r="R8" s="6">
        <f>VLOOKUP($A8,'RES installed'!$A$2:$C$7,3,FALSE)*'[1]Profiles, RES, Winter'!R$3</f>
        <v>0.4308872950819671</v>
      </c>
      <c r="S8" s="6">
        <f>VLOOKUP($A8,'RES installed'!$A$2:$C$7,3,FALSE)*'[1]Profiles, RES, Winter'!S$3</f>
        <v>2.754098360655737E-3</v>
      </c>
      <c r="T8" s="6">
        <f>VLOOKUP($A8,'RES installed'!$A$2:$C$7,3,FALSE)*'[1]Profiles, RES, Winter'!T$3</f>
        <v>1.2049180327868851E-3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2.7254098360655736E-4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7.6400409836065566E-2</v>
      </c>
      <c r="J9" s="6">
        <f>VLOOKUP($A9,'RES installed'!$A$2:$C$7,3,FALSE)*'[1]Profiles, RES, Winter'!J$3</f>
        <v>1.5037377049180325</v>
      </c>
      <c r="K9" s="6">
        <f>VLOOKUP($A9,'RES installed'!$A$2:$C$7,3,FALSE)*'[1]Profiles, RES, Winter'!K$3</f>
        <v>3.5771721311475413</v>
      </c>
      <c r="L9" s="6">
        <f>VLOOKUP($A9,'RES installed'!$A$2:$C$7,3,FALSE)*'[1]Profiles, RES, Winter'!L$3</f>
        <v>4.8138081967213111</v>
      </c>
      <c r="M9" s="6">
        <f>VLOOKUP($A9,'RES installed'!$A$2:$C$7,3,FALSE)*'[1]Profiles, RES, Winter'!M$3</f>
        <v>5.9039606557377047</v>
      </c>
      <c r="N9" s="6">
        <f>VLOOKUP($A9,'RES installed'!$A$2:$C$7,3,FALSE)*'[1]Profiles, RES, Winter'!N$3</f>
        <v>7.0114180327868851</v>
      </c>
      <c r="O9" s="6">
        <f>VLOOKUP($A9,'RES installed'!$A$2:$C$7,3,FALSE)*'[1]Profiles, RES, Winter'!O$3</f>
        <v>5.85118237704918</v>
      </c>
      <c r="P9" s="6">
        <f>VLOOKUP($A9,'RES installed'!$A$2:$C$7,3,FALSE)*'[1]Profiles, RES, Winter'!P$3</f>
        <v>4.2994487704918036</v>
      </c>
      <c r="Q9" s="6">
        <f>VLOOKUP($A9,'RES installed'!$A$2:$C$7,3,FALSE)*'[1]Profiles, RES, Winter'!Q$3</f>
        <v>2.0624983606557374</v>
      </c>
      <c r="R9" s="6">
        <f>VLOOKUP($A9,'RES installed'!$A$2:$C$7,3,FALSE)*'[1]Profiles, RES, Winter'!R$3</f>
        <v>0.4308872950819671</v>
      </c>
      <c r="S9" s="6">
        <f>VLOOKUP($A9,'RES installed'!$A$2:$C$7,3,FALSE)*'[1]Profiles, RES, Winter'!S$3</f>
        <v>2.754098360655737E-3</v>
      </c>
      <c r="T9" s="6">
        <f>VLOOKUP($A9,'RES installed'!$A$2:$C$7,3,FALSE)*'[1]Profiles, RES, Winter'!T$3</f>
        <v>1.2049180327868851E-3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2.7254098360655736E-4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7.6400409836065566E-2</v>
      </c>
      <c r="J10" s="6">
        <f>VLOOKUP($A10,'RES installed'!$A$2:$C$7,3,FALSE)*'[1]Profiles, RES, Winter'!J$3</f>
        <v>1.5037377049180325</v>
      </c>
      <c r="K10" s="6">
        <f>VLOOKUP($A10,'RES installed'!$A$2:$C$7,3,FALSE)*'[1]Profiles, RES, Winter'!K$3</f>
        <v>3.5771721311475413</v>
      </c>
      <c r="L10" s="6">
        <f>VLOOKUP($A10,'RES installed'!$A$2:$C$7,3,FALSE)*'[1]Profiles, RES, Winter'!L$3</f>
        <v>4.8138081967213111</v>
      </c>
      <c r="M10" s="6">
        <f>VLOOKUP($A10,'RES installed'!$A$2:$C$7,3,FALSE)*'[1]Profiles, RES, Winter'!M$3</f>
        <v>5.9039606557377047</v>
      </c>
      <c r="N10" s="6">
        <f>VLOOKUP($A10,'RES installed'!$A$2:$C$7,3,FALSE)*'[1]Profiles, RES, Winter'!N$3</f>
        <v>7.0114180327868851</v>
      </c>
      <c r="O10" s="6">
        <f>VLOOKUP($A10,'RES installed'!$A$2:$C$7,3,FALSE)*'[1]Profiles, RES, Winter'!O$3</f>
        <v>5.85118237704918</v>
      </c>
      <c r="P10" s="6">
        <f>VLOOKUP($A10,'RES installed'!$A$2:$C$7,3,FALSE)*'[1]Profiles, RES, Winter'!P$3</f>
        <v>4.2994487704918036</v>
      </c>
      <c r="Q10" s="6">
        <f>VLOOKUP($A10,'RES installed'!$A$2:$C$7,3,FALSE)*'[1]Profiles, RES, Winter'!Q$3</f>
        <v>2.0624983606557374</v>
      </c>
      <c r="R10" s="6">
        <f>VLOOKUP($A10,'RES installed'!$A$2:$C$7,3,FALSE)*'[1]Profiles, RES, Winter'!R$3</f>
        <v>0.4308872950819671</v>
      </c>
      <c r="S10" s="6">
        <f>VLOOKUP($A10,'RES installed'!$A$2:$C$7,3,FALSE)*'[1]Profiles, RES, Winter'!S$3</f>
        <v>2.754098360655737E-3</v>
      </c>
      <c r="T10" s="6">
        <f>VLOOKUP($A10,'RES installed'!$A$2:$C$7,3,FALSE)*'[1]Profiles, RES, Winter'!T$3</f>
        <v>1.2049180327868851E-3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8.260566945077194E-2</v>
      </c>
      <c r="J8" s="6">
        <f>VLOOKUP($A8,'RES installed'!$A$2:$C$7,3,FALSE)*'[1]Profiles, RES, Winter'!J$4</f>
        <v>1.8037822703113136</v>
      </c>
      <c r="K8" s="6">
        <f>VLOOKUP($A8,'RES installed'!$A$2:$C$7,3,FALSE)*'[1]Profiles, RES, Winter'!K$4</f>
        <v>4.1995460010124015</v>
      </c>
      <c r="L8" s="6">
        <f>VLOOKUP($A8,'RES installed'!$A$2:$C$7,3,FALSE)*'[1]Profiles, RES, Winter'!L$4</f>
        <v>6.0561693242217167</v>
      </c>
      <c r="M8" s="6">
        <f>VLOOKUP($A8,'RES installed'!$A$2:$C$7,3,FALSE)*'[1]Profiles, RES, Winter'!M$4</f>
        <v>6.234480194887368</v>
      </c>
      <c r="N8" s="6">
        <f>VLOOKUP($A8,'RES installed'!$A$2:$C$7,3,FALSE)*'[1]Profiles, RES, Winter'!N$4</f>
        <v>5.919737091875473</v>
      </c>
      <c r="O8" s="6">
        <f>VLOOKUP($A8,'RES installed'!$A$2:$C$7,3,FALSE)*'[1]Profiles, RES, Winter'!O$4</f>
        <v>4.6347538597823332</v>
      </c>
      <c r="P8" s="6">
        <f>VLOOKUP($A8,'RES installed'!$A$2:$C$7,3,FALSE)*'[1]Profiles, RES, Winter'!P$4</f>
        <v>3.5702126044039479</v>
      </c>
      <c r="Q8" s="6">
        <f>VLOOKUP($A8,'RES installed'!$A$2:$C$7,3,FALSE)*'[1]Profiles, RES, Winter'!Q$4</f>
        <v>1.5148949633004303</v>
      </c>
      <c r="R8" s="6">
        <f>VLOOKUP($A8,'RES installed'!$A$2:$C$7,3,FALSE)*'[1]Profiles, RES, Winter'!R$4</f>
        <v>0.26744969627942289</v>
      </c>
      <c r="S8" s="6">
        <f>VLOOKUP($A8,'RES installed'!$A$2:$C$7,3,FALSE)*'[1]Profiles, RES, Winter'!S$4</f>
        <v>4.3406732472791698E-4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8.260566945077194E-2</v>
      </c>
      <c r="J9" s="6">
        <f>VLOOKUP($A9,'RES installed'!$A$2:$C$7,3,FALSE)*'[1]Profiles, RES, Winter'!J$4</f>
        <v>1.8037822703113136</v>
      </c>
      <c r="K9" s="6">
        <f>VLOOKUP($A9,'RES installed'!$A$2:$C$7,3,FALSE)*'[1]Profiles, RES, Winter'!K$4</f>
        <v>4.1995460010124015</v>
      </c>
      <c r="L9" s="6">
        <f>VLOOKUP($A9,'RES installed'!$A$2:$C$7,3,FALSE)*'[1]Profiles, RES, Winter'!L$4</f>
        <v>6.0561693242217167</v>
      </c>
      <c r="M9" s="6">
        <f>VLOOKUP($A9,'RES installed'!$A$2:$C$7,3,FALSE)*'[1]Profiles, RES, Winter'!M$4</f>
        <v>6.234480194887368</v>
      </c>
      <c r="N9" s="6">
        <f>VLOOKUP($A9,'RES installed'!$A$2:$C$7,3,FALSE)*'[1]Profiles, RES, Winter'!N$4</f>
        <v>5.919737091875473</v>
      </c>
      <c r="O9" s="6">
        <f>VLOOKUP($A9,'RES installed'!$A$2:$C$7,3,FALSE)*'[1]Profiles, RES, Winter'!O$4</f>
        <v>4.6347538597823332</v>
      </c>
      <c r="P9" s="6">
        <f>VLOOKUP($A9,'RES installed'!$A$2:$C$7,3,FALSE)*'[1]Profiles, RES, Winter'!P$4</f>
        <v>3.5702126044039479</v>
      </c>
      <c r="Q9" s="6">
        <f>VLOOKUP($A9,'RES installed'!$A$2:$C$7,3,FALSE)*'[1]Profiles, RES, Winter'!Q$4</f>
        <v>1.5148949633004303</v>
      </c>
      <c r="R9" s="6">
        <f>VLOOKUP($A9,'RES installed'!$A$2:$C$7,3,FALSE)*'[1]Profiles, RES, Winter'!R$4</f>
        <v>0.26744969627942289</v>
      </c>
      <c r="S9" s="6">
        <f>VLOOKUP($A9,'RES installed'!$A$2:$C$7,3,FALSE)*'[1]Profiles, RES, Winter'!S$4</f>
        <v>4.3406732472791698E-4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8.260566945077194E-2</v>
      </c>
      <c r="J10" s="6">
        <f>VLOOKUP($A10,'RES installed'!$A$2:$C$7,3,FALSE)*'[1]Profiles, RES, Winter'!J$4</f>
        <v>1.8037822703113136</v>
      </c>
      <c r="K10" s="6">
        <f>VLOOKUP($A10,'RES installed'!$A$2:$C$7,3,FALSE)*'[1]Profiles, RES, Winter'!K$4</f>
        <v>4.1995460010124015</v>
      </c>
      <c r="L10" s="6">
        <f>VLOOKUP($A10,'RES installed'!$A$2:$C$7,3,FALSE)*'[1]Profiles, RES, Winter'!L$4</f>
        <v>6.0561693242217167</v>
      </c>
      <c r="M10" s="6">
        <f>VLOOKUP($A10,'RES installed'!$A$2:$C$7,3,FALSE)*'[1]Profiles, RES, Winter'!M$4</f>
        <v>6.234480194887368</v>
      </c>
      <c r="N10" s="6">
        <f>VLOOKUP($A10,'RES installed'!$A$2:$C$7,3,FALSE)*'[1]Profiles, RES, Winter'!N$4</f>
        <v>5.919737091875473</v>
      </c>
      <c r="O10" s="6">
        <f>VLOOKUP($A10,'RES installed'!$A$2:$C$7,3,FALSE)*'[1]Profiles, RES, Winter'!O$4</f>
        <v>4.6347538597823332</v>
      </c>
      <c r="P10" s="6">
        <f>VLOOKUP($A10,'RES installed'!$A$2:$C$7,3,FALSE)*'[1]Profiles, RES, Winter'!P$4</f>
        <v>3.5702126044039479</v>
      </c>
      <c r="Q10" s="6">
        <f>VLOOKUP($A10,'RES installed'!$A$2:$C$7,3,FALSE)*'[1]Profiles, RES, Winter'!Q$4</f>
        <v>1.5148949633004303</v>
      </c>
      <c r="R10" s="6">
        <f>VLOOKUP($A10,'RES installed'!$A$2:$C$7,3,FALSE)*'[1]Profiles, RES, Winter'!R$4</f>
        <v>0.26744969627942289</v>
      </c>
      <c r="S10" s="6">
        <f>VLOOKUP($A10,'RES installed'!$A$2:$C$7,3,FALSE)*'[1]Profiles, RES, Winter'!S$4</f>
        <v>4.3406732472791698E-4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40.043435265536658</v>
      </c>
      <c r="C2" s="2">
        <f>('[1]Pc, Summer, S1'!C2*Main!$B$5)+(_xlfn.IFNA(VLOOKUP($A2,'FL Ratio'!$A$3:$B$10,2,FALSE),0)*'FL Characterization'!C$2)</f>
        <v>36.381252911540692</v>
      </c>
      <c r="D2" s="2">
        <f>('[1]Pc, Summer, S1'!D2*Main!$B$5)+(_xlfn.IFNA(VLOOKUP($A2,'FL Ratio'!$A$3:$B$10,2,FALSE),0)*'FL Characterization'!D$2)</f>
        <v>35.745766977903642</v>
      </c>
      <c r="E2" s="2">
        <f>('[1]Pc, Summer, S1'!E2*Main!$B$5)+(_xlfn.IFNA(VLOOKUP($A2,'FL Ratio'!$A$3:$B$10,2,FALSE),0)*'FL Characterization'!E$2)</f>
        <v>35.654452126697038</v>
      </c>
      <c r="F2" s="2">
        <f>('[1]Pc, Summer, S1'!F2*Main!$B$5)+(_xlfn.IFNA(VLOOKUP($A2,'FL Ratio'!$A$3:$B$10,2,FALSE),0)*'FL Characterization'!F$2)</f>
        <v>35.65726312763794</v>
      </c>
      <c r="G2" s="2">
        <f>('[1]Pc, Summer, S1'!G2*Main!$B$5)+(_xlfn.IFNA(VLOOKUP($A2,'FL Ratio'!$A$3:$B$10,2,FALSE),0)*'FL Characterization'!G$2)</f>
        <v>35.341920711363599</v>
      </c>
      <c r="H2" s="2">
        <f>('[1]Pc, Summer, S1'!H2*Main!$B$5)+(_xlfn.IFNA(VLOOKUP($A2,'FL Ratio'!$A$3:$B$10,2,FALSE),0)*'FL Characterization'!H$2)</f>
        <v>38.154758270813183</v>
      </c>
      <c r="I2" s="2">
        <f>('[1]Pc, Summer, S1'!I2*Main!$B$5)+(_xlfn.IFNA(VLOOKUP($A2,'FL Ratio'!$A$3:$B$10,2,FALSE),0)*'FL Characterization'!I$2)</f>
        <v>45.299019577192631</v>
      </c>
      <c r="J2" s="2">
        <f>('[1]Pc, Summer, S1'!J2*Main!$B$5)+(_xlfn.IFNA(VLOOKUP($A2,'FL Ratio'!$A$3:$B$10,2,FALSE),0)*'FL Characterization'!J$2)</f>
        <v>51.628001686804971</v>
      </c>
      <c r="K2" s="2">
        <f>('[1]Pc, Summer, S1'!K2*Main!$B$5)+(_xlfn.IFNA(VLOOKUP($A2,'FL Ratio'!$A$3:$B$10,2,FALSE),0)*'FL Characterization'!K$2)</f>
        <v>53.214429465679558</v>
      </c>
      <c r="L2" s="2">
        <f>('[1]Pc, Summer, S1'!L2*Main!$B$5)+(_xlfn.IFNA(VLOOKUP($A2,'FL Ratio'!$A$3:$B$10,2,FALSE),0)*'FL Characterization'!L$2)</f>
        <v>52.675913636055363</v>
      </c>
      <c r="M2" s="2">
        <f>('[1]Pc, Summer, S1'!M2*Main!$B$5)+(_xlfn.IFNA(VLOOKUP($A2,'FL Ratio'!$A$3:$B$10,2,FALSE),0)*'FL Characterization'!M$2)</f>
        <v>54.165515138350074</v>
      </c>
      <c r="N2" s="2">
        <f>('[1]Pc, Summer, S1'!N2*Main!$B$5)+(_xlfn.IFNA(VLOOKUP($A2,'FL Ratio'!$A$3:$B$10,2,FALSE),0)*'FL Characterization'!N$2)</f>
        <v>54.908551797658518</v>
      </c>
      <c r="O2" s="2">
        <f>('[1]Pc, Summer, S1'!O2*Main!$B$5)+(_xlfn.IFNA(VLOOKUP($A2,'FL Ratio'!$A$3:$B$10,2,FALSE),0)*'FL Characterization'!O$2)</f>
        <v>53.892846456866629</v>
      </c>
      <c r="P2" s="2">
        <f>('[1]Pc, Summer, S1'!P2*Main!$B$5)+(_xlfn.IFNA(VLOOKUP($A2,'FL Ratio'!$A$3:$B$10,2,FALSE),0)*'FL Characterization'!P$2)</f>
        <v>51.786972233038696</v>
      </c>
      <c r="Q2" s="2">
        <f>('[1]Pc, Summer, S1'!Q2*Main!$B$5)+(_xlfn.IFNA(VLOOKUP($A2,'FL Ratio'!$A$3:$B$10,2,FALSE),0)*'FL Characterization'!Q$2)</f>
        <v>49.70263594415654</v>
      </c>
      <c r="R2" s="2">
        <f>('[1]Pc, Summer, S1'!R2*Main!$B$5)+(_xlfn.IFNA(VLOOKUP($A2,'FL Ratio'!$A$3:$B$10,2,FALSE),0)*'FL Characterization'!R$2)</f>
        <v>50.569784049026005</v>
      </c>
      <c r="S2" s="2">
        <f>('[1]Pc, Summer, S1'!S2*Main!$B$5)+(_xlfn.IFNA(VLOOKUP($A2,'FL Ratio'!$A$3:$B$10,2,FALSE),0)*'FL Characterization'!S$2)</f>
        <v>51.069400882988262</v>
      </c>
      <c r="T2" s="2">
        <f>('[1]Pc, Summer, S1'!T2*Main!$B$5)+(_xlfn.IFNA(VLOOKUP($A2,'FL Ratio'!$A$3:$B$10,2,FALSE),0)*'FL Characterization'!T$2)</f>
        <v>51.286171518428631</v>
      </c>
      <c r="U2" s="2">
        <f>('[1]Pc, Summer, S1'!U2*Main!$B$5)+(_xlfn.IFNA(VLOOKUP($A2,'FL Ratio'!$A$3:$B$10,2,FALSE),0)*'FL Characterization'!U$2)</f>
        <v>50.437149599489892</v>
      </c>
      <c r="V2" s="2">
        <f>('[1]Pc, Summer, S1'!V2*Main!$B$5)+(_xlfn.IFNA(VLOOKUP($A2,'FL Ratio'!$A$3:$B$10,2,FALSE),0)*'FL Characterization'!V$2)</f>
        <v>50.588691016114169</v>
      </c>
      <c r="W2" s="2">
        <f>('[1]Pc, Summer, S1'!W2*Main!$B$5)+(_xlfn.IFNA(VLOOKUP($A2,'FL Ratio'!$A$3:$B$10,2,FALSE),0)*'FL Characterization'!W$2)</f>
        <v>52.683971896547568</v>
      </c>
      <c r="X2" s="2">
        <f>('[1]Pc, Summer, S1'!X2*Main!$B$5)+(_xlfn.IFNA(VLOOKUP($A2,'FL Ratio'!$A$3:$B$10,2,FALSE),0)*'FL Characterization'!X$2)</f>
        <v>49.107838528668005</v>
      </c>
      <c r="Y2" s="2">
        <f>('[1]Pc, Summer, S1'!Y2*Main!$B$5)+(_xlfn.IFNA(VLOOKUP($A2,'FL Ratio'!$A$3:$B$10,2,FALSE),0)*'FL Characterization'!Y$2)</f>
        <v>45.016881758787129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43.286948131390474</v>
      </c>
      <c r="C3" s="2">
        <f>('[1]Pc, Summer, S1'!C3*Main!$B$5)+(_xlfn.IFNA(VLOOKUP($A3,'FL Ratio'!$A$3:$B$10,2,FALSE),0)*'FL Characterization'!C$2)</f>
        <v>39.743903964494777</v>
      </c>
      <c r="D3" s="2">
        <f>('[1]Pc, Summer, S1'!D3*Main!$B$5)+(_xlfn.IFNA(VLOOKUP($A3,'FL Ratio'!$A$3:$B$10,2,FALSE),0)*'FL Characterization'!D$2)</f>
        <v>37.644254504468591</v>
      </c>
      <c r="E3" s="2">
        <f>('[1]Pc, Summer, S1'!E3*Main!$B$5)+(_xlfn.IFNA(VLOOKUP($A3,'FL Ratio'!$A$3:$B$10,2,FALSE),0)*'FL Characterization'!E$2)</f>
        <v>36.263012924721565</v>
      </c>
      <c r="F3" s="2">
        <f>('[1]Pc, Summer, S1'!F3*Main!$B$5)+(_xlfn.IFNA(VLOOKUP($A3,'FL Ratio'!$A$3:$B$10,2,FALSE),0)*'FL Characterization'!F$2)</f>
        <v>35.83740961463014</v>
      </c>
      <c r="G3" s="2">
        <f>('[1]Pc, Summer, S1'!G3*Main!$B$5)+(_xlfn.IFNA(VLOOKUP($A3,'FL Ratio'!$A$3:$B$10,2,FALSE),0)*'FL Characterization'!G$2)</f>
        <v>37.994469133920447</v>
      </c>
      <c r="H3" s="2">
        <f>('[1]Pc, Summer, S1'!H3*Main!$B$5)+(_xlfn.IFNA(VLOOKUP($A3,'FL Ratio'!$A$3:$B$10,2,FALSE),0)*'FL Characterization'!H$2)</f>
        <v>47.55672770115337</v>
      </c>
      <c r="I3" s="2">
        <f>('[1]Pc, Summer, S1'!I3*Main!$B$5)+(_xlfn.IFNA(VLOOKUP($A3,'FL Ratio'!$A$3:$B$10,2,FALSE),0)*'FL Characterization'!I$2)</f>
        <v>56.404987260003431</v>
      </c>
      <c r="J3" s="2">
        <f>('[1]Pc, Summer, S1'!J3*Main!$B$5)+(_xlfn.IFNA(VLOOKUP($A3,'FL Ratio'!$A$3:$B$10,2,FALSE),0)*'FL Characterization'!J$2)</f>
        <v>58.811993340917923</v>
      </c>
      <c r="K3" s="2">
        <f>('[1]Pc, Summer, S1'!K3*Main!$B$5)+(_xlfn.IFNA(VLOOKUP($A3,'FL Ratio'!$A$3:$B$10,2,FALSE),0)*'FL Characterization'!K$2)</f>
        <v>57.72756163581623</v>
      </c>
      <c r="L3" s="2">
        <f>('[1]Pc, Summer, S1'!L3*Main!$B$5)+(_xlfn.IFNA(VLOOKUP($A3,'FL Ratio'!$A$3:$B$10,2,FALSE),0)*'FL Characterization'!L$2)</f>
        <v>57.517049308415096</v>
      </c>
      <c r="M3" s="2">
        <f>('[1]Pc, Summer, S1'!M3*Main!$B$5)+(_xlfn.IFNA(VLOOKUP($A3,'FL Ratio'!$A$3:$B$10,2,FALSE),0)*'FL Characterization'!M$2)</f>
        <v>61.337662249840506</v>
      </c>
      <c r="N3" s="2">
        <f>('[1]Pc, Summer, S1'!N3*Main!$B$5)+(_xlfn.IFNA(VLOOKUP($A3,'FL Ratio'!$A$3:$B$10,2,FALSE),0)*'FL Characterization'!N$2)</f>
        <v>61.53232988294701</v>
      </c>
      <c r="O3" s="2">
        <f>('[1]Pc, Summer, S1'!O3*Main!$B$5)+(_xlfn.IFNA(VLOOKUP($A3,'FL Ratio'!$A$3:$B$10,2,FALSE),0)*'FL Characterization'!O$2)</f>
        <v>61.972789982097069</v>
      </c>
      <c r="P3" s="2">
        <f>('[1]Pc, Summer, S1'!P3*Main!$B$5)+(_xlfn.IFNA(VLOOKUP($A3,'FL Ratio'!$A$3:$B$10,2,FALSE),0)*'FL Characterization'!P$2)</f>
        <v>58.976046712557753</v>
      </c>
      <c r="Q3" s="2">
        <f>('[1]Pc, Summer, S1'!Q3*Main!$B$5)+(_xlfn.IFNA(VLOOKUP($A3,'FL Ratio'!$A$3:$B$10,2,FALSE),0)*'FL Characterization'!Q$2)</f>
        <v>55.870597976054945</v>
      </c>
      <c r="R3" s="2">
        <f>('[1]Pc, Summer, S1'!R3*Main!$B$5)+(_xlfn.IFNA(VLOOKUP($A3,'FL Ratio'!$A$3:$B$10,2,FALSE),0)*'FL Characterization'!R$2)</f>
        <v>51.671798201262924</v>
      </c>
      <c r="S3" s="2">
        <f>('[1]Pc, Summer, S1'!S3*Main!$B$5)+(_xlfn.IFNA(VLOOKUP($A3,'FL Ratio'!$A$3:$B$10,2,FALSE),0)*'FL Characterization'!S$2)</f>
        <v>52.259733780039113</v>
      </c>
      <c r="T3" s="2">
        <f>('[1]Pc, Summer, S1'!T3*Main!$B$5)+(_xlfn.IFNA(VLOOKUP($A3,'FL Ratio'!$A$3:$B$10,2,FALSE),0)*'FL Characterization'!T$2)</f>
        <v>51.782568672626553</v>
      </c>
      <c r="U3" s="2">
        <f>('[1]Pc, Summer, S1'!U3*Main!$B$5)+(_xlfn.IFNA(VLOOKUP($A3,'FL Ratio'!$A$3:$B$10,2,FALSE),0)*'FL Characterization'!U$2)</f>
        <v>51.581346573758893</v>
      </c>
      <c r="V3" s="2">
        <f>('[1]Pc, Summer, S1'!V3*Main!$B$5)+(_xlfn.IFNA(VLOOKUP($A3,'FL Ratio'!$A$3:$B$10,2,FALSE),0)*'FL Characterization'!V$2)</f>
        <v>51.828449932954683</v>
      </c>
      <c r="W3" s="2">
        <f>('[1]Pc, Summer, S1'!W3*Main!$B$5)+(_xlfn.IFNA(VLOOKUP($A3,'FL Ratio'!$A$3:$B$10,2,FALSE),0)*'FL Characterization'!W$2)</f>
        <v>51.552069960025705</v>
      </c>
      <c r="X3" s="2">
        <f>('[1]Pc, Summer, S1'!X3*Main!$B$5)+(_xlfn.IFNA(VLOOKUP($A3,'FL Ratio'!$A$3:$B$10,2,FALSE),0)*'FL Characterization'!X$2)</f>
        <v>51.309410993082977</v>
      </c>
      <c r="Y3" s="2">
        <f>('[1]Pc, Summer, S1'!Y3*Main!$B$5)+(_xlfn.IFNA(VLOOKUP($A3,'FL Ratio'!$A$3:$B$10,2,FALSE),0)*'FL Characterization'!Y$2)</f>
        <v>48.558869437499695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57.430246213607838</v>
      </c>
      <c r="C4" s="2">
        <f>('[1]Pc, Summer, S1'!C4*Main!$B$5)+(_xlfn.IFNA(VLOOKUP($A4,'FL Ratio'!$A$3:$B$10,2,FALSE),0)*'FL Characterization'!C$2)</f>
        <v>50.966986120840005</v>
      </c>
      <c r="D4" s="2">
        <f>('[1]Pc, Summer, S1'!D4*Main!$B$5)+(_xlfn.IFNA(VLOOKUP($A4,'FL Ratio'!$A$3:$B$10,2,FALSE),0)*'FL Characterization'!D$2)</f>
        <v>48.055542708753563</v>
      </c>
      <c r="E4" s="2">
        <f>('[1]Pc, Summer, S1'!E4*Main!$B$5)+(_xlfn.IFNA(VLOOKUP($A4,'FL Ratio'!$A$3:$B$10,2,FALSE),0)*'FL Characterization'!E$2)</f>
        <v>46.480654037867374</v>
      </c>
      <c r="F4" s="2">
        <f>('[1]Pc, Summer, S1'!F4*Main!$B$5)+(_xlfn.IFNA(VLOOKUP($A4,'FL Ratio'!$A$3:$B$10,2,FALSE),0)*'FL Characterization'!F$2)</f>
        <v>48.706706059559501</v>
      </c>
      <c r="G4" s="2">
        <f>('[1]Pc, Summer, S1'!G4*Main!$B$5)+(_xlfn.IFNA(VLOOKUP($A4,'FL Ratio'!$A$3:$B$10,2,FALSE),0)*'FL Characterization'!G$2)</f>
        <v>44.482534013472936</v>
      </c>
      <c r="H4" s="2">
        <f>('[1]Pc, Summer, S1'!H4*Main!$B$5)+(_xlfn.IFNA(VLOOKUP($A4,'FL Ratio'!$A$3:$B$10,2,FALSE),0)*'FL Characterization'!H$2)</f>
        <v>52.251949229269748</v>
      </c>
      <c r="I4" s="2">
        <f>('[1]Pc, Summer, S1'!I4*Main!$B$5)+(_xlfn.IFNA(VLOOKUP($A4,'FL Ratio'!$A$3:$B$10,2,FALSE),0)*'FL Characterization'!I$2)</f>
        <v>58.671120604152293</v>
      </c>
      <c r="J4" s="2">
        <f>('[1]Pc, Summer, S1'!J4*Main!$B$5)+(_xlfn.IFNA(VLOOKUP($A4,'FL Ratio'!$A$3:$B$10,2,FALSE),0)*'FL Characterization'!J$2)</f>
        <v>66.011006134342495</v>
      </c>
      <c r="K4" s="2">
        <f>('[1]Pc, Summer, S1'!K4*Main!$B$5)+(_xlfn.IFNA(VLOOKUP($A4,'FL Ratio'!$A$3:$B$10,2,FALSE),0)*'FL Characterization'!K$2)</f>
        <v>70.965017386994802</v>
      </c>
      <c r="L4" s="2">
        <f>('[1]Pc, Summer, S1'!L4*Main!$B$5)+(_xlfn.IFNA(VLOOKUP($A4,'FL Ratio'!$A$3:$B$10,2,FALSE),0)*'FL Characterization'!L$2)</f>
        <v>73.038474400059954</v>
      </c>
      <c r="M4" s="2">
        <f>('[1]Pc, Summer, S1'!M4*Main!$B$5)+(_xlfn.IFNA(VLOOKUP($A4,'FL Ratio'!$A$3:$B$10,2,FALSE),0)*'FL Characterization'!M$2)</f>
        <v>74.255803771115069</v>
      </c>
      <c r="N4" s="2">
        <f>('[1]Pc, Summer, S1'!N4*Main!$B$5)+(_xlfn.IFNA(VLOOKUP($A4,'FL Ratio'!$A$3:$B$10,2,FALSE),0)*'FL Characterization'!N$2)</f>
        <v>75.902052779503165</v>
      </c>
      <c r="O4" s="2">
        <f>('[1]Pc, Summer, S1'!O4*Main!$B$5)+(_xlfn.IFNA(VLOOKUP($A4,'FL Ratio'!$A$3:$B$10,2,FALSE),0)*'FL Characterization'!O$2)</f>
        <v>76.959896365118496</v>
      </c>
      <c r="P4" s="2">
        <f>('[1]Pc, Summer, S1'!P4*Main!$B$5)+(_xlfn.IFNA(VLOOKUP($A4,'FL Ratio'!$A$3:$B$10,2,FALSE),0)*'FL Characterization'!P$2)</f>
        <v>77.289617728098079</v>
      </c>
      <c r="Q4" s="2">
        <f>('[1]Pc, Summer, S1'!Q4*Main!$B$5)+(_xlfn.IFNA(VLOOKUP($A4,'FL Ratio'!$A$3:$B$10,2,FALSE),0)*'FL Characterization'!Q$2)</f>
        <v>74.397564059135291</v>
      </c>
      <c r="R4" s="2">
        <f>('[1]Pc, Summer, S1'!R4*Main!$B$5)+(_xlfn.IFNA(VLOOKUP($A4,'FL Ratio'!$A$3:$B$10,2,FALSE),0)*'FL Characterization'!R$2)</f>
        <v>73.990558349610666</v>
      </c>
      <c r="S4" s="2">
        <f>('[1]Pc, Summer, S1'!S4*Main!$B$5)+(_xlfn.IFNA(VLOOKUP($A4,'FL Ratio'!$A$3:$B$10,2,FALSE),0)*'FL Characterization'!S$2)</f>
        <v>71.715905007077311</v>
      </c>
      <c r="T4" s="2">
        <f>('[1]Pc, Summer, S1'!T4*Main!$B$5)+(_xlfn.IFNA(VLOOKUP($A4,'FL Ratio'!$A$3:$B$10,2,FALSE),0)*'FL Characterization'!T$2)</f>
        <v>71.610001263890226</v>
      </c>
      <c r="U4" s="2">
        <f>('[1]Pc, Summer, S1'!U4*Main!$B$5)+(_xlfn.IFNA(VLOOKUP($A4,'FL Ratio'!$A$3:$B$10,2,FALSE),0)*'FL Characterization'!U$2)</f>
        <v>71.991964328700789</v>
      </c>
      <c r="V4" s="2">
        <f>('[1]Pc, Summer, S1'!V4*Main!$B$5)+(_xlfn.IFNA(VLOOKUP($A4,'FL Ratio'!$A$3:$B$10,2,FALSE),0)*'FL Characterization'!V$2)</f>
        <v>71.651195771732702</v>
      </c>
      <c r="W4" s="2">
        <f>('[1]Pc, Summer, S1'!W4*Main!$B$5)+(_xlfn.IFNA(VLOOKUP($A4,'FL Ratio'!$A$3:$B$10,2,FALSE),0)*'FL Characterization'!W$2)</f>
        <v>73.917430098239734</v>
      </c>
      <c r="X4" s="2">
        <f>('[1]Pc, Summer, S1'!X4*Main!$B$5)+(_xlfn.IFNA(VLOOKUP($A4,'FL Ratio'!$A$3:$B$10,2,FALSE),0)*'FL Characterization'!X$2)</f>
        <v>73.822693900532428</v>
      </c>
      <c r="Y4" s="2">
        <f>('[1]Pc, Summer, S1'!Y4*Main!$B$5)+(_xlfn.IFNA(VLOOKUP($A4,'FL Ratio'!$A$3:$B$10,2,FALSE),0)*'FL Characterization'!Y$2)</f>
        <v>66.614141334617486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40.043435265536658</v>
      </c>
      <c r="C2" s="2">
        <f>('[1]Pc, Summer, S1'!C2*Main!$B$5)+(_xlfn.IFNA(VLOOKUP($A2,'FL Ratio'!$A$3:$B$10,2,FALSE),0)*'FL Characterization'!C$2)</f>
        <v>36.381252911540692</v>
      </c>
      <c r="D2" s="2">
        <f>('[1]Pc, Summer, S1'!D2*Main!$B$5)+(_xlfn.IFNA(VLOOKUP($A2,'FL Ratio'!$A$3:$B$10,2,FALSE),0)*'FL Characterization'!D$2)</f>
        <v>35.745766977903642</v>
      </c>
      <c r="E2" s="2">
        <f>('[1]Pc, Summer, S1'!E2*Main!$B$5)+(_xlfn.IFNA(VLOOKUP($A2,'FL Ratio'!$A$3:$B$10,2,FALSE),0)*'FL Characterization'!E$2)</f>
        <v>35.654452126697038</v>
      </c>
      <c r="F2" s="2">
        <f>('[1]Pc, Summer, S1'!F2*Main!$B$5)+(_xlfn.IFNA(VLOOKUP($A2,'FL Ratio'!$A$3:$B$10,2,FALSE),0)*'FL Characterization'!F$2)</f>
        <v>35.65726312763794</v>
      </c>
      <c r="G2" s="2">
        <f>('[1]Pc, Summer, S1'!G2*Main!$B$5)+(_xlfn.IFNA(VLOOKUP($A2,'FL Ratio'!$A$3:$B$10,2,FALSE),0)*'FL Characterization'!G$2)</f>
        <v>35.341920711363599</v>
      </c>
      <c r="H2" s="2">
        <f>('[1]Pc, Summer, S1'!H2*Main!$B$5)+(_xlfn.IFNA(VLOOKUP($A2,'FL Ratio'!$A$3:$B$10,2,FALSE),0)*'FL Characterization'!H$2)</f>
        <v>38.154758270813183</v>
      </c>
      <c r="I2" s="2">
        <f>('[1]Pc, Summer, S1'!I2*Main!$B$5)+(_xlfn.IFNA(VLOOKUP($A2,'FL Ratio'!$A$3:$B$10,2,FALSE),0)*'FL Characterization'!I$2)</f>
        <v>45.299019577192631</v>
      </c>
      <c r="J2" s="2">
        <f>('[1]Pc, Summer, S1'!J2*Main!$B$5)+(_xlfn.IFNA(VLOOKUP($A2,'FL Ratio'!$A$3:$B$10,2,FALSE),0)*'FL Characterization'!J$2)</f>
        <v>51.628001686804971</v>
      </c>
      <c r="K2" s="2">
        <f>('[1]Pc, Summer, S1'!K2*Main!$B$5)+(_xlfn.IFNA(VLOOKUP($A2,'FL Ratio'!$A$3:$B$10,2,FALSE),0)*'FL Characterization'!K$2)</f>
        <v>53.214429465679558</v>
      </c>
      <c r="L2" s="2">
        <f>('[1]Pc, Summer, S1'!L2*Main!$B$5)+(_xlfn.IFNA(VLOOKUP($A2,'FL Ratio'!$A$3:$B$10,2,FALSE),0)*'FL Characterization'!L$2)</f>
        <v>52.675913636055363</v>
      </c>
      <c r="M2" s="2">
        <f>('[1]Pc, Summer, S1'!M2*Main!$B$5)+(_xlfn.IFNA(VLOOKUP($A2,'FL Ratio'!$A$3:$B$10,2,FALSE),0)*'FL Characterization'!M$2)</f>
        <v>54.165515138350074</v>
      </c>
      <c r="N2" s="2">
        <f>('[1]Pc, Summer, S1'!N2*Main!$B$5)+(_xlfn.IFNA(VLOOKUP($A2,'FL Ratio'!$A$3:$B$10,2,FALSE),0)*'FL Characterization'!N$2)</f>
        <v>54.908551797658518</v>
      </c>
      <c r="O2" s="2">
        <f>('[1]Pc, Summer, S1'!O2*Main!$B$5)+(_xlfn.IFNA(VLOOKUP($A2,'FL Ratio'!$A$3:$B$10,2,FALSE),0)*'FL Characterization'!O$2)</f>
        <v>53.892846456866629</v>
      </c>
      <c r="P2" s="2">
        <f>('[1]Pc, Summer, S1'!P2*Main!$B$5)+(_xlfn.IFNA(VLOOKUP($A2,'FL Ratio'!$A$3:$B$10,2,FALSE),0)*'FL Characterization'!P$2)</f>
        <v>51.786972233038696</v>
      </c>
      <c r="Q2" s="2">
        <f>('[1]Pc, Summer, S1'!Q2*Main!$B$5)+(_xlfn.IFNA(VLOOKUP($A2,'FL Ratio'!$A$3:$B$10,2,FALSE),0)*'FL Characterization'!Q$2)</f>
        <v>49.70263594415654</v>
      </c>
      <c r="R2" s="2">
        <f>('[1]Pc, Summer, S1'!R2*Main!$B$5)+(_xlfn.IFNA(VLOOKUP($A2,'FL Ratio'!$A$3:$B$10,2,FALSE),0)*'FL Characterization'!R$2)</f>
        <v>50.569784049026005</v>
      </c>
      <c r="S2" s="2">
        <f>('[1]Pc, Summer, S1'!S2*Main!$B$5)+(_xlfn.IFNA(VLOOKUP($A2,'FL Ratio'!$A$3:$B$10,2,FALSE),0)*'FL Characterization'!S$2)</f>
        <v>51.069400882988262</v>
      </c>
      <c r="T2" s="2">
        <f>('[1]Pc, Summer, S1'!T2*Main!$B$5)+(_xlfn.IFNA(VLOOKUP($A2,'FL Ratio'!$A$3:$B$10,2,FALSE),0)*'FL Characterization'!T$2)</f>
        <v>51.286171518428631</v>
      </c>
      <c r="U2" s="2">
        <f>('[1]Pc, Summer, S1'!U2*Main!$B$5)+(_xlfn.IFNA(VLOOKUP($A2,'FL Ratio'!$A$3:$B$10,2,FALSE),0)*'FL Characterization'!U$2)</f>
        <v>50.437149599489892</v>
      </c>
      <c r="V2" s="2">
        <f>('[1]Pc, Summer, S1'!V2*Main!$B$5)+(_xlfn.IFNA(VLOOKUP($A2,'FL Ratio'!$A$3:$B$10,2,FALSE),0)*'FL Characterization'!V$2)</f>
        <v>50.588691016114169</v>
      </c>
      <c r="W2" s="2">
        <f>('[1]Pc, Summer, S1'!W2*Main!$B$5)+(_xlfn.IFNA(VLOOKUP($A2,'FL Ratio'!$A$3:$B$10,2,FALSE),0)*'FL Characterization'!W$2)</f>
        <v>52.683971896547568</v>
      </c>
      <c r="X2" s="2">
        <f>('[1]Pc, Summer, S1'!X2*Main!$B$5)+(_xlfn.IFNA(VLOOKUP($A2,'FL Ratio'!$A$3:$B$10,2,FALSE),0)*'FL Characterization'!X$2)</f>
        <v>49.107838528668005</v>
      </c>
      <c r="Y2" s="2">
        <f>('[1]Pc, Summer, S1'!Y2*Main!$B$5)+(_xlfn.IFNA(VLOOKUP($A2,'FL Ratio'!$A$3:$B$10,2,FALSE),0)*'FL Characterization'!Y$2)</f>
        <v>45.016881758787129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43.286948131390474</v>
      </c>
      <c r="C3" s="2">
        <f>('[1]Pc, Summer, S1'!C3*Main!$B$5)+(_xlfn.IFNA(VLOOKUP($A3,'FL Ratio'!$A$3:$B$10,2,FALSE),0)*'FL Characterization'!C$2)</f>
        <v>39.743903964494777</v>
      </c>
      <c r="D3" s="2">
        <f>('[1]Pc, Summer, S1'!D3*Main!$B$5)+(_xlfn.IFNA(VLOOKUP($A3,'FL Ratio'!$A$3:$B$10,2,FALSE),0)*'FL Characterization'!D$2)</f>
        <v>37.644254504468591</v>
      </c>
      <c r="E3" s="2">
        <f>('[1]Pc, Summer, S1'!E3*Main!$B$5)+(_xlfn.IFNA(VLOOKUP($A3,'FL Ratio'!$A$3:$B$10,2,FALSE),0)*'FL Characterization'!E$2)</f>
        <v>36.263012924721565</v>
      </c>
      <c r="F3" s="2">
        <f>('[1]Pc, Summer, S1'!F3*Main!$B$5)+(_xlfn.IFNA(VLOOKUP($A3,'FL Ratio'!$A$3:$B$10,2,FALSE),0)*'FL Characterization'!F$2)</f>
        <v>35.83740961463014</v>
      </c>
      <c r="G3" s="2">
        <f>('[1]Pc, Summer, S1'!G3*Main!$B$5)+(_xlfn.IFNA(VLOOKUP($A3,'FL Ratio'!$A$3:$B$10,2,FALSE),0)*'FL Characterization'!G$2)</f>
        <v>37.994469133920447</v>
      </c>
      <c r="H3" s="2">
        <f>('[1]Pc, Summer, S1'!H3*Main!$B$5)+(_xlfn.IFNA(VLOOKUP($A3,'FL Ratio'!$A$3:$B$10,2,FALSE),0)*'FL Characterization'!H$2)</f>
        <v>47.55672770115337</v>
      </c>
      <c r="I3" s="2">
        <f>('[1]Pc, Summer, S1'!I3*Main!$B$5)+(_xlfn.IFNA(VLOOKUP($A3,'FL Ratio'!$A$3:$B$10,2,FALSE),0)*'FL Characterization'!I$2)</f>
        <v>56.404987260003431</v>
      </c>
      <c r="J3" s="2">
        <f>('[1]Pc, Summer, S1'!J3*Main!$B$5)+(_xlfn.IFNA(VLOOKUP($A3,'FL Ratio'!$A$3:$B$10,2,FALSE),0)*'FL Characterization'!J$2)</f>
        <v>58.811993340917923</v>
      </c>
      <c r="K3" s="2">
        <f>('[1]Pc, Summer, S1'!K3*Main!$B$5)+(_xlfn.IFNA(VLOOKUP($A3,'FL Ratio'!$A$3:$B$10,2,FALSE),0)*'FL Characterization'!K$2)</f>
        <v>57.72756163581623</v>
      </c>
      <c r="L3" s="2">
        <f>('[1]Pc, Summer, S1'!L3*Main!$B$5)+(_xlfn.IFNA(VLOOKUP($A3,'FL Ratio'!$A$3:$B$10,2,FALSE),0)*'FL Characterization'!L$2)</f>
        <v>57.517049308415096</v>
      </c>
      <c r="M3" s="2">
        <f>('[1]Pc, Summer, S1'!M3*Main!$B$5)+(_xlfn.IFNA(VLOOKUP($A3,'FL Ratio'!$A$3:$B$10,2,FALSE),0)*'FL Characterization'!M$2)</f>
        <v>61.337662249840506</v>
      </c>
      <c r="N3" s="2">
        <f>('[1]Pc, Summer, S1'!N3*Main!$B$5)+(_xlfn.IFNA(VLOOKUP($A3,'FL Ratio'!$A$3:$B$10,2,FALSE),0)*'FL Characterization'!N$2)</f>
        <v>61.53232988294701</v>
      </c>
      <c r="O3" s="2">
        <f>('[1]Pc, Summer, S1'!O3*Main!$B$5)+(_xlfn.IFNA(VLOOKUP($A3,'FL Ratio'!$A$3:$B$10,2,FALSE),0)*'FL Characterization'!O$2)</f>
        <v>61.972789982097069</v>
      </c>
      <c r="P3" s="2">
        <f>('[1]Pc, Summer, S1'!P3*Main!$B$5)+(_xlfn.IFNA(VLOOKUP($A3,'FL Ratio'!$A$3:$B$10,2,FALSE),0)*'FL Characterization'!P$2)</f>
        <v>58.976046712557753</v>
      </c>
      <c r="Q3" s="2">
        <f>('[1]Pc, Summer, S1'!Q3*Main!$B$5)+(_xlfn.IFNA(VLOOKUP($A3,'FL Ratio'!$A$3:$B$10,2,FALSE),0)*'FL Characterization'!Q$2)</f>
        <v>55.870597976054945</v>
      </c>
      <c r="R3" s="2">
        <f>('[1]Pc, Summer, S1'!R3*Main!$B$5)+(_xlfn.IFNA(VLOOKUP($A3,'FL Ratio'!$A$3:$B$10,2,FALSE),0)*'FL Characterization'!R$2)</f>
        <v>51.671798201262924</v>
      </c>
      <c r="S3" s="2">
        <f>('[1]Pc, Summer, S1'!S3*Main!$B$5)+(_xlfn.IFNA(VLOOKUP($A3,'FL Ratio'!$A$3:$B$10,2,FALSE),0)*'FL Characterization'!S$2)</f>
        <v>52.259733780039113</v>
      </c>
      <c r="T3" s="2">
        <f>('[1]Pc, Summer, S1'!T3*Main!$B$5)+(_xlfn.IFNA(VLOOKUP($A3,'FL Ratio'!$A$3:$B$10,2,FALSE),0)*'FL Characterization'!T$2)</f>
        <v>51.782568672626553</v>
      </c>
      <c r="U3" s="2">
        <f>('[1]Pc, Summer, S1'!U3*Main!$B$5)+(_xlfn.IFNA(VLOOKUP($A3,'FL Ratio'!$A$3:$B$10,2,FALSE),0)*'FL Characterization'!U$2)</f>
        <v>51.581346573758893</v>
      </c>
      <c r="V3" s="2">
        <f>('[1]Pc, Summer, S1'!V3*Main!$B$5)+(_xlfn.IFNA(VLOOKUP($A3,'FL Ratio'!$A$3:$B$10,2,FALSE),0)*'FL Characterization'!V$2)</f>
        <v>51.828449932954683</v>
      </c>
      <c r="W3" s="2">
        <f>('[1]Pc, Summer, S1'!W3*Main!$B$5)+(_xlfn.IFNA(VLOOKUP($A3,'FL Ratio'!$A$3:$B$10,2,FALSE),0)*'FL Characterization'!W$2)</f>
        <v>51.552069960025705</v>
      </c>
      <c r="X3" s="2">
        <f>('[1]Pc, Summer, S1'!X3*Main!$B$5)+(_xlfn.IFNA(VLOOKUP($A3,'FL Ratio'!$A$3:$B$10,2,FALSE),0)*'FL Characterization'!X$2)</f>
        <v>51.309410993082977</v>
      </c>
      <c r="Y3" s="2">
        <f>('[1]Pc, Summer, S1'!Y3*Main!$B$5)+(_xlfn.IFNA(VLOOKUP($A3,'FL Ratio'!$A$3:$B$10,2,FALSE),0)*'FL Characterization'!Y$2)</f>
        <v>48.558869437499695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57.430246213607838</v>
      </c>
      <c r="C4" s="2">
        <f>('[1]Pc, Summer, S1'!C4*Main!$B$5)+(_xlfn.IFNA(VLOOKUP($A4,'FL Ratio'!$A$3:$B$10,2,FALSE),0)*'FL Characterization'!C$2)</f>
        <v>50.966986120840005</v>
      </c>
      <c r="D4" s="2">
        <f>('[1]Pc, Summer, S1'!D4*Main!$B$5)+(_xlfn.IFNA(VLOOKUP($A4,'FL Ratio'!$A$3:$B$10,2,FALSE),0)*'FL Characterization'!D$2)</f>
        <v>48.055542708753563</v>
      </c>
      <c r="E4" s="2">
        <f>('[1]Pc, Summer, S1'!E4*Main!$B$5)+(_xlfn.IFNA(VLOOKUP($A4,'FL Ratio'!$A$3:$B$10,2,FALSE),0)*'FL Characterization'!E$2)</f>
        <v>46.480654037867374</v>
      </c>
      <c r="F4" s="2">
        <f>('[1]Pc, Summer, S1'!F4*Main!$B$5)+(_xlfn.IFNA(VLOOKUP($A4,'FL Ratio'!$A$3:$B$10,2,FALSE),0)*'FL Characterization'!F$2)</f>
        <v>48.706706059559501</v>
      </c>
      <c r="G4" s="2">
        <f>('[1]Pc, Summer, S1'!G4*Main!$B$5)+(_xlfn.IFNA(VLOOKUP($A4,'FL Ratio'!$A$3:$B$10,2,FALSE),0)*'FL Characterization'!G$2)</f>
        <v>44.482534013472936</v>
      </c>
      <c r="H4" s="2">
        <f>('[1]Pc, Summer, S1'!H4*Main!$B$5)+(_xlfn.IFNA(VLOOKUP($A4,'FL Ratio'!$A$3:$B$10,2,FALSE),0)*'FL Characterization'!H$2)</f>
        <v>52.251949229269748</v>
      </c>
      <c r="I4" s="2">
        <f>('[1]Pc, Summer, S1'!I4*Main!$B$5)+(_xlfn.IFNA(VLOOKUP($A4,'FL Ratio'!$A$3:$B$10,2,FALSE),0)*'FL Characterization'!I$2)</f>
        <v>58.671120604152293</v>
      </c>
      <c r="J4" s="2">
        <f>('[1]Pc, Summer, S1'!J4*Main!$B$5)+(_xlfn.IFNA(VLOOKUP($A4,'FL Ratio'!$A$3:$B$10,2,FALSE),0)*'FL Characterization'!J$2)</f>
        <v>66.011006134342495</v>
      </c>
      <c r="K4" s="2">
        <f>('[1]Pc, Summer, S1'!K4*Main!$B$5)+(_xlfn.IFNA(VLOOKUP($A4,'FL Ratio'!$A$3:$B$10,2,FALSE),0)*'FL Characterization'!K$2)</f>
        <v>70.965017386994802</v>
      </c>
      <c r="L4" s="2">
        <f>('[1]Pc, Summer, S1'!L4*Main!$B$5)+(_xlfn.IFNA(VLOOKUP($A4,'FL Ratio'!$A$3:$B$10,2,FALSE),0)*'FL Characterization'!L$2)</f>
        <v>73.038474400059954</v>
      </c>
      <c r="M4" s="2">
        <f>('[1]Pc, Summer, S1'!M4*Main!$B$5)+(_xlfn.IFNA(VLOOKUP($A4,'FL Ratio'!$A$3:$B$10,2,FALSE),0)*'FL Characterization'!M$2)</f>
        <v>74.255803771115069</v>
      </c>
      <c r="N4" s="2">
        <f>('[1]Pc, Summer, S1'!N4*Main!$B$5)+(_xlfn.IFNA(VLOOKUP($A4,'FL Ratio'!$A$3:$B$10,2,FALSE),0)*'FL Characterization'!N$2)</f>
        <v>75.902052779503165</v>
      </c>
      <c r="O4" s="2">
        <f>('[1]Pc, Summer, S1'!O4*Main!$B$5)+(_xlfn.IFNA(VLOOKUP($A4,'FL Ratio'!$A$3:$B$10,2,FALSE),0)*'FL Characterization'!O$2)</f>
        <v>76.959896365118496</v>
      </c>
      <c r="P4" s="2">
        <f>('[1]Pc, Summer, S1'!P4*Main!$B$5)+(_xlfn.IFNA(VLOOKUP($A4,'FL Ratio'!$A$3:$B$10,2,FALSE),0)*'FL Characterization'!P$2)</f>
        <v>77.289617728098079</v>
      </c>
      <c r="Q4" s="2">
        <f>('[1]Pc, Summer, S1'!Q4*Main!$B$5)+(_xlfn.IFNA(VLOOKUP($A4,'FL Ratio'!$A$3:$B$10,2,FALSE),0)*'FL Characterization'!Q$2)</f>
        <v>74.397564059135291</v>
      </c>
      <c r="R4" s="2">
        <f>('[1]Pc, Summer, S1'!R4*Main!$B$5)+(_xlfn.IFNA(VLOOKUP($A4,'FL Ratio'!$A$3:$B$10,2,FALSE),0)*'FL Characterization'!R$2)</f>
        <v>73.990558349610666</v>
      </c>
      <c r="S4" s="2">
        <f>('[1]Pc, Summer, S1'!S4*Main!$B$5)+(_xlfn.IFNA(VLOOKUP($A4,'FL Ratio'!$A$3:$B$10,2,FALSE),0)*'FL Characterization'!S$2)</f>
        <v>71.715905007077311</v>
      </c>
      <c r="T4" s="2">
        <f>('[1]Pc, Summer, S1'!T4*Main!$B$5)+(_xlfn.IFNA(VLOOKUP($A4,'FL Ratio'!$A$3:$B$10,2,FALSE),0)*'FL Characterization'!T$2)</f>
        <v>71.610001263890226</v>
      </c>
      <c r="U4" s="2">
        <f>('[1]Pc, Summer, S1'!U4*Main!$B$5)+(_xlfn.IFNA(VLOOKUP($A4,'FL Ratio'!$A$3:$B$10,2,FALSE),0)*'FL Characterization'!U$2)</f>
        <v>71.991964328700789</v>
      </c>
      <c r="V4" s="2">
        <f>('[1]Pc, Summer, S1'!V4*Main!$B$5)+(_xlfn.IFNA(VLOOKUP($A4,'FL Ratio'!$A$3:$B$10,2,FALSE),0)*'FL Characterization'!V$2)</f>
        <v>71.651195771732702</v>
      </c>
      <c r="W4" s="2">
        <f>('[1]Pc, Summer, S1'!W4*Main!$B$5)+(_xlfn.IFNA(VLOOKUP($A4,'FL Ratio'!$A$3:$B$10,2,FALSE),0)*'FL Characterization'!W$2)</f>
        <v>73.917430098239734</v>
      </c>
      <c r="X4" s="2">
        <f>('[1]Pc, Summer, S1'!X4*Main!$B$5)+(_xlfn.IFNA(VLOOKUP($A4,'FL Ratio'!$A$3:$B$10,2,FALSE),0)*'FL Characterization'!X$2)</f>
        <v>73.822693900532428</v>
      </c>
      <c r="Y4" s="2">
        <f>('[1]Pc, Summer, S1'!Y4*Main!$B$5)+(_xlfn.IFNA(VLOOKUP($A4,'FL Ratio'!$A$3:$B$10,2,FALSE),0)*'FL Characterization'!Y$2)</f>
        <v>66.614141334617486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40.043435265536658</v>
      </c>
      <c r="C2" s="2">
        <f>('[1]Pc, Summer, S1'!C2*Main!$B$5)+(_xlfn.IFNA(VLOOKUP($A2,'FL Ratio'!$A$3:$B$10,2,FALSE),0)*'FL Characterization'!C$2)</f>
        <v>36.381252911540692</v>
      </c>
      <c r="D2" s="2">
        <f>('[1]Pc, Summer, S1'!D2*Main!$B$5)+(_xlfn.IFNA(VLOOKUP($A2,'FL Ratio'!$A$3:$B$10,2,FALSE),0)*'FL Characterization'!D$2)</f>
        <v>35.745766977903642</v>
      </c>
      <c r="E2" s="2">
        <f>('[1]Pc, Summer, S1'!E2*Main!$B$5)+(_xlfn.IFNA(VLOOKUP($A2,'FL Ratio'!$A$3:$B$10,2,FALSE),0)*'FL Characterization'!E$2)</f>
        <v>35.654452126697038</v>
      </c>
      <c r="F2" s="2">
        <f>('[1]Pc, Summer, S1'!F2*Main!$B$5)+(_xlfn.IFNA(VLOOKUP($A2,'FL Ratio'!$A$3:$B$10,2,FALSE),0)*'FL Characterization'!F$2)</f>
        <v>35.65726312763794</v>
      </c>
      <c r="G2" s="2">
        <f>('[1]Pc, Summer, S1'!G2*Main!$B$5)+(_xlfn.IFNA(VLOOKUP($A2,'FL Ratio'!$A$3:$B$10,2,FALSE),0)*'FL Characterization'!G$2)</f>
        <v>35.341920711363599</v>
      </c>
      <c r="H2" s="2">
        <f>('[1]Pc, Summer, S1'!H2*Main!$B$5)+(_xlfn.IFNA(VLOOKUP($A2,'FL Ratio'!$A$3:$B$10,2,FALSE),0)*'FL Characterization'!H$2)</f>
        <v>38.154758270813183</v>
      </c>
      <c r="I2" s="2">
        <f>('[1]Pc, Summer, S1'!I2*Main!$B$5)+(_xlfn.IFNA(VLOOKUP($A2,'FL Ratio'!$A$3:$B$10,2,FALSE),0)*'FL Characterization'!I$2)</f>
        <v>45.299019577192631</v>
      </c>
      <c r="J2" s="2">
        <f>('[1]Pc, Summer, S1'!J2*Main!$B$5)+(_xlfn.IFNA(VLOOKUP($A2,'FL Ratio'!$A$3:$B$10,2,FALSE),0)*'FL Characterization'!J$2)</f>
        <v>51.628001686804971</v>
      </c>
      <c r="K2" s="2">
        <f>('[1]Pc, Summer, S1'!K2*Main!$B$5)+(_xlfn.IFNA(VLOOKUP($A2,'FL Ratio'!$A$3:$B$10,2,FALSE),0)*'FL Characterization'!K$2)</f>
        <v>53.214429465679558</v>
      </c>
      <c r="L2" s="2">
        <f>('[1]Pc, Summer, S1'!L2*Main!$B$5)+(_xlfn.IFNA(VLOOKUP($A2,'FL Ratio'!$A$3:$B$10,2,FALSE),0)*'FL Characterization'!L$2)</f>
        <v>52.675913636055363</v>
      </c>
      <c r="M2" s="2">
        <f>('[1]Pc, Summer, S1'!M2*Main!$B$5)+(_xlfn.IFNA(VLOOKUP($A2,'FL Ratio'!$A$3:$B$10,2,FALSE),0)*'FL Characterization'!M$2)</f>
        <v>54.165515138350074</v>
      </c>
      <c r="N2" s="2">
        <f>('[1]Pc, Summer, S1'!N2*Main!$B$5)+(_xlfn.IFNA(VLOOKUP($A2,'FL Ratio'!$A$3:$B$10,2,FALSE),0)*'FL Characterization'!N$2)</f>
        <v>54.908551797658518</v>
      </c>
      <c r="O2" s="2">
        <f>('[1]Pc, Summer, S1'!O2*Main!$B$5)+(_xlfn.IFNA(VLOOKUP($A2,'FL Ratio'!$A$3:$B$10,2,FALSE),0)*'FL Characterization'!O$2)</f>
        <v>53.892846456866629</v>
      </c>
      <c r="P2" s="2">
        <f>('[1]Pc, Summer, S1'!P2*Main!$B$5)+(_xlfn.IFNA(VLOOKUP($A2,'FL Ratio'!$A$3:$B$10,2,FALSE),0)*'FL Characterization'!P$2)</f>
        <v>51.786972233038696</v>
      </c>
      <c r="Q2" s="2">
        <f>('[1]Pc, Summer, S1'!Q2*Main!$B$5)+(_xlfn.IFNA(VLOOKUP($A2,'FL Ratio'!$A$3:$B$10,2,FALSE),0)*'FL Characterization'!Q$2)</f>
        <v>49.70263594415654</v>
      </c>
      <c r="R2" s="2">
        <f>('[1]Pc, Summer, S1'!R2*Main!$B$5)+(_xlfn.IFNA(VLOOKUP($A2,'FL Ratio'!$A$3:$B$10,2,FALSE),0)*'FL Characterization'!R$2)</f>
        <v>50.569784049026005</v>
      </c>
      <c r="S2" s="2">
        <f>('[1]Pc, Summer, S1'!S2*Main!$B$5)+(_xlfn.IFNA(VLOOKUP($A2,'FL Ratio'!$A$3:$B$10,2,FALSE),0)*'FL Characterization'!S$2)</f>
        <v>51.069400882988262</v>
      </c>
      <c r="T2" s="2">
        <f>('[1]Pc, Summer, S1'!T2*Main!$B$5)+(_xlfn.IFNA(VLOOKUP($A2,'FL Ratio'!$A$3:$B$10,2,FALSE),0)*'FL Characterization'!T$2)</f>
        <v>51.286171518428631</v>
      </c>
      <c r="U2" s="2">
        <f>('[1]Pc, Summer, S1'!U2*Main!$B$5)+(_xlfn.IFNA(VLOOKUP($A2,'FL Ratio'!$A$3:$B$10,2,FALSE),0)*'FL Characterization'!U$2)</f>
        <v>50.437149599489892</v>
      </c>
      <c r="V2" s="2">
        <f>('[1]Pc, Summer, S1'!V2*Main!$B$5)+(_xlfn.IFNA(VLOOKUP($A2,'FL Ratio'!$A$3:$B$10,2,FALSE),0)*'FL Characterization'!V$2)</f>
        <v>50.588691016114169</v>
      </c>
      <c r="W2" s="2">
        <f>('[1]Pc, Summer, S1'!W2*Main!$B$5)+(_xlfn.IFNA(VLOOKUP($A2,'FL Ratio'!$A$3:$B$10,2,FALSE),0)*'FL Characterization'!W$2)</f>
        <v>52.683971896547568</v>
      </c>
      <c r="X2" s="2">
        <f>('[1]Pc, Summer, S1'!X2*Main!$B$5)+(_xlfn.IFNA(VLOOKUP($A2,'FL Ratio'!$A$3:$B$10,2,FALSE),0)*'FL Characterization'!X$2)</f>
        <v>49.107838528668005</v>
      </c>
      <c r="Y2" s="2">
        <f>('[1]Pc, Summer, S1'!Y2*Main!$B$5)+(_xlfn.IFNA(VLOOKUP($A2,'FL Ratio'!$A$3:$B$10,2,FALSE),0)*'FL Characterization'!Y$2)</f>
        <v>45.016881758787129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43.286948131390474</v>
      </c>
      <c r="C3" s="2">
        <f>('[1]Pc, Summer, S1'!C3*Main!$B$5)+(_xlfn.IFNA(VLOOKUP($A3,'FL Ratio'!$A$3:$B$10,2,FALSE),0)*'FL Characterization'!C$2)</f>
        <v>39.743903964494777</v>
      </c>
      <c r="D3" s="2">
        <f>('[1]Pc, Summer, S1'!D3*Main!$B$5)+(_xlfn.IFNA(VLOOKUP($A3,'FL Ratio'!$A$3:$B$10,2,FALSE),0)*'FL Characterization'!D$2)</f>
        <v>37.644254504468591</v>
      </c>
      <c r="E3" s="2">
        <f>('[1]Pc, Summer, S1'!E3*Main!$B$5)+(_xlfn.IFNA(VLOOKUP($A3,'FL Ratio'!$A$3:$B$10,2,FALSE),0)*'FL Characterization'!E$2)</f>
        <v>36.263012924721565</v>
      </c>
      <c r="F3" s="2">
        <f>('[1]Pc, Summer, S1'!F3*Main!$B$5)+(_xlfn.IFNA(VLOOKUP($A3,'FL Ratio'!$A$3:$B$10,2,FALSE),0)*'FL Characterization'!F$2)</f>
        <v>35.83740961463014</v>
      </c>
      <c r="G3" s="2">
        <f>('[1]Pc, Summer, S1'!G3*Main!$B$5)+(_xlfn.IFNA(VLOOKUP($A3,'FL Ratio'!$A$3:$B$10,2,FALSE),0)*'FL Characterization'!G$2)</f>
        <v>37.994469133920447</v>
      </c>
      <c r="H3" s="2">
        <f>('[1]Pc, Summer, S1'!H3*Main!$B$5)+(_xlfn.IFNA(VLOOKUP($A3,'FL Ratio'!$A$3:$B$10,2,FALSE),0)*'FL Characterization'!H$2)</f>
        <v>47.55672770115337</v>
      </c>
      <c r="I3" s="2">
        <f>('[1]Pc, Summer, S1'!I3*Main!$B$5)+(_xlfn.IFNA(VLOOKUP($A3,'FL Ratio'!$A$3:$B$10,2,FALSE),0)*'FL Characterization'!I$2)</f>
        <v>56.404987260003431</v>
      </c>
      <c r="J3" s="2">
        <f>('[1]Pc, Summer, S1'!J3*Main!$B$5)+(_xlfn.IFNA(VLOOKUP($A3,'FL Ratio'!$A$3:$B$10,2,FALSE),0)*'FL Characterization'!J$2)</f>
        <v>58.811993340917923</v>
      </c>
      <c r="K3" s="2">
        <f>('[1]Pc, Summer, S1'!K3*Main!$B$5)+(_xlfn.IFNA(VLOOKUP($A3,'FL Ratio'!$A$3:$B$10,2,FALSE),0)*'FL Characterization'!K$2)</f>
        <v>57.72756163581623</v>
      </c>
      <c r="L3" s="2">
        <f>('[1]Pc, Summer, S1'!L3*Main!$B$5)+(_xlfn.IFNA(VLOOKUP($A3,'FL Ratio'!$A$3:$B$10,2,FALSE),0)*'FL Characterization'!L$2)</f>
        <v>57.517049308415096</v>
      </c>
      <c r="M3" s="2">
        <f>('[1]Pc, Summer, S1'!M3*Main!$B$5)+(_xlfn.IFNA(VLOOKUP($A3,'FL Ratio'!$A$3:$B$10,2,FALSE),0)*'FL Characterization'!M$2)</f>
        <v>61.337662249840506</v>
      </c>
      <c r="N3" s="2">
        <f>('[1]Pc, Summer, S1'!N3*Main!$B$5)+(_xlfn.IFNA(VLOOKUP($A3,'FL Ratio'!$A$3:$B$10,2,FALSE),0)*'FL Characterization'!N$2)</f>
        <v>61.53232988294701</v>
      </c>
      <c r="O3" s="2">
        <f>('[1]Pc, Summer, S1'!O3*Main!$B$5)+(_xlfn.IFNA(VLOOKUP($A3,'FL Ratio'!$A$3:$B$10,2,FALSE),0)*'FL Characterization'!O$2)</f>
        <v>61.972789982097069</v>
      </c>
      <c r="P3" s="2">
        <f>('[1]Pc, Summer, S1'!P3*Main!$B$5)+(_xlfn.IFNA(VLOOKUP($A3,'FL Ratio'!$A$3:$B$10,2,FALSE),0)*'FL Characterization'!P$2)</f>
        <v>58.976046712557753</v>
      </c>
      <c r="Q3" s="2">
        <f>('[1]Pc, Summer, S1'!Q3*Main!$B$5)+(_xlfn.IFNA(VLOOKUP($A3,'FL Ratio'!$A$3:$B$10,2,FALSE),0)*'FL Characterization'!Q$2)</f>
        <v>55.870597976054945</v>
      </c>
      <c r="R3" s="2">
        <f>('[1]Pc, Summer, S1'!R3*Main!$B$5)+(_xlfn.IFNA(VLOOKUP($A3,'FL Ratio'!$A$3:$B$10,2,FALSE),0)*'FL Characterization'!R$2)</f>
        <v>51.671798201262924</v>
      </c>
      <c r="S3" s="2">
        <f>('[1]Pc, Summer, S1'!S3*Main!$B$5)+(_xlfn.IFNA(VLOOKUP($A3,'FL Ratio'!$A$3:$B$10,2,FALSE),0)*'FL Characterization'!S$2)</f>
        <v>52.259733780039113</v>
      </c>
      <c r="T3" s="2">
        <f>('[1]Pc, Summer, S1'!T3*Main!$B$5)+(_xlfn.IFNA(VLOOKUP($A3,'FL Ratio'!$A$3:$B$10,2,FALSE),0)*'FL Characterization'!T$2)</f>
        <v>51.782568672626553</v>
      </c>
      <c r="U3" s="2">
        <f>('[1]Pc, Summer, S1'!U3*Main!$B$5)+(_xlfn.IFNA(VLOOKUP($A3,'FL Ratio'!$A$3:$B$10,2,FALSE),0)*'FL Characterization'!U$2)</f>
        <v>51.581346573758893</v>
      </c>
      <c r="V3" s="2">
        <f>('[1]Pc, Summer, S1'!V3*Main!$B$5)+(_xlfn.IFNA(VLOOKUP($A3,'FL Ratio'!$A$3:$B$10,2,FALSE),0)*'FL Characterization'!V$2)</f>
        <v>51.828449932954683</v>
      </c>
      <c r="W3" s="2">
        <f>('[1]Pc, Summer, S1'!W3*Main!$B$5)+(_xlfn.IFNA(VLOOKUP($A3,'FL Ratio'!$A$3:$B$10,2,FALSE),0)*'FL Characterization'!W$2)</f>
        <v>51.552069960025705</v>
      </c>
      <c r="X3" s="2">
        <f>('[1]Pc, Summer, S1'!X3*Main!$B$5)+(_xlfn.IFNA(VLOOKUP($A3,'FL Ratio'!$A$3:$B$10,2,FALSE),0)*'FL Characterization'!X$2)</f>
        <v>51.309410993082977</v>
      </c>
      <c r="Y3" s="2">
        <f>('[1]Pc, Summer, S1'!Y3*Main!$B$5)+(_xlfn.IFNA(VLOOKUP($A3,'FL Ratio'!$A$3:$B$10,2,FALSE),0)*'FL Characterization'!Y$2)</f>
        <v>48.558869437499695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57.430246213607838</v>
      </c>
      <c r="C4" s="2">
        <f>('[1]Pc, Summer, S1'!C4*Main!$B$5)+(_xlfn.IFNA(VLOOKUP($A4,'FL Ratio'!$A$3:$B$10,2,FALSE),0)*'FL Characterization'!C$2)</f>
        <v>50.966986120840005</v>
      </c>
      <c r="D4" s="2">
        <f>('[1]Pc, Summer, S1'!D4*Main!$B$5)+(_xlfn.IFNA(VLOOKUP($A4,'FL Ratio'!$A$3:$B$10,2,FALSE),0)*'FL Characterization'!D$2)</f>
        <v>48.055542708753563</v>
      </c>
      <c r="E4" s="2">
        <f>('[1]Pc, Summer, S1'!E4*Main!$B$5)+(_xlfn.IFNA(VLOOKUP($A4,'FL Ratio'!$A$3:$B$10,2,FALSE),0)*'FL Characterization'!E$2)</f>
        <v>46.480654037867374</v>
      </c>
      <c r="F4" s="2">
        <f>('[1]Pc, Summer, S1'!F4*Main!$B$5)+(_xlfn.IFNA(VLOOKUP($A4,'FL Ratio'!$A$3:$B$10,2,FALSE),0)*'FL Characterization'!F$2)</f>
        <v>48.706706059559501</v>
      </c>
      <c r="G4" s="2">
        <f>('[1]Pc, Summer, S1'!G4*Main!$B$5)+(_xlfn.IFNA(VLOOKUP($A4,'FL Ratio'!$A$3:$B$10,2,FALSE),0)*'FL Characterization'!G$2)</f>
        <v>44.482534013472936</v>
      </c>
      <c r="H4" s="2">
        <f>('[1]Pc, Summer, S1'!H4*Main!$B$5)+(_xlfn.IFNA(VLOOKUP($A4,'FL Ratio'!$A$3:$B$10,2,FALSE),0)*'FL Characterization'!H$2)</f>
        <v>52.251949229269748</v>
      </c>
      <c r="I4" s="2">
        <f>('[1]Pc, Summer, S1'!I4*Main!$B$5)+(_xlfn.IFNA(VLOOKUP($A4,'FL Ratio'!$A$3:$B$10,2,FALSE),0)*'FL Characterization'!I$2)</f>
        <v>58.671120604152293</v>
      </c>
      <c r="J4" s="2">
        <f>('[1]Pc, Summer, S1'!J4*Main!$B$5)+(_xlfn.IFNA(VLOOKUP($A4,'FL Ratio'!$A$3:$B$10,2,FALSE),0)*'FL Characterization'!J$2)</f>
        <v>66.011006134342495</v>
      </c>
      <c r="K4" s="2">
        <f>('[1]Pc, Summer, S1'!K4*Main!$B$5)+(_xlfn.IFNA(VLOOKUP($A4,'FL Ratio'!$A$3:$B$10,2,FALSE),0)*'FL Characterization'!K$2)</f>
        <v>70.965017386994802</v>
      </c>
      <c r="L4" s="2">
        <f>('[1]Pc, Summer, S1'!L4*Main!$B$5)+(_xlfn.IFNA(VLOOKUP($A4,'FL Ratio'!$A$3:$B$10,2,FALSE),0)*'FL Characterization'!L$2)</f>
        <v>73.038474400059954</v>
      </c>
      <c r="M4" s="2">
        <f>('[1]Pc, Summer, S1'!M4*Main!$B$5)+(_xlfn.IFNA(VLOOKUP($A4,'FL Ratio'!$A$3:$B$10,2,FALSE),0)*'FL Characterization'!M$2)</f>
        <v>74.255803771115069</v>
      </c>
      <c r="N4" s="2">
        <f>('[1]Pc, Summer, S1'!N4*Main!$B$5)+(_xlfn.IFNA(VLOOKUP($A4,'FL Ratio'!$A$3:$B$10,2,FALSE),0)*'FL Characterization'!N$2)</f>
        <v>75.902052779503165</v>
      </c>
      <c r="O4" s="2">
        <f>('[1]Pc, Summer, S1'!O4*Main!$B$5)+(_xlfn.IFNA(VLOOKUP($A4,'FL Ratio'!$A$3:$B$10,2,FALSE),0)*'FL Characterization'!O$2)</f>
        <v>76.959896365118496</v>
      </c>
      <c r="P4" s="2">
        <f>('[1]Pc, Summer, S1'!P4*Main!$B$5)+(_xlfn.IFNA(VLOOKUP($A4,'FL Ratio'!$A$3:$B$10,2,FALSE),0)*'FL Characterization'!P$2)</f>
        <v>77.289617728098079</v>
      </c>
      <c r="Q4" s="2">
        <f>('[1]Pc, Summer, S1'!Q4*Main!$B$5)+(_xlfn.IFNA(VLOOKUP($A4,'FL Ratio'!$A$3:$B$10,2,FALSE),0)*'FL Characterization'!Q$2)</f>
        <v>74.397564059135291</v>
      </c>
      <c r="R4" s="2">
        <f>('[1]Pc, Summer, S1'!R4*Main!$B$5)+(_xlfn.IFNA(VLOOKUP($A4,'FL Ratio'!$A$3:$B$10,2,FALSE),0)*'FL Characterization'!R$2)</f>
        <v>73.990558349610666</v>
      </c>
      <c r="S4" s="2">
        <f>('[1]Pc, Summer, S1'!S4*Main!$B$5)+(_xlfn.IFNA(VLOOKUP($A4,'FL Ratio'!$A$3:$B$10,2,FALSE),0)*'FL Characterization'!S$2)</f>
        <v>71.715905007077311</v>
      </c>
      <c r="T4" s="2">
        <f>('[1]Pc, Summer, S1'!T4*Main!$B$5)+(_xlfn.IFNA(VLOOKUP($A4,'FL Ratio'!$A$3:$B$10,2,FALSE),0)*'FL Characterization'!T$2)</f>
        <v>71.610001263890226</v>
      </c>
      <c r="U4" s="2">
        <f>('[1]Pc, Summer, S1'!U4*Main!$B$5)+(_xlfn.IFNA(VLOOKUP($A4,'FL Ratio'!$A$3:$B$10,2,FALSE),0)*'FL Characterization'!U$2)</f>
        <v>71.991964328700789</v>
      </c>
      <c r="V4" s="2">
        <f>('[1]Pc, Summer, S1'!V4*Main!$B$5)+(_xlfn.IFNA(VLOOKUP($A4,'FL Ratio'!$A$3:$B$10,2,FALSE),0)*'FL Characterization'!V$2)</f>
        <v>71.651195771732702</v>
      </c>
      <c r="W4" s="2">
        <f>('[1]Pc, Summer, S1'!W4*Main!$B$5)+(_xlfn.IFNA(VLOOKUP($A4,'FL Ratio'!$A$3:$B$10,2,FALSE),0)*'FL Characterization'!W$2)</f>
        <v>73.917430098239734</v>
      </c>
      <c r="X4" s="2">
        <f>('[1]Pc, Summer, S1'!X4*Main!$B$5)+(_xlfn.IFNA(VLOOKUP($A4,'FL Ratio'!$A$3:$B$10,2,FALSE),0)*'FL Characterization'!X$2)</f>
        <v>73.822693900532428</v>
      </c>
      <c r="Y4" s="2">
        <f>('[1]Pc, Summer, S1'!Y4*Main!$B$5)+(_xlfn.IFNA(VLOOKUP($A4,'FL Ratio'!$A$3:$B$10,2,FALSE),0)*'FL Characterization'!Y$2)</f>
        <v>66.614141334617486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40.844303970847385</v>
      </c>
      <c r="C2" s="2">
        <f>('[1]Pc, Summer, S2'!C2*Main!$B$5)+(_xlfn.IFNA(VLOOKUP($A2,'FL Ratio'!$A$3:$B$10,2,FALSE),0)*'FL Characterization'!C$2)</f>
        <v>37.108877969771505</v>
      </c>
      <c r="D2" s="2">
        <f>('[1]Pc, Summer, S2'!D2*Main!$B$5)+(_xlfn.IFNA(VLOOKUP($A2,'FL Ratio'!$A$3:$B$10,2,FALSE),0)*'FL Characterization'!D$2)</f>
        <v>36.460682317461718</v>
      </c>
      <c r="E2" s="2">
        <f>('[1]Pc, Summer, S2'!E2*Main!$B$5)+(_xlfn.IFNA(VLOOKUP($A2,'FL Ratio'!$A$3:$B$10,2,FALSE),0)*'FL Characterization'!E$2)</f>
        <v>36.367541169230982</v>
      </c>
      <c r="F2" s="2">
        <f>('[1]Pc, Summer, S2'!F2*Main!$B$5)+(_xlfn.IFNA(VLOOKUP($A2,'FL Ratio'!$A$3:$B$10,2,FALSE),0)*'FL Characterization'!F$2)</f>
        <v>36.370408390190697</v>
      </c>
      <c r="G2" s="2">
        <f>('[1]Pc, Summer, S2'!G2*Main!$B$5)+(_xlfn.IFNA(VLOOKUP($A2,'FL Ratio'!$A$3:$B$10,2,FALSE),0)*'FL Characterization'!G$2)</f>
        <v>36.04875912559087</v>
      </c>
      <c r="H2" s="2">
        <f>('[1]Pc, Summer, S2'!H2*Main!$B$5)+(_xlfn.IFNA(VLOOKUP($A2,'FL Ratio'!$A$3:$B$10,2,FALSE),0)*'FL Characterization'!H$2)</f>
        <v>38.91785343622945</v>
      </c>
      <c r="I2" s="2">
        <f>('[1]Pc, Summer, S2'!I2*Main!$B$5)+(_xlfn.IFNA(VLOOKUP($A2,'FL Ratio'!$A$3:$B$10,2,FALSE),0)*'FL Characterization'!I$2)</f>
        <v>46.20499996873648</v>
      </c>
      <c r="J2" s="2">
        <f>('[1]Pc, Summer, S2'!J2*Main!$B$5)+(_xlfn.IFNA(VLOOKUP($A2,'FL Ratio'!$A$3:$B$10,2,FALSE),0)*'FL Characterization'!J$2)</f>
        <v>52.660561720541068</v>
      </c>
      <c r="K2" s="2">
        <f>('[1]Pc, Summer, S2'!K2*Main!$B$5)+(_xlfn.IFNA(VLOOKUP($A2,'FL Ratio'!$A$3:$B$10,2,FALSE),0)*'FL Characterization'!K$2)</f>
        <v>54.278718054993149</v>
      </c>
      <c r="L2" s="2">
        <f>('[1]Pc, Summer, S2'!L2*Main!$B$5)+(_xlfn.IFNA(VLOOKUP($A2,'FL Ratio'!$A$3:$B$10,2,FALSE),0)*'FL Characterization'!L$2)</f>
        <v>53.729431908776476</v>
      </c>
      <c r="M2" s="2">
        <f>('[1]Pc, Summer, S2'!M2*Main!$B$5)+(_xlfn.IFNA(VLOOKUP($A2,'FL Ratio'!$A$3:$B$10,2,FALSE),0)*'FL Characterization'!M$2)</f>
        <v>55.248825441117077</v>
      </c>
      <c r="N2" s="2">
        <f>('[1]Pc, Summer, S2'!N2*Main!$B$5)+(_xlfn.IFNA(VLOOKUP($A2,'FL Ratio'!$A$3:$B$10,2,FALSE),0)*'FL Characterization'!N$2)</f>
        <v>56.006722833611683</v>
      </c>
      <c r="O2" s="2">
        <f>('[1]Pc, Summer, S2'!O2*Main!$B$5)+(_xlfn.IFNA(VLOOKUP($A2,'FL Ratio'!$A$3:$B$10,2,FALSE),0)*'FL Characterization'!O$2)</f>
        <v>54.970703386003954</v>
      </c>
      <c r="P2" s="2">
        <f>('[1]Pc, Summer, S2'!P2*Main!$B$5)+(_xlfn.IFNA(VLOOKUP($A2,'FL Ratio'!$A$3:$B$10,2,FALSE),0)*'FL Characterization'!P$2)</f>
        <v>52.822711677699473</v>
      </c>
      <c r="Q2" s="2">
        <f>('[1]Pc, Summer, S2'!Q2*Main!$B$5)+(_xlfn.IFNA(VLOOKUP($A2,'FL Ratio'!$A$3:$B$10,2,FALSE),0)*'FL Characterization'!Q$2)</f>
        <v>50.69668866303968</v>
      </c>
      <c r="R2" s="2">
        <f>('[1]Pc, Summer, S2'!R2*Main!$B$5)+(_xlfn.IFNA(VLOOKUP($A2,'FL Ratio'!$A$3:$B$10,2,FALSE),0)*'FL Characterization'!R$2)</f>
        <v>51.581179730006525</v>
      </c>
      <c r="S2" s="2">
        <f>('[1]Pc, Summer, S2'!S2*Main!$B$5)+(_xlfn.IFNA(VLOOKUP($A2,'FL Ratio'!$A$3:$B$10,2,FALSE),0)*'FL Characterization'!S$2)</f>
        <v>52.090788900648022</v>
      </c>
      <c r="T2" s="2">
        <f>('[1]Pc, Summer, S2'!T2*Main!$B$5)+(_xlfn.IFNA(VLOOKUP($A2,'FL Ratio'!$A$3:$B$10,2,FALSE),0)*'FL Characterization'!T$2)</f>
        <v>52.311894948797203</v>
      </c>
      <c r="U2" s="2">
        <f>('[1]Pc, Summer, S2'!U2*Main!$B$5)+(_xlfn.IFNA(VLOOKUP($A2,'FL Ratio'!$A$3:$B$10,2,FALSE),0)*'FL Characterization'!U$2)</f>
        <v>51.445892591479698</v>
      </c>
      <c r="V2" s="2">
        <f>('[1]Pc, Summer, S2'!V2*Main!$B$5)+(_xlfn.IFNA(VLOOKUP($A2,'FL Ratio'!$A$3:$B$10,2,FALSE),0)*'FL Characterization'!V$2)</f>
        <v>51.600464836436444</v>
      </c>
      <c r="W2" s="2">
        <f>('[1]Pc, Summer, S2'!W2*Main!$B$5)+(_xlfn.IFNA(VLOOKUP($A2,'FL Ratio'!$A$3:$B$10,2,FALSE),0)*'FL Characterization'!W$2)</f>
        <v>53.737651334478528</v>
      </c>
      <c r="X2" s="2">
        <f>('[1]Pc, Summer, S2'!X2*Main!$B$5)+(_xlfn.IFNA(VLOOKUP($A2,'FL Ratio'!$A$3:$B$10,2,FALSE),0)*'FL Characterization'!X$2)</f>
        <v>50.089995299241359</v>
      </c>
      <c r="Y2" s="2">
        <f>('[1]Pc, Summer, S2'!Y2*Main!$B$5)+(_xlfn.IFNA(VLOOKUP($A2,'FL Ratio'!$A$3:$B$10,2,FALSE),0)*'FL Characterization'!Y$2)</f>
        <v>45.917219393962867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44.098979801571332</v>
      </c>
      <c r="C3" s="2">
        <f>('[1]Pc, Summer, S2'!C3*Main!$B$5)+(_xlfn.IFNA(VLOOKUP($A3,'FL Ratio'!$A$3:$B$10,2,FALSE),0)*'FL Characterization'!C$2)</f>
        <v>40.483283197363001</v>
      </c>
      <c r="D3" s="2">
        <f>('[1]Pc, Summer, S2'!D3*Main!$B$5)+(_xlfn.IFNA(VLOOKUP($A3,'FL Ratio'!$A$3:$B$10,2,FALSE),0)*'FL Characterization'!D$2)</f>
        <v>38.347443635156836</v>
      </c>
      <c r="E3" s="2">
        <f>('[1]Pc, Summer, S2'!E3*Main!$B$5)+(_xlfn.IFNA(VLOOKUP($A3,'FL Ratio'!$A$3:$B$10,2,FALSE),0)*'FL Characterization'!E$2)</f>
        <v>36.941168422612456</v>
      </c>
      <c r="F3" s="2">
        <f>('[1]Pc, Summer, S2'!F3*Main!$B$5)+(_xlfn.IFNA(VLOOKUP($A3,'FL Ratio'!$A$3:$B$10,2,FALSE),0)*'FL Characterization'!F$2)</f>
        <v>36.515565112521031</v>
      </c>
      <c r="G3" s="2">
        <f>('[1]Pc, Summer, S2'!G3*Main!$B$5)+(_xlfn.IFNA(VLOOKUP($A3,'FL Ratio'!$A$3:$B$10,2,FALSE),0)*'FL Characterization'!G$2)</f>
        <v>38.721603666368409</v>
      </c>
      <c r="H3" s="2">
        <f>('[1]Pc, Summer, S2'!H3*Main!$B$5)+(_xlfn.IFNA(VLOOKUP($A3,'FL Ratio'!$A$3:$B$10,2,FALSE),0)*'FL Characterization'!H$2)</f>
        <v>48.467805730088052</v>
      </c>
      <c r="I3" s="2">
        <f>('[1]Pc, Summer, S2'!I3*Main!$B$5)+(_xlfn.IFNA(VLOOKUP($A3,'FL Ratio'!$A$3:$B$10,2,FALSE),0)*'FL Characterization'!I$2)</f>
        <v>57.526130532208995</v>
      </c>
      <c r="J3" s="2">
        <f>('[1]Pc, Summer, S2'!J3*Main!$B$5)+(_xlfn.IFNA(VLOOKUP($A3,'FL Ratio'!$A$3:$B$10,2,FALSE),0)*'FL Characterization'!J$2)</f>
        <v>59.982115706359195</v>
      </c>
      <c r="K3" s="2">
        <f>('[1]Pc, Summer, S2'!K3*Main!$B$5)+(_xlfn.IFNA(VLOOKUP($A3,'FL Ratio'!$A$3:$B$10,2,FALSE),0)*'FL Characterization'!K$2)</f>
        <v>58.873194425453541</v>
      </c>
      <c r="L3" s="2">
        <f>('[1]Pc, Summer, S2'!L3*Main!$B$5)+(_xlfn.IFNA(VLOOKUP($A3,'FL Ratio'!$A$3:$B$10,2,FALSE),0)*'FL Characterization'!L$2)</f>
        <v>58.662137982686794</v>
      </c>
      <c r="M3" s="2">
        <f>('[1]Pc, Summer, S2'!M3*Main!$B$5)+(_xlfn.IFNA(VLOOKUP($A3,'FL Ratio'!$A$3:$B$10,2,FALSE),0)*'FL Characterization'!M$2)</f>
        <v>62.557852289788471</v>
      </c>
      <c r="N3" s="2">
        <f>('[1]Pc, Summer, S2'!N3*Main!$B$5)+(_xlfn.IFNA(VLOOKUP($A3,'FL Ratio'!$A$3:$B$10,2,FALSE),0)*'FL Characterization'!N$2)</f>
        <v>62.752519922894976</v>
      </c>
      <c r="O3" s="2">
        <f>('[1]Pc, Summer, S2'!O3*Main!$B$5)+(_xlfn.IFNA(VLOOKUP($A3,'FL Ratio'!$A$3:$B$10,2,FALSE),0)*'FL Characterization'!O$2)</f>
        <v>63.192980022045035</v>
      </c>
      <c r="P3" s="2">
        <f>('[1]Pc, Summer, S2'!P3*Main!$B$5)+(_xlfn.IFNA(VLOOKUP($A3,'FL Ratio'!$A$3:$B$10,2,FALSE),0)*'FL Characterization'!P$2)</f>
        <v>60.135012842181908</v>
      </c>
      <c r="Q3" s="2">
        <f>('[1]Pc, Summer, S2'!Q3*Main!$B$5)+(_xlfn.IFNA(VLOOKUP($A3,'FL Ratio'!$A$3:$B$10,2,FALSE),0)*'FL Characterization'!Q$2)</f>
        <v>56.967795963168619</v>
      </c>
      <c r="R3" s="2">
        <f>('[1]Pc, Summer, S2'!R3*Main!$B$5)+(_xlfn.IFNA(VLOOKUP($A3,'FL Ratio'!$A$3:$B$10,2,FALSE),0)*'FL Characterization'!R$2)</f>
        <v>52.693894939521371</v>
      </c>
      <c r="S3" s="2">
        <f>('[1]Pc, Summer, S2'!S3*Main!$B$5)+(_xlfn.IFNA(VLOOKUP($A3,'FL Ratio'!$A$3:$B$10,2,FALSE),0)*'FL Characterization'!S$2)</f>
        <v>53.281830518297561</v>
      </c>
      <c r="T3" s="2">
        <f>('[1]Pc, Summer, S2'!T3*Main!$B$5)+(_xlfn.IFNA(VLOOKUP($A3,'FL Ratio'!$A$3:$B$10,2,FALSE),0)*'FL Characterization'!T$2)</f>
        <v>52.804665410885001</v>
      </c>
      <c r="U3" s="2">
        <f>('[1]Pc, Summer, S2'!U3*Main!$B$5)+(_xlfn.IFNA(VLOOKUP($A3,'FL Ratio'!$A$3:$B$10,2,FALSE),0)*'FL Characterization'!U$2)</f>
        <v>52.60344331201734</v>
      </c>
      <c r="V3" s="2">
        <f>('[1]Pc, Summer, S2'!V3*Main!$B$5)+(_xlfn.IFNA(VLOOKUP($A3,'FL Ratio'!$A$3:$B$10,2,FALSE),0)*'FL Characterization'!V$2)</f>
        <v>52.850546671213131</v>
      </c>
      <c r="W3" s="2">
        <f>('[1]Pc, Summer, S2'!W3*Main!$B$5)+(_xlfn.IFNA(VLOOKUP($A3,'FL Ratio'!$A$3:$B$10,2,FALSE),0)*'FL Characterization'!W$2)</f>
        <v>52.574166698284152</v>
      </c>
      <c r="X3" s="2">
        <f>('[1]Pc, Summer, S2'!X3*Main!$B$5)+(_xlfn.IFNA(VLOOKUP($A3,'FL Ratio'!$A$3:$B$10,2,FALSE),0)*'FL Characterization'!X$2)</f>
        <v>52.294773630540277</v>
      </c>
      <c r="Y3" s="2">
        <f>('[1]Pc, Summer, S2'!Y3*Main!$B$5)+(_xlfn.IFNA(VLOOKUP($A3,'FL Ratio'!$A$3:$B$10,2,FALSE),0)*'FL Characterization'!Y$2)</f>
        <v>49.480831527671057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58.525143845433043</v>
      </c>
      <c r="C4" s="2">
        <f>('[1]Pc, Summer, S2'!C4*Main!$B$5)+(_xlfn.IFNA(VLOOKUP($A4,'FL Ratio'!$A$3:$B$10,2,FALSE),0)*'FL Characterization'!C$2)</f>
        <v>51.93082699683513</v>
      </c>
      <c r="D4" s="2">
        <f>('[1]Pc, Summer, S2'!D4*Main!$B$5)+(_xlfn.IFNA(VLOOKUP($A4,'FL Ratio'!$A$3:$B$10,2,FALSE),0)*'FL Characterization'!D$2)</f>
        <v>48.966957603527504</v>
      </c>
      <c r="E4" s="2">
        <f>('[1]Pc, Summer, S2'!E4*Main!$B$5)+(_xlfn.IFNA(VLOOKUP($A4,'FL Ratio'!$A$3:$B$10,2,FALSE),0)*'FL Characterization'!E$2)</f>
        <v>47.363162358021171</v>
      </c>
      <c r="F4" s="2">
        <f>('[1]Pc, Summer, S2'!F4*Main!$B$5)+(_xlfn.IFNA(VLOOKUP($A4,'FL Ratio'!$A$3:$B$10,2,FALSE),0)*'FL Characterization'!F$2)</f>
        <v>49.642247486348971</v>
      </c>
      <c r="G4" s="2">
        <f>('[1]Pc, Summer, S2'!G4*Main!$B$5)+(_xlfn.IFNA(VLOOKUP($A4,'FL Ratio'!$A$3:$B$10,2,FALSE),0)*'FL Characterization'!G$2)</f>
        <v>45.339429843511951</v>
      </c>
      <c r="H4" s="2">
        <f>('[1]Pc, Summer, S2'!H4*Main!$B$5)+(_xlfn.IFNA(VLOOKUP($A4,'FL Ratio'!$A$3:$B$10,2,FALSE),0)*'FL Characterization'!H$2)</f>
        <v>53.25693168876677</v>
      </c>
      <c r="I4" s="2">
        <f>('[1]Pc, Summer, S2'!I4*Main!$B$5)+(_xlfn.IFNA(VLOOKUP($A4,'FL Ratio'!$A$3:$B$10,2,FALSE),0)*'FL Characterization'!I$2)</f>
        <v>59.837586543240832</v>
      </c>
      <c r="J4" s="2">
        <f>('[1]Pc, Summer, S2'!J4*Main!$B$5)+(_xlfn.IFNA(VLOOKUP($A4,'FL Ratio'!$A$3:$B$10,2,FALSE),0)*'FL Characterization'!J$2)</f>
        <v>67.325108755652266</v>
      </c>
      <c r="K4" s="2">
        <f>('[1]Pc, Summer, S2'!K4*Main!$B$5)+(_xlfn.IFNA(VLOOKUP($A4,'FL Ratio'!$A$3:$B$10,2,FALSE),0)*'FL Characterization'!K$2)</f>
        <v>72.375399291655683</v>
      </c>
      <c r="L4" s="2">
        <f>('[1]Pc, Summer, S2'!L4*Main!$B$5)+(_xlfn.IFNA(VLOOKUP($A4,'FL Ratio'!$A$3:$B$10,2,FALSE),0)*'FL Characterization'!L$2)</f>
        <v>74.493991576164547</v>
      </c>
      <c r="M4" s="2">
        <f>('[1]Pc, Summer, S2'!M4*Main!$B$5)+(_xlfn.IFNA(VLOOKUP($A4,'FL Ratio'!$A$3:$B$10,2,FALSE),0)*'FL Characterization'!M$2)</f>
        <v>75.734356641488517</v>
      </c>
      <c r="N4" s="2">
        <f>('[1]Pc, Summer, S2'!N4*Main!$B$5)+(_xlfn.IFNA(VLOOKUP($A4,'FL Ratio'!$A$3:$B$10,2,FALSE),0)*'FL Characterization'!N$2)</f>
        <v>77.409637277382245</v>
      </c>
      <c r="O4" s="2">
        <f>('[1]Pc, Summer, S2'!O4*Main!$B$5)+(_xlfn.IFNA(VLOOKUP($A4,'FL Ratio'!$A$3:$B$10,2,FALSE),0)*'FL Characterization'!O$2)</f>
        <v>78.479828532726899</v>
      </c>
      <c r="P4" s="2">
        <f>('[1]Pc, Summer, S2'!P4*Main!$B$5)+(_xlfn.IFNA(VLOOKUP($A4,'FL Ratio'!$A$3:$B$10,2,FALSE),0)*'FL Characterization'!P$2)</f>
        <v>78.814855278033036</v>
      </c>
      <c r="Q4" s="2">
        <f>('[1]Pc, Summer, S2'!Q4*Main!$B$5)+(_xlfn.IFNA(VLOOKUP($A4,'FL Ratio'!$A$3:$B$10,2,FALSE),0)*'FL Characterization'!Q$2)</f>
        <v>75.865301367910575</v>
      </c>
      <c r="R4" s="2">
        <f>('[1]Pc, Summer, S2'!R4*Main!$B$5)+(_xlfn.IFNA(VLOOKUP($A4,'FL Ratio'!$A$3:$B$10,2,FALSE),0)*'FL Characterization'!R$2)</f>
        <v>75.459030290836083</v>
      </c>
      <c r="S4" s="2">
        <f>('[1]Pc, Summer, S2'!S4*Main!$B$5)+(_xlfn.IFNA(VLOOKUP($A4,'FL Ratio'!$A$3:$B$10,2,FALSE),0)*'FL Characterization'!S$2)</f>
        <v>73.127125169876521</v>
      </c>
      <c r="T4" s="2">
        <f>('[1]Pc, Summer, S2'!T4*Main!$B$5)+(_xlfn.IFNA(VLOOKUP($A4,'FL Ratio'!$A$3:$B$10,2,FALSE),0)*'FL Characterization'!T$2)</f>
        <v>73.028646653973951</v>
      </c>
      <c r="U4" s="2">
        <f>('[1]Pc, Summer, S2'!U4*Main!$B$5)+(_xlfn.IFNA(VLOOKUP($A4,'FL Ratio'!$A$3:$B$10,2,FALSE),0)*'FL Characterization'!U$2)</f>
        <v>73.422273422058069</v>
      </c>
      <c r="V4" s="2">
        <f>('[1]Pc, Summer, S2'!V4*Main!$B$5)+(_xlfn.IFNA(VLOOKUP($A4,'FL Ratio'!$A$3:$B$10,2,FALSE),0)*'FL Characterization'!V$2)</f>
        <v>73.06974742676671</v>
      </c>
      <c r="W4" s="2">
        <f>('[1]Pc, Summer, S2'!W4*Main!$B$5)+(_xlfn.IFNA(VLOOKUP($A4,'FL Ratio'!$A$3:$B$10,2,FALSE),0)*'FL Characterization'!W$2)</f>
        <v>75.386834039262453</v>
      </c>
      <c r="X4" s="2">
        <f>('[1]Pc, Summer, S2'!X4*Main!$B$5)+(_xlfn.IFNA(VLOOKUP($A4,'FL Ratio'!$A$3:$B$10,2,FALSE),0)*'FL Characterization'!X$2)</f>
        <v>75.258322196138721</v>
      </c>
      <c r="Y4" s="2">
        <f>('[1]Pc, Summer, S2'!Y4*Main!$B$5)+(_xlfn.IFNA(VLOOKUP($A4,'FL Ratio'!$A$3:$B$10,2,FALSE),0)*'FL Characterization'!Y$2)</f>
        <v>67.89720886273119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40.844303970847385</v>
      </c>
      <c r="C2" s="2">
        <f>('[1]Pc, Summer, S2'!C2*Main!$B$5)+(_xlfn.IFNA(VLOOKUP($A2,'FL Ratio'!$A$3:$B$10,2,FALSE),0)*'FL Characterization'!C$2)</f>
        <v>37.108877969771505</v>
      </c>
      <c r="D2" s="2">
        <f>('[1]Pc, Summer, S2'!D2*Main!$B$5)+(_xlfn.IFNA(VLOOKUP($A2,'FL Ratio'!$A$3:$B$10,2,FALSE),0)*'FL Characterization'!D$2)</f>
        <v>36.460682317461718</v>
      </c>
      <c r="E2" s="2">
        <f>('[1]Pc, Summer, S2'!E2*Main!$B$5)+(_xlfn.IFNA(VLOOKUP($A2,'FL Ratio'!$A$3:$B$10,2,FALSE),0)*'FL Characterization'!E$2)</f>
        <v>36.367541169230982</v>
      </c>
      <c r="F2" s="2">
        <f>('[1]Pc, Summer, S2'!F2*Main!$B$5)+(_xlfn.IFNA(VLOOKUP($A2,'FL Ratio'!$A$3:$B$10,2,FALSE),0)*'FL Characterization'!F$2)</f>
        <v>36.370408390190697</v>
      </c>
      <c r="G2" s="2">
        <f>('[1]Pc, Summer, S2'!G2*Main!$B$5)+(_xlfn.IFNA(VLOOKUP($A2,'FL Ratio'!$A$3:$B$10,2,FALSE),0)*'FL Characterization'!G$2)</f>
        <v>36.04875912559087</v>
      </c>
      <c r="H2" s="2">
        <f>('[1]Pc, Summer, S2'!H2*Main!$B$5)+(_xlfn.IFNA(VLOOKUP($A2,'FL Ratio'!$A$3:$B$10,2,FALSE),0)*'FL Characterization'!H$2)</f>
        <v>38.91785343622945</v>
      </c>
      <c r="I2" s="2">
        <f>('[1]Pc, Summer, S2'!I2*Main!$B$5)+(_xlfn.IFNA(VLOOKUP($A2,'FL Ratio'!$A$3:$B$10,2,FALSE),0)*'FL Characterization'!I$2)</f>
        <v>46.20499996873648</v>
      </c>
      <c r="J2" s="2">
        <f>('[1]Pc, Summer, S2'!J2*Main!$B$5)+(_xlfn.IFNA(VLOOKUP($A2,'FL Ratio'!$A$3:$B$10,2,FALSE),0)*'FL Characterization'!J$2)</f>
        <v>52.660561720541068</v>
      </c>
      <c r="K2" s="2">
        <f>('[1]Pc, Summer, S2'!K2*Main!$B$5)+(_xlfn.IFNA(VLOOKUP($A2,'FL Ratio'!$A$3:$B$10,2,FALSE),0)*'FL Characterization'!K$2)</f>
        <v>54.278718054993149</v>
      </c>
      <c r="L2" s="2">
        <f>('[1]Pc, Summer, S2'!L2*Main!$B$5)+(_xlfn.IFNA(VLOOKUP($A2,'FL Ratio'!$A$3:$B$10,2,FALSE),0)*'FL Characterization'!L$2)</f>
        <v>53.729431908776476</v>
      </c>
      <c r="M2" s="2">
        <f>('[1]Pc, Summer, S2'!M2*Main!$B$5)+(_xlfn.IFNA(VLOOKUP($A2,'FL Ratio'!$A$3:$B$10,2,FALSE),0)*'FL Characterization'!M$2)</f>
        <v>55.248825441117077</v>
      </c>
      <c r="N2" s="2">
        <f>('[1]Pc, Summer, S2'!N2*Main!$B$5)+(_xlfn.IFNA(VLOOKUP($A2,'FL Ratio'!$A$3:$B$10,2,FALSE),0)*'FL Characterization'!N$2)</f>
        <v>56.006722833611683</v>
      </c>
      <c r="O2" s="2">
        <f>('[1]Pc, Summer, S2'!O2*Main!$B$5)+(_xlfn.IFNA(VLOOKUP($A2,'FL Ratio'!$A$3:$B$10,2,FALSE),0)*'FL Characterization'!O$2)</f>
        <v>54.970703386003954</v>
      </c>
      <c r="P2" s="2">
        <f>('[1]Pc, Summer, S2'!P2*Main!$B$5)+(_xlfn.IFNA(VLOOKUP($A2,'FL Ratio'!$A$3:$B$10,2,FALSE),0)*'FL Characterization'!P$2)</f>
        <v>52.822711677699473</v>
      </c>
      <c r="Q2" s="2">
        <f>('[1]Pc, Summer, S2'!Q2*Main!$B$5)+(_xlfn.IFNA(VLOOKUP($A2,'FL Ratio'!$A$3:$B$10,2,FALSE),0)*'FL Characterization'!Q$2)</f>
        <v>50.69668866303968</v>
      </c>
      <c r="R2" s="2">
        <f>('[1]Pc, Summer, S2'!R2*Main!$B$5)+(_xlfn.IFNA(VLOOKUP($A2,'FL Ratio'!$A$3:$B$10,2,FALSE),0)*'FL Characterization'!R$2)</f>
        <v>51.581179730006525</v>
      </c>
      <c r="S2" s="2">
        <f>('[1]Pc, Summer, S2'!S2*Main!$B$5)+(_xlfn.IFNA(VLOOKUP($A2,'FL Ratio'!$A$3:$B$10,2,FALSE),0)*'FL Characterization'!S$2)</f>
        <v>52.090788900648022</v>
      </c>
      <c r="T2" s="2">
        <f>('[1]Pc, Summer, S2'!T2*Main!$B$5)+(_xlfn.IFNA(VLOOKUP($A2,'FL Ratio'!$A$3:$B$10,2,FALSE),0)*'FL Characterization'!T$2)</f>
        <v>52.311894948797203</v>
      </c>
      <c r="U2" s="2">
        <f>('[1]Pc, Summer, S2'!U2*Main!$B$5)+(_xlfn.IFNA(VLOOKUP($A2,'FL Ratio'!$A$3:$B$10,2,FALSE),0)*'FL Characterization'!U$2)</f>
        <v>51.445892591479698</v>
      </c>
      <c r="V2" s="2">
        <f>('[1]Pc, Summer, S2'!V2*Main!$B$5)+(_xlfn.IFNA(VLOOKUP($A2,'FL Ratio'!$A$3:$B$10,2,FALSE),0)*'FL Characterization'!V$2)</f>
        <v>51.600464836436444</v>
      </c>
      <c r="W2" s="2">
        <f>('[1]Pc, Summer, S2'!W2*Main!$B$5)+(_xlfn.IFNA(VLOOKUP($A2,'FL Ratio'!$A$3:$B$10,2,FALSE),0)*'FL Characterization'!W$2)</f>
        <v>53.737651334478528</v>
      </c>
      <c r="X2" s="2">
        <f>('[1]Pc, Summer, S2'!X2*Main!$B$5)+(_xlfn.IFNA(VLOOKUP($A2,'FL Ratio'!$A$3:$B$10,2,FALSE),0)*'FL Characterization'!X$2)</f>
        <v>50.089995299241359</v>
      </c>
      <c r="Y2" s="2">
        <f>('[1]Pc, Summer, S2'!Y2*Main!$B$5)+(_xlfn.IFNA(VLOOKUP($A2,'FL Ratio'!$A$3:$B$10,2,FALSE),0)*'FL Characterization'!Y$2)</f>
        <v>45.917219393962867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44.098979801571332</v>
      </c>
      <c r="C3" s="2">
        <f>('[1]Pc, Summer, S2'!C3*Main!$B$5)+(_xlfn.IFNA(VLOOKUP($A3,'FL Ratio'!$A$3:$B$10,2,FALSE),0)*'FL Characterization'!C$2)</f>
        <v>40.483283197363001</v>
      </c>
      <c r="D3" s="2">
        <f>('[1]Pc, Summer, S2'!D3*Main!$B$5)+(_xlfn.IFNA(VLOOKUP($A3,'FL Ratio'!$A$3:$B$10,2,FALSE),0)*'FL Characterization'!D$2)</f>
        <v>38.347443635156836</v>
      </c>
      <c r="E3" s="2">
        <f>('[1]Pc, Summer, S2'!E3*Main!$B$5)+(_xlfn.IFNA(VLOOKUP($A3,'FL Ratio'!$A$3:$B$10,2,FALSE),0)*'FL Characterization'!E$2)</f>
        <v>36.941168422612456</v>
      </c>
      <c r="F3" s="2">
        <f>('[1]Pc, Summer, S2'!F3*Main!$B$5)+(_xlfn.IFNA(VLOOKUP($A3,'FL Ratio'!$A$3:$B$10,2,FALSE),0)*'FL Characterization'!F$2)</f>
        <v>36.515565112521031</v>
      </c>
      <c r="G3" s="2">
        <f>('[1]Pc, Summer, S2'!G3*Main!$B$5)+(_xlfn.IFNA(VLOOKUP($A3,'FL Ratio'!$A$3:$B$10,2,FALSE),0)*'FL Characterization'!G$2)</f>
        <v>38.721603666368409</v>
      </c>
      <c r="H3" s="2">
        <f>('[1]Pc, Summer, S2'!H3*Main!$B$5)+(_xlfn.IFNA(VLOOKUP($A3,'FL Ratio'!$A$3:$B$10,2,FALSE),0)*'FL Characterization'!H$2)</f>
        <v>48.467805730088052</v>
      </c>
      <c r="I3" s="2">
        <f>('[1]Pc, Summer, S2'!I3*Main!$B$5)+(_xlfn.IFNA(VLOOKUP($A3,'FL Ratio'!$A$3:$B$10,2,FALSE),0)*'FL Characterization'!I$2)</f>
        <v>57.526130532208995</v>
      </c>
      <c r="J3" s="2">
        <f>('[1]Pc, Summer, S2'!J3*Main!$B$5)+(_xlfn.IFNA(VLOOKUP($A3,'FL Ratio'!$A$3:$B$10,2,FALSE),0)*'FL Characterization'!J$2)</f>
        <v>59.982115706359195</v>
      </c>
      <c r="K3" s="2">
        <f>('[1]Pc, Summer, S2'!K3*Main!$B$5)+(_xlfn.IFNA(VLOOKUP($A3,'FL Ratio'!$A$3:$B$10,2,FALSE),0)*'FL Characterization'!K$2)</f>
        <v>58.873194425453541</v>
      </c>
      <c r="L3" s="2">
        <f>('[1]Pc, Summer, S2'!L3*Main!$B$5)+(_xlfn.IFNA(VLOOKUP($A3,'FL Ratio'!$A$3:$B$10,2,FALSE),0)*'FL Characterization'!L$2)</f>
        <v>58.662137982686794</v>
      </c>
      <c r="M3" s="2">
        <f>('[1]Pc, Summer, S2'!M3*Main!$B$5)+(_xlfn.IFNA(VLOOKUP($A3,'FL Ratio'!$A$3:$B$10,2,FALSE),0)*'FL Characterization'!M$2)</f>
        <v>62.557852289788471</v>
      </c>
      <c r="N3" s="2">
        <f>('[1]Pc, Summer, S2'!N3*Main!$B$5)+(_xlfn.IFNA(VLOOKUP($A3,'FL Ratio'!$A$3:$B$10,2,FALSE),0)*'FL Characterization'!N$2)</f>
        <v>62.752519922894976</v>
      </c>
      <c r="O3" s="2">
        <f>('[1]Pc, Summer, S2'!O3*Main!$B$5)+(_xlfn.IFNA(VLOOKUP($A3,'FL Ratio'!$A$3:$B$10,2,FALSE),0)*'FL Characterization'!O$2)</f>
        <v>63.192980022045035</v>
      </c>
      <c r="P3" s="2">
        <f>('[1]Pc, Summer, S2'!P3*Main!$B$5)+(_xlfn.IFNA(VLOOKUP($A3,'FL Ratio'!$A$3:$B$10,2,FALSE),0)*'FL Characterization'!P$2)</f>
        <v>60.135012842181908</v>
      </c>
      <c r="Q3" s="2">
        <f>('[1]Pc, Summer, S2'!Q3*Main!$B$5)+(_xlfn.IFNA(VLOOKUP($A3,'FL Ratio'!$A$3:$B$10,2,FALSE),0)*'FL Characterization'!Q$2)</f>
        <v>56.967795963168619</v>
      </c>
      <c r="R3" s="2">
        <f>('[1]Pc, Summer, S2'!R3*Main!$B$5)+(_xlfn.IFNA(VLOOKUP($A3,'FL Ratio'!$A$3:$B$10,2,FALSE),0)*'FL Characterization'!R$2)</f>
        <v>52.693894939521371</v>
      </c>
      <c r="S3" s="2">
        <f>('[1]Pc, Summer, S2'!S3*Main!$B$5)+(_xlfn.IFNA(VLOOKUP($A3,'FL Ratio'!$A$3:$B$10,2,FALSE),0)*'FL Characterization'!S$2)</f>
        <v>53.281830518297561</v>
      </c>
      <c r="T3" s="2">
        <f>('[1]Pc, Summer, S2'!T3*Main!$B$5)+(_xlfn.IFNA(VLOOKUP($A3,'FL Ratio'!$A$3:$B$10,2,FALSE),0)*'FL Characterization'!T$2)</f>
        <v>52.804665410885001</v>
      </c>
      <c r="U3" s="2">
        <f>('[1]Pc, Summer, S2'!U3*Main!$B$5)+(_xlfn.IFNA(VLOOKUP($A3,'FL Ratio'!$A$3:$B$10,2,FALSE),0)*'FL Characterization'!U$2)</f>
        <v>52.60344331201734</v>
      </c>
      <c r="V3" s="2">
        <f>('[1]Pc, Summer, S2'!V3*Main!$B$5)+(_xlfn.IFNA(VLOOKUP($A3,'FL Ratio'!$A$3:$B$10,2,FALSE),0)*'FL Characterization'!V$2)</f>
        <v>52.850546671213131</v>
      </c>
      <c r="W3" s="2">
        <f>('[1]Pc, Summer, S2'!W3*Main!$B$5)+(_xlfn.IFNA(VLOOKUP($A3,'FL Ratio'!$A$3:$B$10,2,FALSE),0)*'FL Characterization'!W$2)</f>
        <v>52.574166698284152</v>
      </c>
      <c r="X3" s="2">
        <f>('[1]Pc, Summer, S2'!X3*Main!$B$5)+(_xlfn.IFNA(VLOOKUP($A3,'FL Ratio'!$A$3:$B$10,2,FALSE),0)*'FL Characterization'!X$2)</f>
        <v>52.294773630540277</v>
      </c>
      <c r="Y3" s="2">
        <f>('[1]Pc, Summer, S2'!Y3*Main!$B$5)+(_xlfn.IFNA(VLOOKUP($A3,'FL Ratio'!$A$3:$B$10,2,FALSE),0)*'FL Characterization'!Y$2)</f>
        <v>49.480831527671057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58.525143845433043</v>
      </c>
      <c r="C4" s="2">
        <f>('[1]Pc, Summer, S2'!C4*Main!$B$5)+(_xlfn.IFNA(VLOOKUP($A4,'FL Ratio'!$A$3:$B$10,2,FALSE),0)*'FL Characterization'!C$2)</f>
        <v>51.93082699683513</v>
      </c>
      <c r="D4" s="2">
        <f>('[1]Pc, Summer, S2'!D4*Main!$B$5)+(_xlfn.IFNA(VLOOKUP($A4,'FL Ratio'!$A$3:$B$10,2,FALSE),0)*'FL Characterization'!D$2)</f>
        <v>48.966957603527504</v>
      </c>
      <c r="E4" s="2">
        <f>('[1]Pc, Summer, S2'!E4*Main!$B$5)+(_xlfn.IFNA(VLOOKUP($A4,'FL Ratio'!$A$3:$B$10,2,FALSE),0)*'FL Characterization'!E$2)</f>
        <v>47.363162358021171</v>
      </c>
      <c r="F4" s="2">
        <f>('[1]Pc, Summer, S2'!F4*Main!$B$5)+(_xlfn.IFNA(VLOOKUP($A4,'FL Ratio'!$A$3:$B$10,2,FALSE),0)*'FL Characterization'!F$2)</f>
        <v>49.642247486348971</v>
      </c>
      <c r="G4" s="2">
        <f>('[1]Pc, Summer, S2'!G4*Main!$B$5)+(_xlfn.IFNA(VLOOKUP($A4,'FL Ratio'!$A$3:$B$10,2,FALSE),0)*'FL Characterization'!G$2)</f>
        <v>45.339429843511951</v>
      </c>
      <c r="H4" s="2">
        <f>('[1]Pc, Summer, S2'!H4*Main!$B$5)+(_xlfn.IFNA(VLOOKUP($A4,'FL Ratio'!$A$3:$B$10,2,FALSE),0)*'FL Characterization'!H$2)</f>
        <v>53.25693168876677</v>
      </c>
      <c r="I4" s="2">
        <f>('[1]Pc, Summer, S2'!I4*Main!$B$5)+(_xlfn.IFNA(VLOOKUP($A4,'FL Ratio'!$A$3:$B$10,2,FALSE),0)*'FL Characterization'!I$2)</f>
        <v>59.837586543240832</v>
      </c>
      <c r="J4" s="2">
        <f>('[1]Pc, Summer, S2'!J4*Main!$B$5)+(_xlfn.IFNA(VLOOKUP($A4,'FL Ratio'!$A$3:$B$10,2,FALSE),0)*'FL Characterization'!J$2)</f>
        <v>67.325108755652266</v>
      </c>
      <c r="K4" s="2">
        <f>('[1]Pc, Summer, S2'!K4*Main!$B$5)+(_xlfn.IFNA(VLOOKUP($A4,'FL Ratio'!$A$3:$B$10,2,FALSE),0)*'FL Characterization'!K$2)</f>
        <v>72.375399291655683</v>
      </c>
      <c r="L4" s="2">
        <f>('[1]Pc, Summer, S2'!L4*Main!$B$5)+(_xlfn.IFNA(VLOOKUP($A4,'FL Ratio'!$A$3:$B$10,2,FALSE),0)*'FL Characterization'!L$2)</f>
        <v>74.493991576164547</v>
      </c>
      <c r="M4" s="2">
        <f>('[1]Pc, Summer, S2'!M4*Main!$B$5)+(_xlfn.IFNA(VLOOKUP($A4,'FL Ratio'!$A$3:$B$10,2,FALSE),0)*'FL Characterization'!M$2)</f>
        <v>75.734356641488517</v>
      </c>
      <c r="N4" s="2">
        <f>('[1]Pc, Summer, S2'!N4*Main!$B$5)+(_xlfn.IFNA(VLOOKUP($A4,'FL Ratio'!$A$3:$B$10,2,FALSE),0)*'FL Characterization'!N$2)</f>
        <v>77.409637277382245</v>
      </c>
      <c r="O4" s="2">
        <f>('[1]Pc, Summer, S2'!O4*Main!$B$5)+(_xlfn.IFNA(VLOOKUP($A4,'FL Ratio'!$A$3:$B$10,2,FALSE),0)*'FL Characterization'!O$2)</f>
        <v>78.479828532726899</v>
      </c>
      <c r="P4" s="2">
        <f>('[1]Pc, Summer, S2'!P4*Main!$B$5)+(_xlfn.IFNA(VLOOKUP($A4,'FL Ratio'!$A$3:$B$10,2,FALSE),0)*'FL Characterization'!P$2)</f>
        <v>78.814855278033036</v>
      </c>
      <c r="Q4" s="2">
        <f>('[1]Pc, Summer, S2'!Q4*Main!$B$5)+(_xlfn.IFNA(VLOOKUP($A4,'FL Ratio'!$A$3:$B$10,2,FALSE),0)*'FL Characterization'!Q$2)</f>
        <v>75.865301367910575</v>
      </c>
      <c r="R4" s="2">
        <f>('[1]Pc, Summer, S2'!R4*Main!$B$5)+(_xlfn.IFNA(VLOOKUP($A4,'FL Ratio'!$A$3:$B$10,2,FALSE),0)*'FL Characterization'!R$2)</f>
        <v>75.459030290836083</v>
      </c>
      <c r="S4" s="2">
        <f>('[1]Pc, Summer, S2'!S4*Main!$B$5)+(_xlfn.IFNA(VLOOKUP($A4,'FL Ratio'!$A$3:$B$10,2,FALSE),0)*'FL Characterization'!S$2)</f>
        <v>73.127125169876521</v>
      </c>
      <c r="T4" s="2">
        <f>('[1]Pc, Summer, S2'!T4*Main!$B$5)+(_xlfn.IFNA(VLOOKUP($A4,'FL Ratio'!$A$3:$B$10,2,FALSE),0)*'FL Characterization'!T$2)</f>
        <v>73.028646653973951</v>
      </c>
      <c r="U4" s="2">
        <f>('[1]Pc, Summer, S2'!U4*Main!$B$5)+(_xlfn.IFNA(VLOOKUP($A4,'FL Ratio'!$A$3:$B$10,2,FALSE),0)*'FL Characterization'!U$2)</f>
        <v>73.422273422058069</v>
      </c>
      <c r="V4" s="2">
        <f>('[1]Pc, Summer, S2'!V4*Main!$B$5)+(_xlfn.IFNA(VLOOKUP($A4,'FL Ratio'!$A$3:$B$10,2,FALSE),0)*'FL Characterization'!V$2)</f>
        <v>73.06974742676671</v>
      </c>
      <c r="W4" s="2">
        <f>('[1]Pc, Summer, S2'!W4*Main!$B$5)+(_xlfn.IFNA(VLOOKUP($A4,'FL Ratio'!$A$3:$B$10,2,FALSE),0)*'FL Characterization'!W$2)</f>
        <v>75.386834039262453</v>
      </c>
      <c r="X4" s="2">
        <f>('[1]Pc, Summer, S2'!X4*Main!$B$5)+(_xlfn.IFNA(VLOOKUP($A4,'FL Ratio'!$A$3:$B$10,2,FALSE),0)*'FL Characterization'!X$2)</f>
        <v>75.258322196138721</v>
      </c>
      <c r="Y4" s="2">
        <f>('[1]Pc, Summer, S2'!Y4*Main!$B$5)+(_xlfn.IFNA(VLOOKUP($A4,'FL Ratio'!$A$3:$B$10,2,FALSE),0)*'FL Characterization'!Y$2)</f>
        <v>67.89720886273119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8.0560938670437015</v>
      </c>
      <c r="C2" s="2">
        <f>'[1]EV Profiles'!C2*Main!$B$6</f>
        <v>8.3248269632513257</v>
      </c>
      <c r="D2" s="2">
        <f>'[1]EV Profiles'!D2*Main!$B$6</f>
        <v>7.4543939101690677</v>
      </c>
      <c r="E2" s="2">
        <f>'[1]EV Profiles'!E2*Main!$B$6</f>
        <v>7.065714090532186</v>
      </c>
      <c r="F2" s="2">
        <f>'[1]EV Profiles'!F2*Main!$B$6</f>
        <v>5.7889041602579097</v>
      </c>
      <c r="G2" s="2">
        <f>'[1]EV Profiles'!G2*Main!$B$6</f>
        <v>4.9132275345667225</v>
      </c>
      <c r="H2" s="2">
        <f>'[1]EV Profiles'!H2*Main!$B$6</f>
        <v>6.0084787632568224</v>
      </c>
      <c r="I2" s="2">
        <f>'[1]EV Profiles'!I2*Main!$B$6</f>
        <v>1.0434709491769238</v>
      </c>
      <c r="J2" s="2">
        <f>'[1]EV Profiles'!J2*Main!$B$6</f>
        <v>0.91762520656262159</v>
      </c>
      <c r="K2" s="2">
        <f>'[1]EV Profiles'!K2*Main!$B$6</f>
        <v>1.3377664618530789</v>
      </c>
      <c r="L2" s="2">
        <f>'[1]EV Profiles'!L2*Main!$B$6</f>
        <v>0.78784678449162215</v>
      </c>
      <c r="M2" s="2">
        <f>'[1]EV Profiles'!M2*Main!$B$6</f>
        <v>0.98448075732646967</v>
      </c>
      <c r="N2" s="2">
        <f>'[1]EV Profiles'!N2*Main!$B$6</f>
        <v>1.5684836566459668</v>
      </c>
      <c r="O2" s="2">
        <f>'[1]EV Profiles'!O2*Main!$B$6</f>
        <v>2.8898639540961417</v>
      </c>
      <c r="P2" s="2">
        <f>'[1]EV Profiles'!P2*Main!$B$6</f>
        <v>3.0832206940504081</v>
      </c>
      <c r="Q2" s="2">
        <f>'[1]EV Profiles'!Q2*Main!$B$6</f>
        <v>3.0320958611133482</v>
      </c>
      <c r="R2" s="2">
        <f>'[1]EV Profiles'!R2*Main!$B$6</f>
        <v>1.7008838650214306</v>
      </c>
      <c r="S2" s="2">
        <f>'[1]EV Profiles'!S2*Main!$B$6</f>
        <v>3.4646906013500121</v>
      </c>
      <c r="T2" s="2">
        <f>'[1]EV Profiles'!T2*Main!$B$6</f>
        <v>2.0331952791123227</v>
      </c>
      <c r="U2" s="2">
        <f>'[1]EV Profiles'!U2*Main!$B$6</f>
        <v>1.4295289825093409</v>
      </c>
      <c r="V2" s="2">
        <f>'[1]EV Profiles'!V2*Main!$B$6</f>
        <v>2.170839060096716</v>
      </c>
      <c r="W2" s="2">
        <f>'[1]EV Profiles'!W2*Main!$B$6</f>
        <v>1.3416991413097759</v>
      </c>
      <c r="X2" s="2">
        <f>'[1]EV Profiles'!X2*Main!$B$6</f>
        <v>6.1238373606532663</v>
      </c>
      <c r="Y2" s="2">
        <f>'[1]EV Profiles'!Y2*Main!$B$6</f>
        <v>7.3822947867962903</v>
      </c>
    </row>
    <row r="3" spans="1:25" x14ac:dyDescent="0.3">
      <c r="A3" t="s">
        <v>17</v>
      </c>
      <c r="B3" s="2">
        <f>'[1]EV Profiles'!B3*Main!$B$6</f>
        <v>-18.18864248722339</v>
      </c>
      <c r="C3" s="2">
        <f>'[1]EV Profiles'!C3*Main!$B$6</f>
        <v>-19.449721699670878</v>
      </c>
      <c r="D3" s="2">
        <f>'[1]EV Profiles'!D3*Main!$B$6</f>
        <v>-21.874874031300667</v>
      </c>
      <c r="E3" s="2">
        <f>'[1]EV Profiles'!E3*Main!$B$6</f>
        <v>-23.596732186757812</v>
      </c>
      <c r="F3" s="2">
        <f>'[1]EV Profiles'!F3*Main!$B$6</f>
        <v>-25.221584248949767</v>
      </c>
      <c r="G3" s="2">
        <f>'[1]EV Profiles'!G3*Main!$B$6</f>
        <v>-27.525478963998061</v>
      </c>
      <c r="H3" s="2">
        <f>'[1]EV Profiles'!H3*Main!$B$6</f>
        <v>-26.264399751550577</v>
      </c>
      <c r="I3" s="2">
        <f>'[1]EV Profiles'!I3*Main!$B$6</f>
        <v>-29.461930328475642</v>
      </c>
      <c r="J3" s="2">
        <f>'[1]EV Profiles'!J3*Main!$B$6</f>
        <v>-26.721508193733982</v>
      </c>
      <c r="K3" s="2">
        <f>'[1]EV Profiles'!K3*Main!$B$6</f>
        <v>-39.249517415645393</v>
      </c>
      <c r="L3" s="2">
        <f>'[1]EV Profiles'!L3*Main!$B$6</f>
        <v>-38.847269851882913</v>
      </c>
      <c r="M3" s="2">
        <f>'[1]EV Profiles'!M3*Main!$B$6</f>
        <v>-35.512357672603905</v>
      </c>
      <c r="N3" s="2">
        <f>'[1]EV Profiles'!N3*Main!$B$6</f>
        <v>-34.041535555799243</v>
      </c>
      <c r="O3" s="2">
        <f>'[1]EV Profiles'!O3*Main!$B$6</f>
        <v>-32.866516478795809</v>
      </c>
      <c r="P3" s="2">
        <f>'[1]EV Profiles'!P3*Main!$B$6</f>
        <v>-30.979158062869327</v>
      </c>
      <c r="Q3" s="2">
        <f>'[1]EV Profiles'!Q3*Main!$B$6</f>
        <v>-28.191150506701632</v>
      </c>
      <c r="R3" s="2">
        <f>'[1]EV Profiles'!R3*Main!$B$6</f>
        <v>-26.360357130293984</v>
      </c>
      <c r="S3" s="2">
        <f>'[1]EV Profiles'!S3*Main!$B$6</f>
        <v>-23.589915542366207</v>
      </c>
      <c r="T3" s="2">
        <f>'[1]EV Profiles'!T3*Main!$B$6</f>
        <v>-14.973218218770352</v>
      </c>
      <c r="U3" s="2">
        <f>'[1]EV Profiles'!U3*Main!$B$6</f>
        <v>-16.757278254300925</v>
      </c>
      <c r="V3" s="2">
        <f>'[1]EV Profiles'!V3*Main!$B$6</f>
        <v>-17.713181540908728</v>
      </c>
      <c r="W3" s="2">
        <f>'[1]EV Profiles'!W3*Main!$B$6</f>
        <v>-19.016799236146156</v>
      </c>
      <c r="X3" s="2">
        <f>'[1]EV Profiles'!X3*Main!$B$6</f>
        <v>-15.108699026053563</v>
      </c>
      <c r="Y3" s="2">
        <f>'[1]EV Profiles'!Y3*Main!$B$6</f>
        <v>-16.054508435389177</v>
      </c>
    </row>
    <row r="4" spans="1:25" x14ac:dyDescent="0.3">
      <c r="A4" t="s">
        <v>18</v>
      </c>
      <c r="B4" s="2">
        <f>'[1]EV Profiles'!B4*Main!$B$6</f>
        <v>17.52264322123176</v>
      </c>
      <c r="C4" s="2">
        <f>'[1]EV Profiles'!C4*Main!$B$6</f>
        <v>18.746296434183019</v>
      </c>
      <c r="D4" s="2">
        <f>'[1]EV Profiles'!D4*Main!$B$6</f>
        <v>21.018926347550572</v>
      </c>
      <c r="E4" s="2">
        <f>'[1]EV Profiles'!E4*Main!$B$6</f>
        <v>22.61690510012177</v>
      </c>
      <c r="F4" s="2">
        <f>'[1]EV Profiles'!F4*Main!$B$6</f>
        <v>24.073569570882317</v>
      </c>
      <c r="G4" s="2">
        <f>'[1]EV Profiles'!G4*Main!$B$6</f>
        <v>26.286684935138528</v>
      </c>
      <c r="H4" s="2">
        <f>'[1]EV Profiles'!H4*Main!$B$6</f>
        <v>25.060999837801312</v>
      </c>
      <c r="I4" s="2">
        <f>'[1]EV Profiles'!I4*Main!$B$6</f>
        <v>28.281143321602386</v>
      </c>
      <c r="J4" s="2">
        <f>'[1]EV Profiles'!J4*Main!$B$6</f>
        <v>25.905149483181312</v>
      </c>
      <c r="K4" s="2">
        <f>'[1]EV Profiles'!K4*Main!$B$6</f>
        <v>29.559722957632172</v>
      </c>
      <c r="L4" s="2">
        <f>'[1]EV Profiles'!L4*Main!$B$6</f>
        <v>29.79247203681102</v>
      </c>
      <c r="M4" s="2">
        <f>'[1]EV Profiles'!M4*Main!$B$6</f>
        <v>27.888661911824027</v>
      </c>
      <c r="N4" s="2">
        <f>'[1]EV Profiles'!N4*Main!$B$6</f>
        <v>26.948685977015849</v>
      </c>
      <c r="O4" s="2">
        <f>'[1]EV Profiles'!O4*Main!$B$6</f>
        <v>26.256010035376288</v>
      </c>
      <c r="P4" s="2">
        <f>'[1]EV Profiles'!P4*Main!$B$6</f>
        <v>24.605988824661473</v>
      </c>
      <c r="Q4" s="2">
        <f>'[1]EV Profiles'!Q4*Main!$B$6</f>
        <v>22.402311891101338</v>
      </c>
      <c r="R4" s="2">
        <f>'[1]EV Profiles'!R4*Main!$B$6</f>
        <v>20.869484528196089</v>
      </c>
      <c r="S4" s="2">
        <f>'[1]EV Profiles'!S4*Main!$B$6</f>
        <v>18.652174305852739</v>
      </c>
      <c r="T4" s="2">
        <f>'[1]EV Profiles'!T4*Main!$B$6</f>
        <v>14.599023768465639</v>
      </c>
      <c r="U4" s="2">
        <f>'[1]EV Profiles'!U4*Main!$B$6</f>
        <v>16.340545321206271</v>
      </c>
      <c r="V4" s="2">
        <f>'[1]EV Profiles'!V4*Main!$B$6</f>
        <v>17.363697426523593</v>
      </c>
      <c r="W4" s="2">
        <f>'[1]EV Profiles'!W4*Main!$B$6</f>
        <v>18.704085674681139</v>
      </c>
      <c r="X4" s="2">
        <f>'[1]EV Profiles'!X4*Main!$B$6</f>
        <v>14.554191222659293</v>
      </c>
      <c r="Y4" s="2">
        <f>'[1]EV Profiles'!Y4*Main!$B$6</f>
        <v>15.47640455525473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40.844303970847385</v>
      </c>
      <c r="C2" s="2">
        <f>('[1]Pc, Summer, S2'!C2*Main!$B$5)+(_xlfn.IFNA(VLOOKUP($A2,'FL Ratio'!$A$3:$B$10,2,FALSE),0)*'FL Characterization'!C$2)</f>
        <v>37.108877969771505</v>
      </c>
      <c r="D2" s="2">
        <f>('[1]Pc, Summer, S2'!D2*Main!$B$5)+(_xlfn.IFNA(VLOOKUP($A2,'FL Ratio'!$A$3:$B$10,2,FALSE),0)*'FL Characterization'!D$2)</f>
        <v>36.460682317461718</v>
      </c>
      <c r="E2" s="2">
        <f>('[1]Pc, Summer, S2'!E2*Main!$B$5)+(_xlfn.IFNA(VLOOKUP($A2,'FL Ratio'!$A$3:$B$10,2,FALSE),0)*'FL Characterization'!E$2)</f>
        <v>36.367541169230982</v>
      </c>
      <c r="F2" s="2">
        <f>('[1]Pc, Summer, S2'!F2*Main!$B$5)+(_xlfn.IFNA(VLOOKUP($A2,'FL Ratio'!$A$3:$B$10,2,FALSE),0)*'FL Characterization'!F$2)</f>
        <v>36.370408390190697</v>
      </c>
      <c r="G2" s="2">
        <f>('[1]Pc, Summer, S2'!G2*Main!$B$5)+(_xlfn.IFNA(VLOOKUP($A2,'FL Ratio'!$A$3:$B$10,2,FALSE),0)*'FL Characterization'!G$2)</f>
        <v>36.04875912559087</v>
      </c>
      <c r="H2" s="2">
        <f>('[1]Pc, Summer, S2'!H2*Main!$B$5)+(_xlfn.IFNA(VLOOKUP($A2,'FL Ratio'!$A$3:$B$10,2,FALSE),0)*'FL Characterization'!H$2)</f>
        <v>38.91785343622945</v>
      </c>
      <c r="I2" s="2">
        <f>('[1]Pc, Summer, S2'!I2*Main!$B$5)+(_xlfn.IFNA(VLOOKUP($A2,'FL Ratio'!$A$3:$B$10,2,FALSE),0)*'FL Characterization'!I$2)</f>
        <v>46.20499996873648</v>
      </c>
      <c r="J2" s="2">
        <f>('[1]Pc, Summer, S2'!J2*Main!$B$5)+(_xlfn.IFNA(VLOOKUP($A2,'FL Ratio'!$A$3:$B$10,2,FALSE),0)*'FL Characterization'!J$2)</f>
        <v>52.660561720541068</v>
      </c>
      <c r="K2" s="2">
        <f>('[1]Pc, Summer, S2'!K2*Main!$B$5)+(_xlfn.IFNA(VLOOKUP($A2,'FL Ratio'!$A$3:$B$10,2,FALSE),0)*'FL Characterization'!K$2)</f>
        <v>54.278718054993149</v>
      </c>
      <c r="L2" s="2">
        <f>('[1]Pc, Summer, S2'!L2*Main!$B$5)+(_xlfn.IFNA(VLOOKUP($A2,'FL Ratio'!$A$3:$B$10,2,FALSE),0)*'FL Characterization'!L$2)</f>
        <v>53.729431908776476</v>
      </c>
      <c r="M2" s="2">
        <f>('[1]Pc, Summer, S2'!M2*Main!$B$5)+(_xlfn.IFNA(VLOOKUP($A2,'FL Ratio'!$A$3:$B$10,2,FALSE),0)*'FL Characterization'!M$2)</f>
        <v>55.248825441117077</v>
      </c>
      <c r="N2" s="2">
        <f>('[1]Pc, Summer, S2'!N2*Main!$B$5)+(_xlfn.IFNA(VLOOKUP($A2,'FL Ratio'!$A$3:$B$10,2,FALSE),0)*'FL Characterization'!N$2)</f>
        <v>56.006722833611683</v>
      </c>
      <c r="O2" s="2">
        <f>('[1]Pc, Summer, S2'!O2*Main!$B$5)+(_xlfn.IFNA(VLOOKUP($A2,'FL Ratio'!$A$3:$B$10,2,FALSE),0)*'FL Characterization'!O$2)</f>
        <v>54.970703386003954</v>
      </c>
      <c r="P2" s="2">
        <f>('[1]Pc, Summer, S2'!P2*Main!$B$5)+(_xlfn.IFNA(VLOOKUP($A2,'FL Ratio'!$A$3:$B$10,2,FALSE),0)*'FL Characterization'!P$2)</f>
        <v>52.822711677699473</v>
      </c>
      <c r="Q2" s="2">
        <f>('[1]Pc, Summer, S2'!Q2*Main!$B$5)+(_xlfn.IFNA(VLOOKUP($A2,'FL Ratio'!$A$3:$B$10,2,FALSE),0)*'FL Characterization'!Q$2)</f>
        <v>50.69668866303968</v>
      </c>
      <c r="R2" s="2">
        <f>('[1]Pc, Summer, S2'!R2*Main!$B$5)+(_xlfn.IFNA(VLOOKUP($A2,'FL Ratio'!$A$3:$B$10,2,FALSE),0)*'FL Characterization'!R$2)</f>
        <v>51.581179730006525</v>
      </c>
      <c r="S2" s="2">
        <f>('[1]Pc, Summer, S2'!S2*Main!$B$5)+(_xlfn.IFNA(VLOOKUP($A2,'FL Ratio'!$A$3:$B$10,2,FALSE),0)*'FL Characterization'!S$2)</f>
        <v>52.090788900648022</v>
      </c>
      <c r="T2" s="2">
        <f>('[1]Pc, Summer, S2'!T2*Main!$B$5)+(_xlfn.IFNA(VLOOKUP($A2,'FL Ratio'!$A$3:$B$10,2,FALSE),0)*'FL Characterization'!T$2)</f>
        <v>52.311894948797203</v>
      </c>
      <c r="U2" s="2">
        <f>('[1]Pc, Summer, S2'!U2*Main!$B$5)+(_xlfn.IFNA(VLOOKUP($A2,'FL Ratio'!$A$3:$B$10,2,FALSE),0)*'FL Characterization'!U$2)</f>
        <v>51.445892591479698</v>
      </c>
      <c r="V2" s="2">
        <f>('[1]Pc, Summer, S2'!V2*Main!$B$5)+(_xlfn.IFNA(VLOOKUP($A2,'FL Ratio'!$A$3:$B$10,2,FALSE),0)*'FL Characterization'!V$2)</f>
        <v>51.600464836436444</v>
      </c>
      <c r="W2" s="2">
        <f>('[1]Pc, Summer, S2'!W2*Main!$B$5)+(_xlfn.IFNA(VLOOKUP($A2,'FL Ratio'!$A$3:$B$10,2,FALSE),0)*'FL Characterization'!W$2)</f>
        <v>53.737651334478528</v>
      </c>
      <c r="X2" s="2">
        <f>('[1]Pc, Summer, S2'!X2*Main!$B$5)+(_xlfn.IFNA(VLOOKUP($A2,'FL Ratio'!$A$3:$B$10,2,FALSE),0)*'FL Characterization'!X$2)</f>
        <v>50.089995299241359</v>
      </c>
      <c r="Y2" s="2">
        <f>('[1]Pc, Summer, S2'!Y2*Main!$B$5)+(_xlfn.IFNA(VLOOKUP($A2,'FL Ratio'!$A$3:$B$10,2,FALSE),0)*'FL Characterization'!Y$2)</f>
        <v>45.917219393962867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44.098979801571332</v>
      </c>
      <c r="C3" s="2">
        <f>('[1]Pc, Summer, S2'!C3*Main!$B$5)+(_xlfn.IFNA(VLOOKUP($A3,'FL Ratio'!$A$3:$B$10,2,FALSE),0)*'FL Characterization'!C$2)</f>
        <v>40.483283197363001</v>
      </c>
      <c r="D3" s="2">
        <f>('[1]Pc, Summer, S2'!D3*Main!$B$5)+(_xlfn.IFNA(VLOOKUP($A3,'FL Ratio'!$A$3:$B$10,2,FALSE),0)*'FL Characterization'!D$2)</f>
        <v>38.347443635156836</v>
      </c>
      <c r="E3" s="2">
        <f>('[1]Pc, Summer, S2'!E3*Main!$B$5)+(_xlfn.IFNA(VLOOKUP($A3,'FL Ratio'!$A$3:$B$10,2,FALSE),0)*'FL Characterization'!E$2)</f>
        <v>36.941168422612456</v>
      </c>
      <c r="F3" s="2">
        <f>('[1]Pc, Summer, S2'!F3*Main!$B$5)+(_xlfn.IFNA(VLOOKUP($A3,'FL Ratio'!$A$3:$B$10,2,FALSE),0)*'FL Characterization'!F$2)</f>
        <v>36.515565112521031</v>
      </c>
      <c r="G3" s="2">
        <f>('[1]Pc, Summer, S2'!G3*Main!$B$5)+(_xlfn.IFNA(VLOOKUP($A3,'FL Ratio'!$A$3:$B$10,2,FALSE),0)*'FL Characterization'!G$2)</f>
        <v>38.721603666368409</v>
      </c>
      <c r="H3" s="2">
        <f>('[1]Pc, Summer, S2'!H3*Main!$B$5)+(_xlfn.IFNA(VLOOKUP($A3,'FL Ratio'!$A$3:$B$10,2,FALSE),0)*'FL Characterization'!H$2)</f>
        <v>48.467805730088052</v>
      </c>
      <c r="I3" s="2">
        <f>('[1]Pc, Summer, S2'!I3*Main!$B$5)+(_xlfn.IFNA(VLOOKUP($A3,'FL Ratio'!$A$3:$B$10,2,FALSE),0)*'FL Characterization'!I$2)</f>
        <v>57.526130532208995</v>
      </c>
      <c r="J3" s="2">
        <f>('[1]Pc, Summer, S2'!J3*Main!$B$5)+(_xlfn.IFNA(VLOOKUP($A3,'FL Ratio'!$A$3:$B$10,2,FALSE),0)*'FL Characterization'!J$2)</f>
        <v>59.982115706359195</v>
      </c>
      <c r="K3" s="2">
        <f>('[1]Pc, Summer, S2'!K3*Main!$B$5)+(_xlfn.IFNA(VLOOKUP($A3,'FL Ratio'!$A$3:$B$10,2,FALSE),0)*'FL Characterization'!K$2)</f>
        <v>58.873194425453541</v>
      </c>
      <c r="L3" s="2">
        <f>('[1]Pc, Summer, S2'!L3*Main!$B$5)+(_xlfn.IFNA(VLOOKUP($A3,'FL Ratio'!$A$3:$B$10,2,FALSE),0)*'FL Characterization'!L$2)</f>
        <v>58.662137982686794</v>
      </c>
      <c r="M3" s="2">
        <f>('[1]Pc, Summer, S2'!M3*Main!$B$5)+(_xlfn.IFNA(VLOOKUP($A3,'FL Ratio'!$A$3:$B$10,2,FALSE),0)*'FL Characterization'!M$2)</f>
        <v>62.557852289788471</v>
      </c>
      <c r="N3" s="2">
        <f>('[1]Pc, Summer, S2'!N3*Main!$B$5)+(_xlfn.IFNA(VLOOKUP($A3,'FL Ratio'!$A$3:$B$10,2,FALSE),0)*'FL Characterization'!N$2)</f>
        <v>62.752519922894976</v>
      </c>
      <c r="O3" s="2">
        <f>('[1]Pc, Summer, S2'!O3*Main!$B$5)+(_xlfn.IFNA(VLOOKUP($A3,'FL Ratio'!$A$3:$B$10,2,FALSE),0)*'FL Characterization'!O$2)</f>
        <v>63.192980022045035</v>
      </c>
      <c r="P3" s="2">
        <f>('[1]Pc, Summer, S2'!P3*Main!$B$5)+(_xlfn.IFNA(VLOOKUP($A3,'FL Ratio'!$A$3:$B$10,2,FALSE),0)*'FL Characterization'!P$2)</f>
        <v>60.135012842181908</v>
      </c>
      <c r="Q3" s="2">
        <f>('[1]Pc, Summer, S2'!Q3*Main!$B$5)+(_xlfn.IFNA(VLOOKUP($A3,'FL Ratio'!$A$3:$B$10,2,FALSE),0)*'FL Characterization'!Q$2)</f>
        <v>56.967795963168619</v>
      </c>
      <c r="R3" s="2">
        <f>('[1]Pc, Summer, S2'!R3*Main!$B$5)+(_xlfn.IFNA(VLOOKUP($A3,'FL Ratio'!$A$3:$B$10,2,FALSE),0)*'FL Characterization'!R$2)</f>
        <v>52.693894939521371</v>
      </c>
      <c r="S3" s="2">
        <f>('[1]Pc, Summer, S2'!S3*Main!$B$5)+(_xlfn.IFNA(VLOOKUP($A3,'FL Ratio'!$A$3:$B$10,2,FALSE),0)*'FL Characterization'!S$2)</f>
        <v>53.281830518297561</v>
      </c>
      <c r="T3" s="2">
        <f>('[1]Pc, Summer, S2'!T3*Main!$B$5)+(_xlfn.IFNA(VLOOKUP($A3,'FL Ratio'!$A$3:$B$10,2,FALSE),0)*'FL Characterization'!T$2)</f>
        <v>52.804665410885001</v>
      </c>
      <c r="U3" s="2">
        <f>('[1]Pc, Summer, S2'!U3*Main!$B$5)+(_xlfn.IFNA(VLOOKUP($A3,'FL Ratio'!$A$3:$B$10,2,FALSE),0)*'FL Characterization'!U$2)</f>
        <v>52.60344331201734</v>
      </c>
      <c r="V3" s="2">
        <f>('[1]Pc, Summer, S2'!V3*Main!$B$5)+(_xlfn.IFNA(VLOOKUP($A3,'FL Ratio'!$A$3:$B$10,2,FALSE),0)*'FL Characterization'!V$2)</f>
        <v>52.850546671213131</v>
      </c>
      <c r="W3" s="2">
        <f>('[1]Pc, Summer, S2'!W3*Main!$B$5)+(_xlfn.IFNA(VLOOKUP($A3,'FL Ratio'!$A$3:$B$10,2,FALSE),0)*'FL Characterization'!W$2)</f>
        <v>52.574166698284152</v>
      </c>
      <c r="X3" s="2">
        <f>('[1]Pc, Summer, S2'!X3*Main!$B$5)+(_xlfn.IFNA(VLOOKUP($A3,'FL Ratio'!$A$3:$B$10,2,FALSE),0)*'FL Characterization'!X$2)</f>
        <v>52.294773630540277</v>
      </c>
      <c r="Y3" s="2">
        <f>('[1]Pc, Summer, S2'!Y3*Main!$B$5)+(_xlfn.IFNA(VLOOKUP($A3,'FL Ratio'!$A$3:$B$10,2,FALSE),0)*'FL Characterization'!Y$2)</f>
        <v>49.480831527671057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58.525143845433043</v>
      </c>
      <c r="C4" s="2">
        <f>('[1]Pc, Summer, S2'!C4*Main!$B$5)+(_xlfn.IFNA(VLOOKUP($A4,'FL Ratio'!$A$3:$B$10,2,FALSE),0)*'FL Characterization'!C$2)</f>
        <v>51.93082699683513</v>
      </c>
      <c r="D4" s="2">
        <f>('[1]Pc, Summer, S2'!D4*Main!$B$5)+(_xlfn.IFNA(VLOOKUP($A4,'FL Ratio'!$A$3:$B$10,2,FALSE),0)*'FL Characterization'!D$2)</f>
        <v>48.966957603527504</v>
      </c>
      <c r="E4" s="2">
        <f>('[1]Pc, Summer, S2'!E4*Main!$B$5)+(_xlfn.IFNA(VLOOKUP($A4,'FL Ratio'!$A$3:$B$10,2,FALSE),0)*'FL Characterization'!E$2)</f>
        <v>47.363162358021171</v>
      </c>
      <c r="F4" s="2">
        <f>('[1]Pc, Summer, S2'!F4*Main!$B$5)+(_xlfn.IFNA(VLOOKUP($A4,'FL Ratio'!$A$3:$B$10,2,FALSE),0)*'FL Characterization'!F$2)</f>
        <v>49.642247486348971</v>
      </c>
      <c r="G4" s="2">
        <f>('[1]Pc, Summer, S2'!G4*Main!$B$5)+(_xlfn.IFNA(VLOOKUP($A4,'FL Ratio'!$A$3:$B$10,2,FALSE),0)*'FL Characterization'!G$2)</f>
        <v>45.339429843511951</v>
      </c>
      <c r="H4" s="2">
        <f>('[1]Pc, Summer, S2'!H4*Main!$B$5)+(_xlfn.IFNA(VLOOKUP($A4,'FL Ratio'!$A$3:$B$10,2,FALSE),0)*'FL Characterization'!H$2)</f>
        <v>53.25693168876677</v>
      </c>
      <c r="I4" s="2">
        <f>('[1]Pc, Summer, S2'!I4*Main!$B$5)+(_xlfn.IFNA(VLOOKUP($A4,'FL Ratio'!$A$3:$B$10,2,FALSE),0)*'FL Characterization'!I$2)</f>
        <v>59.837586543240832</v>
      </c>
      <c r="J4" s="2">
        <f>('[1]Pc, Summer, S2'!J4*Main!$B$5)+(_xlfn.IFNA(VLOOKUP($A4,'FL Ratio'!$A$3:$B$10,2,FALSE),0)*'FL Characterization'!J$2)</f>
        <v>67.325108755652266</v>
      </c>
      <c r="K4" s="2">
        <f>('[1]Pc, Summer, S2'!K4*Main!$B$5)+(_xlfn.IFNA(VLOOKUP($A4,'FL Ratio'!$A$3:$B$10,2,FALSE),0)*'FL Characterization'!K$2)</f>
        <v>72.375399291655683</v>
      </c>
      <c r="L4" s="2">
        <f>('[1]Pc, Summer, S2'!L4*Main!$B$5)+(_xlfn.IFNA(VLOOKUP($A4,'FL Ratio'!$A$3:$B$10,2,FALSE),0)*'FL Characterization'!L$2)</f>
        <v>74.493991576164547</v>
      </c>
      <c r="M4" s="2">
        <f>('[1]Pc, Summer, S2'!M4*Main!$B$5)+(_xlfn.IFNA(VLOOKUP($A4,'FL Ratio'!$A$3:$B$10,2,FALSE),0)*'FL Characterization'!M$2)</f>
        <v>75.734356641488517</v>
      </c>
      <c r="N4" s="2">
        <f>('[1]Pc, Summer, S2'!N4*Main!$B$5)+(_xlfn.IFNA(VLOOKUP($A4,'FL Ratio'!$A$3:$B$10,2,FALSE),0)*'FL Characterization'!N$2)</f>
        <v>77.409637277382245</v>
      </c>
      <c r="O4" s="2">
        <f>('[1]Pc, Summer, S2'!O4*Main!$B$5)+(_xlfn.IFNA(VLOOKUP($A4,'FL Ratio'!$A$3:$B$10,2,FALSE),0)*'FL Characterization'!O$2)</f>
        <v>78.479828532726899</v>
      </c>
      <c r="P4" s="2">
        <f>('[1]Pc, Summer, S2'!P4*Main!$B$5)+(_xlfn.IFNA(VLOOKUP($A4,'FL Ratio'!$A$3:$B$10,2,FALSE),0)*'FL Characterization'!P$2)</f>
        <v>78.814855278033036</v>
      </c>
      <c r="Q4" s="2">
        <f>('[1]Pc, Summer, S2'!Q4*Main!$B$5)+(_xlfn.IFNA(VLOOKUP($A4,'FL Ratio'!$A$3:$B$10,2,FALSE),0)*'FL Characterization'!Q$2)</f>
        <v>75.865301367910575</v>
      </c>
      <c r="R4" s="2">
        <f>('[1]Pc, Summer, S2'!R4*Main!$B$5)+(_xlfn.IFNA(VLOOKUP($A4,'FL Ratio'!$A$3:$B$10,2,FALSE),0)*'FL Characterization'!R$2)</f>
        <v>75.459030290836083</v>
      </c>
      <c r="S4" s="2">
        <f>('[1]Pc, Summer, S2'!S4*Main!$B$5)+(_xlfn.IFNA(VLOOKUP($A4,'FL Ratio'!$A$3:$B$10,2,FALSE),0)*'FL Characterization'!S$2)</f>
        <v>73.127125169876521</v>
      </c>
      <c r="T4" s="2">
        <f>('[1]Pc, Summer, S2'!T4*Main!$B$5)+(_xlfn.IFNA(VLOOKUP($A4,'FL Ratio'!$A$3:$B$10,2,FALSE),0)*'FL Characterization'!T$2)</f>
        <v>73.028646653973951</v>
      </c>
      <c r="U4" s="2">
        <f>('[1]Pc, Summer, S2'!U4*Main!$B$5)+(_xlfn.IFNA(VLOOKUP($A4,'FL Ratio'!$A$3:$B$10,2,FALSE),0)*'FL Characterization'!U$2)</f>
        <v>73.422273422058069</v>
      </c>
      <c r="V4" s="2">
        <f>('[1]Pc, Summer, S2'!V4*Main!$B$5)+(_xlfn.IFNA(VLOOKUP($A4,'FL Ratio'!$A$3:$B$10,2,FALSE),0)*'FL Characterization'!V$2)</f>
        <v>73.06974742676671</v>
      </c>
      <c r="W4" s="2">
        <f>('[1]Pc, Summer, S2'!W4*Main!$B$5)+(_xlfn.IFNA(VLOOKUP($A4,'FL Ratio'!$A$3:$B$10,2,FALSE),0)*'FL Characterization'!W$2)</f>
        <v>75.386834039262453</v>
      </c>
      <c r="X4" s="2">
        <f>('[1]Pc, Summer, S2'!X4*Main!$B$5)+(_xlfn.IFNA(VLOOKUP($A4,'FL Ratio'!$A$3:$B$10,2,FALSE),0)*'FL Characterization'!X$2)</f>
        <v>75.258322196138721</v>
      </c>
      <c r="Y4" s="2">
        <f>('[1]Pc, Summer, S2'!Y4*Main!$B$5)+(_xlfn.IFNA(VLOOKUP($A4,'FL Ratio'!$A$3:$B$10,2,FALSE),0)*'FL Characterization'!Y$2)</f>
        <v>67.89720886273119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38.84213220757055</v>
      </c>
      <c r="C2" s="2">
        <f>('[1]Pc, Summer, S3'!C2*Main!$B$5)+(_xlfn.IFNA(VLOOKUP($A2,'FL Ratio'!$A$3:$B$10,2,FALSE),0)*'FL Characterization'!C$2)</f>
        <v>35.289815324194471</v>
      </c>
      <c r="D2" s="2">
        <f>('[1]Pc, Summer, S3'!D2*Main!$B$5)+(_xlfn.IFNA(VLOOKUP($A2,'FL Ratio'!$A$3:$B$10,2,FALSE),0)*'FL Characterization'!D$2)</f>
        <v>34.673393968566536</v>
      </c>
      <c r="E2" s="2">
        <f>('[1]Pc, Summer, S3'!E2*Main!$B$5)+(_xlfn.IFNA(VLOOKUP($A2,'FL Ratio'!$A$3:$B$10,2,FALSE),0)*'FL Characterization'!E$2)</f>
        <v>34.584818562896125</v>
      </c>
      <c r="F2" s="2">
        <f>('[1]Pc, Summer, S3'!F2*Main!$B$5)+(_xlfn.IFNA(VLOOKUP($A2,'FL Ratio'!$A$3:$B$10,2,FALSE),0)*'FL Characterization'!F$2)</f>
        <v>34.587545233808797</v>
      </c>
      <c r="G2" s="2">
        <f>('[1]Pc, Summer, S3'!G2*Main!$B$5)+(_xlfn.IFNA(VLOOKUP($A2,'FL Ratio'!$A$3:$B$10,2,FALSE),0)*'FL Characterization'!G$2)</f>
        <v>34.28166309002269</v>
      </c>
      <c r="H2" s="2">
        <f>('[1]Pc, Summer, S3'!H2*Main!$B$5)+(_xlfn.IFNA(VLOOKUP($A2,'FL Ratio'!$A$3:$B$10,2,FALSE),0)*'FL Characterization'!H$2)</f>
        <v>37.010115522688785</v>
      </c>
      <c r="I2" s="2">
        <f>('[1]Pc, Summer, S3'!I2*Main!$B$5)+(_xlfn.IFNA(VLOOKUP($A2,'FL Ratio'!$A$3:$B$10,2,FALSE),0)*'FL Characterization'!I$2)</f>
        <v>43.940048989876857</v>
      </c>
      <c r="J2" s="2">
        <f>('[1]Pc, Summer, S3'!J2*Main!$B$5)+(_xlfn.IFNA(VLOOKUP($A2,'FL Ratio'!$A$3:$B$10,2,FALSE),0)*'FL Characterization'!J$2)</f>
        <v>50.079161636200816</v>
      </c>
      <c r="K2" s="2">
        <f>('[1]Pc, Summer, S3'!K2*Main!$B$5)+(_xlfn.IFNA(VLOOKUP($A2,'FL Ratio'!$A$3:$B$10,2,FALSE),0)*'FL Characterization'!K$2)</f>
        <v>51.617996581709171</v>
      </c>
      <c r="L2" s="2">
        <f>('[1]Pc, Summer, S3'!L2*Main!$B$5)+(_xlfn.IFNA(VLOOKUP($A2,'FL Ratio'!$A$3:$B$10,2,FALSE),0)*'FL Characterization'!L$2)</f>
        <v>51.09563622697371</v>
      </c>
      <c r="M2" s="2">
        <f>('[1]Pc, Summer, S3'!M2*Main!$B$5)+(_xlfn.IFNA(VLOOKUP($A2,'FL Ratio'!$A$3:$B$10,2,FALSE),0)*'FL Characterization'!M$2)</f>
        <v>52.540549684199569</v>
      </c>
      <c r="N2" s="2">
        <f>('[1]Pc, Summer, S3'!N2*Main!$B$5)+(_xlfn.IFNA(VLOOKUP($A2,'FL Ratio'!$A$3:$B$10,2,FALSE),0)*'FL Characterization'!N$2)</f>
        <v>53.26129524372876</v>
      </c>
      <c r="O2" s="2">
        <f>('[1]Pc, Summer, S3'!O2*Main!$B$5)+(_xlfn.IFNA(VLOOKUP($A2,'FL Ratio'!$A$3:$B$10,2,FALSE),0)*'FL Characterization'!O$2)</f>
        <v>52.276061063160633</v>
      </c>
      <c r="P2" s="2">
        <f>('[1]Pc, Summer, S3'!P2*Main!$B$5)+(_xlfn.IFNA(VLOOKUP($A2,'FL Ratio'!$A$3:$B$10,2,FALSE),0)*'FL Characterization'!P$2)</f>
        <v>50.233363066047531</v>
      </c>
      <c r="Q2" s="2">
        <f>('[1]Pc, Summer, S3'!Q2*Main!$B$5)+(_xlfn.IFNA(VLOOKUP($A2,'FL Ratio'!$A$3:$B$10,2,FALSE),0)*'FL Characterization'!Q$2)</f>
        <v>48.211556865831852</v>
      </c>
      <c r="R2" s="2">
        <f>('[1]Pc, Summer, S3'!R2*Main!$B$5)+(_xlfn.IFNA(VLOOKUP($A2,'FL Ratio'!$A$3:$B$10,2,FALSE),0)*'FL Characterization'!R$2)</f>
        <v>49.052690527555221</v>
      </c>
      <c r="S2" s="2">
        <f>('[1]Pc, Summer, S3'!S2*Main!$B$5)+(_xlfn.IFNA(VLOOKUP($A2,'FL Ratio'!$A$3:$B$10,2,FALSE),0)*'FL Characterization'!S$2)</f>
        <v>49.537318856498615</v>
      </c>
      <c r="T2" s="2">
        <f>('[1]Pc, Summer, S3'!T2*Main!$B$5)+(_xlfn.IFNA(VLOOKUP($A2,'FL Ratio'!$A$3:$B$10,2,FALSE),0)*'FL Characterization'!T$2)</f>
        <v>49.747586372875773</v>
      </c>
      <c r="U2" s="2">
        <f>('[1]Pc, Summer, S3'!U2*Main!$B$5)+(_xlfn.IFNA(VLOOKUP($A2,'FL Ratio'!$A$3:$B$10,2,FALSE),0)*'FL Characterization'!U$2)</f>
        <v>48.924035111505191</v>
      </c>
      <c r="V2" s="2">
        <f>('[1]Pc, Summer, S3'!V2*Main!$B$5)+(_xlfn.IFNA(VLOOKUP($A2,'FL Ratio'!$A$3:$B$10,2,FALSE),0)*'FL Characterization'!V$2)</f>
        <v>49.071030285630741</v>
      </c>
      <c r="W2" s="2">
        <f>('[1]Pc, Summer, S3'!W2*Main!$B$5)+(_xlfn.IFNA(VLOOKUP($A2,'FL Ratio'!$A$3:$B$10,2,FALSE),0)*'FL Characterization'!W$2)</f>
        <v>51.103452739651146</v>
      </c>
      <c r="X2" s="2">
        <f>('[1]Pc, Summer, S3'!X2*Main!$B$5)+(_xlfn.IFNA(VLOOKUP($A2,'FL Ratio'!$A$3:$B$10,2,FALSE),0)*'FL Characterization'!X$2)</f>
        <v>47.634603372807966</v>
      </c>
      <c r="Y2" s="2">
        <f>('[1]Pc, Summer, S3'!Y2*Main!$B$5)+(_xlfn.IFNA(VLOOKUP($A2,'FL Ratio'!$A$3:$B$10,2,FALSE),0)*'FL Characterization'!Y$2)</f>
        <v>43.666375306023518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42.068900626119195</v>
      </c>
      <c r="C3" s="2">
        <f>('[1]Pc, Summer, S3'!C3*Main!$B$5)+(_xlfn.IFNA(VLOOKUP($A3,'FL Ratio'!$A$3:$B$10,2,FALSE),0)*'FL Characterization'!C$2)</f>
        <v>38.634835115192452</v>
      </c>
      <c r="D3" s="2">
        <f>('[1]Pc, Summer, S3'!D3*Main!$B$5)+(_xlfn.IFNA(VLOOKUP($A3,'FL Ratio'!$A$3:$B$10,2,FALSE),0)*'FL Characterization'!D$2)</f>
        <v>36.589470808436225</v>
      </c>
      <c r="E3" s="2">
        <f>('[1]Pc, Summer, S3'!E3*Main!$B$5)+(_xlfn.IFNA(VLOOKUP($A3,'FL Ratio'!$A$3:$B$10,2,FALSE),0)*'FL Characterization'!E$2)</f>
        <v>35.245779677885238</v>
      </c>
      <c r="F3" s="2">
        <f>('[1]Pc, Summer, S3'!F3*Main!$B$5)+(_xlfn.IFNA(VLOOKUP($A3,'FL Ratio'!$A$3:$B$10,2,FALSE),0)*'FL Characterization'!F$2)</f>
        <v>34.820176367793813</v>
      </c>
      <c r="G3" s="2">
        <f>('[1]Pc, Summer, S3'!G3*Main!$B$5)+(_xlfn.IFNA(VLOOKUP($A3,'FL Ratio'!$A$3:$B$10,2,FALSE),0)*'FL Characterization'!G$2)</f>
        <v>36.903767335248496</v>
      </c>
      <c r="H3" s="2">
        <f>('[1]Pc, Summer, S3'!H3*Main!$B$5)+(_xlfn.IFNA(VLOOKUP($A3,'FL Ratio'!$A$3:$B$10,2,FALSE),0)*'FL Characterization'!H$2)</f>
        <v>46.190110657751326</v>
      </c>
      <c r="I3" s="2">
        <f>('[1]Pc, Summer, S3'!I3*Main!$B$5)+(_xlfn.IFNA(VLOOKUP($A3,'FL Ratio'!$A$3:$B$10,2,FALSE),0)*'FL Characterization'!I$2)</f>
        <v>54.723272351695101</v>
      </c>
      <c r="J3" s="2">
        <f>('[1]Pc, Summer, S3'!J3*Main!$B$5)+(_xlfn.IFNA(VLOOKUP($A3,'FL Ratio'!$A$3:$B$10,2,FALSE),0)*'FL Characterization'!J$2)</f>
        <v>57.056809792756013</v>
      </c>
      <c r="K3" s="2">
        <f>('[1]Pc, Summer, S3'!K3*Main!$B$5)+(_xlfn.IFNA(VLOOKUP($A3,'FL Ratio'!$A$3:$B$10,2,FALSE),0)*'FL Characterization'!K$2)</f>
        <v>56.009112451360274</v>
      </c>
      <c r="L3" s="2">
        <f>('[1]Pc, Summer, S3'!L3*Main!$B$5)+(_xlfn.IFNA(VLOOKUP($A3,'FL Ratio'!$A$3:$B$10,2,FALSE),0)*'FL Characterization'!L$2)</f>
        <v>55.799416297007561</v>
      </c>
      <c r="M3" s="2">
        <f>('[1]Pc, Summer, S3'!M3*Main!$B$5)+(_xlfn.IFNA(VLOOKUP($A3,'FL Ratio'!$A$3:$B$10,2,FALSE),0)*'FL Characterization'!M$2)</f>
        <v>59.507377189918557</v>
      </c>
      <c r="N3" s="2">
        <f>('[1]Pc, Summer, S3'!N3*Main!$B$5)+(_xlfn.IFNA(VLOOKUP($A3,'FL Ratio'!$A$3:$B$10,2,FALSE),0)*'FL Characterization'!N$2)</f>
        <v>59.702044823025062</v>
      </c>
      <c r="O3" s="2">
        <f>('[1]Pc, Summer, S3'!O3*Main!$B$5)+(_xlfn.IFNA(VLOOKUP($A3,'FL Ratio'!$A$3:$B$10,2,FALSE),0)*'FL Characterization'!O$2)</f>
        <v>60.142504922175121</v>
      </c>
      <c r="P3" s="2">
        <f>('[1]Pc, Summer, S3'!P3*Main!$B$5)+(_xlfn.IFNA(VLOOKUP($A3,'FL Ratio'!$A$3:$B$10,2,FALSE),0)*'FL Characterization'!P$2)</f>
        <v>57.237597518121518</v>
      </c>
      <c r="Q3" s="2">
        <f>('[1]Pc, Summer, S3'!Q3*Main!$B$5)+(_xlfn.IFNA(VLOOKUP($A3,'FL Ratio'!$A$3:$B$10,2,FALSE),0)*'FL Characterization'!Q$2)</f>
        <v>54.224800995384427</v>
      </c>
      <c r="R3" s="2">
        <f>('[1]Pc, Summer, S3'!R3*Main!$B$5)+(_xlfn.IFNA(VLOOKUP($A3,'FL Ratio'!$A$3:$B$10,2,FALSE),0)*'FL Characterization'!R$2)</f>
        <v>50.138653093875249</v>
      </c>
      <c r="S3" s="2">
        <f>('[1]Pc, Summer, S3'!S3*Main!$B$5)+(_xlfn.IFNA(VLOOKUP($A3,'FL Ratio'!$A$3:$B$10,2,FALSE),0)*'FL Characterization'!S$2)</f>
        <v>50.726588672651438</v>
      </c>
      <c r="T3" s="2">
        <f>('[1]Pc, Summer, S3'!T3*Main!$B$5)+(_xlfn.IFNA(VLOOKUP($A3,'FL Ratio'!$A$3:$B$10,2,FALSE),0)*'FL Characterization'!T$2)</f>
        <v>50.249423565238878</v>
      </c>
      <c r="U3" s="2">
        <f>('[1]Pc, Summer, S3'!U3*Main!$B$5)+(_xlfn.IFNA(VLOOKUP($A3,'FL Ratio'!$A$3:$B$10,2,FALSE),0)*'FL Characterization'!U$2)</f>
        <v>50.048201466371218</v>
      </c>
      <c r="V3" s="2">
        <f>('[1]Pc, Summer, S3'!V3*Main!$B$5)+(_xlfn.IFNA(VLOOKUP($A3,'FL Ratio'!$A$3:$B$10,2,FALSE),0)*'FL Characterization'!V$2)</f>
        <v>50.295304825567008</v>
      </c>
      <c r="W3" s="2">
        <f>('[1]Pc, Summer, S3'!W3*Main!$B$5)+(_xlfn.IFNA(VLOOKUP($A3,'FL Ratio'!$A$3:$B$10,2,FALSE),0)*'FL Characterization'!W$2)</f>
        <v>50.01892485263803</v>
      </c>
      <c r="X3" s="2">
        <f>('[1]Pc, Summer, S3'!X3*Main!$B$5)+(_xlfn.IFNA(VLOOKUP($A3,'FL Ratio'!$A$3:$B$10,2,FALSE),0)*'FL Characterization'!X$2)</f>
        <v>49.831367036897021</v>
      </c>
      <c r="Y3" s="2">
        <f>('[1]Pc, Summer, S3'!Y3*Main!$B$5)+(_xlfn.IFNA(VLOOKUP($A3,'FL Ratio'!$A$3:$B$10,2,FALSE),0)*'FL Characterization'!Y$2)</f>
        <v>47.175926302242672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55.787899765870044</v>
      </c>
      <c r="C4" s="2">
        <f>('[1]Pc, Summer, S3'!C4*Main!$B$5)+(_xlfn.IFNA(VLOOKUP($A4,'FL Ratio'!$A$3:$B$10,2,FALSE),0)*'FL Characterization'!C$2)</f>
        <v>49.521224806847322</v>
      </c>
      <c r="D4" s="2">
        <f>('[1]Pc, Summer, S3'!D4*Main!$B$5)+(_xlfn.IFNA(VLOOKUP($A4,'FL Ratio'!$A$3:$B$10,2,FALSE),0)*'FL Characterization'!D$2)</f>
        <v>46.688420366592645</v>
      </c>
      <c r="E4" s="2">
        <f>('[1]Pc, Summer, S3'!E4*Main!$B$5)+(_xlfn.IFNA(VLOOKUP($A4,'FL Ratio'!$A$3:$B$10,2,FALSE),0)*'FL Characterization'!E$2)</f>
        <v>45.156891557636683</v>
      </c>
      <c r="F4" s="2">
        <f>('[1]Pc, Summer, S3'!F4*Main!$B$5)+(_xlfn.IFNA(VLOOKUP($A4,'FL Ratio'!$A$3:$B$10,2,FALSE),0)*'FL Characterization'!F$2)</f>
        <v>47.303393919375296</v>
      </c>
      <c r="G4" s="2">
        <f>('[1]Pc, Summer, S3'!G4*Main!$B$5)+(_xlfn.IFNA(VLOOKUP($A4,'FL Ratio'!$A$3:$B$10,2,FALSE),0)*'FL Characterization'!G$2)</f>
        <v>43.19719026841441</v>
      </c>
      <c r="H4" s="2">
        <f>('[1]Pc, Summer, S3'!H4*Main!$B$5)+(_xlfn.IFNA(VLOOKUP($A4,'FL Ratio'!$A$3:$B$10,2,FALSE),0)*'FL Characterization'!H$2)</f>
        <v>50.744475540024226</v>
      </c>
      <c r="I4" s="2">
        <f>('[1]Pc, Summer, S3'!I4*Main!$B$5)+(_xlfn.IFNA(VLOOKUP($A4,'FL Ratio'!$A$3:$B$10,2,FALSE),0)*'FL Characterization'!I$2)</f>
        <v>56.921421695519491</v>
      </c>
      <c r="J4" s="2">
        <f>('[1]Pc, Summer, S3'!J4*Main!$B$5)+(_xlfn.IFNA(VLOOKUP($A4,'FL Ratio'!$A$3:$B$10,2,FALSE),0)*'FL Characterization'!J$2)</f>
        <v>64.039852202377858</v>
      </c>
      <c r="K4" s="2">
        <f>('[1]Pc, Summer, S3'!K4*Main!$B$5)+(_xlfn.IFNA(VLOOKUP($A4,'FL Ratio'!$A$3:$B$10,2,FALSE),0)*'FL Characterization'!K$2)</f>
        <v>68.849444530003495</v>
      </c>
      <c r="L4" s="2">
        <f>('[1]Pc, Summer, S3'!L4*Main!$B$5)+(_xlfn.IFNA(VLOOKUP($A4,'FL Ratio'!$A$3:$B$10,2,FALSE),0)*'FL Characterization'!L$2)</f>
        <v>70.855198635903065</v>
      </c>
      <c r="M4" s="2">
        <f>('[1]Pc, Summer, S3'!M4*Main!$B$5)+(_xlfn.IFNA(VLOOKUP($A4,'FL Ratio'!$A$3:$B$10,2,FALSE),0)*'FL Characterization'!M$2)</f>
        <v>72.037974465554868</v>
      </c>
      <c r="N4" s="2">
        <f>('[1]Pc, Summer, S3'!N4*Main!$B$5)+(_xlfn.IFNA(VLOOKUP($A4,'FL Ratio'!$A$3:$B$10,2,FALSE),0)*'FL Characterization'!N$2)</f>
        <v>73.640676032684524</v>
      </c>
      <c r="O4" s="2">
        <f>('[1]Pc, Summer, S3'!O4*Main!$B$5)+(_xlfn.IFNA(VLOOKUP($A4,'FL Ratio'!$A$3:$B$10,2,FALSE),0)*'FL Characterization'!O$2)</f>
        <v>74.679998113705906</v>
      </c>
      <c r="P4" s="2">
        <f>('[1]Pc, Summer, S3'!P4*Main!$B$5)+(_xlfn.IFNA(VLOOKUP($A4,'FL Ratio'!$A$3:$B$10,2,FALSE),0)*'FL Characterization'!P$2)</f>
        <v>75.001761403195644</v>
      </c>
      <c r="Q4" s="2">
        <f>('[1]Pc, Summer, S3'!Q4*Main!$B$5)+(_xlfn.IFNA(VLOOKUP($A4,'FL Ratio'!$A$3:$B$10,2,FALSE),0)*'FL Characterization'!Q$2)</f>
        <v>72.195958095972358</v>
      </c>
      <c r="R4" s="2">
        <f>('[1]Pc, Summer, S3'!R4*Main!$B$5)+(_xlfn.IFNA(VLOOKUP($A4,'FL Ratio'!$A$3:$B$10,2,FALSE),0)*'FL Characterization'!R$2)</f>
        <v>71.787850437772562</v>
      </c>
      <c r="S4" s="2">
        <f>('[1]Pc, Summer, S3'!S4*Main!$B$5)+(_xlfn.IFNA(VLOOKUP($A4,'FL Ratio'!$A$3:$B$10,2,FALSE),0)*'FL Characterization'!S$2)</f>
        <v>69.599074762878502</v>
      </c>
      <c r="T4" s="2">
        <f>('[1]Pc, Summer, S3'!T4*Main!$B$5)+(_xlfn.IFNA(VLOOKUP($A4,'FL Ratio'!$A$3:$B$10,2,FALSE),0)*'FL Characterization'!T$2)</f>
        <v>69.482033178764638</v>
      </c>
      <c r="U4" s="2">
        <f>('[1]Pc, Summer, S3'!U4*Main!$B$5)+(_xlfn.IFNA(VLOOKUP($A4,'FL Ratio'!$A$3:$B$10,2,FALSE),0)*'FL Characterization'!U$2)</f>
        <v>69.846500688664861</v>
      </c>
      <c r="V4" s="2">
        <f>('[1]Pc, Summer, S3'!V4*Main!$B$5)+(_xlfn.IFNA(VLOOKUP($A4,'FL Ratio'!$A$3:$B$10,2,FALSE),0)*'FL Characterization'!V$2)</f>
        <v>69.52336828918169</v>
      </c>
      <c r="W4" s="2">
        <f>('[1]Pc, Summer, S3'!W4*Main!$B$5)+(_xlfn.IFNA(VLOOKUP($A4,'FL Ratio'!$A$3:$B$10,2,FALSE),0)*'FL Characterization'!W$2)</f>
        <v>71.713324186705634</v>
      </c>
      <c r="X4" s="2">
        <f>('[1]Pc, Summer, S3'!X4*Main!$B$5)+(_xlfn.IFNA(VLOOKUP($A4,'FL Ratio'!$A$3:$B$10,2,FALSE),0)*'FL Characterization'!X$2)</f>
        <v>71.669251457122982</v>
      </c>
      <c r="Y4" s="2">
        <f>('[1]Pc, Summer, S3'!Y4*Main!$B$5)+(_xlfn.IFNA(VLOOKUP($A4,'FL Ratio'!$A$3:$B$10,2,FALSE),0)*'FL Characterization'!Y$2)</f>
        <v>64.689540042446936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38.84213220757055</v>
      </c>
      <c r="C2" s="2">
        <f>('[1]Pc, Summer, S3'!C2*Main!$B$5)+(_xlfn.IFNA(VLOOKUP($A2,'FL Ratio'!$A$3:$B$10,2,FALSE),0)*'FL Characterization'!C$2)</f>
        <v>35.289815324194471</v>
      </c>
      <c r="D2" s="2">
        <f>('[1]Pc, Summer, S3'!D2*Main!$B$5)+(_xlfn.IFNA(VLOOKUP($A2,'FL Ratio'!$A$3:$B$10,2,FALSE),0)*'FL Characterization'!D$2)</f>
        <v>34.673393968566536</v>
      </c>
      <c r="E2" s="2">
        <f>('[1]Pc, Summer, S3'!E2*Main!$B$5)+(_xlfn.IFNA(VLOOKUP($A2,'FL Ratio'!$A$3:$B$10,2,FALSE),0)*'FL Characterization'!E$2)</f>
        <v>34.584818562896125</v>
      </c>
      <c r="F2" s="2">
        <f>('[1]Pc, Summer, S3'!F2*Main!$B$5)+(_xlfn.IFNA(VLOOKUP($A2,'FL Ratio'!$A$3:$B$10,2,FALSE),0)*'FL Characterization'!F$2)</f>
        <v>34.587545233808797</v>
      </c>
      <c r="G2" s="2">
        <f>('[1]Pc, Summer, S3'!G2*Main!$B$5)+(_xlfn.IFNA(VLOOKUP($A2,'FL Ratio'!$A$3:$B$10,2,FALSE),0)*'FL Characterization'!G$2)</f>
        <v>34.28166309002269</v>
      </c>
      <c r="H2" s="2">
        <f>('[1]Pc, Summer, S3'!H2*Main!$B$5)+(_xlfn.IFNA(VLOOKUP($A2,'FL Ratio'!$A$3:$B$10,2,FALSE),0)*'FL Characterization'!H$2)</f>
        <v>37.010115522688785</v>
      </c>
      <c r="I2" s="2">
        <f>('[1]Pc, Summer, S3'!I2*Main!$B$5)+(_xlfn.IFNA(VLOOKUP($A2,'FL Ratio'!$A$3:$B$10,2,FALSE),0)*'FL Characterization'!I$2)</f>
        <v>43.940048989876857</v>
      </c>
      <c r="J2" s="2">
        <f>('[1]Pc, Summer, S3'!J2*Main!$B$5)+(_xlfn.IFNA(VLOOKUP($A2,'FL Ratio'!$A$3:$B$10,2,FALSE),0)*'FL Characterization'!J$2)</f>
        <v>50.079161636200816</v>
      </c>
      <c r="K2" s="2">
        <f>('[1]Pc, Summer, S3'!K2*Main!$B$5)+(_xlfn.IFNA(VLOOKUP($A2,'FL Ratio'!$A$3:$B$10,2,FALSE),0)*'FL Characterization'!K$2)</f>
        <v>51.617996581709171</v>
      </c>
      <c r="L2" s="2">
        <f>('[1]Pc, Summer, S3'!L2*Main!$B$5)+(_xlfn.IFNA(VLOOKUP($A2,'FL Ratio'!$A$3:$B$10,2,FALSE),0)*'FL Characterization'!L$2)</f>
        <v>51.09563622697371</v>
      </c>
      <c r="M2" s="2">
        <f>('[1]Pc, Summer, S3'!M2*Main!$B$5)+(_xlfn.IFNA(VLOOKUP($A2,'FL Ratio'!$A$3:$B$10,2,FALSE),0)*'FL Characterization'!M$2)</f>
        <v>52.540549684199569</v>
      </c>
      <c r="N2" s="2">
        <f>('[1]Pc, Summer, S3'!N2*Main!$B$5)+(_xlfn.IFNA(VLOOKUP($A2,'FL Ratio'!$A$3:$B$10,2,FALSE),0)*'FL Characterization'!N$2)</f>
        <v>53.26129524372876</v>
      </c>
      <c r="O2" s="2">
        <f>('[1]Pc, Summer, S3'!O2*Main!$B$5)+(_xlfn.IFNA(VLOOKUP($A2,'FL Ratio'!$A$3:$B$10,2,FALSE),0)*'FL Characterization'!O$2)</f>
        <v>52.276061063160633</v>
      </c>
      <c r="P2" s="2">
        <f>('[1]Pc, Summer, S3'!P2*Main!$B$5)+(_xlfn.IFNA(VLOOKUP($A2,'FL Ratio'!$A$3:$B$10,2,FALSE),0)*'FL Characterization'!P$2)</f>
        <v>50.233363066047531</v>
      </c>
      <c r="Q2" s="2">
        <f>('[1]Pc, Summer, S3'!Q2*Main!$B$5)+(_xlfn.IFNA(VLOOKUP($A2,'FL Ratio'!$A$3:$B$10,2,FALSE),0)*'FL Characterization'!Q$2)</f>
        <v>48.211556865831852</v>
      </c>
      <c r="R2" s="2">
        <f>('[1]Pc, Summer, S3'!R2*Main!$B$5)+(_xlfn.IFNA(VLOOKUP($A2,'FL Ratio'!$A$3:$B$10,2,FALSE),0)*'FL Characterization'!R$2)</f>
        <v>49.052690527555221</v>
      </c>
      <c r="S2" s="2">
        <f>('[1]Pc, Summer, S3'!S2*Main!$B$5)+(_xlfn.IFNA(VLOOKUP($A2,'FL Ratio'!$A$3:$B$10,2,FALSE),0)*'FL Characterization'!S$2)</f>
        <v>49.537318856498615</v>
      </c>
      <c r="T2" s="2">
        <f>('[1]Pc, Summer, S3'!T2*Main!$B$5)+(_xlfn.IFNA(VLOOKUP($A2,'FL Ratio'!$A$3:$B$10,2,FALSE),0)*'FL Characterization'!T$2)</f>
        <v>49.747586372875773</v>
      </c>
      <c r="U2" s="2">
        <f>('[1]Pc, Summer, S3'!U2*Main!$B$5)+(_xlfn.IFNA(VLOOKUP($A2,'FL Ratio'!$A$3:$B$10,2,FALSE),0)*'FL Characterization'!U$2)</f>
        <v>48.924035111505191</v>
      </c>
      <c r="V2" s="2">
        <f>('[1]Pc, Summer, S3'!V2*Main!$B$5)+(_xlfn.IFNA(VLOOKUP($A2,'FL Ratio'!$A$3:$B$10,2,FALSE),0)*'FL Characterization'!V$2)</f>
        <v>49.071030285630741</v>
      </c>
      <c r="W2" s="2">
        <f>('[1]Pc, Summer, S3'!W2*Main!$B$5)+(_xlfn.IFNA(VLOOKUP($A2,'FL Ratio'!$A$3:$B$10,2,FALSE),0)*'FL Characterization'!W$2)</f>
        <v>51.103452739651146</v>
      </c>
      <c r="X2" s="2">
        <f>('[1]Pc, Summer, S3'!X2*Main!$B$5)+(_xlfn.IFNA(VLOOKUP($A2,'FL Ratio'!$A$3:$B$10,2,FALSE),0)*'FL Characterization'!X$2)</f>
        <v>47.634603372807966</v>
      </c>
      <c r="Y2" s="2">
        <f>('[1]Pc, Summer, S3'!Y2*Main!$B$5)+(_xlfn.IFNA(VLOOKUP($A2,'FL Ratio'!$A$3:$B$10,2,FALSE),0)*'FL Characterization'!Y$2)</f>
        <v>43.666375306023518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42.068900626119195</v>
      </c>
      <c r="C3" s="2">
        <f>('[1]Pc, Summer, S3'!C3*Main!$B$5)+(_xlfn.IFNA(VLOOKUP($A3,'FL Ratio'!$A$3:$B$10,2,FALSE),0)*'FL Characterization'!C$2)</f>
        <v>38.634835115192452</v>
      </c>
      <c r="D3" s="2">
        <f>('[1]Pc, Summer, S3'!D3*Main!$B$5)+(_xlfn.IFNA(VLOOKUP($A3,'FL Ratio'!$A$3:$B$10,2,FALSE),0)*'FL Characterization'!D$2)</f>
        <v>36.589470808436225</v>
      </c>
      <c r="E3" s="2">
        <f>('[1]Pc, Summer, S3'!E3*Main!$B$5)+(_xlfn.IFNA(VLOOKUP($A3,'FL Ratio'!$A$3:$B$10,2,FALSE),0)*'FL Characterization'!E$2)</f>
        <v>35.245779677885238</v>
      </c>
      <c r="F3" s="2">
        <f>('[1]Pc, Summer, S3'!F3*Main!$B$5)+(_xlfn.IFNA(VLOOKUP($A3,'FL Ratio'!$A$3:$B$10,2,FALSE),0)*'FL Characterization'!F$2)</f>
        <v>34.820176367793813</v>
      </c>
      <c r="G3" s="2">
        <f>('[1]Pc, Summer, S3'!G3*Main!$B$5)+(_xlfn.IFNA(VLOOKUP($A3,'FL Ratio'!$A$3:$B$10,2,FALSE),0)*'FL Characterization'!G$2)</f>
        <v>36.903767335248496</v>
      </c>
      <c r="H3" s="2">
        <f>('[1]Pc, Summer, S3'!H3*Main!$B$5)+(_xlfn.IFNA(VLOOKUP($A3,'FL Ratio'!$A$3:$B$10,2,FALSE),0)*'FL Characterization'!H$2)</f>
        <v>46.190110657751326</v>
      </c>
      <c r="I3" s="2">
        <f>('[1]Pc, Summer, S3'!I3*Main!$B$5)+(_xlfn.IFNA(VLOOKUP($A3,'FL Ratio'!$A$3:$B$10,2,FALSE),0)*'FL Characterization'!I$2)</f>
        <v>54.723272351695101</v>
      </c>
      <c r="J3" s="2">
        <f>('[1]Pc, Summer, S3'!J3*Main!$B$5)+(_xlfn.IFNA(VLOOKUP($A3,'FL Ratio'!$A$3:$B$10,2,FALSE),0)*'FL Characterization'!J$2)</f>
        <v>57.056809792756013</v>
      </c>
      <c r="K3" s="2">
        <f>('[1]Pc, Summer, S3'!K3*Main!$B$5)+(_xlfn.IFNA(VLOOKUP($A3,'FL Ratio'!$A$3:$B$10,2,FALSE),0)*'FL Characterization'!K$2)</f>
        <v>56.009112451360274</v>
      </c>
      <c r="L3" s="2">
        <f>('[1]Pc, Summer, S3'!L3*Main!$B$5)+(_xlfn.IFNA(VLOOKUP($A3,'FL Ratio'!$A$3:$B$10,2,FALSE),0)*'FL Characterization'!L$2)</f>
        <v>55.799416297007561</v>
      </c>
      <c r="M3" s="2">
        <f>('[1]Pc, Summer, S3'!M3*Main!$B$5)+(_xlfn.IFNA(VLOOKUP($A3,'FL Ratio'!$A$3:$B$10,2,FALSE),0)*'FL Characterization'!M$2)</f>
        <v>59.507377189918557</v>
      </c>
      <c r="N3" s="2">
        <f>('[1]Pc, Summer, S3'!N3*Main!$B$5)+(_xlfn.IFNA(VLOOKUP($A3,'FL Ratio'!$A$3:$B$10,2,FALSE),0)*'FL Characterization'!N$2)</f>
        <v>59.702044823025062</v>
      </c>
      <c r="O3" s="2">
        <f>('[1]Pc, Summer, S3'!O3*Main!$B$5)+(_xlfn.IFNA(VLOOKUP($A3,'FL Ratio'!$A$3:$B$10,2,FALSE),0)*'FL Characterization'!O$2)</f>
        <v>60.142504922175121</v>
      </c>
      <c r="P3" s="2">
        <f>('[1]Pc, Summer, S3'!P3*Main!$B$5)+(_xlfn.IFNA(VLOOKUP($A3,'FL Ratio'!$A$3:$B$10,2,FALSE),0)*'FL Characterization'!P$2)</f>
        <v>57.237597518121518</v>
      </c>
      <c r="Q3" s="2">
        <f>('[1]Pc, Summer, S3'!Q3*Main!$B$5)+(_xlfn.IFNA(VLOOKUP($A3,'FL Ratio'!$A$3:$B$10,2,FALSE),0)*'FL Characterization'!Q$2)</f>
        <v>54.224800995384427</v>
      </c>
      <c r="R3" s="2">
        <f>('[1]Pc, Summer, S3'!R3*Main!$B$5)+(_xlfn.IFNA(VLOOKUP($A3,'FL Ratio'!$A$3:$B$10,2,FALSE),0)*'FL Characterization'!R$2)</f>
        <v>50.138653093875249</v>
      </c>
      <c r="S3" s="2">
        <f>('[1]Pc, Summer, S3'!S3*Main!$B$5)+(_xlfn.IFNA(VLOOKUP($A3,'FL Ratio'!$A$3:$B$10,2,FALSE),0)*'FL Characterization'!S$2)</f>
        <v>50.726588672651438</v>
      </c>
      <c r="T3" s="2">
        <f>('[1]Pc, Summer, S3'!T3*Main!$B$5)+(_xlfn.IFNA(VLOOKUP($A3,'FL Ratio'!$A$3:$B$10,2,FALSE),0)*'FL Characterization'!T$2)</f>
        <v>50.249423565238878</v>
      </c>
      <c r="U3" s="2">
        <f>('[1]Pc, Summer, S3'!U3*Main!$B$5)+(_xlfn.IFNA(VLOOKUP($A3,'FL Ratio'!$A$3:$B$10,2,FALSE),0)*'FL Characterization'!U$2)</f>
        <v>50.048201466371218</v>
      </c>
      <c r="V3" s="2">
        <f>('[1]Pc, Summer, S3'!V3*Main!$B$5)+(_xlfn.IFNA(VLOOKUP($A3,'FL Ratio'!$A$3:$B$10,2,FALSE),0)*'FL Characterization'!V$2)</f>
        <v>50.295304825567008</v>
      </c>
      <c r="W3" s="2">
        <f>('[1]Pc, Summer, S3'!W3*Main!$B$5)+(_xlfn.IFNA(VLOOKUP($A3,'FL Ratio'!$A$3:$B$10,2,FALSE),0)*'FL Characterization'!W$2)</f>
        <v>50.01892485263803</v>
      </c>
      <c r="X3" s="2">
        <f>('[1]Pc, Summer, S3'!X3*Main!$B$5)+(_xlfn.IFNA(VLOOKUP($A3,'FL Ratio'!$A$3:$B$10,2,FALSE),0)*'FL Characterization'!X$2)</f>
        <v>49.831367036897021</v>
      </c>
      <c r="Y3" s="2">
        <f>('[1]Pc, Summer, S3'!Y3*Main!$B$5)+(_xlfn.IFNA(VLOOKUP($A3,'FL Ratio'!$A$3:$B$10,2,FALSE),0)*'FL Characterization'!Y$2)</f>
        <v>47.175926302242672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55.787899765870044</v>
      </c>
      <c r="C4" s="2">
        <f>('[1]Pc, Summer, S3'!C4*Main!$B$5)+(_xlfn.IFNA(VLOOKUP($A4,'FL Ratio'!$A$3:$B$10,2,FALSE),0)*'FL Characterization'!C$2)</f>
        <v>49.521224806847322</v>
      </c>
      <c r="D4" s="2">
        <f>('[1]Pc, Summer, S3'!D4*Main!$B$5)+(_xlfn.IFNA(VLOOKUP($A4,'FL Ratio'!$A$3:$B$10,2,FALSE),0)*'FL Characterization'!D$2)</f>
        <v>46.688420366592645</v>
      </c>
      <c r="E4" s="2">
        <f>('[1]Pc, Summer, S3'!E4*Main!$B$5)+(_xlfn.IFNA(VLOOKUP($A4,'FL Ratio'!$A$3:$B$10,2,FALSE),0)*'FL Characterization'!E$2)</f>
        <v>45.156891557636683</v>
      </c>
      <c r="F4" s="2">
        <f>('[1]Pc, Summer, S3'!F4*Main!$B$5)+(_xlfn.IFNA(VLOOKUP($A4,'FL Ratio'!$A$3:$B$10,2,FALSE),0)*'FL Characterization'!F$2)</f>
        <v>47.303393919375296</v>
      </c>
      <c r="G4" s="2">
        <f>('[1]Pc, Summer, S3'!G4*Main!$B$5)+(_xlfn.IFNA(VLOOKUP($A4,'FL Ratio'!$A$3:$B$10,2,FALSE),0)*'FL Characterization'!G$2)</f>
        <v>43.19719026841441</v>
      </c>
      <c r="H4" s="2">
        <f>('[1]Pc, Summer, S3'!H4*Main!$B$5)+(_xlfn.IFNA(VLOOKUP($A4,'FL Ratio'!$A$3:$B$10,2,FALSE),0)*'FL Characterization'!H$2)</f>
        <v>50.744475540024226</v>
      </c>
      <c r="I4" s="2">
        <f>('[1]Pc, Summer, S3'!I4*Main!$B$5)+(_xlfn.IFNA(VLOOKUP($A4,'FL Ratio'!$A$3:$B$10,2,FALSE),0)*'FL Characterization'!I$2)</f>
        <v>56.921421695519491</v>
      </c>
      <c r="J4" s="2">
        <f>('[1]Pc, Summer, S3'!J4*Main!$B$5)+(_xlfn.IFNA(VLOOKUP($A4,'FL Ratio'!$A$3:$B$10,2,FALSE),0)*'FL Characterization'!J$2)</f>
        <v>64.039852202377858</v>
      </c>
      <c r="K4" s="2">
        <f>('[1]Pc, Summer, S3'!K4*Main!$B$5)+(_xlfn.IFNA(VLOOKUP($A4,'FL Ratio'!$A$3:$B$10,2,FALSE),0)*'FL Characterization'!K$2)</f>
        <v>68.849444530003495</v>
      </c>
      <c r="L4" s="2">
        <f>('[1]Pc, Summer, S3'!L4*Main!$B$5)+(_xlfn.IFNA(VLOOKUP($A4,'FL Ratio'!$A$3:$B$10,2,FALSE),0)*'FL Characterization'!L$2)</f>
        <v>70.855198635903065</v>
      </c>
      <c r="M4" s="2">
        <f>('[1]Pc, Summer, S3'!M4*Main!$B$5)+(_xlfn.IFNA(VLOOKUP($A4,'FL Ratio'!$A$3:$B$10,2,FALSE),0)*'FL Characterization'!M$2)</f>
        <v>72.037974465554868</v>
      </c>
      <c r="N4" s="2">
        <f>('[1]Pc, Summer, S3'!N4*Main!$B$5)+(_xlfn.IFNA(VLOOKUP($A4,'FL Ratio'!$A$3:$B$10,2,FALSE),0)*'FL Characterization'!N$2)</f>
        <v>73.640676032684524</v>
      </c>
      <c r="O4" s="2">
        <f>('[1]Pc, Summer, S3'!O4*Main!$B$5)+(_xlfn.IFNA(VLOOKUP($A4,'FL Ratio'!$A$3:$B$10,2,FALSE),0)*'FL Characterization'!O$2)</f>
        <v>74.679998113705906</v>
      </c>
      <c r="P4" s="2">
        <f>('[1]Pc, Summer, S3'!P4*Main!$B$5)+(_xlfn.IFNA(VLOOKUP($A4,'FL Ratio'!$A$3:$B$10,2,FALSE),0)*'FL Characterization'!P$2)</f>
        <v>75.001761403195644</v>
      </c>
      <c r="Q4" s="2">
        <f>('[1]Pc, Summer, S3'!Q4*Main!$B$5)+(_xlfn.IFNA(VLOOKUP($A4,'FL Ratio'!$A$3:$B$10,2,FALSE),0)*'FL Characterization'!Q$2)</f>
        <v>72.195958095972358</v>
      </c>
      <c r="R4" s="2">
        <f>('[1]Pc, Summer, S3'!R4*Main!$B$5)+(_xlfn.IFNA(VLOOKUP($A4,'FL Ratio'!$A$3:$B$10,2,FALSE),0)*'FL Characterization'!R$2)</f>
        <v>71.787850437772562</v>
      </c>
      <c r="S4" s="2">
        <f>('[1]Pc, Summer, S3'!S4*Main!$B$5)+(_xlfn.IFNA(VLOOKUP($A4,'FL Ratio'!$A$3:$B$10,2,FALSE),0)*'FL Characterization'!S$2)</f>
        <v>69.599074762878502</v>
      </c>
      <c r="T4" s="2">
        <f>('[1]Pc, Summer, S3'!T4*Main!$B$5)+(_xlfn.IFNA(VLOOKUP($A4,'FL Ratio'!$A$3:$B$10,2,FALSE),0)*'FL Characterization'!T$2)</f>
        <v>69.482033178764638</v>
      </c>
      <c r="U4" s="2">
        <f>('[1]Pc, Summer, S3'!U4*Main!$B$5)+(_xlfn.IFNA(VLOOKUP($A4,'FL Ratio'!$A$3:$B$10,2,FALSE),0)*'FL Characterization'!U$2)</f>
        <v>69.846500688664861</v>
      </c>
      <c r="V4" s="2">
        <f>('[1]Pc, Summer, S3'!V4*Main!$B$5)+(_xlfn.IFNA(VLOOKUP($A4,'FL Ratio'!$A$3:$B$10,2,FALSE),0)*'FL Characterization'!V$2)</f>
        <v>69.52336828918169</v>
      </c>
      <c r="W4" s="2">
        <f>('[1]Pc, Summer, S3'!W4*Main!$B$5)+(_xlfn.IFNA(VLOOKUP($A4,'FL Ratio'!$A$3:$B$10,2,FALSE),0)*'FL Characterization'!W$2)</f>
        <v>71.713324186705634</v>
      </c>
      <c r="X4" s="2">
        <f>('[1]Pc, Summer, S3'!X4*Main!$B$5)+(_xlfn.IFNA(VLOOKUP($A4,'FL Ratio'!$A$3:$B$10,2,FALSE),0)*'FL Characterization'!X$2)</f>
        <v>71.669251457122982</v>
      </c>
      <c r="Y4" s="2">
        <f>('[1]Pc, Summer, S3'!Y4*Main!$B$5)+(_xlfn.IFNA(VLOOKUP($A4,'FL Ratio'!$A$3:$B$10,2,FALSE),0)*'FL Characterization'!Y$2)</f>
        <v>64.689540042446936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38.84213220757055</v>
      </c>
      <c r="C2" s="2">
        <f>('[1]Pc, Summer, S3'!C2*Main!$B$5)+(_xlfn.IFNA(VLOOKUP($A2,'FL Ratio'!$A$3:$B$10,2,FALSE),0)*'FL Characterization'!C$2)</f>
        <v>35.289815324194471</v>
      </c>
      <c r="D2" s="2">
        <f>('[1]Pc, Summer, S3'!D2*Main!$B$5)+(_xlfn.IFNA(VLOOKUP($A2,'FL Ratio'!$A$3:$B$10,2,FALSE),0)*'FL Characterization'!D$2)</f>
        <v>34.673393968566536</v>
      </c>
      <c r="E2" s="2">
        <f>('[1]Pc, Summer, S3'!E2*Main!$B$5)+(_xlfn.IFNA(VLOOKUP($A2,'FL Ratio'!$A$3:$B$10,2,FALSE),0)*'FL Characterization'!E$2)</f>
        <v>34.584818562896125</v>
      </c>
      <c r="F2" s="2">
        <f>('[1]Pc, Summer, S3'!F2*Main!$B$5)+(_xlfn.IFNA(VLOOKUP($A2,'FL Ratio'!$A$3:$B$10,2,FALSE),0)*'FL Characterization'!F$2)</f>
        <v>34.587545233808797</v>
      </c>
      <c r="G2" s="2">
        <f>('[1]Pc, Summer, S3'!G2*Main!$B$5)+(_xlfn.IFNA(VLOOKUP($A2,'FL Ratio'!$A$3:$B$10,2,FALSE),0)*'FL Characterization'!G$2)</f>
        <v>34.28166309002269</v>
      </c>
      <c r="H2" s="2">
        <f>('[1]Pc, Summer, S3'!H2*Main!$B$5)+(_xlfn.IFNA(VLOOKUP($A2,'FL Ratio'!$A$3:$B$10,2,FALSE),0)*'FL Characterization'!H$2)</f>
        <v>37.010115522688785</v>
      </c>
      <c r="I2" s="2">
        <f>('[1]Pc, Summer, S3'!I2*Main!$B$5)+(_xlfn.IFNA(VLOOKUP($A2,'FL Ratio'!$A$3:$B$10,2,FALSE),0)*'FL Characterization'!I$2)</f>
        <v>43.940048989876857</v>
      </c>
      <c r="J2" s="2">
        <f>('[1]Pc, Summer, S3'!J2*Main!$B$5)+(_xlfn.IFNA(VLOOKUP($A2,'FL Ratio'!$A$3:$B$10,2,FALSE),0)*'FL Characterization'!J$2)</f>
        <v>50.079161636200816</v>
      </c>
      <c r="K2" s="2">
        <f>('[1]Pc, Summer, S3'!K2*Main!$B$5)+(_xlfn.IFNA(VLOOKUP($A2,'FL Ratio'!$A$3:$B$10,2,FALSE),0)*'FL Characterization'!K$2)</f>
        <v>51.617996581709171</v>
      </c>
      <c r="L2" s="2">
        <f>('[1]Pc, Summer, S3'!L2*Main!$B$5)+(_xlfn.IFNA(VLOOKUP($A2,'FL Ratio'!$A$3:$B$10,2,FALSE),0)*'FL Characterization'!L$2)</f>
        <v>51.09563622697371</v>
      </c>
      <c r="M2" s="2">
        <f>('[1]Pc, Summer, S3'!M2*Main!$B$5)+(_xlfn.IFNA(VLOOKUP($A2,'FL Ratio'!$A$3:$B$10,2,FALSE),0)*'FL Characterization'!M$2)</f>
        <v>52.540549684199569</v>
      </c>
      <c r="N2" s="2">
        <f>('[1]Pc, Summer, S3'!N2*Main!$B$5)+(_xlfn.IFNA(VLOOKUP($A2,'FL Ratio'!$A$3:$B$10,2,FALSE),0)*'FL Characterization'!N$2)</f>
        <v>53.26129524372876</v>
      </c>
      <c r="O2" s="2">
        <f>('[1]Pc, Summer, S3'!O2*Main!$B$5)+(_xlfn.IFNA(VLOOKUP($A2,'FL Ratio'!$A$3:$B$10,2,FALSE),0)*'FL Characterization'!O$2)</f>
        <v>52.276061063160633</v>
      </c>
      <c r="P2" s="2">
        <f>('[1]Pc, Summer, S3'!P2*Main!$B$5)+(_xlfn.IFNA(VLOOKUP($A2,'FL Ratio'!$A$3:$B$10,2,FALSE),0)*'FL Characterization'!P$2)</f>
        <v>50.233363066047531</v>
      </c>
      <c r="Q2" s="2">
        <f>('[1]Pc, Summer, S3'!Q2*Main!$B$5)+(_xlfn.IFNA(VLOOKUP($A2,'FL Ratio'!$A$3:$B$10,2,FALSE),0)*'FL Characterization'!Q$2)</f>
        <v>48.211556865831852</v>
      </c>
      <c r="R2" s="2">
        <f>('[1]Pc, Summer, S3'!R2*Main!$B$5)+(_xlfn.IFNA(VLOOKUP($A2,'FL Ratio'!$A$3:$B$10,2,FALSE),0)*'FL Characterization'!R$2)</f>
        <v>49.052690527555221</v>
      </c>
      <c r="S2" s="2">
        <f>('[1]Pc, Summer, S3'!S2*Main!$B$5)+(_xlfn.IFNA(VLOOKUP($A2,'FL Ratio'!$A$3:$B$10,2,FALSE),0)*'FL Characterization'!S$2)</f>
        <v>49.537318856498615</v>
      </c>
      <c r="T2" s="2">
        <f>('[1]Pc, Summer, S3'!T2*Main!$B$5)+(_xlfn.IFNA(VLOOKUP($A2,'FL Ratio'!$A$3:$B$10,2,FALSE),0)*'FL Characterization'!T$2)</f>
        <v>49.747586372875773</v>
      </c>
      <c r="U2" s="2">
        <f>('[1]Pc, Summer, S3'!U2*Main!$B$5)+(_xlfn.IFNA(VLOOKUP($A2,'FL Ratio'!$A$3:$B$10,2,FALSE),0)*'FL Characterization'!U$2)</f>
        <v>48.924035111505191</v>
      </c>
      <c r="V2" s="2">
        <f>('[1]Pc, Summer, S3'!V2*Main!$B$5)+(_xlfn.IFNA(VLOOKUP($A2,'FL Ratio'!$A$3:$B$10,2,FALSE),0)*'FL Characterization'!V$2)</f>
        <v>49.071030285630741</v>
      </c>
      <c r="W2" s="2">
        <f>('[1]Pc, Summer, S3'!W2*Main!$B$5)+(_xlfn.IFNA(VLOOKUP($A2,'FL Ratio'!$A$3:$B$10,2,FALSE),0)*'FL Characterization'!W$2)</f>
        <v>51.103452739651146</v>
      </c>
      <c r="X2" s="2">
        <f>('[1]Pc, Summer, S3'!X2*Main!$B$5)+(_xlfn.IFNA(VLOOKUP($A2,'FL Ratio'!$A$3:$B$10,2,FALSE),0)*'FL Characterization'!X$2)</f>
        <v>47.634603372807966</v>
      </c>
      <c r="Y2" s="2">
        <f>('[1]Pc, Summer, S3'!Y2*Main!$B$5)+(_xlfn.IFNA(VLOOKUP($A2,'FL Ratio'!$A$3:$B$10,2,FALSE),0)*'FL Characterization'!Y$2)</f>
        <v>43.666375306023518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42.068900626119195</v>
      </c>
      <c r="C3" s="2">
        <f>('[1]Pc, Summer, S3'!C3*Main!$B$5)+(_xlfn.IFNA(VLOOKUP($A3,'FL Ratio'!$A$3:$B$10,2,FALSE),0)*'FL Characterization'!C$2)</f>
        <v>38.634835115192452</v>
      </c>
      <c r="D3" s="2">
        <f>('[1]Pc, Summer, S3'!D3*Main!$B$5)+(_xlfn.IFNA(VLOOKUP($A3,'FL Ratio'!$A$3:$B$10,2,FALSE),0)*'FL Characterization'!D$2)</f>
        <v>36.589470808436225</v>
      </c>
      <c r="E3" s="2">
        <f>('[1]Pc, Summer, S3'!E3*Main!$B$5)+(_xlfn.IFNA(VLOOKUP($A3,'FL Ratio'!$A$3:$B$10,2,FALSE),0)*'FL Characterization'!E$2)</f>
        <v>35.245779677885238</v>
      </c>
      <c r="F3" s="2">
        <f>('[1]Pc, Summer, S3'!F3*Main!$B$5)+(_xlfn.IFNA(VLOOKUP($A3,'FL Ratio'!$A$3:$B$10,2,FALSE),0)*'FL Characterization'!F$2)</f>
        <v>34.820176367793813</v>
      </c>
      <c r="G3" s="2">
        <f>('[1]Pc, Summer, S3'!G3*Main!$B$5)+(_xlfn.IFNA(VLOOKUP($A3,'FL Ratio'!$A$3:$B$10,2,FALSE),0)*'FL Characterization'!G$2)</f>
        <v>36.903767335248496</v>
      </c>
      <c r="H3" s="2">
        <f>('[1]Pc, Summer, S3'!H3*Main!$B$5)+(_xlfn.IFNA(VLOOKUP($A3,'FL Ratio'!$A$3:$B$10,2,FALSE),0)*'FL Characterization'!H$2)</f>
        <v>46.190110657751326</v>
      </c>
      <c r="I3" s="2">
        <f>('[1]Pc, Summer, S3'!I3*Main!$B$5)+(_xlfn.IFNA(VLOOKUP($A3,'FL Ratio'!$A$3:$B$10,2,FALSE),0)*'FL Characterization'!I$2)</f>
        <v>54.723272351695101</v>
      </c>
      <c r="J3" s="2">
        <f>('[1]Pc, Summer, S3'!J3*Main!$B$5)+(_xlfn.IFNA(VLOOKUP($A3,'FL Ratio'!$A$3:$B$10,2,FALSE),0)*'FL Characterization'!J$2)</f>
        <v>57.056809792756013</v>
      </c>
      <c r="K3" s="2">
        <f>('[1]Pc, Summer, S3'!K3*Main!$B$5)+(_xlfn.IFNA(VLOOKUP($A3,'FL Ratio'!$A$3:$B$10,2,FALSE),0)*'FL Characterization'!K$2)</f>
        <v>56.009112451360274</v>
      </c>
      <c r="L3" s="2">
        <f>('[1]Pc, Summer, S3'!L3*Main!$B$5)+(_xlfn.IFNA(VLOOKUP($A3,'FL Ratio'!$A$3:$B$10,2,FALSE),0)*'FL Characterization'!L$2)</f>
        <v>55.799416297007561</v>
      </c>
      <c r="M3" s="2">
        <f>('[1]Pc, Summer, S3'!M3*Main!$B$5)+(_xlfn.IFNA(VLOOKUP($A3,'FL Ratio'!$A$3:$B$10,2,FALSE),0)*'FL Characterization'!M$2)</f>
        <v>59.507377189918557</v>
      </c>
      <c r="N3" s="2">
        <f>('[1]Pc, Summer, S3'!N3*Main!$B$5)+(_xlfn.IFNA(VLOOKUP($A3,'FL Ratio'!$A$3:$B$10,2,FALSE),0)*'FL Characterization'!N$2)</f>
        <v>59.702044823025062</v>
      </c>
      <c r="O3" s="2">
        <f>('[1]Pc, Summer, S3'!O3*Main!$B$5)+(_xlfn.IFNA(VLOOKUP($A3,'FL Ratio'!$A$3:$B$10,2,FALSE),0)*'FL Characterization'!O$2)</f>
        <v>60.142504922175121</v>
      </c>
      <c r="P3" s="2">
        <f>('[1]Pc, Summer, S3'!P3*Main!$B$5)+(_xlfn.IFNA(VLOOKUP($A3,'FL Ratio'!$A$3:$B$10,2,FALSE),0)*'FL Characterization'!P$2)</f>
        <v>57.237597518121518</v>
      </c>
      <c r="Q3" s="2">
        <f>('[1]Pc, Summer, S3'!Q3*Main!$B$5)+(_xlfn.IFNA(VLOOKUP($A3,'FL Ratio'!$A$3:$B$10,2,FALSE),0)*'FL Characterization'!Q$2)</f>
        <v>54.224800995384427</v>
      </c>
      <c r="R3" s="2">
        <f>('[1]Pc, Summer, S3'!R3*Main!$B$5)+(_xlfn.IFNA(VLOOKUP($A3,'FL Ratio'!$A$3:$B$10,2,FALSE),0)*'FL Characterization'!R$2)</f>
        <v>50.138653093875249</v>
      </c>
      <c r="S3" s="2">
        <f>('[1]Pc, Summer, S3'!S3*Main!$B$5)+(_xlfn.IFNA(VLOOKUP($A3,'FL Ratio'!$A$3:$B$10,2,FALSE),0)*'FL Characterization'!S$2)</f>
        <v>50.726588672651438</v>
      </c>
      <c r="T3" s="2">
        <f>('[1]Pc, Summer, S3'!T3*Main!$B$5)+(_xlfn.IFNA(VLOOKUP($A3,'FL Ratio'!$A$3:$B$10,2,FALSE),0)*'FL Characterization'!T$2)</f>
        <v>50.249423565238878</v>
      </c>
      <c r="U3" s="2">
        <f>('[1]Pc, Summer, S3'!U3*Main!$B$5)+(_xlfn.IFNA(VLOOKUP($A3,'FL Ratio'!$A$3:$B$10,2,FALSE),0)*'FL Characterization'!U$2)</f>
        <v>50.048201466371218</v>
      </c>
      <c r="V3" s="2">
        <f>('[1]Pc, Summer, S3'!V3*Main!$B$5)+(_xlfn.IFNA(VLOOKUP($A3,'FL Ratio'!$A$3:$B$10,2,FALSE),0)*'FL Characterization'!V$2)</f>
        <v>50.295304825567008</v>
      </c>
      <c r="W3" s="2">
        <f>('[1]Pc, Summer, S3'!W3*Main!$B$5)+(_xlfn.IFNA(VLOOKUP($A3,'FL Ratio'!$A$3:$B$10,2,FALSE),0)*'FL Characterization'!W$2)</f>
        <v>50.01892485263803</v>
      </c>
      <c r="X3" s="2">
        <f>('[1]Pc, Summer, S3'!X3*Main!$B$5)+(_xlfn.IFNA(VLOOKUP($A3,'FL Ratio'!$A$3:$B$10,2,FALSE),0)*'FL Characterization'!X$2)</f>
        <v>49.831367036897021</v>
      </c>
      <c r="Y3" s="2">
        <f>('[1]Pc, Summer, S3'!Y3*Main!$B$5)+(_xlfn.IFNA(VLOOKUP($A3,'FL Ratio'!$A$3:$B$10,2,FALSE),0)*'FL Characterization'!Y$2)</f>
        <v>47.175926302242672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55.787899765870044</v>
      </c>
      <c r="C4" s="2">
        <f>('[1]Pc, Summer, S3'!C4*Main!$B$5)+(_xlfn.IFNA(VLOOKUP($A4,'FL Ratio'!$A$3:$B$10,2,FALSE),0)*'FL Characterization'!C$2)</f>
        <v>49.521224806847322</v>
      </c>
      <c r="D4" s="2">
        <f>('[1]Pc, Summer, S3'!D4*Main!$B$5)+(_xlfn.IFNA(VLOOKUP($A4,'FL Ratio'!$A$3:$B$10,2,FALSE),0)*'FL Characterization'!D$2)</f>
        <v>46.688420366592645</v>
      </c>
      <c r="E4" s="2">
        <f>('[1]Pc, Summer, S3'!E4*Main!$B$5)+(_xlfn.IFNA(VLOOKUP($A4,'FL Ratio'!$A$3:$B$10,2,FALSE),0)*'FL Characterization'!E$2)</f>
        <v>45.156891557636683</v>
      </c>
      <c r="F4" s="2">
        <f>('[1]Pc, Summer, S3'!F4*Main!$B$5)+(_xlfn.IFNA(VLOOKUP($A4,'FL Ratio'!$A$3:$B$10,2,FALSE),0)*'FL Characterization'!F$2)</f>
        <v>47.303393919375296</v>
      </c>
      <c r="G4" s="2">
        <f>('[1]Pc, Summer, S3'!G4*Main!$B$5)+(_xlfn.IFNA(VLOOKUP($A4,'FL Ratio'!$A$3:$B$10,2,FALSE),0)*'FL Characterization'!G$2)</f>
        <v>43.19719026841441</v>
      </c>
      <c r="H4" s="2">
        <f>('[1]Pc, Summer, S3'!H4*Main!$B$5)+(_xlfn.IFNA(VLOOKUP($A4,'FL Ratio'!$A$3:$B$10,2,FALSE),0)*'FL Characterization'!H$2)</f>
        <v>50.744475540024226</v>
      </c>
      <c r="I4" s="2">
        <f>('[1]Pc, Summer, S3'!I4*Main!$B$5)+(_xlfn.IFNA(VLOOKUP($A4,'FL Ratio'!$A$3:$B$10,2,FALSE),0)*'FL Characterization'!I$2)</f>
        <v>56.921421695519491</v>
      </c>
      <c r="J4" s="2">
        <f>('[1]Pc, Summer, S3'!J4*Main!$B$5)+(_xlfn.IFNA(VLOOKUP($A4,'FL Ratio'!$A$3:$B$10,2,FALSE),0)*'FL Characterization'!J$2)</f>
        <v>64.039852202377858</v>
      </c>
      <c r="K4" s="2">
        <f>('[1]Pc, Summer, S3'!K4*Main!$B$5)+(_xlfn.IFNA(VLOOKUP($A4,'FL Ratio'!$A$3:$B$10,2,FALSE),0)*'FL Characterization'!K$2)</f>
        <v>68.849444530003495</v>
      </c>
      <c r="L4" s="2">
        <f>('[1]Pc, Summer, S3'!L4*Main!$B$5)+(_xlfn.IFNA(VLOOKUP($A4,'FL Ratio'!$A$3:$B$10,2,FALSE),0)*'FL Characterization'!L$2)</f>
        <v>70.855198635903065</v>
      </c>
      <c r="M4" s="2">
        <f>('[1]Pc, Summer, S3'!M4*Main!$B$5)+(_xlfn.IFNA(VLOOKUP($A4,'FL Ratio'!$A$3:$B$10,2,FALSE),0)*'FL Characterization'!M$2)</f>
        <v>72.037974465554868</v>
      </c>
      <c r="N4" s="2">
        <f>('[1]Pc, Summer, S3'!N4*Main!$B$5)+(_xlfn.IFNA(VLOOKUP($A4,'FL Ratio'!$A$3:$B$10,2,FALSE),0)*'FL Characterization'!N$2)</f>
        <v>73.640676032684524</v>
      </c>
      <c r="O4" s="2">
        <f>('[1]Pc, Summer, S3'!O4*Main!$B$5)+(_xlfn.IFNA(VLOOKUP($A4,'FL Ratio'!$A$3:$B$10,2,FALSE),0)*'FL Characterization'!O$2)</f>
        <v>74.679998113705906</v>
      </c>
      <c r="P4" s="2">
        <f>('[1]Pc, Summer, S3'!P4*Main!$B$5)+(_xlfn.IFNA(VLOOKUP($A4,'FL Ratio'!$A$3:$B$10,2,FALSE),0)*'FL Characterization'!P$2)</f>
        <v>75.001761403195644</v>
      </c>
      <c r="Q4" s="2">
        <f>('[1]Pc, Summer, S3'!Q4*Main!$B$5)+(_xlfn.IFNA(VLOOKUP($A4,'FL Ratio'!$A$3:$B$10,2,FALSE),0)*'FL Characterization'!Q$2)</f>
        <v>72.195958095972358</v>
      </c>
      <c r="R4" s="2">
        <f>('[1]Pc, Summer, S3'!R4*Main!$B$5)+(_xlfn.IFNA(VLOOKUP($A4,'FL Ratio'!$A$3:$B$10,2,FALSE),0)*'FL Characterization'!R$2)</f>
        <v>71.787850437772562</v>
      </c>
      <c r="S4" s="2">
        <f>('[1]Pc, Summer, S3'!S4*Main!$B$5)+(_xlfn.IFNA(VLOOKUP($A4,'FL Ratio'!$A$3:$B$10,2,FALSE),0)*'FL Characterization'!S$2)</f>
        <v>69.599074762878502</v>
      </c>
      <c r="T4" s="2">
        <f>('[1]Pc, Summer, S3'!T4*Main!$B$5)+(_xlfn.IFNA(VLOOKUP($A4,'FL Ratio'!$A$3:$B$10,2,FALSE),0)*'FL Characterization'!T$2)</f>
        <v>69.482033178764638</v>
      </c>
      <c r="U4" s="2">
        <f>('[1]Pc, Summer, S3'!U4*Main!$B$5)+(_xlfn.IFNA(VLOOKUP($A4,'FL Ratio'!$A$3:$B$10,2,FALSE),0)*'FL Characterization'!U$2)</f>
        <v>69.846500688664861</v>
      </c>
      <c r="V4" s="2">
        <f>('[1]Pc, Summer, S3'!V4*Main!$B$5)+(_xlfn.IFNA(VLOOKUP($A4,'FL Ratio'!$A$3:$B$10,2,FALSE),0)*'FL Characterization'!V$2)</f>
        <v>69.52336828918169</v>
      </c>
      <c r="W4" s="2">
        <f>('[1]Pc, Summer, S3'!W4*Main!$B$5)+(_xlfn.IFNA(VLOOKUP($A4,'FL Ratio'!$A$3:$B$10,2,FALSE),0)*'FL Characterization'!W$2)</f>
        <v>71.713324186705634</v>
      </c>
      <c r="X4" s="2">
        <f>('[1]Pc, Summer, S3'!X4*Main!$B$5)+(_xlfn.IFNA(VLOOKUP($A4,'FL Ratio'!$A$3:$B$10,2,FALSE),0)*'FL Characterization'!X$2)</f>
        <v>71.669251457122982</v>
      </c>
      <c r="Y4" s="2">
        <f>('[1]Pc, Summer, S3'!Y4*Main!$B$5)+(_xlfn.IFNA(VLOOKUP($A4,'FL Ratio'!$A$3:$B$10,2,FALSE),0)*'FL Characterization'!Y$2)</f>
        <v>64.689540042446936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-12.763866108226292</v>
      </c>
      <c r="C2" s="2">
        <f>('[1]Qc, Summer, S1'!C2*Main!$B$5)</f>
        <v>-16.594593220521272</v>
      </c>
      <c r="D2" s="2">
        <f>('[1]Qc, Summer, S1'!D2*Main!$B$5)</f>
        <v>-18.290444241876205</v>
      </c>
      <c r="E2" s="2">
        <f>('[1]Qc, Summer, S1'!E2*Main!$B$5)</f>
        <v>-16.690988619635259</v>
      </c>
      <c r="F2" s="2">
        <f>('[1]Qc, Summer, S1'!F2*Main!$B$5)</f>
        <v>-17.890494183828825</v>
      </c>
      <c r="G2" s="2">
        <f>('[1]Qc, Summer, S1'!G2*Main!$B$5)</f>
        <v>-18.302850599219507</v>
      </c>
      <c r="H2" s="2">
        <f>('[1]Qc, Summer, S1'!H2*Main!$B$5)</f>
        <v>-15.862902805001657</v>
      </c>
      <c r="I2" s="2">
        <f>('[1]Qc, Summer, S1'!I2*Main!$B$5)</f>
        <v>-2.4679112884635512</v>
      </c>
      <c r="J2" s="2">
        <f>('[1]Qc, Summer, S1'!J2*Main!$B$5)</f>
        <v>7.9218136379546689</v>
      </c>
      <c r="K2" s="2">
        <f>('[1]Qc, Summer, S1'!K2*Main!$B$5)</f>
        <v>11.532620837417953</v>
      </c>
      <c r="L2" s="2">
        <f>('[1]Qc, Summer, S1'!L2*Main!$B$5)</f>
        <v>9.0656710195352321</v>
      </c>
      <c r="M2" s="2">
        <f>('[1]Qc, Summer, S1'!M2*Main!$B$5)</f>
        <v>12.075722712715613</v>
      </c>
      <c r="N2" s="2">
        <f>('[1]Qc, Summer, S1'!N2*Main!$B$5)</f>
        <v>10.71623633952014</v>
      </c>
      <c r="O2" s="2">
        <f>('[1]Qc, Summer, S1'!O2*Main!$B$5)</f>
        <v>11.038889201124316</v>
      </c>
      <c r="P2" s="2">
        <f>('[1]Qc, Summer, S1'!P2*Main!$B$5)</f>
        <v>5.6956617129640117</v>
      </c>
      <c r="Q2" s="2">
        <f>('[1]Qc, Summer, S1'!Q2*Main!$B$5)</f>
        <v>1.4399322271635804</v>
      </c>
      <c r="R2" s="2">
        <f>('[1]Qc, Summer, S1'!R2*Main!$B$5)</f>
        <v>3.20327544941411</v>
      </c>
      <c r="S2" s="2">
        <f>('[1]Qc, Summer, S1'!S2*Main!$B$5)</f>
        <v>3.8908721374822863</v>
      </c>
      <c r="T2" s="2">
        <f>('[1]Qc, Summer, S1'!T2*Main!$B$5)</f>
        <v>2.3441039349014496</v>
      </c>
      <c r="U2" s="2">
        <f>('[1]Qc, Summer, S1'!U2*Main!$B$5)</f>
        <v>-0.43728430821032532</v>
      </c>
      <c r="V2" s="2">
        <f>('[1]Qc, Summer, S1'!V2*Main!$B$5)</f>
        <v>-1.7070876966437796</v>
      </c>
      <c r="W2" s="2">
        <f>('[1]Qc, Summer, S1'!W2*Main!$B$5)</f>
        <v>-1.1876651386619197</v>
      </c>
      <c r="X2" s="2">
        <f>('[1]Qc, Summer, S1'!X2*Main!$B$5)</f>
        <v>-5.6957363413347801</v>
      </c>
      <c r="Y2" s="2">
        <f>('[1]Qc, Summer, S1'!Y2*Main!$B$5)</f>
        <v>-7.7096428897439662</v>
      </c>
    </row>
    <row r="3" spans="1:25" x14ac:dyDescent="0.3">
      <c r="A3">
        <v>2</v>
      </c>
      <c r="B3" s="2">
        <f>('[1]Qc, Summer, S1'!B3*Main!$B$5)</f>
        <v>-16.153729932477489</v>
      </c>
      <c r="C3" s="2">
        <f>('[1]Qc, Summer, S1'!C3*Main!$B$5)</f>
        <v>-16.153729932477489</v>
      </c>
      <c r="D3" s="2">
        <f>('[1]Qc, Summer, S1'!D3*Main!$B$5)</f>
        <v>-18.753527815783453</v>
      </c>
      <c r="E3" s="2">
        <f>('[1]Qc, Summer, S1'!E3*Main!$B$5)</f>
        <v>-21.353325699089424</v>
      </c>
      <c r="F3" s="2">
        <f>('[1]Qc, Summer, S1'!F3*Main!$B$5)</f>
        <v>-21.353325699089424</v>
      </c>
      <c r="G3" s="2">
        <f>('[1]Qc, Summer, S1'!G3*Main!$B$5)</f>
        <v>-21.353325699089424</v>
      </c>
      <c r="H3" s="2">
        <f>('[1]Qc, Summer, S1'!H3*Main!$B$5)</f>
        <v>-8.5143296667298589</v>
      </c>
      <c r="I3" s="2">
        <f>('[1]Qc, Summer, S1'!I3*Main!$B$5)</f>
        <v>1.7648711156170185</v>
      </c>
      <c r="J3" s="2">
        <f>('[1]Qc, Summer, S1'!J3*Main!$B$5)</f>
        <v>5.6045790058660492</v>
      </c>
      <c r="K3" s="2">
        <f>('[1]Qc, Summer, S1'!K3*Main!$B$5)</f>
        <v>5.6045790058660492</v>
      </c>
      <c r="L3" s="2">
        <f>('[1]Qc, Summer, S1'!L3*Main!$B$5)</f>
        <v>5.1246074672666975</v>
      </c>
      <c r="M3" s="2">
        <f>('[1]Qc, Summer, S1'!M3*Main!$B$5)</f>
        <v>7.204435446225717</v>
      </c>
      <c r="N3" s="2">
        <f>('[1]Qc, Summer, S1'!N3*Main!$B$5)</f>
        <v>9.7642349637840908</v>
      </c>
      <c r="O3" s="2">
        <f>('[1]Qc, Summer, S1'!O3*Main!$B$5)</f>
        <v>10.064222571770873</v>
      </c>
      <c r="P3" s="2">
        <f>('[1]Qc, Summer, S1'!P3*Main!$B$5)</f>
        <v>5.6445730590279011</v>
      </c>
      <c r="Q3" s="2">
        <f>('[1]Qc, Summer, S1'!Q3*Main!$B$5)</f>
        <v>4.4046630295648077</v>
      </c>
      <c r="R3" s="2">
        <f>('[1]Qc, Summer, S1'!R3*Main!$B$5)</f>
        <v>-0.71493605059199816</v>
      </c>
      <c r="S3" s="2">
        <f>('[1]Qc, Summer, S1'!S3*Main!$B$5)</f>
        <v>-0.71493605059199816</v>
      </c>
      <c r="T3" s="2">
        <f>('[1]Qc, Summer, S1'!T3*Main!$B$5)</f>
        <v>-0.71493605059199816</v>
      </c>
      <c r="U3" s="2">
        <f>('[1]Qc, Summer, S1'!U3*Main!$B$5)</f>
        <v>-0.71493605059199816</v>
      </c>
      <c r="V3" s="2">
        <f>('[1]Qc, Summer, S1'!V3*Main!$B$5)</f>
        <v>-4.5546482309067429</v>
      </c>
      <c r="W3" s="2">
        <f>('[1]Qc, Summer, S1'!W3*Main!$B$5)</f>
        <v>-5.834552291011657</v>
      </c>
      <c r="X3" s="2">
        <f>('[1]Qc, Summer, S1'!X3*Main!$B$5)</f>
        <v>-16.313706145124897</v>
      </c>
      <c r="Y3" s="2">
        <f>('[1]Qc, Summer, S1'!Y3*Main!$B$5)</f>
        <v>-16.313706145124897</v>
      </c>
    </row>
    <row r="4" spans="1:25" x14ac:dyDescent="0.3">
      <c r="A4">
        <v>3</v>
      </c>
      <c r="B4" s="2">
        <f>('[1]Qc, Summer, S1'!B4*Main!$B$5)</f>
        <v>13.039715894227029</v>
      </c>
      <c r="C4" s="2">
        <f>('[1]Qc, Summer, S1'!C4*Main!$B$5)</f>
        <v>9.9909491682577123</v>
      </c>
      <c r="D4" s="2">
        <f>('[1]Qc, Summer, S1'!D4*Main!$B$5)</f>
        <v>9.4679208634955696</v>
      </c>
      <c r="E4" s="2">
        <f>('[1]Qc, Summer, S1'!E4*Main!$B$5)</f>
        <v>8.2690351216588169</v>
      </c>
      <c r="F4" s="2">
        <f>('[1]Qc, Summer, S1'!F4*Main!$B$5)</f>
        <v>9.5192959957066581</v>
      </c>
      <c r="G4" s="2">
        <f>('[1]Qc, Summer, S1'!G4*Main!$B$5)</f>
        <v>4.4180528126428875</v>
      </c>
      <c r="H4" s="2">
        <f>('[1]Qc, Summer, S1'!H4*Main!$B$5)</f>
        <v>7.708470348792388</v>
      </c>
      <c r="I4" s="2">
        <f>('[1]Qc, Summer, S1'!I4*Main!$B$5)</f>
        <v>14.812736549424111</v>
      </c>
      <c r="J4" s="2">
        <f>('[1]Qc, Summer, S1'!J4*Main!$B$5)</f>
        <v>21.548009843176832</v>
      </c>
      <c r="K4" s="2">
        <f>('[1]Qc, Summer, S1'!K4*Main!$B$5)</f>
        <v>25.605028957608074</v>
      </c>
      <c r="L4" s="2">
        <f>('[1]Qc, Summer, S1'!L4*Main!$B$5)</f>
        <v>27.952810107134187</v>
      </c>
      <c r="M4" s="2">
        <f>('[1]Qc, Summer, S1'!M4*Main!$B$5)</f>
        <v>28.973336417550701</v>
      </c>
      <c r="N4" s="2">
        <f>('[1]Qc, Summer, S1'!N4*Main!$B$5)</f>
        <v>30.275687187092139</v>
      </c>
      <c r="O4" s="2">
        <f>('[1]Qc, Summer, S1'!O4*Main!$B$5)</f>
        <v>30.504750998699176</v>
      </c>
      <c r="P4" s="2">
        <f>('[1]Qc, Summer, S1'!P4*Main!$B$5)</f>
        <v>30.288228892525773</v>
      </c>
      <c r="Q4" s="2">
        <f>('[1]Qc, Summer, S1'!Q4*Main!$B$5)</f>
        <v>29.279977099223021</v>
      </c>
      <c r="R4" s="2">
        <f>('[1]Qc, Summer, S1'!R4*Main!$B$5)</f>
        <v>27.864569235952374</v>
      </c>
      <c r="S4" s="2">
        <f>('[1]Qc, Summer, S1'!S4*Main!$B$5)</f>
        <v>24.726667724975783</v>
      </c>
      <c r="T4" s="2">
        <f>('[1]Qc, Summer, S1'!T4*Main!$B$5)</f>
        <v>24.612269157718963</v>
      </c>
      <c r="U4" s="2">
        <f>('[1]Qc, Summer, S1'!U4*Main!$B$5)</f>
        <v>23.413697453911773</v>
      </c>
      <c r="V4" s="2">
        <f>('[1]Qc, Summer, S1'!V4*Main!$B$5)</f>
        <v>21.105062121059557</v>
      </c>
      <c r="W4" s="2">
        <f>('[1]Qc, Summer, S1'!W4*Main!$B$5)</f>
        <v>25.300847862803426</v>
      </c>
      <c r="X4" s="2">
        <f>('[1]Qc, Summer, S1'!X4*Main!$B$5)</f>
        <v>22.670480610639196</v>
      </c>
      <c r="Y4" s="2">
        <f>('[1]Qc, Summer, S1'!Y4*Main!$B$5)</f>
        <v>18.244290072096415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-12.763866108226292</v>
      </c>
      <c r="C2" s="2">
        <f>('[1]Qc, Summer, S1'!C2*Main!$B$5)</f>
        <v>-16.594593220521272</v>
      </c>
      <c r="D2" s="2">
        <f>('[1]Qc, Summer, S1'!D2*Main!$B$5)</f>
        <v>-18.290444241876205</v>
      </c>
      <c r="E2" s="2">
        <f>('[1]Qc, Summer, S1'!E2*Main!$B$5)</f>
        <v>-16.690988619635259</v>
      </c>
      <c r="F2" s="2">
        <f>('[1]Qc, Summer, S1'!F2*Main!$B$5)</f>
        <v>-17.890494183828825</v>
      </c>
      <c r="G2" s="2">
        <f>('[1]Qc, Summer, S1'!G2*Main!$B$5)</f>
        <v>-18.302850599219507</v>
      </c>
      <c r="H2" s="2">
        <f>('[1]Qc, Summer, S1'!H2*Main!$B$5)</f>
        <v>-15.862902805001657</v>
      </c>
      <c r="I2" s="2">
        <f>('[1]Qc, Summer, S1'!I2*Main!$B$5)</f>
        <v>-2.4679112884635512</v>
      </c>
      <c r="J2" s="2">
        <f>('[1]Qc, Summer, S1'!J2*Main!$B$5)</f>
        <v>7.9218136379546689</v>
      </c>
      <c r="K2" s="2">
        <f>('[1]Qc, Summer, S1'!K2*Main!$B$5)</f>
        <v>11.532620837417953</v>
      </c>
      <c r="L2" s="2">
        <f>('[1]Qc, Summer, S1'!L2*Main!$B$5)</f>
        <v>9.0656710195352321</v>
      </c>
      <c r="M2" s="2">
        <f>('[1]Qc, Summer, S1'!M2*Main!$B$5)</f>
        <v>12.075722712715613</v>
      </c>
      <c r="N2" s="2">
        <f>('[1]Qc, Summer, S1'!N2*Main!$B$5)</f>
        <v>10.71623633952014</v>
      </c>
      <c r="O2" s="2">
        <f>('[1]Qc, Summer, S1'!O2*Main!$B$5)</f>
        <v>11.038889201124316</v>
      </c>
      <c r="P2" s="2">
        <f>('[1]Qc, Summer, S1'!P2*Main!$B$5)</f>
        <v>5.6956617129640117</v>
      </c>
      <c r="Q2" s="2">
        <f>('[1]Qc, Summer, S1'!Q2*Main!$B$5)</f>
        <v>1.4399322271635804</v>
      </c>
      <c r="R2" s="2">
        <f>('[1]Qc, Summer, S1'!R2*Main!$B$5)</f>
        <v>3.20327544941411</v>
      </c>
      <c r="S2" s="2">
        <f>('[1]Qc, Summer, S1'!S2*Main!$B$5)</f>
        <v>3.8908721374822863</v>
      </c>
      <c r="T2" s="2">
        <f>('[1]Qc, Summer, S1'!T2*Main!$B$5)</f>
        <v>2.3441039349014496</v>
      </c>
      <c r="U2" s="2">
        <f>('[1]Qc, Summer, S1'!U2*Main!$B$5)</f>
        <v>-0.43728430821032532</v>
      </c>
      <c r="V2" s="2">
        <f>('[1]Qc, Summer, S1'!V2*Main!$B$5)</f>
        <v>-1.7070876966437796</v>
      </c>
      <c r="W2" s="2">
        <f>('[1]Qc, Summer, S1'!W2*Main!$B$5)</f>
        <v>-1.1876651386619197</v>
      </c>
      <c r="X2" s="2">
        <f>('[1]Qc, Summer, S1'!X2*Main!$B$5)</f>
        <v>-5.6957363413347801</v>
      </c>
      <c r="Y2" s="2">
        <f>('[1]Qc, Summer, S1'!Y2*Main!$B$5)</f>
        <v>-7.7096428897439662</v>
      </c>
    </row>
    <row r="3" spans="1:25" x14ac:dyDescent="0.3">
      <c r="A3">
        <v>2</v>
      </c>
      <c r="B3" s="2">
        <f>('[1]Qc, Summer, S1'!B3*Main!$B$5)</f>
        <v>-16.153729932477489</v>
      </c>
      <c r="C3" s="2">
        <f>('[1]Qc, Summer, S1'!C3*Main!$B$5)</f>
        <v>-16.153729932477489</v>
      </c>
      <c r="D3" s="2">
        <f>('[1]Qc, Summer, S1'!D3*Main!$B$5)</f>
        <v>-18.753527815783453</v>
      </c>
      <c r="E3" s="2">
        <f>('[1]Qc, Summer, S1'!E3*Main!$B$5)</f>
        <v>-21.353325699089424</v>
      </c>
      <c r="F3" s="2">
        <f>('[1]Qc, Summer, S1'!F3*Main!$B$5)</f>
        <v>-21.353325699089424</v>
      </c>
      <c r="G3" s="2">
        <f>('[1]Qc, Summer, S1'!G3*Main!$B$5)</f>
        <v>-21.353325699089424</v>
      </c>
      <c r="H3" s="2">
        <f>('[1]Qc, Summer, S1'!H3*Main!$B$5)</f>
        <v>-8.5143296667298589</v>
      </c>
      <c r="I3" s="2">
        <f>('[1]Qc, Summer, S1'!I3*Main!$B$5)</f>
        <v>1.7648711156170185</v>
      </c>
      <c r="J3" s="2">
        <f>('[1]Qc, Summer, S1'!J3*Main!$B$5)</f>
        <v>5.6045790058660492</v>
      </c>
      <c r="K3" s="2">
        <f>('[1]Qc, Summer, S1'!K3*Main!$B$5)</f>
        <v>5.6045790058660492</v>
      </c>
      <c r="L3" s="2">
        <f>('[1]Qc, Summer, S1'!L3*Main!$B$5)</f>
        <v>5.1246074672666975</v>
      </c>
      <c r="M3" s="2">
        <f>('[1]Qc, Summer, S1'!M3*Main!$B$5)</f>
        <v>7.204435446225717</v>
      </c>
      <c r="N3" s="2">
        <f>('[1]Qc, Summer, S1'!N3*Main!$B$5)</f>
        <v>9.7642349637840908</v>
      </c>
      <c r="O3" s="2">
        <f>('[1]Qc, Summer, S1'!O3*Main!$B$5)</f>
        <v>10.064222571770873</v>
      </c>
      <c r="P3" s="2">
        <f>('[1]Qc, Summer, S1'!P3*Main!$B$5)</f>
        <v>5.6445730590279011</v>
      </c>
      <c r="Q3" s="2">
        <f>('[1]Qc, Summer, S1'!Q3*Main!$B$5)</f>
        <v>4.4046630295648077</v>
      </c>
      <c r="R3" s="2">
        <f>('[1]Qc, Summer, S1'!R3*Main!$B$5)</f>
        <v>-0.71493605059199816</v>
      </c>
      <c r="S3" s="2">
        <f>('[1]Qc, Summer, S1'!S3*Main!$B$5)</f>
        <v>-0.71493605059199816</v>
      </c>
      <c r="T3" s="2">
        <f>('[1]Qc, Summer, S1'!T3*Main!$B$5)</f>
        <v>-0.71493605059199816</v>
      </c>
      <c r="U3" s="2">
        <f>('[1]Qc, Summer, S1'!U3*Main!$B$5)</f>
        <v>-0.71493605059199816</v>
      </c>
      <c r="V3" s="2">
        <f>('[1]Qc, Summer, S1'!V3*Main!$B$5)</f>
        <v>-4.5546482309067429</v>
      </c>
      <c r="W3" s="2">
        <f>('[1]Qc, Summer, S1'!W3*Main!$B$5)</f>
        <v>-5.834552291011657</v>
      </c>
      <c r="X3" s="2">
        <f>('[1]Qc, Summer, S1'!X3*Main!$B$5)</f>
        <v>-16.313706145124897</v>
      </c>
      <c r="Y3" s="2">
        <f>('[1]Qc, Summer, S1'!Y3*Main!$B$5)</f>
        <v>-16.313706145124897</v>
      </c>
    </row>
    <row r="4" spans="1:25" x14ac:dyDescent="0.3">
      <c r="A4">
        <v>3</v>
      </c>
      <c r="B4" s="2">
        <f>('[1]Qc, Summer, S1'!B4*Main!$B$5)</f>
        <v>13.039715894227029</v>
      </c>
      <c r="C4" s="2">
        <f>('[1]Qc, Summer, S1'!C4*Main!$B$5)</f>
        <v>9.9909491682577123</v>
      </c>
      <c r="D4" s="2">
        <f>('[1]Qc, Summer, S1'!D4*Main!$B$5)</f>
        <v>9.4679208634955696</v>
      </c>
      <c r="E4" s="2">
        <f>('[1]Qc, Summer, S1'!E4*Main!$B$5)</f>
        <v>8.2690351216588169</v>
      </c>
      <c r="F4" s="2">
        <f>('[1]Qc, Summer, S1'!F4*Main!$B$5)</f>
        <v>9.5192959957066581</v>
      </c>
      <c r="G4" s="2">
        <f>('[1]Qc, Summer, S1'!G4*Main!$B$5)</f>
        <v>4.4180528126428875</v>
      </c>
      <c r="H4" s="2">
        <f>('[1]Qc, Summer, S1'!H4*Main!$B$5)</f>
        <v>7.708470348792388</v>
      </c>
      <c r="I4" s="2">
        <f>('[1]Qc, Summer, S1'!I4*Main!$B$5)</f>
        <v>14.812736549424111</v>
      </c>
      <c r="J4" s="2">
        <f>('[1]Qc, Summer, S1'!J4*Main!$B$5)</f>
        <v>21.548009843176832</v>
      </c>
      <c r="K4" s="2">
        <f>('[1]Qc, Summer, S1'!K4*Main!$B$5)</f>
        <v>25.605028957608074</v>
      </c>
      <c r="L4" s="2">
        <f>('[1]Qc, Summer, S1'!L4*Main!$B$5)</f>
        <v>27.952810107134187</v>
      </c>
      <c r="M4" s="2">
        <f>('[1]Qc, Summer, S1'!M4*Main!$B$5)</f>
        <v>28.973336417550701</v>
      </c>
      <c r="N4" s="2">
        <f>('[1]Qc, Summer, S1'!N4*Main!$B$5)</f>
        <v>30.275687187092139</v>
      </c>
      <c r="O4" s="2">
        <f>('[1]Qc, Summer, S1'!O4*Main!$B$5)</f>
        <v>30.504750998699176</v>
      </c>
      <c r="P4" s="2">
        <f>('[1]Qc, Summer, S1'!P4*Main!$B$5)</f>
        <v>30.288228892525773</v>
      </c>
      <c r="Q4" s="2">
        <f>('[1]Qc, Summer, S1'!Q4*Main!$B$5)</f>
        <v>29.279977099223021</v>
      </c>
      <c r="R4" s="2">
        <f>('[1]Qc, Summer, S1'!R4*Main!$B$5)</f>
        <v>27.864569235952374</v>
      </c>
      <c r="S4" s="2">
        <f>('[1]Qc, Summer, S1'!S4*Main!$B$5)</f>
        <v>24.726667724975783</v>
      </c>
      <c r="T4" s="2">
        <f>('[1]Qc, Summer, S1'!T4*Main!$B$5)</f>
        <v>24.612269157718963</v>
      </c>
      <c r="U4" s="2">
        <f>('[1]Qc, Summer, S1'!U4*Main!$B$5)</f>
        <v>23.413697453911773</v>
      </c>
      <c r="V4" s="2">
        <f>('[1]Qc, Summer, S1'!V4*Main!$B$5)</f>
        <v>21.105062121059557</v>
      </c>
      <c r="W4" s="2">
        <f>('[1]Qc, Summer, S1'!W4*Main!$B$5)</f>
        <v>25.300847862803426</v>
      </c>
      <c r="X4" s="2">
        <f>('[1]Qc, Summer, S1'!X4*Main!$B$5)</f>
        <v>22.670480610639196</v>
      </c>
      <c r="Y4" s="2">
        <f>('[1]Qc, Summer, S1'!Y4*Main!$B$5)</f>
        <v>18.244290072096415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-12.763866108226292</v>
      </c>
      <c r="C2" s="2">
        <f>('[1]Qc, Summer, S1'!C2*Main!$B$5)</f>
        <v>-16.594593220521272</v>
      </c>
      <c r="D2" s="2">
        <f>('[1]Qc, Summer, S1'!D2*Main!$B$5)</f>
        <v>-18.290444241876205</v>
      </c>
      <c r="E2" s="2">
        <f>('[1]Qc, Summer, S1'!E2*Main!$B$5)</f>
        <v>-16.690988619635259</v>
      </c>
      <c r="F2" s="2">
        <f>('[1]Qc, Summer, S1'!F2*Main!$B$5)</f>
        <v>-17.890494183828825</v>
      </c>
      <c r="G2" s="2">
        <f>('[1]Qc, Summer, S1'!G2*Main!$B$5)</f>
        <v>-18.302850599219507</v>
      </c>
      <c r="H2" s="2">
        <f>('[1]Qc, Summer, S1'!H2*Main!$B$5)</f>
        <v>-15.862902805001657</v>
      </c>
      <c r="I2" s="2">
        <f>('[1]Qc, Summer, S1'!I2*Main!$B$5)</f>
        <v>-2.4679112884635512</v>
      </c>
      <c r="J2" s="2">
        <f>('[1]Qc, Summer, S1'!J2*Main!$B$5)</f>
        <v>7.9218136379546689</v>
      </c>
      <c r="K2" s="2">
        <f>('[1]Qc, Summer, S1'!K2*Main!$B$5)</f>
        <v>11.532620837417953</v>
      </c>
      <c r="L2" s="2">
        <f>('[1]Qc, Summer, S1'!L2*Main!$B$5)</f>
        <v>9.0656710195352321</v>
      </c>
      <c r="M2" s="2">
        <f>('[1]Qc, Summer, S1'!M2*Main!$B$5)</f>
        <v>12.075722712715613</v>
      </c>
      <c r="N2" s="2">
        <f>('[1]Qc, Summer, S1'!N2*Main!$B$5)</f>
        <v>10.71623633952014</v>
      </c>
      <c r="O2" s="2">
        <f>('[1]Qc, Summer, S1'!O2*Main!$B$5)</f>
        <v>11.038889201124316</v>
      </c>
      <c r="P2" s="2">
        <f>('[1]Qc, Summer, S1'!P2*Main!$B$5)</f>
        <v>5.6956617129640117</v>
      </c>
      <c r="Q2" s="2">
        <f>('[1]Qc, Summer, S1'!Q2*Main!$B$5)</f>
        <v>1.4399322271635804</v>
      </c>
      <c r="R2" s="2">
        <f>('[1]Qc, Summer, S1'!R2*Main!$B$5)</f>
        <v>3.20327544941411</v>
      </c>
      <c r="S2" s="2">
        <f>('[1]Qc, Summer, S1'!S2*Main!$B$5)</f>
        <v>3.8908721374822863</v>
      </c>
      <c r="T2" s="2">
        <f>('[1]Qc, Summer, S1'!T2*Main!$B$5)</f>
        <v>2.3441039349014496</v>
      </c>
      <c r="U2" s="2">
        <f>('[1]Qc, Summer, S1'!U2*Main!$B$5)</f>
        <v>-0.43728430821032532</v>
      </c>
      <c r="V2" s="2">
        <f>('[1]Qc, Summer, S1'!V2*Main!$B$5)</f>
        <v>-1.7070876966437796</v>
      </c>
      <c r="W2" s="2">
        <f>('[1]Qc, Summer, S1'!W2*Main!$B$5)</f>
        <v>-1.1876651386619197</v>
      </c>
      <c r="X2" s="2">
        <f>('[1]Qc, Summer, S1'!X2*Main!$B$5)</f>
        <v>-5.6957363413347801</v>
      </c>
      <c r="Y2" s="2">
        <f>('[1]Qc, Summer, S1'!Y2*Main!$B$5)</f>
        <v>-7.7096428897439662</v>
      </c>
    </row>
    <row r="3" spans="1:25" x14ac:dyDescent="0.3">
      <c r="A3">
        <v>2</v>
      </c>
      <c r="B3" s="2">
        <f>('[1]Qc, Summer, S1'!B3*Main!$B$5)</f>
        <v>-16.153729932477489</v>
      </c>
      <c r="C3" s="2">
        <f>('[1]Qc, Summer, S1'!C3*Main!$B$5)</f>
        <v>-16.153729932477489</v>
      </c>
      <c r="D3" s="2">
        <f>('[1]Qc, Summer, S1'!D3*Main!$B$5)</f>
        <v>-18.753527815783453</v>
      </c>
      <c r="E3" s="2">
        <f>('[1]Qc, Summer, S1'!E3*Main!$B$5)</f>
        <v>-21.353325699089424</v>
      </c>
      <c r="F3" s="2">
        <f>('[1]Qc, Summer, S1'!F3*Main!$B$5)</f>
        <v>-21.353325699089424</v>
      </c>
      <c r="G3" s="2">
        <f>('[1]Qc, Summer, S1'!G3*Main!$B$5)</f>
        <v>-21.353325699089424</v>
      </c>
      <c r="H3" s="2">
        <f>('[1]Qc, Summer, S1'!H3*Main!$B$5)</f>
        <v>-8.5143296667298589</v>
      </c>
      <c r="I3" s="2">
        <f>('[1]Qc, Summer, S1'!I3*Main!$B$5)</f>
        <v>1.7648711156170185</v>
      </c>
      <c r="J3" s="2">
        <f>('[1]Qc, Summer, S1'!J3*Main!$B$5)</f>
        <v>5.6045790058660492</v>
      </c>
      <c r="K3" s="2">
        <f>('[1]Qc, Summer, S1'!K3*Main!$B$5)</f>
        <v>5.6045790058660492</v>
      </c>
      <c r="L3" s="2">
        <f>('[1]Qc, Summer, S1'!L3*Main!$B$5)</f>
        <v>5.1246074672666975</v>
      </c>
      <c r="M3" s="2">
        <f>('[1]Qc, Summer, S1'!M3*Main!$B$5)</f>
        <v>7.204435446225717</v>
      </c>
      <c r="N3" s="2">
        <f>('[1]Qc, Summer, S1'!N3*Main!$B$5)</f>
        <v>9.7642349637840908</v>
      </c>
      <c r="O3" s="2">
        <f>('[1]Qc, Summer, S1'!O3*Main!$B$5)</f>
        <v>10.064222571770873</v>
      </c>
      <c r="P3" s="2">
        <f>('[1]Qc, Summer, S1'!P3*Main!$B$5)</f>
        <v>5.6445730590279011</v>
      </c>
      <c r="Q3" s="2">
        <f>('[1]Qc, Summer, S1'!Q3*Main!$B$5)</f>
        <v>4.4046630295648077</v>
      </c>
      <c r="R3" s="2">
        <f>('[1]Qc, Summer, S1'!R3*Main!$B$5)</f>
        <v>-0.71493605059199816</v>
      </c>
      <c r="S3" s="2">
        <f>('[1]Qc, Summer, S1'!S3*Main!$B$5)</f>
        <v>-0.71493605059199816</v>
      </c>
      <c r="T3" s="2">
        <f>('[1]Qc, Summer, S1'!T3*Main!$B$5)</f>
        <v>-0.71493605059199816</v>
      </c>
      <c r="U3" s="2">
        <f>('[1]Qc, Summer, S1'!U3*Main!$B$5)</f>
        <v>-0.71493605059199816</v>
      </c>
      <c r="V3" s="2">
        <f>('[1]Qc, Summer, S1'!V3*Main!$B$5)</f>
        <v>-4.5546482309067429</v>
      </c>
      <c r="W3" s="2">
        <f>('[1]Qc, Summer, S1'!W3*Main!$B$5)</f>
        <v>-5.834552291011657</v>
      </c>
      <c r="X3" s="2">
        <f>('[1]Qc, Summer, S1'!X3*Main!$B$5)</f>
        <v>-16.313706145124897</v>
      </c>
      <c r="Y3" s="2">
        <f>('[1]Qc, Summer, S1'!Y3*Main!$B$5)</f>
        <v>-16.313706145124897</v>
      </c>
    </row>
    <row r="4" spans="1:25" x14ac:dyDescent="0.3">
      <c r="A4">
        <v>3</v>
      </c>
      <c r="B4" s="2">
        <f>('[1]Qc, Summer, S1'!B4*Main!$B$5)</f>
        <v>13.039715894227029</v>
      </c>
      <c r="C4" s="2">
        <f>('[1]Qc, Summer, S1'!C4*Main!$B$5)</f>
        <v>9.9909491682577123</v>
      </c>
      <c r="D4" s="2">
        <f>('[1]Qc, Summer, S1'!D4*Main!$B$5)</f>
        <v>9.4679208634955696</v>
      </c>
      <c r="E4" s="2">
        <f>('[1]Qc, Summer, S1'!E4*Main!$B$5)</f>
        <v>8.2690351216588169</v>
      </c>
      <c r="F4" s="2">
        <f>('[1]Qc, Summer, S1'!F4*Main!$B$5)</f>
        <v>9.5192959957066581</v>
      </c>
      <c r="G4" s="2">
        <f>('[1]Qc, Summer, S1'!G4*Main!$B$5)</f>
        <v>4.4180528126428875</v>
      </c>
      <c r="H4" s="2">
        <f>('[1]Qc, Summer, S1'!H4*Main!$B$5)</f>
        <v>7.708470348792388</v>
      </c>
      <c r="I4" s="2">
        <f>('[1]Qc, Summer, S1'!I4*Main!$B$5)</f>
        <v>14.812736549424111</v>
      </c>
      <c r="J4" s="2">
        <f>('[1]Qc, Summer, S1'!J4*Main!$B$5)</f>
        <v>21.548009843176832</v>
      </c>
      <c r="K4" s="2">
        <f>('[1]Qc, Summer, S1'!K4*Main!$B$5)</f>
        <v>25.605028957608074</v>
      </c>
      <c r="L4" s="2">
        <f>('[1]Qc, Summer, S1'!L4*Main!$B$5)</f>
        <v>27.952810107134187</v>
      </c>
      <c r="M4" s="2">
        <f>('[1]Qc, Summer, S1'!M4*Main!$B$5)</f>
        <v>28.973336417550701</v>
      </c>
      <c r="N4" s="2">
        <f>('[1]Qc, Summer, S1'!N4*Main!$B$5)</f>
        <v>30.275687187092139</v>
      </c>
      <c r="O4" s="2">
        <f>('[1]Qc, Summer, S1'!O4*Main!$B$5)</f>
        <v>30.504750998699176</v>
      </c>
      <c r="P4" s="2">
        <f>('[1]Qc, Summer, S1'!P4*Main!$B$5)</f>
        <v>30.288228892525773</v>
      </c>
      <c r="Q4" s="2">
        <f>('[1]Qc, Summer, S1'!Q4*Main!$B$5)</f>
        <v>29.279977099223021</v>
      </c>
      <c r="R4" s="2">
        <f>('[1]Qc, Summer, S1'!R4*Main!$B$5)</f>
        <v>27.864569235952374</v>
      </c>
      <c r="S4" s="2">
        <f>('[1]Qc, Summer, S1'!S4*Main!$B$5)</f>
        <v>24.726667724975783</v>
      </c>
      <c r="T4" s="2">
        <f>('[1]Qc, Summer, S1'!T4*Main!$B$5)</f>
        <v>24.612269157718963</v>
      </c>
      <c r="U4" s="2">
        <f>('[1]Qc, Summer, S1'!U4*Main!$B$5)</f>
        <v>23.413697453911773</v>
      </c>
      <c r="V4" s="2">
        <f>('[1]Qc, Summer, S1'!V4*Main!$B$5)</f>
        <v>21.105062121059557</v>
      </c>
      <c r="W4" s="2">
        <f>('[1]Qc, Summer, S1'!W4*Main!$B$5)</f>
        <v>25.300847862803426</v>
      </c>
      <c r="X4" s="2">
        <f>('[1]Qc, Summer, S1'!X4*Main!$B$5)</f>
        <v>22.670480610639196</v>
      </c>
      <c r="Y4" s="2">
        <f>('[1]Qc, Summer, S1'!Y4*Main!$B$5)</f>
        <v>18.244290072096415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-13.019143430390816</v>
      </c>
      <c r="C2" s="2">
        <f>('[1]Qc, Summer, S2'!C2*Main!$B$5)</f>
        <v>-16.926485084931699</v>
      </c>
      <c r="D2" s="2">
        <f>('[1]Qc, Summer, S2'!D2*Main!$B$5)</f>
        <v>-18.656253126713729</v>
      </c>
      <c r="E2" s="2">
        <f>('[1]Qc, Summer, S2'!E2*Main!$B$5)</f>
        <v>-17.024808392027968</v>
      </c>
      <c r="F2" s="2">
        <f>('[1]Qc, Summer, S2'!F2*Main!$B$5)</f>
        <v>-18.248304067505401</v>
      </c>
      <c r="G2" s="2">
        <f>('[1]Qc, Summer, S2'!G2*Main!$B$5)</f>
        <v>-18.668907611203895</v>
      </c>
      <c r="H2" s="2">
        <f>('[1]Qc, Summer, S2'!H2*Main!$B$5)</f>
        <v>-16.18016086110169</v>
      </c>
      <c r="I2" s="2">
        <f>('[1]Qc, Summer, S2'!I2*Main!$B$5)</f>
        <v>-2.5172695142328219</v>
      </c>
      <c r="J2" s="2">
        <f>('[1]Qc, Summer, S2'!J2*Main!$B$5)</f>
        <v>8.0802499107137624</v>
      </c>
      <c r="K2" s="2">
        <f>('[1]Qc, Summer, S2'!K2*Main!$B$5)</f>
        <v>11.763273254166313</v>
      </c>
      <c r="L2" s="2">
        <f>('[1]Qc, Summer, S2'!L2*Main!$B$5)</f>
        <v>9.2469844399259369</v>
      </c>
      <c r="M2" s="2">
        <f>('[1]Qc, Summer, S2'!M2*Main!$B$5)</f>
        <v>12.317237166969923</v>
      </c>
      <c r="N2" s="2">
        <f>('[1]Qc, Summer, S2'!N2*Main!$B$5)</f>
        <v>10.930561066310542</v>
      </c>
      <c r="O2" s="2">
        <f>('[1]Qc, Summer, S2'!O2*Main!$B$5)</f>
        <v>11.259666985146804</v>
      </c>
      <c r="P2" s="2">
        <f>('[1]Qc, Summer, S2'!P2*Main!$B$5)</f>
        <v>5.8095749472232914</v>
      </c>
      <c r="Q2" s="2">
        <f>('[1]Qc, Summer, S2'!Q2*Main!$B$5)</f>
        <v>1.4687308717068521</v>
      </c>
      <c r="R2" s="2">
        <f>('[1]Qc, Summer, S2'!R2*Main!$B$5)</f>
        <v>3.267340958402392</v>
      </c>
      <c r="S2" s="2">
        <f>('[1]Qc, Summer, S2'!S2*Main!$B$5)</f>
        <v>3.9686895802319322</v>
      </c>
      <c r="T2" s="2">
        <f>('[1]Qc, Summer, S2'!T2*Main!$B$5)</f>
        <v>2.3909860135994787</v>
      </c>
      <c r="U2" s="2">
        <f>('[1]Qc, Summer, S2'!U2*Main!$B$5)</f>
        <v>-0.44602999437453189</v>
      </c>
      <c r="V2" s="2">
        <f>('[1]Qc, Summer, S2'!V2*Main!$B$5)</f>
        <v>-1.741229450576655</v>
      </c>
      <c r="W2" s="2">
        <f>('[1]Qc, Summer, S2'!W2*Main!$B$5)</f>
        <v>-1.2114184414351581</v>
      </c>
      <c r="X2" s="2">
        <f>('[1]Qc, Summer, S2'!X2*Main!$B$5)</f>
        <v>-5.8096510681614753</v>
      </c>
      <c r="Y2" s="2">
        <f>('[1]Qc, Summer, S2'!Y2*Main!$B$5)</f>
        <v>-7.863835747538845</v>
      </c>
    </row>
    <row r="3" spans="1:25" x14ac:dyDescent="0.3">
      <c r="A3">
        <v>2</v>
      </c>
      <c r="B3" s="2">
        <f>('[1]Qc, Summer, S2'!B3*Main!$B$5)</f>
        <v>-16.476804531127041</v>
      </c>
      <c r="C3" s="2">
        <f>('[1]Qc, Summer, S2'!C3*Main!$B$5)</f>
        <v>-16.476804531127041</v>
      </c>
      <c r="D3" s="2">
        <f>('[1]Qc, Summer, S2'!D3*Main!$B$5)</f>
        <v>-19.128598372099123</v>
      </c>
      <c r="E3" s="2">
        <f>('[1]Qc, Summer, S2'!E3*Main!$B$5)</f>
        <v>-21.780392213071213</v>
      </c>
      <c r="F3" s="2">
        <f>('[1]Qc, Summer, S2'!F3*Main!$B$5)</f>
        <v>-21.780392213071213</v>
      </c>
      <c r="G3" s="2">
        <f>('[1]Qc, Summer, S2'!G3*Main!$B$5)</f>
        <v>-21.780392213071213</v>
      </c>
      <c r="H3" s="2">
        <f>('[1]Qc, Summer, S2'!H3*Main!$B$5)</f>
        <v>-8.6846162600644554</v>
      </c>
      <c r="I3" s="2">
        <f>('[1]Qc, Summer, S2'!I3*Main!$B$5)</f>
        <v>1.8001685379293588</v>
      </c>
      <c r="J3" s="2">
        <f>('[1]Qc, Summer, S2'!J3*Main!$B$5)</f>
        <v>5.7166705859833717</v>
      </c>
      <c r="K3" s="2">
        <f>('[1]Qc, Summer, S2'!K3*Main!$B$5)</f>
        <v>5.7166705859833717</v>
      </c>
      <c r="L3" s="2">
        <f>('[1]Qc, Summer, S2'!L3*Main!$B$5)</f>
        <v>5.2270996166120307</v>
      </c>
      <c r="M3" s="2">
        <f>('[1]Qc, Summer, S2'!M3*Main!$B$5)</f>
        <v>7.3485241551502307</v>
      </c>
      <c r="N3" s="2">
        <f>('[1]Qc, Summer, S2'!N3*Main!$B$5)</f>
        <v>9.9595196630597744</v>
      </c>
      <c r="O3" s="2">
        <f>('[1]Qc, Summer, S2'!O3*Main!$B$5)</f>
        <v>10.26550702320629</v>
      </c>
      <c r="P3" s="2">
        <f>('[1]Qc, Summer, S2'!P3*Main!$B$5)</f>
        <v>5.7574645202084591</v>
      </c>
      <c r="Q3" s="2">
        <f>('[1]Qc, Summer, S2'!Q3*Main!$B$5)</f>
        <v>4.4927562901561044</v>
      </c>
      <c r="R3" s="2">
        <f>('[1]Qc, Summer, S2'!R3*Main!$B$5)</f>
        <v>-0.72923477160383809</v>
      </c>
      <c r="S3" s="2">
        <f>('[1]Qc, Summer, S2'!S3*Main!$B$5)</f>
        <v>-0.72923477160383809</v>
      </c>
      <c r="T3" s="2">
        <f>('[1]Qc, Summer, S2'!T3*Main!$B$5)</f>
        <v>-0.72923477160383809</v>
      </c>
      <c r="U3" s="2">
        <f>('[1]Qc, Summer, S2'!U3*Main!$B$5)</f>
        <v>-0.72923477160383809</v>
      </c>
      <c r="V3" s="2">
        <f>('[1]Qc, Summer, S2'!V3*Main!$B$5)</f>
        <v>-4.6457411955248773</v>
      </c>
      <c r="W3" s="2">
        <f>('[1]Qc, Summer, S2'!W3*Main!$B$5)</f>
        <v>-5.9512433368318911</v>
      </c>
      <c r="X3" s="2">
        <f>('[1]Qc, Summer, S2'!X3*Main!$B$5)</f>
        <v>-16.639980268027394</v>
      </c>
      <c r="Y3" s="2">
        <f>('[1]Qc, Summer, S2'!Y3*Main!$B$5)</f>
        <v>-16.639980268027394</v>
      </c>
    </row>
    <row r="4" spans="1:25" x14ac:dyDescent="0.3">
      <c r="A4">
        <v>3</v>
      </c>
      <c r="B4" s="2">
        <f>('[1]Qc, Summer, S2'!B4*Main!$B$5)</f>
        <v>13.30051021211157</v>
      </c>
      <c r="C4" s="2">
        <f>('[1]Qc, Summer, S2'!C4*Main!$B$5)</f>
        <v>10.190768151622867</v>
      </c>
      <c r="D4" s="2">
        <f>('[1]Qc, Summer, S2'!D4*Main!$B$5)</f>
        <v>9.6572792807654828</v>
      </c>
      <c r="E4" s="2">
        <f>('[1]Qc, Summer, S2'!E4*Main!$B$5)</f>
        <v>8.4344158240919942</v>
      </c>
      <c r="F4" s="2">
        <f>('[1]Qc, Summer, S2'!F4*Main!$B$5)</f>
        <v>9.7096819156207914</v>
      </c>
      <c r="G4" s="2">
        <f>('[1]Qc, Summer, S2'!G4*Main!$B$5)</f>
        <v>4.5064138688957458</v>
      </c>
      <c r="H4" s="2">
        <f>('[1]Qc, Summer, S2'!H4*Main!$B$5)</f>
        <v>7.8626397557682353</v>
      </c>
      <c r="I4" s="2">
        <f>('[1]Qc, Summer, S2'!I4*Main!$B$5)</f>
        <v>15.108991280412594</v>
      </c>
      <c r="J4" s="2">
        <f>('[1]Qc, Summer, S2'!J4*Main!$B$5)</f>
        <v>21.97897004004037</v>
      </c>
      <c r="K4" s="2">
        <f>('[1]Qc, Summer, S2'!K4*Main!$B$5)</f>
        <v>26.117129536760238</v>
      </c>
      <c r="L4" s="2">
        <f>('[1]Qc, Summer, S2'!L4*Main!$B$5)</f>
        <v>28.511866309276872</v>
      </c>
      <c r="M4" s="2">
        <f>('[1]Qc, Summer, S2'!M4*Main!$B$5)</f>
        <v>29.552803145901713</v>
      </c>
      <c r="N4" s="2">
        <f>('[1]Qc, Summer, S2'!N4*Main!$B$5)</f>
        <v>30.881200930833987</v>
      </c>
      <c r="O4" s="2">
        <f>('[1]Qc, Summer, S2'!O4*Main!$B$5)</f>
        <v>31.114846018673159</v>
      </c>
      <c r="P4" s="2">
        <f>('[1]Qc, Summer, S2'!P4*Main!$B$5)</f>
        <v>30.893993470376291</v>
      </c>
      <c r="Q4" s="2">
        <f>('[1]Qc, Summer, S2'!Q4*Main!$B$5)</f>
        <v>29.865576641207483</v>
      </c>
      <c r="R4" s="2">
        <f>('[1]Qc, Summer, S2'!R4*Main!$B$5)</f>
        <v>28.421860620671421</v>
      </c>
      <c r="S4" s="2">
        <f>('[1]Qc, Summer, S2'!S4*Main!$B$5)</f>
        <v>25.221201079475303</v>
      </c>
      <c r="T4" s="2">
        <f>('[1]Qc, Summer, S2'!T4*Main!$B$5)</f>
        <v>25.104514540873346</v>
      </c>
      <c r="U4" s="2">
        <f>('[1]Qc, Summer, S2'!U4*Main!$B$5)</f>
        <v>23.881971402990008</v>
      </c>
      <c r="V4" s="2">
        <f>('[1]Qc, Summer, S2'!V4*Main!$B$5)</f>
        <v>21.527163363480746</v>
      </c>
      <c r="W4" s="2">
        <f>('[1]Qc, Summer, S2'!W4*Main!$B$5)</f>
        <v>25.806864820059495</v>
      </c>
      <c r="X4" s="2">
        <f>('[1]Qc, Summer, S2'!X4*Main!$B$5)</f>
        <v>23.12389022285198</v>
      </c>
      <c r="Y4" s="2">
        <f>('[1]Qc, Summer, S2'!Y4*Main!$B$5)</f>
        <v>18.609175873538344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-13.019143430390816</v>
      </c>
      <c r="C2" s="2">
        <f>('[1]Qc, Summer, S2'!C2*Main!$B$5)</f>
        <v>-16.926485084931699</v>
      </c>
      <c r="D2" s="2">
        <f>('[1]Qc, Summer, S2'!D2*Main!$B$5)</f>
        <v>-18.656253126713729</v>
      </c>
      <c r="E2" s="2">
        <f>('[1]Qc, Summer, S2'!E2*Main!$B$5)</f>
        <v>-17.024808392027968</v>
      </c>
      <c r="F2" s="2">
        <f>('[1]Qc, Summer, S2'!F2*Main!$B$5)</f>
        <v>-18.248304067505401</v>
      </c>
      <c r="G2" s="2">
        <f>('[1]Qc, Summer, S2'!G2*Main!$B$5)</f>
        <v>-18.668907611203895</v>
      </c>
      <c r="H2" s="2">
        <f>('[1]Qc, Summer, S2'!H2*Main!$B$5)</f>
        <v>-16.18016086110169</v>
      </c>
      <c r="I2" s="2">
        <f>('[1]Qc, Summer, S2'!I2*Main!$B$5)</f>
        <v>-2.5172695142328219</v>
      </c>
      <c r="J2" s="2">
        <f>('[1]Qc, Summer, S2'!J2*Main!$B$5)</f>
        <v>8.0802499107137624</v>
      </c>
      <c r="K2" s="2">
        <f>('[1]Qc, Summer, S2'!K2*Main!$B$5)</f>
        <v>11.763273254166313</v>
      </c>
      <c r="L2" s="2">
        <f>('[1]Qc, Summer, S2'!L2*Main!$B$5)</f>
        <v>9.2469844399259369</v>
      </c>
      <c r="M2" s="2">
        <f>('[1]Qc, Summer, S2'!M2*Main!$B$5)</f>
        <v>12.317237166969923</v>
      </c>
      <c r="N2" s="2">
        <f>('[1]Qc, Summer, S2'!N2*Main!$B$5)</f>
        <v>10.930561066310542</v>
      </c>
      <c r="O2" s="2">
        <f>('[1]Qc, Summer, S2'!O2*Main!$B$5)</f>
        <v>11.259666985146804</v>
      </c>
      <c r="P2" s="2">
        <f>('[1]Qc, Summer, S2'!P2*Main!$B$5)</f>
        <v>5.8095749472232914</v>
      </c>
      <c r="Q2" s="2">
        <f>('[1]Qc, Summer, S2'!Q2*Main!$B$5)</f>
        <v>1.4687308717068521</v>
      </c>
      <c r="R2" s="2">
        <f>('[1]Qc, Summer, S2'!R2*Main!$B$5)</f>
        <v>3.267340958402392</v>
      </c>
      <c r="S2" s="2">
        <f>('[1]Qc, Summer, S2'!S2*Main!$B$5)</f>
        <v>3.9686895802319322</v>
      </c>
      <c r="T2" s="2">
        <f>('[1]Qc, Summer, S2'!T2*Main!$B$5)</f>
        <v>2.3909860135994787</v>
      </c>
      <c r="U2" s="2">
        <f>('[1]Qc, Summer, S2'!U2*Main!$B$5)</f>
        <v>-0.44602999437453189</v>
      </c>
      <c r="V2" s="2">
        <f>('[1]Qc, Summer, S2'!V2*Main!$B$5)</f>
        <v>-1.741229450576655</v>
      </c>
      <c r="W2" s="2">
        <f>('[1]Qc, Summer, S2'!W2*Main!$B$5)</f>
        <v>-1.2114184414351581</v>
      </c>
      <c r="X2" s="2">
        <f>('[1]Qc, Summer, S2'!X2*Main!$B$5)</f>
        <v>-5.8096510681614753</v>
      </c>
      <c r="Y2" s="2">
        <f>('[1]Qc, Summer, S2'!Y2*Main!$B$5)</f>
        <v>-7.863835747538845</v>
      </c>
    </row>
    <row r="3" spans="1:25" x14ac:dyDescent="0.3">
      <c r="A3">
        <v>2</v>
      </c>
      <c r="B3" s="2">
        <f>('[1]Qc, Summer, S2'!B3*Main!$B$5)</f>
        <v>-16.476804531127041</v>
      </c>
      <c r="C3" s="2">
        <f>('[1]Qc, Summer, S2'!C3*Main!$B$5)</f>
        <v>-16.476804531127041</v>
      </c>
      <c r="D3" s="2">
        <f>('[1]Qc, Summer, S2'!D3*Main!$B$5)</f>
        <v>-19.128598372099123</v>
      </c>
      <c r="E3" s="2">
        <f>('[1]Qc, Summer, S2'!E3*Main!$B$5)</f>
        <v>-21.780392213071213</v>
      </c>
      <c r="F3" s="2">
        <f>('[1]Qc, Summer, S2'!F3*Main!$B$5)</f>
        <v>-21.780392213071213</v>
      </c>
      <c r="G3" s="2">
        <f>('[1]Qc, Summer, S2'!G3*Main!$B$5)</f>
        <v>-21.780392213071213</v>
      </c>
      <c r="H3" s="2">
        <f>('[1]Qc, Summer, S2'!H3*Main!$B$5)</f>
        <v>-8.6846162600644554</v>
      </c>
      <c r="I3" s="2">
        <f>('[1]Qc, Summer, S2'!I3*Main!$B$5)</f>
        <v>1.8001685379293588</v>
      </c>
      <c r="J3" s="2">
        <f>('[1]Qc, Summer, S2'!J3*Main!$B$5)</f>
        <v>5.7166705859833717</v>
      </c>
      <c r="K3" s="2">
        <f>('[1]Qc, Summer, S2'!K3*Main!$B$5)</f>
        <v>5.7166705859833717</v>
      </c>
      <c r="L3" s="2">
        <f>('[1]Qc, Summer, S2'!L3*Main!$B$5)</f>
        <v>5.2270996166120307</v>
      </c>
      <c r="M3" s="2">
        <f>('[1]Qc, Summer, S2'!M3*Main!$B$5)</f>
        <v>7.3485241551502307</v>
      </c>
      <c r="N3" s="2">
        <f>('[1]Qc, Summer, S2'!N3*Main!$B$5)</f>
        <v>9.9595196630597744</v>
      </c>
      <c r="O3" s="2">
        <f>('[1]Qc, Summer, S2'!O3*Main!$B$5)</f>
        <v>10.26550702320629</v>
      </c>
      <c r="P3" s="2">
        <f>('[1]Qc, Summer, S2'!P3*Main!$B$5)</f>
        <v>5.7574645202084591</v>
      </c>
      <c r="Q3" s="2">
        <f>('[1]Qc, Summer, S2'!Q3*Main!$B$5)</f>
        <v>4.4927562901561044</v>
      </c>
      <c r="R3" s="2">
        <f>('[1]Qc, Summer, S2'!R3*Main!$B$5)</f>
        <v>-0.72923477160383809</v>
      </c>
      <c r="S3" s="2">
        <f>('[1]Qc, Summer, S2'!S3*Main!$B$5)</f>
        <v>-0.72923477160383809</v>
      </c>
      <c r="T3" s="2">
        <f>('[1]Qc, Summer, S2'!T3*Main!$B$5)</f>
        <v>-0.72923477160383809</v>
      </c>
      <c r="U3" s="2">
        <f>('[1]Qc, Summer, S2'!U3*Main!$B$5)</f>
        <v>-0.72923477160383809</v>
      </c>
      <c r="V3" s="2">
        <f>('[1]Qc, Summer, S2'!V3*Main!$B$5)</f>
        <v>-4.6457411955248773</v>
      </c>
      <c r="W3" s="2">
        <f>('[1]Qc, Summer, S2'!W3*Main!$B$5)</f>
        <v>-5.9512433368318911</v>
      </c>
      <c r="X3" s="2">
        <f>('[1]Qc, Summer, S2'!X3*Main!$B$5)</f>
        <v>-16.639980268027394</v>
      </c>
      <c r="Y3" s="2">
        <f>('[1]Qc, Summer, S2'!Y3*Main!$B$5)</f>
        <v>-16.639980268027394</v>
      </c>
    </row>
    <row r="4" spans="1:25" x14ac:dyDescent="0.3">
      <c r="A4">
        <v>3</v>
      </c>
      <c r="B4" s="2">
        <f>('[1]Qc, Summer, S2'!B4*Main!$B$5)</f>
        <v>13.30051021211157</v>
      </c>
      <c r="C4" s="2">
        <f>('[1]Qc, Summer, S2'!C4*Main!$B$5)</f>
        <v>10.190768151622867</v>
      </c>
      <c r="D4" s="2">
        <f>('[1]Qc, Summer, S2'!D4*Main!$B$5)</f>
        <v>9.6572792807654828</v>
      </c>
      <c r="E4" s="2">
        <f>('[1]Qc, Summer, S2'!E4*Main!$B$5)</f>
        <v>8.4344158240919942</v>
      </c>
      <c r="F4" s="2">
        <f>('[1]Qc, Summer, S2'!F4*Main!$B$5)</f>
        <v>9.7096819156207914</v>
      </c>
      <c r="G4" s="2">
        <f>('[1]Qc, Summer, S2'!G4*Main!$B$5)</f>
        <v>4.5064138688957458</v>
      </c>
      <c r="H4" s="2">
        <f>('[1]Qc, Summer, S2'!H4*Main!$B$5)</f>
        <v>7.8626397557682353</v>
      </c>
      <c r="I4" s="2">
        <f>('[1]Qc, Summer, S2'!I4*Main!$B$5)</f>
        <v>15.108991280412594</v>
      </c>
      <c r="J4" s="2">
        <f>('[1]Qc, Summer, S2'!J4*Main!$B$5)</f>
        <v>21.97897004004037</v>
      </c>
      <c r="K4" s="2">
        <f>('[1]Qc, Summer, S2'!K4*Main!$B$5)</f>
        <v>26.117129536760238</v>
      </c>
      <c r="L4" s="2">
        <f>('[1]Qc, Summer, S2'!L4*Main!$B$5)</f>
        <v>28.511866309276872</v>
      </c>
      <c r="M4" s="2">
        <f>('[1]Qc, Summer, S2'!M4*Main!$B$5)</f>
        <v>29.552803145901713</v>
      </c>
      <c r="N4" s="2">
        <f>('[1]Qc, Summer, S2'!N4*Main!$B$5)</f>
        <v>30.881200930833987</v>
      </c>
      <c r="O4" s="2">
        <f>('[1]Qc, Summer, S2'!O4*Main!$B$5)</f>
        <v>31.114846018673159</v>
      </c>
      <c r="P4" s="2">
        <f>('[1]Qc, Summer, S2'!P4*Main!$B$5)</f>
        <v>30.893993470376291</v>
      </c>
      <c r="Q4" s="2">
        <f>('[1]Qc, Summer, S2'!Q4*Main!$B$5)</f>
        <v>29.865576641207483</v>
      </c>
      <c r="R4" s="2">
        <f>('[1]Qc, Summer, S2'!R4*Main!$B$5)</f>
        <v>28.421860620671421</v>
      </c>
      <c r="S4" s="2">
        <f>('[1]Qc, Summer, S2'!S4*Main!$B$5)</f>
        <v>25.221201079475303</v>
      </c>
      <c r="T4" s="2">
        <f>('[1]Qc, Summer, S2'!T4*Main!$B$5)</f>
        <v>25.104514540873346</v>
      </c>
      <c r="U4" s="2">
        <f>('[1]Qc, Summer, S2'!U4*Main!$B$5)</f>
        <v>23.881971402990008</v>
      </c>
      <c r="V4" s="2">
        <f>('[1]Qc, Summer, S2'!V4*Main!$B$5)</f>
        <v>21.527163363480746</v>
      </c>
      <c r="W4" s="2">
        <f>('[1]Qc, Summer, S2'!W4*Main!$B$5)</f>
        <v>25.806864820059495</v>
      </c>
      <c r="X4" s="2">
        <f>('[1]Qc, Summer, S2'!X4*Main!$B$5)</f>
        <v>23.12389022285198</v>
      </c>
      <c r="Y4" s="2">
        <f>('[1]Qc, Summer, S2'!Y4*Main!$B$5)</f>
        <v>18.609175873538344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-13.019143430390816</v>
      </c>
      <c r="C2" s="2">
        <f>('[1]Qc, Summer, S2'!C2*Main!$B$5)</f>
        <v>-16.926485084931699</v>
      </c>
      <c r="D2" s="2">
        <f>('[1]Qc, Summer, S2'!D2*Main!$B$5)</f>
        <v>-18.656253126713729</v>
      </c>
      <c r="E2" s="2">
        <f>('[1]Qc, Summer, S2'!E2*Main!$B$5)</f>
        <v>-17.024808392027968</v>
      </c>
      <c r="F2" s="2">
        <f>('[1]Qc, Summer, S2'!F2*Main!$B$5)</f>
        <v>-18.248304067505401</v>
      </c>
      <c r="G2" s="2">
        <f>('[1]Qc, Summer, S2'!G2*Main!$B$5)</f>
        <v>-18.668907611203895</v>
      </c>
      <c r="H2" s="2">
        <f>('[1]Qc, Summer, S2'!H2*Main!$B$5)</f>
        <v>-16.18016086110169</v>
      </c>
      <c r="I2" s="2">
        <f>('[1]Qc, Summer, S2'!I2*Main!$B$5)</f>
        <v>-2.5172695142328219</v>
      </c>
      <c r="J2" s="2">
        <f>('[1]Qc, Summer, S2'!J2*Main!$B$5)</f>
        <v>8.0802499107137624</v>
      </c>
      <c r="K2" s="2">
        <f>('[1]Qc, Summer, S2'!K2*Main!$B$5)</f>
        <v>11.763273254166313</v>
      </c>
      <c r="L2" s="2">
        <f>('[1]Qc, Summer, S2'!L2*Main!$B$5)</f>
        <v>9.2469844399259369</v>
      </c>
      <c r="M2" s="2">
        <f>('[1]Qc, Summer, S2'!M2*Main!$B$5)</f>
        <v>12.317237166969923</v>
      </c>
      <c r="N2" s="2">
        <f>('[1]Qc, Summer, S2'!N2*Main!$B$5)</f>
        <v>10.930561066310542</v>
      </c>
      <c r="O2" s="2">
        <f>('[1]Qc, Summer, S2'!O2*Main!$B$5)</f>
        <v>11.259666985146804</v>
      </c>
      <c r="P2" s="2">
        <f>('[1]Qc, Summer, S2'!P2*Main!$B$5)</f>
        <v>5.8095749472232914</v>
      </c>
      <c r="Q2" s="2">
        <f>('[1]Qc, Summer, S2'!Q2*Main!$B$5)</f>
        <v>1.4687308717068521</v>
      </c>
      <c r="R2" s="2">
        <f>('[1]Qc, Summer, S2'!R2*Main!$B$5)</f>
        <v>3.267340958402392</v>
      </c>
      <c r="S2" s="2">
        <f>('[1]Qc, Summer, S2'!S2*Main!$B$5)</f>
        <v>3.9686895802319322</v>
      </c>
      <c r="T2" s="2">
        <f>('[1]Qc, Summer, S2'!T2*Main!$B$5)</f>
        <v>2.3909860135994787</v>
      </c>
      <c r="U2" s="2">
        <f>('[1]Qc, Summer, S2'!U2*Main!$B$5)</f>
        <v>-0.44602999437453189</v>
      </c>
      <c r="V2" s="2">
        <f>('[1]Qc, Summer, S2'!V2*Main!$B$5)</f>
        <v>-1.741229450576655</v>
      </c>
      <c r="W2" s="2">
        <f>('[1]Qc, Summer, S2'!W2*Main!$B$5)</f>
        <v>-1.2114184414351581</v>
      </c>
      <c r="X2" s="2">
        <f>('[1]Qc, Summer, S2'!X2*Main!$B$5)</f>
        <v>-5.8096510681614753</v>
      </c>
      <c r="Y2" s="2">
        <f>('[1]Qc, Summer, S2'!Y2*Main!$B$5)</f>
        <v>-7.863835747538845</v>
      </c>
    </row>
    <row r="3" spans="1:25" x14ac:dyDescent="0.3">
      <c r="A3">
        <v>2</v>
      </c>
      <c r="B3" s="2">
        <f>('[1]Qc, Summer, S2'!B3*Main!$B$5)</f>
        <v>-16.476804531127041</v>
      </c>
      <c r="C3" s="2">
        <f>('[1]Qc, Summer, S2'!C3*Main!$B$5)</f>
        <v>-16.476804531127041</v>
      </c>
      <c r="D3" s="2">
        <f>('[1]Qc, Summer, S2'!D3*Main!$B$5)</f>
        <v>-19.128598372099123</v>
      </c>
      <c r="E3" s="2">
        <f>('[1]Qc, Summer, S2'!E3*Main!$B$5)</f>
        <v>-21.780392213071213</v>
      </c>
      <c r="F3" s="2">
        <f>('[1]Qc, Summer, S2'!F3*Main!$B$5)</f>
        <v>-21.780392213071213</v>
      </c>
      <c r="G3" s="2">
        <f>('[1]Qc, Summer, S2'!G3*Main!$B$5)</f>
        <v>-21.780392213071213</v>
      </c>
      <c r="H3" s="2">
        <f>('[1]Qc, Summer, S2'!H3*Main!$B$5)</f>
        <v>-8.6846162600644554</v>
      </c>
      <c r="I3" s="2">
        <f>('[1]Qc, Summer, S2'!I3*Main!$B$5)</f>
        <v>1.8001685379293588</v>
      </c>
      <c r="J3" s="2">
        <f>('[1]Qc, Summer, S2'!J3*Main!$B$5)</f>
        <v>5.7166705859833717</v>
      </c>
      <c r="K3" s="2">
        <f>('[1]Qc, Summer, S2'!K3*Main!$B$5)</f>
        <v>5.7166705859833717</v>
      </c>
      <c r="L3" s="2">
        <f>('[1]Qc, Summer, S2'!L3*Main!$B$5)</f>
        <v>5.2270996166120307</v>
      </c>
      <c r="M3" s="2">
        <f>('[1]Qc, Summer, S2'!M3*Main!$B$5)</f>
        <v>7.3485241551502307</v>
      </c>
      <c r="N3" s="2">
        <f>('[1]Qc, Summer, S2'!N3*Main!$B$5)</f>
        <v>9.9595196630597744</v>
      </c>
      <c r="O3" s="2">
        <f>('[1]Qc, Summer, S2'!O3*Main!$B$5)</f>
        <v>10.26550702320629</v>
      </c>
      <c r="P3" s="2">
        <f>('[1]Qc, Summer, S2'!P3*Main!$B$5)</f>
        <v>5.7574645202084591</v>
      </c>
      <c r="Q3" s="2">
        <f>('[1]Qc, Summer, S2'!Q3*Main!$B$5)</f>
        <v>4.4927562901561044</v>
      </c>
      <c r="R3" s="2">
        <f>('[1]Qc, Summer, S2'!R3*Main!$B$5)</f>
        <v>-0.72923477160383809</v>
      </c>
      <c r="S3" s="2">
        <f>('[1]Qc, Summer, S2'!S3*Main!$B$5)</f>
        <v>-0.72923477160383809</v>
      </c>
      <c r="T3" s="2">
        <f>('[1]Qc, Summer, S2'!T3*Main!$B$5)</f>
        <v>-0.72923477160383809</v>
      </c>
      <c r="U3" s="2">
        <f>('[1]Qc, Summer, S2'!U3*Main!$B$5)</f>
        <v>-0.72923477160383809</v>
      </c>
      <c r="V3" s="2">
        <f>('[1]Qc, Summer, S2'!V3*Main!$B$5)</f>
        <v>-4.6457411955248773</v>
      </c>
      <c r="W3" s="2">
        <f>('[1]Qc, Summer, S2'!W3*Main!$B$5)</f>
        <v>-5.9512433368318911</v>
      </c>
      <c r="X3" s="2">
        <f>('[1]Qc, Summer, S2'!X3*Main!$B$5)</f>
        <v>-16.639980268027394</v>
      </c>
      <c r="Y3" s="2">
        <f>('[1]Qc, Summer, S2'!Y3*Main!$B$5)</f>
        <v>-16.639980268027394</v>
      </c>
    </row>
    <row r="4" spans="1:25" x14ac:dyDescent="0.3">
      <c r="A4">
        <v>3</v>
      </c>
      <c r="B4" s="2">
        <f>('[1]Qc, Summer, S2'!B4*Main!$B$5)</f>
        <v>13.30051021211157</v>
      </c>
      <c r="C4" s="2">
        <f>('[1]Qc, Summer, S2'!C4*Main!$B$5)</f>
        <v>10.190768151622867</v>
      </c>
      <c r="D4" s="2">
        <f>('[1]Qc, Summer, S2'!D4*Main!$B$5)</f>
        <v>9.6572792807654828</v>
      </c>
      <c r="E4" s="2">
        <f>('[1]Qc, Summer, S2'!E4*Main!$B$5)</f>
        <v>8.4344158240919942</v>
      </c>
      <c r="F4" s="2">
        <f>('[1]Qc, Summer, S2'!F4*Main!$B$5)</f>
        <v>9.7096819156207914</v>
      </c>
      <c r="G4" s="2">
        <f>('[1]Qc, Summer, S2'!G4*Main!$B$5)</f>
        <v>4.5064138688957458</v>
      </c>
      <c r="H4" s="2">
        <f>('[1]Qc, Summer, S2'!H4*Main!$B$5)</f>
        <v>7.8626397557682353</v>
      </c>
      <c r="I4" s="2">
        <f>('[1]Qc, Summer, S2'!I4*Main!$B$5)</f>
        <v>15.108991280412594</v>
      </c>
      <c r="J4" s="2">
        <f>('[1]Qc, Summer, S2'!J4*Main!$B$5)</f>
        <v>21.97897004004037</v>
      </c>
      <c r="K4" s="2">
        <f>('[1]Qc, Summer, S2'!K4*Main!$B$5)</f>
        <v>26.117129536760238</v>
      </c>
      <c r="L4" s="2">
        <f>('[1]Qc, Summer, S2'!L4*Main!$B$5)</f>
        <v>28.511866309276872</v>
      </c>
      <c r="M4" s="2">
        <f>('[1]Qc, Summer, S2'!M4*Main!$B$5)</f>
        <v>29.552803145901713</v>
      </c>
      <c r="N4" s="2">
        <f>('[1]Qc, Summer, S2'!N4*Main!$B$5)</f>
        <v>30.881200930833987</v>
      </c>
      <c r="O4" s="2">
        <f>('[1]Qc, Summer, S2'!O4*Main!$B$5)</f>
        <v>31.114846018673159</v>
      </c>
      <c r="P4" s="2">
        <f>('[1]Qc, Summer, S2'!P4*Main!$B$5)</f>
        <v>30.893993470376291</v>
      </c>
      <c r="Q4" s="2">
        <f>('[1]Qc, Summer, S2'!Q4*Main!$B$5)</f>
        <v>29.865576641207483</v>
      </c>
      <c r="R4" s="2">
        <f>('[1]Qc, Summer, S2'!R4*Main!$B$5)</f>
        <v>28.421860620671421</v>
      </c>
      <c r="S4" s="2">
        <f>('[1]Qc, Summer, S2'!S4*Main!$B$5)</f>
        <v>25.221201079475303</v>
      </c>
      <c r="T4" s="2">
        <f>('[1]Qc, Summer, S2'!T4*Main!$B$5)</f>
        <v>25.104514540873346</v>
      </c>
      <c r="U4" s="2">
        <f>('[1]Qc, Summer, S2'!U4*Main!$B$5)</f>
        <v>23.881971402990008</v>
      </c>
      <c r="V4" s="2">
        <f>('[1]Qc, Summer, S2'!V4*Main!$B$5)</f>
        <v>21.527163363480746</v>
      </c>
      <c r="W4" s="2">
        <f>('[1]Qc, Summer, S2'!W4*Main!$B$5)</f>
        <v>25.806864820059495</v>
      </c>
      <c r="X4" s="2">
        <f>('[1]Qc, Summer, S2'!X4*Main!$B$5)</f>
        <v>23.12389022285198</v>
      </c>
      <c r="Y4" s="2">
        <f>('[1]Qc, Summer, S2'!Y4*Main!$B$5)</f>
        <v>18.609175873538344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34.947108936210384</v>
      </c>
      <c r="C2" s="2">
        <f>('[1]Pc, Winter, S1'!C2*Main!$B$5)+(_xlfn.IFNA(VLOOKUP($A2,'FL Ratio'!$A$3:$B$10,2,FALSE),0)*'FL Characterization'!C$2)</f>
        <v>32.596856239446694</v>
      </c>
      <c r="D2" s="2">
        <f>('[1]Pc, Winter, S1'!D2*Main!$B$5)+(_xlfn.IFNA(VLOOKUP($A2,'FL Ratio'!$A$3:$B$10,2,FALSE),0)*'FL Characterization'!D$2)</f>
        <v>30.886523033244863</v>
      </c>
      <c r="E2" s="2">
        <f>('[1]Pc, Winter, S1'!E2*Main!$B$5)+(_xlfn.IFNA(VLOOKUP($A2,'FL Ratio'!$A$3:$B$10,2,FALSE),0)*'FL Characterization'!E$2)</f>
        <v>30.667983693823306</v>
      </c>
      <c r="F2" s="2">
        <f>('[1]Pc, Winter, S1'!F2*Main!$B$5)+(_xlfn.IFNA(VLOOKUP($A2,'FL Ratio'!$A$3:$B$10,2,FALSE),0)*'FL Characterization'!F$2)</f>
        <v>31.037909206696355</v>
      </c>
      <c r="G2" s="2">
        <f>('[1]Pc, Winter, S1'!G2*Main!$B$5)+(_xlfn.IFNA(VLOOKUP($A2,'FL Ratio'!$A$3:$B$10,2,FALSE),0)*'FL Characterization'!G$2)</f>
        <v>34.117363764710262</v>
      </c>
      <c r="H2" s="2">
        <f>('[1]Pc, Winter, S1'!H2*Main!$B$5)+(_xlfn.IFNA(VLOOKUP($A2,'FL Ratio'!$A$3:$B$10,2,FALSE),0)*'FL Characterization'!H$2)</f>
        <v>40.710329439928842</v>
      </c>
      <c r="I2" s="2">
        <f>('[1]Pc, Winter, S1'!I2*Main!$B$5)+(_xlfn.IFNA(VLOOKUP($A2,'FL Ratio'!$A$3:$B$10,2,FALSE),0)*'FL Characterization'!I$2)</f>
        <v>49.002824967172074</v>
      </c>
      <c r="J2" s="2">
        <f>('[1]Pc, Winter, S1'!J2*Main!$B$5)+(_xlfn.IFNA(VLOOKUP($A2,'FL Ratio'!$A$3:$B$10,2,FALSE),0)*'FL Characterization'!J$2)</f>
        <v>53.35076083154236</v>
      </c>
      <c r="K2" s="2">
        <f>('[1]Pc, Winter, S1'!K2*Main!$B$5)+(_xlfn.IFNA(VLOOKUP($A2,'FL Ratio'!$A$3:$B$10,2,FALSE),0)*'FL Characterization'!K$2)</f>
        <v>54.016035734454498</v>
      </c>
      <c r="L2" s="2">
        <f>('[1]Pc, Winter, S1'!L2*Main!$B$5)+(_xlfn.IFNA(VLOOKUP($A2,'FL Ratio'!$A$3:$B$10,2,FALSE),0)*'FL Characterization'!L$2)</f>
        <v>52.55832392426592</v>
      </c>
      <c r="M2" s="2">
        <f>('[1]Pc, Winter, S1'!M2*Main!$B$5)+(_xlfn.IFNA(VLOOKUP($A2,'FL Ratio'!$A$3:$B$10,2,FALSE),0)*'FL Characterization'!M$2)</f>
        <v>52.829216550705333</v>
      </c>
      <c r="N2" s="2">
        <f>('[1]Pc, Winter, S1'!N2*Main!$B$5)+(_xlfn.IFNA(VLOOKUP($A2,'FL Ratio'!$A$3:$B$10,2,FALSE),0)*'FL Characterization'!N$2)</f>
        <v>52.785802980734836</v>
      </c>
      <c r="O2" s="2">
        <f>('[1]Pc, Winter, S1'!O2*Main!$B$5)+(_xlfn.IFNA(VLOOKUP($A2,'FL Ratio'!$A$3:$B$10,2,FALSE),0)*'FL Characterization'!O$2)</f>
        <v>51.923839090753269</v>
      </c>
      <c r="P2" s="2">
        <f>('[1]Pc, Winter, S1'!P2*Main!$B$5)+(_xlfn.IFNA(VLOOKUP($A2,'FL Ratio'!$A$3:$B$10,2,FALSE),0)*'FL Characterization'!P$2)</f>
        <v>48.964722701556461</v>
      </c>
      <c r="Q2" s="2">
        <f>('[1]Pc, Winter, S1'!Q2*Main!$B$5)+(_xlfn.IFNA(VLOOKUP($A2,'FL Ratio'!$A$3:$B$10,2,FALSE),0)*'FL Characterization'!Q$2)</f>
        <v>47.561865306264721</v>
      </c>
      <c r="R2" s="2">
        <f>('[1]Pc, Winter, S1'!R2*Main!$B$5)+(_xlfn.IFNA(VLOOKUP($A2,'FL Ratio'!$A$3:$B$10,2,FALSE),0)*'FL Characterization'!R$2)</f>
        <v>49.533262726188163</v>
      </c>
      <c r="S2" s="2">
        <f>('[1]Pc, Winter, S1'!S2*Main!$B$5)+(_xlfn.IFNA(VLOOKUP($A2,'FL Ratio'!$A$3:$B$10,2,FALSE),0)*'FL Characterization'!S$2)</f>
        <v>54.908551797658518</v>
      </c>
      <c r="T2" s="2">
        <f>('[1]Pc, Winter, S1'!T2*Main!$B$5)+(_xlfn.IFNA(VLOOKUP($A2,'FL Ratio'!$A$3:$B$10,2,FALSE),0)*'FL Characterization'!T$2)</f>
        <v>54.709509165809514</v>
      </c>
      <c r="U2" s="2">
        <f>('[1]Pc, Winter, S1'!U2*Main!$B$5)+(_xlfn.IFNA(VLOOKUP($A2,'FL Ratio'!$A$3:$B$10,2,FALSE),0)*'FL Characterization'!U$2)</f>
        <v>53.576825601361627</v>
      </c>
      <c r="V2" s="2">
        <f>('[1]Pc, Winter, S1'!V2*Main!$B$5)+(_xlfn.IFNA(VLOOKUP($A2,'FL Ratio'!$A$3:$B$10,2,FALSE),0)*'FL Characterization'!V$2)</f>
        <v>52.655442848100556</v>
      </c>
      <c r="W2" s="2">
        <f>('[1]Pc, Winter, S1'!W2*Main!$B$5)+(_xlfn.IFNA(VLOOKUP($A2,'FL Ratio'!$A$3:$B$10,2,FALSE),0)*'FL Characterization'!W$2)</f>
        <v>49.352312743630087</v>
      </c>
      <c r="X2" s="2">
        <f>('[1]Pc, Winter, S1'!X2*Main!$B$5)+(_xlfn.IFNA(VLOOKUP($A2,'FL Ratio'!$A$3:$B$10,2,FALSE),0)*'FL Characterization'!X$2)</f>
        <v>43.174091286956426</v>
      </c>
      <c r="Y2" s="2">
        <f>('[1]Pc, Winter, S1'!Y2*Main!$B$5)+(_xlfn.IFNA(VLOOKUP($A2,'FL Ratio'!$A$3:$B$10,2,FALSE),0)*'FL Characterization'!Y$2)</f>
        <v>39.169860022814078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37.239573523230817</v>
      </c>
      <c r="C3" s="2">
        <f>('[1]Pc, Winter, S1'!C3*Main!$B$5)+(_xlfn.IFNA(VLOOKUP($A3,'FL Ratio'!$A$3:$B$10,2,FALSE),0)*'FL Characterization'!C$2)</f>
        <v>34.884492402503291</v>
      </c>
      <c r="D3" s="2">
        <f>('[1]Pc, Winter, S1'!D3*Main!$B$5)+(_xlfn.IFNA(VLOOKUP($A3,'FL Ratio'!$A$3:$B$10,2,FALSE),0)*'FL Characterization'!D$2)</f>
        <v>31.542419964306934</v>
      </c>
      <c r="E3" s="2">
        <f>('[1]Pc, Winter, S1'!E3*Main!$B$5)+(_xlfn.IFNA(VLOOKUP($A3,'FL Ratio'!$A$3:$B$10,2,FALSE),0)*'FL Characterization'!E$2)</f>
        <v>33.608378438229373</v>
      </c>
      <c r="F3" s="2">
        <f>('[1]Pc, Winter, S1'!F3*Main!$B$5)+(_xlfn.IFNA(VLOOKUP($A3,'FL Ratio'!$A$3:$B$10,2,FALSE),0)*'FL Characterization'!F$2)</f>
        <v>33.073776620118352</v>
      </c>
      <c r="G3" s="2">
        <f>('[1]Pc, Winter, S1'!G3*Main!$B$5)+(_xlfn.IFNA(VLOOKUP($A3,'FL Ratio'!$A$3:$B$10,2,FALSE),0)*'FL Characterization'!G$2)</f>
        <v>34.105418123434923</v>
      </c>
      <c r="H3" s="2">
        <f>('[1]Pc, Winter, S1'!H3*Main!$B$5)+(_xlfn.IFNA(VLOOKUP($A3,'FL Ratio'!$A$3:$B$10,2,FALSE),0)*'FL Characterization'!H$2)</f>
        <v>50.321886716229919</v>
      </c>
      <c r="I3" s="2">
        <f>('[1]Pc, Winter, S1'!I3*Main!$B$5)+(_xlfn.IFNA(VLOOKUP($A3,'FL Ratio'!$A$3:$B$10,2,FALSE),0)*'FL Characterization'!I$2)</f>
        <v>54.163481047888951</v>
      </c>
      <c r="J3" s="2">
        <f>('[1]Pc, Winter, S1'!J3*Main!$B$5)+(_xlfn.IFNA(VLOOKUP($A3,'FL Ratio'!$A$3:$B$10,2,FALSE),0)*'FL Characterization'!J$2)</f>
        <v>59.30670224476394</v>
      </c>
      <c r="K3" s="2">
        <f>('[1]Pc, Winter, S1'!K3*Main!$B$5)+(_xlfn.IFNA(VLOOKUP($A3,'FL Ratio'!$A$3:$B$10,2,FALSE),0)*'FL Characterization'!K$2)</f>
        <v>59.47788937478235</v>
      </c>
      <c r="L3" s="2">
        <f>('[1]Pc, Winter, S1'!L3*Main!$B$5)+(_xlfn.IFNA(VLOOKUP($A3,'FL Ratio'!$A$3:$B$10,2,FALSE),0)*'FL Characterization'!L$2)</f>
        <v>56.024657708070137</v>
      </c>
      <c r="M3" s="2">
        <f>('[1]Pc, Winter, S1'!M3*Main!$B$5)+(_xlfn.IFNA(VLOOKUP($A3,'FL Ratio'!$A$3:$B$10,2,FALSE),0)*'FL Characterization'!M$2)</f>
        <v>61.337662249840506</v>
      </c>
      <c r="N3" s="2">
        <f>('[1]Pc, Winter, S1'!N3*Main!$B$5)+(_xlfn.IFNA(VLOOKUP($A3,'FL Ratio'!$A$3:$B$10,2,FALSE),0)*'FL Characterization'!N$2)</f>
        <v>58.059979460702912</v>
      </c>
      <c r="O3" s="2">
        <f>('[1]Pc, Winter, S1'!O3*Main!$B$5)+(_xlfn.IFNA(VLOOKUP($A3,'FL Ratio'!$A$3:$B$10,2,FALSE),0)*'FL Characterization'!O$2)</f>
        <v>54.825660465104441</v>
      </c>
      <c r="P3" s="2">
        <f>('[1]Pc, Winter, S1'!P3*Main!$B$5)+(_xlfn.IFNA(VLOOKUP($A3,'FL Ratio'!$A$3:$B$10,2,FALSE),0)*'FL Characterization'!P$2)</f>
        <v>53.255148487801186</v>
      </c>
      <c r="Q3" s="2">
        <f>('[1]Pc, Winter, S1'!Q3*Main!$B$5)+(_xlfn.IFNA(VLOOKUP($A3,'FL Ratio'!$A$3:$B$10,2,FALSE),0)*'FL Characterization'!Q$2)</f>
        <v>49.812464843034462</v>
      </c>
      <c r="R3" s="2">
        <f>('[1]Pc, Winter, S1'!R3*Main!$B$5)+(_xlfn.IFNA(VLOOKUP($A3,'FL Ratio'!$A$3:$B$10,2,FALSE),0)*'FL Characterization'!R$2)</f>
        <v>49.399870896243016</v>
      </c>
      <c r="S3" s="2">
        <f>('[1]Pc, Winter, S1'!S3*Main!$B$5)+(_xlfn.IFNA(VLOOKUP($A3,'FL Ratio'!$A$3:$B$10,2,FALSE),0)*'FL Characterization'!S$2)</f>
        <v>52.852890974258976</v>
      </c>
      <c r="T3" s="2">
        <f>('[1]Pc, Winter, S1'!T3*Main!$B$5)+(_xlfn.IFNA(VLOOKUP($A3,'FL Ratio'!$A$3:$B$10,2,FALSE),0)*'FL Characterization'!T$2)</f>
        <v>52.375725866846416</v>
      </c>
      <c r="U3" s="2">
        <f>('[1]Pc, Winter, S1'!U3*Main!$B$5)+(_xlfn.IFNA(VLOOKUP($A3,'FL Ratio'!$A$3:$B$10,2,FALSE),0)*'FL Characterization'!U$2)</f>
        <v>52.953048284462284</v>
      </c>
      <c r="V3" s="2">
        <f>('[1]Pc, Winter, S1'!V3*Main!$B$5)+(_xlfn.IFNA(VLOOKUP($A3,'FL Ratio'!$A$3:$B$10,2,FALSE),0)*'FL Characterization'!V$2)</f>
        <v>51.783181086657784</v>
      </c>
      <c r="W3" s="2">
        <f>('[1]Pc, Winter, S1'!W3*Main!$B$5)+(_xlfn.IFNA(VLOOKUP($A3,'FL Ratio'!$A$3:$B$10,2,FALSE),0)*'FL Characterization'!W$2)</f>
        <v>46.586333408927629</v>
      </c>
      <c r="X3" s="2">
        <f>('[1]Pc, Winter, S1'!X3*Main!$B$5)+(_xlfn.IFNA(VLOOKUP($A3,'FL Ratio'!$A$3:$B$10,2,FALSE),0)*'FL Characterization'!X$2)</f>
        <v>41.064396694989881</v>
      </c>
      <c r="Y3" s="2">
        <f>('[1]Pc, Winter, S1'!Y3*Main!$B$5)+(_xlfn.IFNA(VLOOKUP($A3,'FL Ratio'!$A$3:$B$10,2,FALSE),0)*'FL Characterization'!Y$2)</f>
        <v>40.222618851947146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52.91073377216825</v>
      </c>
      <c r="C4" s="2">
        <f>('[1]Pc, Winter, S1'!C4*Main!$B$5)+(_xlfn.IFNA(VLOOKUP($A4,'FL Ratio'!$A$3:$B$10,2,FALSE),0)*'FL Characterization'!C$2)</f>
        <v>46.966473366263287</v>
      </c>
      <c r="D4" s="2">
        <f>('[1]Pc, Winter, S1'!D4*Main!$B$5)+(_xlfn.IFNA(VLOOKUP($A4,'FL Ratio'!$A$3:$B$10,2,FALSE),0)*'FL Characterization'!D$2)</f>
        <v>44.089082242554596</v>
      </c>
      <c r="E4" s="2">
        <f>('[1]Pc, Winter, S1'!E4*Main!$B$5)+(_xlfn.IFNA(VLOOKUP($A4,'FL Ratio'!$A$3:$B$10,2,FALSE),0)*'FL Characterization'!E$2)</f>
        <v>43.465451802133742</v>
      </c>
      <c r="F4" s="2">
        <f>('[1]Pc, Winter, S1'!F4*Main!$B$5)+(_xlfn.IFNA(VLOOKUP($A4,'FL Ratio'!$A$3:$B$10,2,FALSE),0)*'FL Characterization'!F$2)</f>
        <v>44.9598398926382</v>
      </c>
      <c r="G4" s="2">
        <f>('[1]Pc, Winter, S1'!G4*Main!$B$5)+(_xlfn.IFNA(VLOOKUP($A4,'FL Ratio'!$A$3:$B$10,2,FALSE),0)*'FL Characterization'!G$2)</f>
        <v>48.097616420735484</v>
      </c>
      <c r="H4" s="2">
        <f>('[1]Pc, Winter, S1'!H4*Main!$B$5)+(_xlfn.IFNA(VLOOKUP($A4,'FL Ratio'!$A$3:$B$10,2,FALSE),0)*'FL Characterization'!H$2)</f>
        <v>58.064792482853896</v>
      </c>
      <c r="I4" s="2">
        <f>('[1]Pc, Winter, S1'!I4*Main!$B$5)+(_xlfn.IFNA(VLOOKUP($A4,'FL Ratio'!$A$3:$B$10,2,FALSE),0)*'FL Characterization'!I$2)</f>
        <v>63.021491489999008</v>
      </c>
      <c r="J4" s="2">
        <f>('[1]Pc, Winter, S1'!J4*Main!$B$5)+(_xlfn.IFNA(VLOOKUP($A4,'FL Ratio'!$A$3:$B$10,2,FALSE),0)*'FL Characterization'!J$2)</f>
        <v>66.640252561461295</v>
      </c>
      <c r="K4" s="2">
        <f>('[1]Pc, Winter, S1'!K4*Main!$B$5)+(_xlfn.IFNA(VLOOKUP($A4,'FL Ratio'!$A$3:$B$10,2,FALSE),0)*'FL Characterization'!K$2)</f>
        <v>69.0369404038547</v>
      </c>
      <c r="L4" s="2">
        <f>('[1]Pc, Winter, S1'!L4*Main!$B$5)+(_xlfn.IFNA(VLOOKUP($A4,'FL Ratio'!$A$3:$B$10,2,FALSE),0)*'FL Characterization'!L$2)</f>
        <v>69.481211068564235</v>
      </c>
      <c r="M4" s="2">
        <f>('[1]Pc, Winter, S1'!M4*Main!$B$5)+(_xlfn.IFNA(VLOOKUP($A4,'FL Ratio'!$A$3:$B$10,2,FALSE),0)*'FL Characterization'!M$2)</f>
        <v>68.824781197416584</v>
      </c>
      <c r="N4" s="2">
        <f>('[1]Pc, Winter, S1'!N4*Main!$B$5)+(_xlfn.IFNA(VLOOKUP($A4,'FL Ratio'!$A$3:$B$10,2,FALSE),0)*'FL Characterization'!N$2)</f>
        <v>68.63078476493844</v>
      </c>
      <c r="O4" s="2">
        <f>('[1]Pc, Winter, S1'!O4*Main!$B$5)+(_xlfn.IFNA(VLOOKUP($A4,'FL Ratio'!$A$3:$B$10,2,FALSE),0)*'FL Characterization'!O$2)</f>
        <v>67.666722535466917</v>
      </c>
      <c r="P4" s="2">
        <f>('[1]Pc, Winter, S1'!P4*Main!$B$5)+(_xlfn.IFNA(VLOOKUP($A4,'FL Ratio'!$A$3:$B$10,2,FALSE),0)*'FL Characterization'!P$2)</f>
        <v>65.607886748528387</v>
      </c>
      <c r="Q4" s="2">
        <f>('[1]Pc, Winter, S1'!Q4*Main!$B$5)+(_xlfn.IFNA(VLOOKUP($A4,'FL Ratio'!$A$3:$B$10,2,FALSE),0)*'FL Characterization'!Q$2)</f>
        <v>64.42151479756204</v>
      </c>
      <c r="R4" s="2">
        <f>('[1]Pc, Winter, S1'!R4*Main!$B$5)+(_xlfn.IFNA(VLOOKUP($A4,'FL Ratio'!$A$3:$B$10,2,FALSE),0)*'FL Characterization'!R$2)</f>
        <v>66.241502609307389</v>
      </c>
      <c r="S4" s="2">
        <f>('[1]Pc, Winter, S1'!S4*Main!$B$5)+(_xlfn.IFNA(VLOOKUP($A4,'FL Ratio'!$A$3:$B$10,2,FALSE),0)*'FL Characterization'!S$2)</f>
        <v>75.507780618714193</v>
      </c>
      <c r="T4" s="2">
        <f>('[1]Pc, Winter, S1'!T4*Main!$B$5)+(_xlfn.IFNA(VLOOKUP($A4,'FL Ratio'!$A$3:$B$10,2,FALSE),0)*'FL Characterization'!T$2)</f>
        <v>76.489356310893669</v>
      </c>
      <c r="U4" s="2">
        <f>('[1]Pc, Winter, S1'!U4*Main!$B$5)+(_xlfn.IFNA(VLOOKUP($A4,'FL Ratio'!$A$3:$B$10,2,FALSE),0)*'FL Characterization'!U$2)</f>
        <v>76.738387157584384</v>
      </c>
      <c r="V4" s="2">
        <f>('[1]Pc, Winter, S1'!V4*Main!$B$5)+(_xlfn.IFNA(VLOOKUP($A4,'FL Ratio'!$A$3:$B$10,2,FALSE),0)*'FL Characterization'!V$2)</f>
        <v>74.717695778141959</v>
      </c>
      <c r="W4" s="2">
        <f>('[1]Pc, Winter, S1'!W4*Main!$B$5)+(_xlfn.IFNA(VLOOKUP($A4,'FL Ratio'!$A$3:$B$10,2,FALSE),0)*'FL Characterization'!W$2)</f>
        <v>71.058923680080824</v>
      </c>
      <c r="X4" s="2">
        <f>('[1]Pc, Winter, S1'!X4*Main!$B$5)+(_xlfn.IFNA(VLOOKUP($A4,'FL Ratio'!$A$3:$B$10,2,FALSE),0)*'FL Characterization'!X$2)</f>
        <v>66.428807971054539</v>
      </c>
      <c r="Y4" s="2">
        <f>('[1]Pc, Winter, S1'!Y4*Main!$B$5)+(_xlfn.IFNA(VLOOKUP($A4,'FL Ratio'!$A$3:$B$10,2,FALSE),0)*'FL Characterization'!Y$2)</f>
        <v>59.373344056790032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-12.380950124979503</v>
      </c>
      <c r="C2" s="2">
        <f>('[1]Qc, Summer, S3'!C2*Main!$B$5)</f>
        <v>-16.096755423905634</v>
      </c>
      <c r="D2" s="2">
        <f>('[1]Qc, Summer, S3'!D2*Main!$B$5)</f>
        <v>-17.741730914619918</v>
      </c>
      <c r="E2" s="2">
        <f>('[1]Qc, Summer, S3'!E2*Main!$B$5)</f>
        <v>-16.190258961046204</v>
      </c>
      <c r="F2" s="2">
        <f>('[1]Qc, Summer, S3'!F2*Main!$B$5)</f>
        <v>-17.353779358313957</v>
      </c>
      <c r="G2" s="2">
        <f>('[1]Qc, Summer, S3'!G2*Main!$B$5)</f>
        <v>-17.753765081242918</v>
      </c>
      <c r="H2" s="2">
        <f>('[1]Qc, Summer, S3'!H2*Main!$B$5)</f>
        <v>-15.387015720851608</v>
      </c>
      <c r="I2" s="2">
        <f>('[1]Qc, Summer, S3'!I2*Main!$B$5)</f>
        <v>-2.3938739498096444</v>
      </c>
      <c r="J2" s="2">
        <f>('[1]Qc, Summer, S3'!J2*Main!$B$5)</f>
        <v>7.6841592288160294</v>
      </c>
      <c r="K2" s="2">
        <f>('[1]Qc, Summer, S3'!K2*Main!$B$5)</f>
        <v>11.186642212295416</v>
      </c>
      <c r="L2" s="2">
        <f>('[1]Qc, Summer, S3'!L2*Main!$B$5)</f>
        <v>8.7937008889491732</v>
      </c>
      <c r="M2" s="2">
        <f>('[1]Qc, Summer, S3'!M2*Main!$B$5)</f>
        <v>11.713451031334143</v>
      </c>
      <c r="N2" s="2">
        <f>('[1]Qc, Summer, S3'!N2*Main!$B$5)</f>
        <v>10.394749249334534</v>
      </c>
      <c r="O2" s="2">
        <f>('[1]Qc, Summer, S3'!O2*Main!$B$5)</f>
        <v>10.707722525090588</v>
      </c>
      <c r="P2" s="2">
        <f>('[1]Qc, Summer, S3'!P2*Main!$B$5)</f>
        <v>5.5247918615750908</v>
      </c>
      <c r="Q2" s="2">
        <f>('[1]Qc, Summer, S3'!Q2*Main!$B$5)</f>
        <v>1.396734260348673</v>
      </c>
      <c r="R2" s="2">
        <f>('[1]Qc, Summer, S3'!R2*Main!$B$5)</f>
        <v>3.107177185931687</v>
      </c>
      <c r="S2" s="2">
        <f>('[1]Qc, Summer, S3'!S2*Main!$B$5)</f>
        <v>3.7741459733578182</v>
      </c>
      <c r="T2" s="2">
        <f>('[1]Qc, Summer, S3'!T2*Main!$B$5)</f>
        <v>2.2737808168544063</v>
      </c>
      <c r="U2" s="2">
        <f>('[1]Qc, Summer, S3'!U2*Main!$B$5)</f>
        <v>-0.42416577896401558</v>
      </c>
      <c r="V2" s="2">
        <f>('[1]Qc, Summer, S3'!V2*Main!$B$5)</f>
        <v>-1.6558750657444661</v>
      </c>
      <c r="W2" s="2">
        <f>('[1]Qc, Summer, S3'!W2*Main!$B$5)</f>
        <v>-1.1520351845020622</v>
      </c>
      <c r="X2" s="2">
        <f>('[1]Qc, Summer, S3'!X2*Main!$B$5)</f>
        <v>-5.5248642510947361</v>
      </c>
      <c r="Y2" s="2">
        <f>('[1]Qc, Summer, S3'!Y2*Main!$B$5)</f>
        <v>-7.4783536030516471</v>
      </c>
    </row>
    <row r="3" spans="1:25" x14ac:dyDescent="0.3">
      <c r="A3">
        <v>2</v>
      </c>
      <c r="B3" s="2">
        <f>('[1]Qc, Summer, S3'!B3*Main!$B$5)</f>
        <v>-15.669118034503164</v>
      </c>
      <c r="C3" s="2">
        <f>('[1]Qc, Summer, S3'!C3*Main!$B$5)</f>
        <v>-15.669118034503164</v>
      </c>
      <c r="D3" s="2">
        <f>('[1]Qc, Summer, S3'!D3*Main!$B$5)</f>
        <v>-18.190921981309948</v>
      </c>
      <c r="E3" s="2">
        <f>('[1]Qc, Summer, S3'!E3*Main!$B$5)</f>
        <v>-20.712725928116736</v>
      </c>
      <c r="F3" s="2">
        <f>('[1]Qc, Summer, S3'!F3*Main!$B$5)</f>
        <v>-20.712725928116736</v>
      </c>
      <c r="G3" s="2">
        <f>('[1]Qc, Summer, S3'!G3*Main!$B$5)</f>
        <v>-20.712725928116736</v>
      </c>
      <c r="H3" s="2">
        <f>('[1]Qc, Summer, S3'!H3*Main!$B$5)</f>
        <v>-8.2588997767279633</v>
      </c>
      <c r="I3" s="2">
        <f>('[1]Qc, Summer, S3'!I3*Main!$B$5)</f>
        <v>1.7119249821485079</v>
      </c>
      <c r="J3" s="2">
        <f>('[1]Qc, Summer, S3'!J3*Main!$B$5)</f>
        <v>5.4364416356900689</v>
      </c>
      <c r="K3" s="2">
        <f>('[1]Qc, Summer, S3'!K3*Main!$B$5)</f>
        <v>5.4364416356900689</v>
      </c>
      <c r="L3" s="2">
        <f>('[1]Qc, Summer, S3'!L3*Main!$B$5)</f>
        <v>4.9708692432486972</v>
      </c>
      <c r="M3" s="2">
        <f>('[1]Qc, Summer, S3'!M3*Main!$B$5)</f>
        <v>6.9883023828389454</v>
      </c>
      <c r="N3" s="2">
        <f>('[1]Qc, Summer, S3'!N3*Main!$B$5)</f>
        <v>9.4713079148705681</v>
      </c>
      <c r="O3" s="2">
        <f>('[1]Qc, Summer, S3'!O3*Main!$B$5)</f>
        <v>9.7622958946177469</v>
      </c>
      <c r="P3" s="2">
        <f>('[1]Qc, Summer, S3'!P3*Main!$B$5)</f>
        <v>5.4752358672570649</v>
      </c>
      <c r="Q3" s="2">
        <f>('[1]Qc, Summer, S3'!Q3*Main!$B$5)</f>
        <v>4.2725231386778635</v>
      </c>
      <c r="R3" s="2">
        <f>('[1]Qc, Summer, S3'!R3*Main!$B$5)</f>
        <v>-0.69348796907423815</v>
      </c>
      <c r="S3" s="2">
        <f>('[1]Qc, Summer, S3'!S3*Main!$B$5)</f>
        <v>-0.69348796907423815</v>
      </c>
      <c r="T3" s="2">
        <f>('[1]Qc, Summer, S3'!T3*Main!$B$5)</f>
        <v>-0.69348796907423815</v>
      </c>
      <c r="U3" s="2">
        <f>('[1]Qc, Summer, S3'!U3*Main!$B$5)</f>
        <v>-0.69348796907423815</v>
      </c>
      <c r="V3" s="2">
        <f>('[1]Qc, Summer, S3'!V3*Main!$B$5)</f>
        <v>-4.4180087839795403</v>
      </c>
      <c r="W3" s="2">
        <f>('[1]Qc, Summer, S3'!W3*Main!$B$5)</f>
        <v>-5.6595157222813075</v>
      </c>
      <c r="X3" s="2">
        <f>('[1]Qc, Summer, S3'!X3*Main!$B$5)</f>
        <v>-15.82429496077115</v>
      </c>
      <c r="Y3" s="2">
        <f>('[1]Qc, Summer, S3'!Y3*Main!$B$5)</f>
        <v>-15.82429496077115</v>
      </c>
    </row>
    <row r="4" spans="1:25" x14ac:dyDescent="0.3">
      <c r="A4">
        <v>3</v>
      </c>
      <c r="B4" s="2">
        <f>('[1]Qc, Summer, S3'!B4*Main!$B$5)</f>
        <v>12.648524417400219</v>
      </c>
      <c r="C4" s="2">
        <f>('[1]Qc, Summer, S3'!C4*Main!$B$5)</f>
        <v>9.6912206932099814</v>
      </c>
      <c r="D4" s="2">
        <f>('[1]Qc, Summer, S3'!D4*Main!$B$5)</f>
        <v>9.1838832375907042</v>
      </c>
      <c r="E4" s="2">
        <f>('[1]Qc, Summer, S3'!E4*Main!$B$5)</f>
        <v>8.0209640680090537</v>
      </c>
      <c r="F4" s="2">
        <f>('[1]Qc, Summer, S3'!F4*Main!$B$5)</f>
        <v>9.233717115835459</v>
      </c>
      <c r="G4" s="2">
        <f>('[1]Qc, Summer, S3'!G4*Main!$B$5)</f>
        <v>4.2855112282636014</v>
      </c>
      <c r="H4" s="2">
        <f>('[1]Qc, Summer, S3'!H4*Main!$B$5)</f>
        <v>7.4772162383286158</v>
      </c>
      <c r="I4" s="2">
        <f>('[1]Qc, Summer, S3'!I4*Main!$B$5)</f>
        <v>14.368354452941386</v>
      </c>
      <c r="J4" s="2">
        <f>('[1]Qc, Summer, S3'!J4*Main!$B$5)</f>
        <v>20.901569547881525</v>
      </c>
      <c r="K4" s="2">
        <f>('[1]Qc, Summer, S3'!K4*Main!$B$5)</f>
        <v>24.836878088879832</v>
      </c>
      <c r="L4" s="2">
        <f>('[1]Qc, Summer, S3'!L4*Main!$B$5)</f>
        <v>27.11422580392016</v>
      </c>
      <c r="M4" s="2">
        <f>('[1]Qc, Summer, S3'!M4*Main!$B$5)</f>
        <v>28.104136325024175</v>
      </c>
      <c r="N4" s="2">
        <f>('[1]Qc, Summer, S3'!N4*Main!$B$5)</f>
        <v>29.367416571479371</v>
      </c>
      <c r="O4" s="2">
        <f>('[1]Qc, Summer, S3'!O4*Main!$B$5)</f>
        <v>29.589608468738202</v>
      </c>
      <c r="P4" s="2">
        <f>('[1]Qc, Summer, S3'!P4*Main!$B$5)</f>
        <v>29.379582025749997</v>
      </c>
      <c r="Q4" s="2">
        <f>('[1]Qc, Summer, S3'!Q4*Main!$B$5)</f>
        <v>28.401577786246332</v>
      </c>
      <c r="R4" s="2">
        <f>('[1]Qc, Summer, S3'!R4*Main!$B$5)</f>
        <v>27.028632158873801</v>
      </c>
      <c r="S4" s="2">
        <f>('[1]Qc, Summer, S3'!S4*Main!$B$5)</f>
        <v>23.984867693226512</v>
      </c>
      <c r="T4" s="2">
        <f>('[1]Qc, Summer, S3'!T4*Main!$B$5)</f>
        <v>23.873901082987395</v>
      </c>
      <c r="U4" s="2">
        <f>('[1]Qc, Summer, S3'!U4*Main!$B$5)</f>
        <v>22.711286530294419</v>
      </c>
      <c r="V4" s="2">
        <f>('[1]Qc, Summer, S3'!V4*Main!$B$5)</f>
        <v>20.471910257427766</v>
      </c>
      <c r="W4" s="2">
        <f>('[1]Qc, Summer, S3'!W4*Main!$B$5)</f>
        <v>24.541822426919321</v>
      </c>
      <c r="X4" s="2">
        <f>('[1]Qc, Summer, S3'!X4*Main!$B$5)</f>
        <v>21.990366192320021</v>
      </c>
      <c r="Y4" s="2">
        <f>('[1]Qc, Summer, S3'!Y4*Main!$B$5)</f>
        <v>17.696961369933522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-12.380950124979503</v>
      </c>
      <c r="C2" s="2">
        <f>('[1]Qc, Summer, S3'!C2*Main!$B$5)</f>
        <v>-16.096755423905634</v>
      </c>
      <c r="D2" s="2">
        <f>('[1]Qc, Summer, S3'!D2*Main!$B$5)</f>
        <v>-17.741730914619918</v>
      </c>
      <c r="E2" s="2">
        <f>('[1]Qc, Summer, S3'!E2*Main!$B$5)</f>
        <v>-16.190258961046204</v>
      </c>
      <c r="F2" s="2">
        <f>('[1]Qc, Summer, S3'!F2*Main!$B$5)</f>
        <v>-17.353779358313957</v>
      </c>
      <c r="G2" s="2">
        <f>('[1]Qc, Summer, S3'!G2*Main!$B$5)</f>
        <v>-17.753765081242918</v>
      </c>
      <c r="H2" s="2">
        <f>('[1]Qc, Summer, S3'!H2*Main!$B$5)</f>
        <v>-15.387015720851608</v>
      </c>
      <c r="I2" s="2">
        <f>('[1]Qc, Summer, S3'!I2*Main!$B$5)</f>
        <v>-2.3938739498096444</v>
      </c>
      <c r="J2" s="2">
        <f>('[1]Qc, Summer, S3'!J2*Main!$B$5)</f>
        <v>7.6841592288160294</v>
      </c>
      <c r="K2" s="2">
        <f>('[1]Qc, Summer, S3'!K2*Main!$B$5)</f>
        <v>11.186642212295416</v>
      </c>
      <c r="L2" s="2">
        <f>('[1]Qc, Summer, S3'!L2*Main!$B$5)</f>
        <v>8.7937008889491732</v>
      </c>
      <c r="M2" s="2">
        <f>('[1]Qc, Summer, S3'!M2*Main!$B$5)</f>
        <v>11.713451031334143</v>
      </c>
      <c r="N2" s="2">
        <f>('[1]Qc, Summer, S3'!N2*Main!$B$5)</f>
        <v>10.394749249334534</v>
      </c>
      <c r="O2" s="2">
        <f>('[1]Qc, Summer, S3'!O2*Main!$B$5)</f>
        <v>10.707722525090588</v>
      </c>
      <c r="P2" s="2">
        <f>('[1]Qc, Summer, S3'!P2*Main!$B$5)</f>
        <v>5.5247918615750908</v>
      </c>
      <c r="Q2" s="2">
        <f>('[1]Qc, Summer, S3'!Q2*Main!$B$5)</f>
        <v>1.396734260348673</v>
      </c>
      <c r="R2" s="2">
        <f>('[1]Qc, Summer, S3'!R2*Main!$B$5)</f>
        <v>3.107177185931687</v>
      </c>
      <c r="S2" s="2">
        <f>('[1]Qc, Summer, S3'!S2*Main!$B$5)</f>
        <v>3.7741459733578182</v>
      </c>
      <c r="T2" s="2">
        <f>('[1]Qc, Summer, S3'!T2*Main!$B$5)</f>
        <v>2.2737808168544063</v>
      </c>
      <c r="U2" s="2">
        <f>('[1]Qc, Summer, S3'!U2*Main!$B$5)</f>
        <v>-0.42416577896401558</v>
      </c>
      <c r="V2" s="2">
        <f>('[1]Qc, Summer, S3'!V2*Main!$B$5)</f>
        <v>-1.6558750657444661</v>
      </c>
      <c r="W2" s="2">
        <f>('[1]Qc, Summer, S3'!W2*Main!$B$5)</f>
        <v>-1.1520351845020622</v>
      </c>
      <c r="X2" s="2">
        <f>('[1]Qc, Summer, S3'!X2*Main!$B$5)</f>
        <v>-5.5248642510947361</v>
      </c>
      <c r="Y2" s="2">
        <f>('[1]Qc, Summer, S3'!Y2*Main!$B$5)</f>
        <v>-7.4783536030516471</v>
      </c>
    </row>
    <row r="3" spans="1:25" x14ac:dyDescent="0.3">
      <c r="A3">
        <v>2</v>
      </c>
      <c r="B3" s="2">
        <f>('[1]Qc, Summer, S3'!B3*Main!$B$5)</f>
        <v>-15.669118034503164</v>
      </c>
      <c r="C3" s="2">
        <f>('[1]Qc, Summer, S3'!C3*Main!$B$5)</f>
        <v>-15.669118034503164</v>
      </c>
      <c r="D3" s="2">
        <f>('[1]Qc, Summer, S3'!D3*Main!$B$5)</f>
        <v>-18.190921981309948</v>
      </c>
      <c r="E3" s="2">
        <f>('[1]Qc, Summer, S3'!E3*Main!$B$5)</f>
        <v>-20.712725928116736</v>
      </c>
      <c r="F3" s="2">
        <f>('[1]Qc, Summer, S3'!F3*Main!$B$5)</f>
        <v>-20.712725928116736</v>
      </c>
      <c r="G3" s="2">
        <f>('[1]Qc, Summer, S3'!G3*Main!$B$5)</f>
        <v>-20.712725928116736</v>
      </c>
      <c r="H3" s="2">
        <f>('[1]Qc, Summer, S3'!H3*Main!$B$5)</f>
        <v>-8.2588997767279633</v>
      </c>
      <c r="I3" s="2">
        <f>('[1]Qc, Summer, S3'!I3*Main!$B$5)</f>
        <v>1.7119249821485079</v>
      </c>
      <c r="J3" s="2">
        <f>('[1]Qc, Summer, S3'!J3*Main!$B$5)</f>
        <v>5.4364416356900689</v>
      </c>
      <c r="K3" s="2">
        <f>('[1]Qc, Summer, S3'!K3*Main!$B$5)</f>
        <v>5.4364416356900689</v>
      </c>
      <c r="L3" s="2">
        <f>('[1]Qc, Summer, S3'!L3*Main!$B$5)</f>
        <v>4.9708692432486972</v>
      </c>
      <c r="M3" s="2">
        <f>('[1]Qc, Summer, S3'!M3*Main!$B$5)</f>
        <v>6.9883023828389454</v>
      </c>
      <c r="N3" s="2">
        <f>('[1]Qc, Summer, S3'!N3*Main!$B$5)</f>
        <v>9.4713079148705681</v>
      </c>
      <c r="O3" s="2">
        <f>('[1]Qc, Summer, S3'!O3*Main!$B$5)</f>
        <v>9.7622958946177469</v>
      </c>
      <c r="P3" s="2">
        <f>('[1]Qc, Summer, S3'!P3*Main!$B$5)</f>
        <v>5.4752358672570649</v>
      </c>
      <c r="Q3" s="2">
        <f>('[1]Qc, Summer, S3'!Q3*Main!$B$5)</f>
        <v>4.2725231386778635</v>
      </c>
      <c r="R3" s="2">
        <f>('[1]Qc, Summer, S3'!R3*Main!$B$5)</f>
        <v>-0.69348796907423815</v>
      </c>
      <c r="S3" s="2">
        <f>('[1]Qc, Summer, S3'!S3*Main!$B$5)</f>
        <v>-0.69348796907423815</v>
      </c>
      <c r="T3" s="2">
        <f>('[1]Qc, Summer, S3'!T3*Main!$B$5)</f>
        <v>-0.69348796907423815</v>
      </c>
      <c r="U3" s="2">
        <f>('[1]Qc, Summer, S3'!U3*Main!$B$5)</f>
        <v>-0.69348796907423815</v>
      </c>
      <c r="V3" s="2">
        <f>('[1]Qc, Summer, S3'!V3*Main!$B$5)</f>
        <v>-4.4180087839795403</v>
      </c>
      <c r="W3" s="2">
        <f>('[1]Qc, Summer, S3'!W3*Main!$B$5)</f>
        <v>-5.6595157222813075</v>
      </c>
      <c r="X3" s="2">
        <f>('[1]Qc, Summer, S3'!X3*Main!$B$5)</f>
        <v>-15.82429496077115</v>
      </c>
      <c r="Y3" s="2">
        <f>('[1]Qc, Summer, S3'!Y3*Main!$B$5)</f>
        <v>-15.82429496077115</v>
      </c>
    </row>
    <row r="4" spans="1:25" x14ac:dyDescent="0.3">
      <c r="A4">
        <v>3</v>
      </c>
      <c r="B4" s="2">
        <f>('[1]Qc, Summer, S3'!B4*Main!$B$5)</f>
        <v>12.648524417400219</v>
      </c>
      <c r="C4" s="2">
        <f>('[1]Qc, Summer, S3'!C4*Main!$B$5)</f>
        <v>9.6912206932099814</v>
      </c>
      <c r="D4" s="2">
        <f>('[1]Qc, Summer, S3'!D4*Main!$B$5)</f>
        <v>9.1838832375907042</v>
      </c>
      <c r="E4" s="2">
        <f>('[1]Qc, Summer, S3'!E4*Main!$B$5)</f>
        <v>8.0209640680090537</v>
      </c>
      <c r="F4" s="2">
        <f>('[1]Qc, Summer, S3'!F4*Main!$B$5)</f>
        <v>9.233717115835459</v>
      </c>
      <c r="G4" s="2">
        <f>('[1]Qc, Summer, S3'!G4*Main!$B$5)</f>
        <v>4.2855112282636014</v>
      </c>
      <c r="H4" s="2">
        <f>('[1]Qc, Summer, S3'!H4*Main!$B$5)</f>
        <v>7.4772162383286158</v>
      </c>
      <c r="I4" s="2">
        <f>('[1]Qc, Summer, S3'!I4*Main!$B$5)</f>
        <v>14.368354452941386</v>
      </c>
      <c r="J4" s="2">
        <f>('[1]Qc, Summer, S3'!J4*Main!$B$5)</f>
        <v>20.901569547881525</v>
      </c>
      <c r="K4" s="2">
        <f>('[1]Qc, Summer, S3'!K4*Main!$B$5)</f>
        <v>24.836878088879832</v>
      </c>
      <c r="L4" s="2">
        <f>('[1]Qc, Summer, S3'!L4*Main!$B$5)</f>
        <v>27.11422580392016</v>
      </c>
      <c r="M4" s="2">
        <f>('[1]Qc, Summer, S3'!M4*Main!$B$5)</f>
        <v>28.104136325024175</v>
      </c>
      <c r="N4" s="2">
        <f>('[1]Qc, Summer, S3'!N4*Main!$B$5)</f>
        <v>29.367416571479371</v>
      </c>
      <c r="O4" s="2">
        <f>('[1]Qc, Summer, S3'!O4*Main!$B$5)</f>
        <v>29.589608468738202</v>
      </c>
      <c r="P4" s="2">
        <f>('[1]Qc, Summer, S3'!P4*Main!$B$5)</f>
        <v>29.379582025749997</v>
      </c>
      <c r="Q4" s="2">
        <f>('[1]Qc, Summer, S3'!Q4*Main!$B$5)</f>
        <v>28.401577786246332</v>
      </c>
      <c r="R4" s="2">
        <f>('[1]Qc, Summer, S3'!R4*Main!$B$5)</f>
        <v>27.028632158873801</v>
      </c>
      <c r="S4" s="2">
        <f>('[1]Qc, Summer, S3'!S4*Main!$B$5)</f>
        <v>23.984867693226512</v>
      </c>
      <c r="T4" s="2">
        <f>('[1]Qc, Summer, S3'!T4*Main!$B$5)</f>
        <v>23.873901082987395</v>
      </c>
      <c r="U4" s="2">
        <f>('[1]Qc, Summer, S3'!U4*Main!$B$5)</f>
        <v>22.711286530294419</v>
      </c>
      <c r="V4" s="2">
        <f>('[1]Qc, Summer, S3'!V4*Main!$B$5)</f>
        <v>20.471910257427766</v>
      </c>
      <c r="W4" s="2">
        <f>('[1]Qc, Summer, S3'!W4*Main!$B$5)</f>
        <v>24.541822426919321</v>
      </c>
      <c r="X4" s="2">
        <f>('[1]Qc, Summer, S3'!X4*Main!$B$5)</f>
        <v>21.990366192320021</v>
      </c>
      <c r="Y4" s="2">
        <f>('[1]Qc, Summer, S3'!Y4*Main!$B$5)</f>
        <v>17.696961369933522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-12.380950124979503</v>
      </c>
      <c r="C2" s="2">
        <f>('[1]Qc, Summer, S3'!C2*Main!$B$5)</f>
        <v>-16.096755423905634</v>
      </c>
      <c r="D2" s="2">
        <f>('[1]Qc, Summer, S3'!D2*Main!$B$5)</f>
        <v>-17.741730914619918</v>
      </c>
      <c r="E2" s="2">
        <f>('[1]Qc, Summer, S3'!E2*Main!$B$5)</f>
        <v>-16.190258961046204</v>
      </c>
      <c r="F2" s="2">
        <f>('[1]Qc, Summer, S3'!F2*Main!$B$5)</f>
        <v>-17.353779358313957</v>
      </c>
      <c r="G2" s="2">
        <f>('[1]Qc, Summer, S3'!G2*Main!$B$5)</f>
        <v>-17.753765081242918</v>
      </c>
      <c r="H2" s="2">
        <f>('[1]Qc, Summer, S3'!H2*Main!$B$5)</f>
        <v>-15.387015720851608</v>
      </c>
      <c r="I2" s="2">
        <f>('[1]Qc, Summer, S3'!I2*Main!$B$5)</f>
        <v>-2.3938739498096444</v>
      </c>
      <c r="J2" s="2">
        <f>('[1]Qc, Summer, S3'!J2*Main!$B$5)</f>
        <v>7.6841592288160294</v>
      </c>
      <c r="K2" s="2">
        <f>('[1]Qc, Summer, S3'!K2*Main!$B$5)</f>
        <v>11.186642212295416</v>
      </c>
      <c r="L2" s="2">
        <f>('[1]Qc, Summer, S3'!L2*Main!$B$5)</f>
        <v>8.7937008889491732</v>
      </c>
      <c r="M2" s="2">
        <f>('[1]Qc, Summer, S3'!M2*Main!$B$5)</f>
        <v>11.713451031334143</v>
      </c>
      <c r="N2" s="2">
        <f>('[1]Qc, Summer, S3'!N2*Main!$B$5)</f>
        <v>10.394749249334534</v>
      </c>
      <c r="O2" s="2">
        <f>('[1]Qc, Summer, S3'!O2*Main!$B$5)</f>
        <v>10.707722525090588</v>
      </c>
      <c r="P2" s="2">
        <f>('[1]Qc, Summer, S3'!P2*Main!$B$5)</f>
        <v>5.5247918615750908</v>
      </c>
      <c r="Q2" s="2">
        <f>('[1]Qc, Summer, S3'!Q2*Main!$B$5)</f>
        <v>1.396734260348673</v>
      </c>
      <c r="R2" s="2">
        <f>('[1]Qc, Summer, S3'!R2*Main!$B$5)</f>
        <v>3.107177185931687</v>
      </c>
      <c r="S2" s="2">
        <f>('[1]Qc, Summer, S3'!S2*Main!$B$5)</f>
        <v>3.7741459733578182</v>
      </c>
      <c r="T2" s="2">
        <f>('[1]Qc, Summer, S3'!T2*Main!$B$5)</f>
        <v>2.2737808168544063</v>
      </c>
      <c r="U2" s="2">
        <f>('[1]Qc, Summer, S3'!U2*Main!$B$5)</f>
        <v>-0.42416577896401558</v>
      </c>
      <c r="V2" s="2">
        <f>('[1]Qc, Summer, S3'!V2*Main!$B$5)</f>
        <v>-1.6558750657444661</v>
      </c>
      <c r="W2" s="2">
        <f>('[1]Qc, Summer, S3'!W2*Main!$B$5)</f>
        <v>-1.1520351845020622</v>
      </c>
      <c r="X2" s="2">
        <f>('[1]Qc, Summer, S3'!X2*Main!$B$5)</f>
        <v>-5.5248642510947361</v>
      </c>
      <c r="Y2" s="2">
        <f>('[1]Qc, Summer, S3'!Y2*Main!$B$5)</f>
        <v>-7.4783536030516471</v>
      </c>
    </row>
    <row r="3" spans="1:25" x14ac:dyDescent="0.3">
      <c r="A3">
        <v>2</v>
      </c>
      <c r="B3" s="2">
        <f>('[1]Qc, Summer, S3'!B3*Main!$B$5)</f>
        <v>-15.669118034503164</v>
      </c>
      <c r="C3" s="2">
        <f>('[1]Qc, Summer, S3'!C3*Main!$B$5)</f>
        <v>-15.669118034503164</v>
      </c>
      <c r="D3" s="2">
        <f>('[1]Qc, Summer, S3'!D3*Main!$B$5)</f>
        <v>-18.190921981309948</v>
      </c>
      <c r="E3" s="2">
        <f>('[1]Qc, Summer, S3'!E3*Main!$B$5)</f>
        <v>-20.712725928116736</v>
      </c>
      <c r="F3" s="2">
        <f>('[1]Qc, Summer, S3'!F3*Main!$B$5)</f>
        <v>-20.712725928116736</v>
      </c>
      <c r="G3" s="2">
        <f>('[1]Qc, Summer, S3'!G3*Main!$B$5)</f>
        <v>-20.712725928116736</v>
      </c>
      <c r="H3" s="2">
        <f>('[1]Qc, Summer, S3'!H3*Main!$B$5)</f>
        <v>-8.2588997767279633</v>
      </c>
      <c r="I3" s="2">
        <f>('[1]Qc, Summer, S3'!I3*Main!$B$5)</f>
        <v>1.7119249821485079</v>
      </c>
      <c r="J3" s="2">
        <f>('[1]Qc, Summer, S3'!J3*Main!$B$5)</f>
        <v>5.4364416356900689</v>
      </c>
      <c r="K3" s="2">
        <f>('[1]Qc, Summer, S3'!K3*Main!$B$5)</f>
        <v>5.4364416356900689</v>
      </c>
      <c r="L3" s="2">
        <f>('[1]Qc, Summer, S3'!L3*Main!$B$5)</f>
        <v>4.9708692432486972</v>
      </c>
      <c r="M3" s="2">
        <f>('[1]Qc, Summer, S3'!M3*Main!$B$5)</f>
        <v>6.9883023828389454</v>
      </c>
      <c r="N3" s="2">
        <f>('[1]Qc, Summer, S3'!N3*Main!$B$5)</f>
        <v>9.4713079148705681</v>
      </c>
      <c r="O3" s="2">
        <f>('[1]Qc, Summer, S3'!O3*Main!$B$5)</f>
        <v>9.7622958946177469</v>
      </c>
      <c r="P3" s="2">
        <f>('[1]Qc, Summer, S3'!P3*Main!$B$5)</f>
        <v>5.4752358672570649</v>
      </c>
      <c r="Q3" s="2">
        <f>('[1]Qc, Summer, S3'!Q3*Main!$B$5)</f>
        <v>4.2725231386778635</v>
      </c>
      <c r="R3" s="2">
        <f>('[1]Qc, Summer, S3'!R3*Main!$B$5)</f>
        <v>-0.69348796907423815</v>
      </c>
      <c r="S3" s="2">
        <f>('[1]Qc, Summer, S3'!S3*Main!$B$5)</f>
        <v>-0.69348796907423815</v>
      </c>
      <c r="T3" s="2">
        <f>('[1]Qc, Summer, S3'!T3*Main!$B$5)</f>
        <v>-0.69348796907423815</v>
      </c>
      <c r="U3" s="2">
        <f>('[1]Qc, Summer, S3'!U3*Main!$B$5)</f>
        <v>-0.69348796907423815</v>
      </c>
      <c r="V3" s="2">
        <f>('[1]Qc, Summer, S3'!V3*Main!$B$5)</f>
        <v>-4.4180087839795403</v>
      </c>
      <c r="W3" s="2">
        <f>('[1]Qc, Summer, S3'!W3*Main!$B$5)</f>
        <v>-5.6595157222813075</v>
      </c>
      <c r="X3" s="2">
        <f>('[1]Qc, Summer, S3'!X3*Main!$B$5)</f>
        <v>-15.82429496077115</v>
      </c>
      <c r="Y3" s="2">
        <f>('[1]Qc, Summer, S3'!Y3*Main!$B$5)</f>
        <v>-15.82429496077115</v>
      </c>
    </row>
    <row r="4" spans="1:25" x14ac:dyDescent="0.3">
      <c r="A4">
        <v>3</v>
      </c>
      <c r="B4" s="2">
        <f>('[1]Qc, Summer, S3'!B4*Main!$B$5)</f>
        <v>12.648524417400219</v>
      </c>
      <c r="C4" s="2">
        <f>('[1]Qc, Summer, S3'!C4*Main!$B$5)</f>
        <v>9.6912206932099814</v>
      </c>
      <c r="D4" s="2">
        <f>('[1]Qc, Summer, S3'!D4*Main!$B$5)</f>
        <v>9.1838832375907042</v>
      </c>
      <c r="E4" s="2">
        <f>('[1]Qc, Summer, S3'!E4*Main!$B$5)</f>
        <v>8.0209640680090537</v>
      </c>
      <c r="F4" s="2">
        <f>('[1]Qc, Summer, S3'!F4*Main!$B$5)</f>
        <v>9.233717115835459</v>
      </c>
      <c r="G4" s="2">
        <f>('[1]Qc, Summer, S3'!G4*Main!$B$5)</f>
        <v>4.2855112282636014</v>
      </c>
      <c r="H4" s="2">
        <f>('[1]Qc, Summer, S3'!H4*Main!$B$5)</f>
        <v>7.4772162383286158</v>
      </c>
      <c r="I4" s="2">
        <f>('[1]Qc, Summer, S3'!I4*Main!$B$5)</f>
        <v>14.368354452941386</v>
      </c>
      <c r="J4" s="2">
        <f>('[1]Qc, Summer, S3'!J4*Main!$B$5)</f>
        <v>20.901569547881525</v>
      </c>
      <c r="K4" s="2">
        <f>('[1]Qc, Summer, S3'!K4*Main!$B$5)</f>
        <v>24.836878088879832</v>
      </c>
      <c r="L4" s="2">
        <f>('[1]Qc, Summer, S3'!L4*Main!$B$5)</f>
        <v>27.11422580392016</v>
      </c>
      <c r="M4" s="2">
        <f>('[1]Qc, Summer, S3'!M4*Main!$B$5)</f>
        <v>28.104136325024175</v>
      </c>
      <c r="N4" s="2">
        <f>('[1]Qc, Summer, S3'!N4*Main!$B$5)</f>
        <v>29.367416571479371</v>
      </c>
      <c r="O4" s="2">
        <f>('[1]Qc, Summer, S3'!O4*Main!$B$5)</f>
        <v>29.589608468738202</v>
      </c>
      <c r="P4" s="2">
        <f>('[1]Qc, Summer, S3'!P4*Main!$B$5)</f>
        <v>29.379582025749997</v>
      </c>
      <c r="Q4" s="2">
        <f>('[1]Qc, Summer, S3'!Q4*Main!$B$5)</f>
        <v>28.401577786246332</v>
      </c>
      <c r="R4" s="2">
        <f>('[1]Qc, Summer, S3'!R4*Main!$B$5)</f>
        <v>27.028632158873801</v>
      </c>
      <c r="S4" s="2">
        <f>('[1]Qc, Summer, S3'!S4*Main!$B$5)</f>
        <v>23.984867693226512</v>
      </c>
      <c r="T4" s="2">
        <f>('[1]Qc, Summer, S3'!T4*Main!$B$5)</f>
        <v>23.873901082987395</v>
      </c>
      <c r="U4" s="2">
        <f>('[1]Qc, Summer, S3'!U4*Main!$B$5)</f>
        <v>22.711286530294419</v>
      </c>
      <c r="V4" s="2">
        <f>('[1]Qc, Summer, S3'!V4*Main!$B$5)</f>
        <v>20.471910257427766</v>
      </c>
      <c r="W4" s="2">
        <f>('[1]Qc, Summer, S3'!W4*Main!$B$5)</f>
        <v>24.541822426919321</v>
      </c>
      <c r="X4" s="2">
        <f>('[1]Qc, Summer, S3'!X4*Main!$B$5)</f>
        <v>21.990366192320021</v>
      </c>
      <c r="Y4" s="2">
        <f>('[1]Qc, Summer, S3'!Y4*Main!$B$5)</f>
        <v>17.696961369933522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3.1555164513960197</v>
      </c>
      <c r="C2" s="2">
        <f>('FL Characterization'!C$4-'FL Characterization'!C$2)*VLOOKUP($A2,'FL Ratio'!$A$2:$B$21,2,FALSE)</f>
        <v>3.4738231569772311</v>
      </c>
      <c r="D2" s="2">
        <f>('FL Characterization'!D$4-'FL Characterization'!D$2)*VLOOKUP($A2,'FL Ratio'!$A$2:$B$21,2,FALSE)</f>
        <v>4.5215108124605017</v>
      </c>
      <c r="E2" s="2">
        <f>('FL Characterization'!E$4-'FL Characterization'!E$2)*VLOOKUP($A2,'FL Ratio'!$A$2:$B$21,2,FALSE)</f>
        <v>5.1837303365298606</v>
      </c>
      <c r="F2" s="2">
        <f>('FL Characterization'!F$4-'FL Characterization'!F$2)*VLOOKUP($A2,'FL Ratio'!$A$2:$B$21,2,FALSE)</f>
        <v>6.0948884702081347</v>
      </c>
      <c r="G2" s="2">
        <f>('FL Characterization'!G$4-'FL Characterization'!G$2)*VLOOKUP($A2,'FL Ratio'!$A$2:$B$21,2,FALSE)</f>
        <v>7.1244858001906017</v>
      </c>
      <c r="H2" s="2">
        <f>('FL Characterization'!H$4-'FL Characterization'!H$2)*VLOOKUP($A2,'FL Ratio'!$A$2:$B$21,2,FALSE)</f>
        <v>6.3508403581814967</v>
      </c>
      <c r="I2" s="2">
        <f>('FL Characterization'!I$4-'FL Characterization'!I$2)*VLOOKUP($A2,'FL Ratio'!$A$2:$B$21,2,FALSE)</f>
        <v>9.0792241241418203</v>
      </c>
      <c r="J2" s="2">
        <f>('FL Characterization'!J$4-'FL Characterization'!J$2)*VLOOKUP($A2,'FL Ratio'!$A$2:$B$21,2,FALSE)</f>
        <v>8.3291747588728953</v>
      </c>
      <c r="K2" s="2">
        <f>('FL Characterization'!K$4-'FL Characterization'!K$2)*VLOOKUP($A2,'FL Ratio'!$A$2:$B$21,2,FALSE)</f>
        <v>9.4073188319263643</v>
      </c>
      <c r="L2" s="2">
        <f>('FL Characterization'!L$4-'FL Characterization'!L$2)*VLOOKUP($A2,'FL Ratio'!$A$2:$B$21,2,FALSE)</f>
        <v>9.6682084174397982</v>
      </c>
      <c r="M2" s="2">
        <f>('FL Characterization'!M$4-'FL Characterization'!M$2)*VLOOKUP($A2,'FL Ratio'!$A$2:$B$21,2,FALSE)</f>
        <v>8.9680603848325191</v>
      </c>
      <c r="N2" s="2">
        <f>('FL Characterization'!N$4-'FL Characterization'!N$2)*VLOOKUP($A2,'FL Ratio'!$A$2:$B$21,2,FALSE)</f>
        <v>8.4600674401232929</v>
      </c>
      <c r="O2" s="2">
        <f>('FL Characterization'!O$4-'FL Characterization'!O$2)*VLOOKUP($A2,'FL Ratio'!$A$2:$B$21,2,FALSE)</f>
        <v>7.788715360426715</v>
      </c>
      <c r="P2" s="2">
        <f>('FL Characterization'!P$4-'FL Characterization'!P$2)*VLOOKUP($A2,'FL Ratio'!$A$2:$B$21,2,FALSE)</f>
        <v>7.1742560435370217</v>
      </c>
      <c r="Q2" s="2">
        <f>('FL Characterization'!Q$4-'FL Characterization'!Q$2)*VLOOKUP($A2,'FL Ratio'!$A$2:$B$21,2,FALSE)</f>
        <v>6.4567386766626633</v>
      </c>
      <c r="R2" s="2">
        <f>('FL Characterization'!R$4-'FL Characterization'!R$2)*VLOOKUP($A2,'FL Ratio'!$A$2:$B$21,2,FALSE)</f>
        <v>6.3895335543915524</v>
      </c>
      <c r="S2" s="2">
        <f>('FL Characterization'!S$4-'FL Characterization'!S$2)*VLOOKUP($A2,'FL Ratio'!$A$2:$B$21,2,FALSE)</f>
        <v>5.0624945681675753</v>
      </c>
      <c r="T2" s="2">
        <f>('FL Characterization'!T$4-'FL Characterization'!T$2)*VLOOKUP($A2,'FL Ratio'!$A$2:$B$21,2,FALSE)</f>
        <v>4.1886094964511047</v>
      </c>
      <c r="U2" s="2">
        <f>('FL Characterization'!U$4-'FL Characterization'!U$2)*VLOOKUP($A2,'FL Ratio'!$A$2:$B$21,2,FALSE)</f>
        <v>4.9703387795656431</v>
      </c>
      <c r="V2" s="2">
        <f>('FL Characterization'!V$4-'FL Characterization'!V$2)*VLOOKUP($A2,'FL Ratio'!$A$2:$B$21,2,FALSE)</f>
        <v>5.0642861221422919</v>
      </c>
      <c r="W2" s="2">
        <f>('FL Characterization'!W$4-'FL Characterization'!W$2)*VLOOKUP($A2,'FL Ratio'!$A$2:$B$21,2,FALSE)</f>
        <v>5.787462177790454</v>
      </c>
      <c r="X2" s="2">
        <f>('FL Characterization'!X$4-'FL Characterization'!X$2)*VLOOKUP($A2,'FL Ratio'!$A$2:$B$21,2,FALSE)</f>
        <v>2.8101179540020085</v>
      </c>
      <c r="Y2" s="2">
        <f>('FL Characterization'!Y$4-'FL Characterization'!Y$2)*VLOOKUP($A2,'FL Ratio'!$A$2:$B$21,2,FALSE)</f>
        <v>2.6980365894861462</v>
      </c>
    </row>
    <row r="3" spans="1:25" x14ac:dyDescent="0.3">
      <c r="A3">
        <v>2</v>
      </c>
      <c r="B3" s="2">
        <f>('FL Characterization'!B$4-'FL Characterization'!B$2)*VLOOKUP($A3,'FL Ratio'!$A$2:$B$21,2,FALSE)</f>
        <v>3.1555164513960197</v>
      </c>
      <c r="C3" s="2">
        <f>('FL Characterization'!C$4-'FL Characterization'!C$2)*VLOOKUP($A3,'FL Ratio'!$A$2:$B$21,2,FALSE)</f>
        <v>3.4738231569772311</v>
      </c>
      <c r="D3" s="2">
        <f>('FL Characterization'!D$4-'FL Characterization'!D$2)*VLOOKUP($A3,'FL Ratio'!$A$2:$B$21,2,FALSE)</f>
        <v>4.5215108124605017</v>
      </c>
      <c r="E3" s="2">
        <f>('FL Characterization'!E$4-'FL Characterization'!E$2)*VLOOKUP($A3,'FL Ratio'!$A$2:$B$21,2,FALSE)</f>
        <v>5.1837303365298606</v>
      </c>
      <c r="F3" s="2">
        <f>('FL Characterization'!F$4-'FL Characterization'!F$2)*VLOOKUP($A3,'FL Ratio'!$A$2:$B$21,2,FALSE)</f>
        <v>6.0948884702081347</v>
      </c>
      <c r="G3" s="2">
        <f>('FL Characterization'!G$4-'FL Characterization'!G$2)*VLOOKUP($A3,'FL Ratio'!$A$2:$B$21,2,FALSE)</f>
        <v>7.1244858001906017</v>
      </c>
      <c r="H3" s="2">
        <f>('FL Characterization'!H$4-'FL Characterization'!H$2)*VLOOKUP($A3,'FL Ratio'!$A$2:$B$21,2,FALSE)</f>
        <v>6.3508403581814967</v>
      </c>
      <c r="I3" s="2">
        <f>('FL Characterization'!I$4-'FL Characterization'!I$2)*VLOOKUP($A3,'FL Ratio'!$A$2:$B$21,2,FALSE)</f>
        <v>9.0792241241418203</v>
      </c>
      <c r="J3" s="2">
        <f>('FL Characterization'!J$4-'FL Characterization'!J$2)*VLOOKUP($A3,'FL Ratio'!$A$2:$B$21,2,FALSE)</f>
        <v>8.3291747588728953</v>
      </c>
      <c r="K3" s="2">
        <f>('FL Characterization'!K$4-'FL Characterization'!K$2)*VLOOKUP($A3,'FL Ratio'!$A$2:$B$21,2,FALSE)</f>
        <v>9.4073188319263643</v>
      </c>
      <c r="L3" s="2">
        <f>('FL Characterization'!L$4-'FL Characterization'!L$2)*VLOOKUP($A3,'FL Ratio'!$A$2:$B$21,2,FALSE)</f>
        <v>9.6682084174397982</v>
      </c>
      <c r="M3" s="2">
        <f>('FL Characterization'!M$4-'FL Characterization'!M$2)*VLOOKUP($A3,'FL Ratio'!$A$2:$B$21,2,FALSE)</f>
        <v>8.9680603848325191</v>
      </c>
      <c r="N3" s="2">
        <f>('FL Characterization'!N$4-'FL Characterization'!N$2)*VLOOKUP($A3,'FL Ratio'!$A$2:$B$21,2,FALSE)</f>
        <v>8.4600674401232929</v>
      </c>
      <c r="O3" s="2">
        <f>('FL Characterization'!O$4-'FL Characterization'!O$2)*VLOOKUP($A3,'FL Ratio'!$A$2:$B$21,2,FALSE)</f>
        <v>7.788715360426715</v>
      </c>
      <c r="P3" s="2">
        <f>('FL Characterization'!P$4-'FL Characterization'!P$2)*VLOOKUP($A3,'FL Ratio'!$A$2:$B$21,2,FALSE)</f>
        <v>7.1742560435370217</v>
      </c>
      <c r="Q3" s="2">
        <f>('FL Characterization'!Q$4-'FL Characterization'!Q$2)*VLOOKUP($A3,'FL Ratio'!$A$2:$B$21,2,FALSE)</f>
        <v>6.4567386766626633</v>
      </c>
      <c r="R3" s="2">
        <f>('FL Characterization'!R$4-'FL Characterization'!R$2)*VLOOKUP($A3,'FL Ratio'!$A$2:$B$21,2,FALSE)</f>
        <v>6.3895335543915524</v>
      </c>
      <c r="S3" s="2">
        <f>('FL Characterization'!S$4-'FL Characterization'!S$2)*VLOOKUP($A3,'FL Ratio'!$A$2:$B$21,2,FALSE)</f>
        <v>5.0624945681675753</v>
      </c>
      <c r="T3" s="2">
        <f>('FL Characterization'!T$4-'FL Characterization'!T$2)*VLOOKUP($A3,'FL Ratio'!$A$2:$B$21,2,FALSE)</f>
        <v>4.1886094964511047</v>
      </c>
      <c r="U3" s="2">
        <f>('FL Characterization'!U$4-'FL Characterization'!U$2)*VLOOKUP($A3,'FL Ratio'!$A$2:$B$21,2,FALSE)</f>
        <v>4.9703387795656431</v>
      </c>
      <c r="V3" s="2">
        <f>('FL Characterization'!V$4-'FL Characterization'!V$2)*VLOOKUP($A3,'FL Ratio'!$A$2:$B$21,2,FALSE)</f>
        <v>5.0642861221422919</v>
      </c>
      <c r="W3" s="2">
        <f>('FL Characterization'!W$4-'FL Characterization'!W$2)*VLOOKUP($A3,'FL Ratio'!$A$2:$B$21,2,FALSE)</f>
        <v>5.787462177790454</v>
      </c>
      <c r="X3" s="2">
        <f>('FL Characterization'!X$4-'FL Characterization'!X$2)*VLOOKUP($A3,'FL Ratio'!$A$2:$B$21,2,FALSE)</f>
        <v>2.8101179540020085</v>
      </c>
      <c r="Y3" s="2">
        <f>('FL Characterization'!Y$4-'FL Characterization'!Y$2)*VLOOKUP($A3,'FL Ratio'!$A$2:$B$21,2,FALSE)</f>
        <v>2.6980365894861462</v>
      </c>
    </row>
    <row r="4" spans="1:25" x14ac:dyDescent="0.3">
      <c r="A4">
        <v>3</v>
      </c>
      <c r="B4" s="2">
        <f>('FL Characterization'!B$4-'FL Characterization'!B$2)*VLOOKUP($A4,'FL Ratio'!$A$2:$B$21,2,FALSE)</f>
        <v>3.1555164513960197</v>
      </c>
      <c r="C4" s="2">
        <f>('FL Characterization'!C$4-'FL Characterization'!C$2)*VLOOKUP($A4,'FL Ratio'!$A$2:$B$21,2,FALSE)</f>
        <v>3.4738231569772311</v>
      </c>
      <c r="D4" s="2">
        <f>('FL Characterization'!D$4-'FL Characterization'!D$2)*VLOOKUP($A4,'FL Ratio'!$A$2:$B$21,2,FALSE)</f>
        <v>4.5215108124605017</v>
      </c>
      <c r="E4" s="2">
        <f>('FL Characterization'!E$4-'FL Characterization'!E$2)*VLOOKUP($A4,'FL Ratio'!$A$2:$B$21,2,FALSE)</f>
        <v>5.1837303365298606</v>
      </c>
      <c r="F4" s="2">
        <f>('FL Characterization'!F$4-'FL Characterization'!F$2)*VLOOKUP($A4,'FL Ratio'!$A$2:$B$21,2,FALSE)</f>
        <v>6.0948884702081347</v>
      </c>
      <c r="G4" s="2">
        <f>('FL Characterization'!G$4-'FL Characterization'!G$2)*VLOOKUP($A4,'FL Ratio'!$A$2:$B$21,2,FALSE)</f>
        <v>7.1244858001906017</v>
      </c>
      <c r="H4" s="2">
        <f>('FL Characterization'!H$4-'FL Characterization'!H$2)*VLOOKUP($A4,'FL Ratio'!$A$2:$B$21,2,FALSE)</f>
        <v>6.3508403581814967</v>
      </c>
      <c r="I4" s="2">
        <f>('FL Characterization'!I$4-'FL Characterization'!I$2)*VLOOKUP($A4,'FL Ratio'!$A$2:$B$21,2,FALSE)</f>
        <v>9.0792241241418203</v>
      </c>
      <c r="J4" s="2">
        <f>('FL Characterization'!J$4-'FL Characterization'!J$2)*VLOOKUP($A4,'FL Ratio'!$A$2:$B$21,2,FALSE)</f>
        <v>8.3291747588728953</v>
      </c>
      <c r="K4" s="2">
        <f>('FL Characterization'!K$4-'FL Characterization'!K$2)*VLOOKUP($A4,'FL Ratio'!$A$2:$B$21,2,FALSE)</f>
        <v>9.4073188319263643</v>
      </c>
      <c r="L4" s="2">
        <f>('FL Characterization'!L$4-'FL Characterization'!L$2)*VLOOKUP($A4,'FL Ratio'!$A$2:$B$21,2,FALSE)</f>
        <v>9.6682084174397982</v>
      </c>
      <c r="M4" s="2">
        <f>('FL Characterization'!M$4-'FL Characterization'!M$2)*VLOOKUP($A4,'FL Ratio'!$A$2:$B$21,2,FALSE)</f>
        <v>8.9680603848325191</v>
      </c>
      <c r="N4" s="2">
        <f>('FL Characterization'!N$4-'FL Characterization'!N$2)*VLOOKUP($A4,'FL Ratio'!$A$2:$B$21,2,FALSE)</f>
        <v>8.4600674401232929</v>
      </c>
      <c r="O4" s="2">
        <f>('FL Characterization'!O$4-'FL Characterization'!O$2)*VLOOKUP($A4,'FL Ratio'!$A$2:$B$21,2,FALSE)</f>
        <v>7.788715360426715</v>
      </c>
      <c r="P4" s="2">
        <f>('FL Characterization'!P$4-'FL Characterization'!P$2)*VLOOKUP($A4,'FL Ratio'!$A$2:$B$21,2,FALSE)</f>
        <v>7.1742560435370217</v>
      </c>
      <c r="Q4" s="2">
        <f>('FL Characterization'!Q$4-'FL Characterization'!Q$2)*VLOOKUP($A4,'FL Ratio'!$A$2:$B$21,2,FALSE)</f>
        <v>6.4567386766626633</v>
      </c>
      <c r="R4" s="2">
        <f>('FL Characterization'!R$4-'FL Characterization'!R$2)*VLOOKUP($A4,'FL Ratio'!$A$2:$B$21,2,FALSE)</f>
        <v>6.3895335543915524</v>
      </c>
      <c r="S4" s="2">
        <f>('FL Characterization'!S$4-'FL Characterization'!S$2)*VLOOKUP($A4,'FL Ratio'!$A$2:$B$21,2,FALSE)</f>
        <v>5.0624945681675753</v>
      </c>
      <c r="T4" s="2">
        <f>('FL Characterization'!T$4-'FL Characterization'!T$2)*VLOOKUP($A4,'FL Ratio'!$A$2:$B$21,2,FALSE)</f>
        <v>4.1886094964511047</v>
      </c>
      <c r="U4" s="2">
        <f>('FL Characterization'!U$4-'FL Characterization'!U$2)*VLOOKUP($A4,'FL Ratio'!$A$2:$B$21,2,FALSE)</f>
        <v>4.9703387795656431</v>
      </c>
      <c r="V4" s="2">
        <f>('FL Characterization'!V$4-'FL Characterization'!V$2)*VLOOKUP($A4,'FL Ratio'!$A$2:$B$21,2,FALSE)</f>
        <v>5.0642861221422919</v>
      </c>
      <c r="W4" s="2">
        <f>('FL Characterization'!W$4-'FL Characterization'!W$2)*VLOOKUP($A4,'FL Ratio'!$A$2:$B$21,2,FALSE)</f>
        <v>5.787462177790454</v>
      </c>
      <c r="X4" s="2">
        <f>('FL Characterization'!X$4-'FL Characterization'!X$2)*VLOOKUP($A4,'FL Ratio'!$A$2:$B$21,2,FALSE)</f>
        <v>2.8101179540020085</v>
      </c>
      <c r="Y4" s="2">
        <f>('FL Characterization'!Y$4-'FL Characterization'!Y$2)*VLOOKUP($A4,'FL Ratio'!$A$2:$B$21,2,FALSE)</f>
        <v>2.6980365894861462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8.7482454514223633</v>
      </c>
      <c r="C2" s="2">
        <f>('FL Characterization'!C$2-'FL Characterization'!C$3)*VLOOKUP($A2,'FL Ratio'!$A$2:$B$21,2,FALSE)</f>
        <v>9.2581828876407339</v>
      </c>
      <c r="D2" s="2">
        <f>('FL Characterization'!D$2-'FL Characterization'!D$3)*VLOOKUP($A2,'FL Ratio'!$A$2:$B$21,2,FALSE)</f>
        <v>9.7764226471565774</v>
      </c>
      <c r="E2" s="2">
        <f>('FL Characterization'!E$2-'FL Characterization'!E$3)*VLOOKUP($A2,'FL Ratio'!$A$2:$B$21,2,FALSE)</f>
        <v>10.220815425763332</v>
      </c>
      <c r="F2" s="2">
        <f>('FL Characterization'!F$2-'FL Characterization'!F$3)*VLOOKUP($A2,'FL Ratio'!$A$2:$B$21,2,FALSE)</f>
        <v>10.336829469735893</v>
      </c>
      <c r="G2" s="2">
        <f>('FL Characterization'!G$2-'FL Characterization'!G$3)*VLOOKUP($A2,'FL Ratio'!$A$2:$B$21,2,FALSE)</f>
        <v>10.812902166188261</v>
      </c>
      <c r="H2" s="2">
        <f>('FL Characterization'!H$2-'FL Characterization'!H$3)*VLOOKUP($A2,'FL Ratio'!$A$2:$B$21,2,FALSE)</f>
        <v>10.757626171602467</v>
      </c>
      <c r="I2" s="2">
        <f>('FL Characterization'!I$2-'FL Characterization'!I$3)*VLOOKUP($A2,'FL Ratio'!$A$2:$B$21,2,FALSE)</f>
        <v>10.168467092550856</v>
      </c>
      <c r="J2" s="2">
        <f>('FL Characterization'!J$2-'FL Characterization'!J$3)*VLOOKUP($A2,'FL Ratio'!$A$2:$B$21,2,FALSE)</f>
        <v>9.2130444667655347</v>
      </c>
      <c r="K2" s="2">
        <f>('FL Characterization'!K$2-'FL Characterization'!K$3)*VLOOKUP($A2,'FL Ratio'!$A$2:$B$21,2,FALSE)</f>
        <v>13.529094625832823</v>
      </c>
      <c r="L2" s="2">
        <f>('FL Characterization'!L$2-'FL Characterization'!L$3)*VLOOKUP($A2,'FL Ratio'!$A$2:$B$21,2,FALSE)</f>
        <v>13.211705545458177</v>
      </c>
      <c r="M2" s="2">
        <f>('FL Characterization'!M$2-'FL Characterization'!M$3)*VLOOKUP($A2,'FL Ratio'!$A$2:$B$21,2,FALSE)</f>
        <v>12.165612809976793</v>
      </c>
      <c r="N2" s="2">
        <f>('FL Characterization'!N$2-'FL Characterization'!N$3)*VLOOKUP($A2,'FL Ratio'!$A$2:$B$21,2,FALSE)</f>
        <v>11.870006404148402</v>
      </c>
      <c r="O2" s="2">
        <f>('FL Characterization'!O$2-'FL Characterization'!O$3)*VLOOKUP($A2,'FL Ratio'!$A$2:$B$21,2,FALSE)</f>
        <v>11.918793477630651</v>
      </c>
      <c r="P2" s="2">
        <f>('FL Characterization'!P$2-'FL Characterization'!P$3)*VLOOKUP($A2,'FL Ratio'!$A$2:$B$21,2,FALSE)</f>
        <v>11.354126252306578</v>
      </c>
      <c r="Q2" s="2">
        <f>('FL Characterization'!Q$2-'FL Characterization'!Q$3)*VLOOKUP($A2,'FL Ratio'!$A$2:$B$21,2,FALSE)</f>
        <v>10.407748789271659</v>
      </c>
      <c r="R2" s="2">
        <f>('FL Characterization'!R$2-'FL Characterization'!R$3)*VLOOKUP($A2,'FL Ratio'!$A$2:$B$21,2,FALSE)</f>
        <v>9.3537469984384707</v>
      </c>
      <c r="S2" s="2">
        <f>('FL Characterization'!S$2-'FL Characterization'!S$3)*VLOOKUP($A2,'FL Ratio'!$A$2:$B$21,2,FALSE)</f>
        <v>9.0182020479054046</v>
      </c>
      <c r="T2" s="2">
        <f>('FL Characterization'!T$2-'FL Characterization'!T$3)*VLOOKUP($A2,'FL Ratio'!$A$2:$B$21,2,FALSE)</f>
        <v>5.6688044992942253</v>
      </c>
      <c r="U2" s="2">
        <f>('FL Characterization'!U$2-'FL Characterization'!U$3)*VLOOKUP($A2,'FL Ratio'!$A$2:$B$21,2,FALSE)</f>
        <v>6.0622690789367555</v>
      </c>
      <c r="V2" s="2">
        <f>('FL Characterization'!V$2-'FL Characterization'!V$3)*VLOOKUP($A2,'FL Ratio'!$A$2:$B$21,2,FALSE)</f>
        <v>6.6280068670018153</v>
      </c>
      <c r="W2" s="2">
        <f>('FL Characterization'!W$2-'FL Characterization'!W$3)*VLOOKUP($A2,'FL Ratio'!$A$2:$B$21,2,FALSE)</f>
        <v>6.7861661258186432</v>
      </c>
      <c r="X2" s="2">
        <f>('FL Characterization'!X$2-'FL Characterization'!X$3)*VLOOKUP($A2,'FL Ratio'!$A$2:$B$21,2,FALSE)</f>
        <v>7.077512128902276</v>
      </c>
      <c r="Y2" s="2">
        <f>('FL Characterization'!Y$2-'FL Characterization'!Y$3)*VLOOKUP($A2,'FL Ratio'!$A$2:$B$21,2,FALSE)</f>
        <v>7.8122677407284886</v>
      </c>
    </row>
    <row r="3" spans="1:25" x14ac:dyDescent="0.3">
      <c r="A3">
        <v>2</v>
      </c>
      <c r="B3" s="2">
        <f>('FL Characterization'!B$2-'FL Characterization'!B$3)*VLOOKUP($A3,'FL Ratio'!$A$2:$B$21,2,FALSE)</f>
        <v>8.7482454514223633</v>
      </c>
      <c r="C3" s="2">
        <f>('FL Characterization'!C$2-'FL Characterization'!C$3)*VLOOKUP($A3,'FL Ratio'!$A$2:$B$21,2,FALSE)</f>
        <v>9.2581828876407339</v>
      </c>
      <c r="D3" s="2">
        <f>('FL Characterization'!D$2-'FL Characterization'!D$3)*VLOOKUP($A3,'FL Ratio'!$A$2:$B$21,2,FALSE)</f>
        <v>9.7764226471565774</v>
      </c>
      <c r="E3" s="2">
        <f>('FL Characterization'!E$2-'FL Characterization'!E$3)*VLOOKUP($A3,'FL Ratio'!$A$2:$B$21,2,FALSE)</f>
        <v>10.220815425763332</v>
      </c>
      <c r="F3" s="2">
        <f>('FL Characterization'!F$2-'FL Characterization'!F$3)*VLOOKUP($A3,'FL Ratio'!$A$2:$B$21,2,FALSE)</f>
        <v>10.336829469735893</v>
      </c>
      <c r="G3" s="2">
        <f>('FL Characterization'!G$2-'FL Characterization'!G$3)*VLOOKUP($A3,'FL Ratio'!$A$2:$B$21,2,FALSE)</f>
        <v>10.812902166188261</v>
      </c>
      <c r="H3" s="2">
        <f>('FL Characterization'!H$2-'FL Characterization'!H$3)*VLOOKUP($A3,'FL Ratio'!$A$2:$B$21,2,FALSE)</f>
        <v>10.757626171602467</v>
      </c>
      <c r="I3" s="2">
        <f>('FL Characterization'!I$2-'FL Characterization'!I$3)*VLOOKUP($A3,'FL Ratio'!$A$2:$B$21,2,FALSE)</f>
        <v>10.168467092550856</v>
      </c>
      <c r="J3" s="2">
        <f>('FL Characterization'!J$2-'FL Characterization'!J$3)*VLOOKUP($A3,'FL Ratio'!$A$2:$B$21,2,FALSE)</f>
        <v>9.2130444667655347</v>
      </c>
      <c r="K3" s="2">
        <f>('FL Characterization'!K$2-'FL Characterization'!K$3)*VLOOKUP($A3,'FL Ratio'!$A$2:$B$21,2,FALSE)</f>
        <v>13.529094625832823</v>
      </c>
      <c r="L3" s="2">
        <f>('FL Characterization'!L$2-'FL Characterization'!L$3)*VLOOKUP($A3,'FL Ratio'!$A$2:$B$21,2,FALSE)</f>
        <v>13.211705545458177</v>
      </c>
      <c r="M3" s="2">
        <f>('FL Characterization'!M$2-'FL Characterization'!M$3)*VLOOKUP($A3,'FL Ratio'!$A$2:$B$21,2,FALSE)</f>
        <v>12.165612809976793</v>
      </c>
      <c r="N3" s="2">
        <f>('FL Characterization'!N$2-'FL Characterization'!N$3)*VLOOKUP($A3,'FL Ratio'!$A$2:$B$21,2,FALSE)</f>
        <v>11.870006404148402</v>
      </c>
      <c r="O3" s="2">
        <f>('FL Characterization'!O$2-'FL Characterization'!O$3)*VLOOKUP($A3,'FL Ratio'!$A$2:$B$21,2,FALSE)</f>
        <v>11.918793477630651</v>
      </c>
      <c r="P3" s="2">
        <f>('FL Characterization'!P$2-'FL Characterization'!P$3)*VLOOKUP($A3,'FL Ratio'!$A$2:$B$21,2,FALSE)</f>
        <v>11.354126252306578</v>
      </c>
      <c r="Q3" s="2">
        <f>('FL Characterization'!Q$2-'FL Characterization'!Q$3)*VLOOKUP($A3,'FL Ratio'!$A$2:$B$21,2,FALSE)</f>
        <v>10.407748789271659</v>
      </c>
      <c r="R3" s="2">
        <f>('FL Characterization'!R$2-'FL Characterization'!R$3)*VLOOKUP($A3,'FL Ratio'!$A$2:$B$21,2,FALSE)</f>
        <v>9.3537469984384707</v>
      </c>
      <c r="S3" s="2">
        <f>('FL Characterization'!S$2-'FL Characterization'!S$3)*VLOOKUP($A3,'FL Ratio'!$A$2:$B$21,2,FALSE)</f>
        <v>9.0182020479054046</v>
      </c>
      <c r="T3" s="2">
        <f>('FL Characterization'!T$2-'FL Characterization'!T$3)*VLOOKUP($A3,'FL Ratio'!$A$2:$B$21,2,FALSE)</f>
        <v>5.6688044992942253</v>
      </c>
      <c r="U3" s="2">
        <f>('FL Characterization'!U$2-'FL Characterization'!U$3)*VLOOKUP($A3,'FL Ratio'!$A$2:$B$21,2,FALSE)</f>
        <v>6.0622690789367555</v>
      </c>
      <c r="V3" s="2">
        <f>('FL Characterization'!V$2-'FL Characterization'!V$3)*VLOOKUP($A3,'FL Ratio'!$A$2:$B$21,2,FALSE)</f>
        <v>6.6280068670018153</v>
      </c>
      <c r="W3" s="2">
        <f>('FL Characterization'!W$2-'FL Characterization'!W$3)*VLOOKUP($A3,'FL Ratio'!$A$2:$B$21,2,FALSE)</f>
        <v>6.7861661258186432</v>
      </c>
      <c r="X3" s="2">
        <f>('FL Characterization'!X$2-'FL Characterization'!X$3)*VLOOKUP($A3,'FL Ratio'!$A$2:$B$21,2,FALSE)</f>
        <v>7.077512128902276</v>
      </c>
      <c r="Y3" s="2">
        <f>('FL Characterization'!Y$2-'FL Characterization'!Y$3)*VLOOKUP($A3,'FL Ratio'!$A$2:$B$21,2,FALSE)</f>
        <v>7.8122677407284886</v>
      </c>
    </row>
    <row r="4" spans="1:25" x14ac:dyDescent="0.3">
      <c r="A4">
        <v>3</v>
      </c>
      <c r="B4" s="2">
        <f>('FL Characterization'!B$2-'FL Characterization'!B$3)*VLOOKUP($A4,'FL Ratio'!$A$2:$B$21,2,FALSE)</f>
        <v>8.7482454514223633</v>
      </c>
      <c r="C4" s="2">
        <f>('FL Characterization'!C$2-'FL Characterization'!C$3)*VLOOKUP($A4,'FL Ratio'!$A$2:$B$21,2,FALSE)</f>
        <v>9.2581828876407339</v>
      </c>
      <c r="D4" s="2">
        <f>('FL Characterization'!D$2-'FL Characterization'!D$3)*VLOOKUP($A4,'FL Ratio'!$A$2:$B$21,2,FALSE)</f>
        <v>9.7764226471565774</v>
      </c>
      <c r="E4" s="2">
        <f>('FL Characterization'!E$2-'FL Characterization'!E$3)*VLOOKUP($A4,'FL Ratio'!$A$2:$B$21,2,FALSE)</f>
        <v>10.220815425763332</v>
      </c>
      <c r="F4" s="2">
        <f>('FL Characterization'!F$2-'FL Characterization'!F$3)*VLOOKUP($A4,'FL Ratio'!$A$2:$B$21,2,FALSE)</f>
        <v>10.336829469735893</v>
      </c>
      <c r="G4" s="2">
        <f>('FL Characterization'!G$2-'FL Characterization'!G$3)*VLOOKUP($A4,'FL Ratio'!$A$2:$B$21,2,FALSE)</f>
        <v>10.812902166188261</v>
      </c>
      <c r="H4" s="2">
        <f>('FL Characterization'!H$2-'FL Characterization'!H$3)*VLOOKUP($A4,'FL Ratio'!$A$2:$B$21,2,FALSE)</f>
        <v>10.757626171602467</v>
      </c>
      <c r="I4" s="2">
        <f>('FL Characterization'!I$2-'FL Characterization'!I$3)*VLOOKUP($A4,'FL Ratio'!$A$2:$B$21,2,FALSE)</f>
        <v>10.168467092550856</v>
      </c>
      <c r="J4" s="2">
        <f>('FL Characterization'!J$2-'FL Characterization'!J$3)*VLOOKUP($A4,'FL Ratio'!$A$2:$B$21,2,FALSE)</f>
        <v>9.2130444667655347</v>
      </c>
      <c r="K4" s="2">
        <f>('FL Characterization'!K$2-'FL Characterization'!K$3)*VLOOKUP($A4,'FL Ratio'!$A$2:$B$21,2,FALSE)</f>
        <v>13.529094625832823</v>
      </c>
      <c r="L4" s="2">
        <f>('FL Characterization'!L$2-'FL Characterization'!L$3)*VLOOKUP($A4,'FL Ratio'!$A$2:$B$21,2,FALSE)</f>
        <v>13.211705545458177</v>
      </c>
      <c r="M4" s="2">
        <f>('FL Characterization'!M$2-'FL Characterization'!M$3)*VLOOKUP($A4,'FL Ratio'!$A$2:$B$21,2,FALSE)</f>
        <v>12.165612809976793</v>
      </c>
      <c r="N4" s="2">
        <f>('FL Characterization'!N$2-'FL Characterization'!N$3)*VLOOKUP($A4,'FL Ratio'!$A$2:$B$21,2,FALSE)</f>
        <v>11.870006404148402</v>
      </c>
      <c r="O4" s="2">
        <f>('FL Characterization'!O$2-'FL Characterization'!O$3)*VLOOKUP($A4,'FL Ratio'!$A$2:$B$21,2,FALSE)</f>
        <v>11.918793477630651</v>
      </c>
      <c r="P4" s="2">
        <f>('FL Characterization'!P$2-'FL Characterization'!P$3)*VLOOKUP($A4,'FL Ratio'!$A$2:$B$21,2,FALSE)</f>
        <v>11.354126252306578</v>
      </c>
      <c r="Q4" s="2">
        <f>('FL Characterization'!Q$2-'FL Characterization'!Q$3)*VLOOKUP($A4,'FL Ratio'!$A$2:$B$21,2,FALSE)</f>
        <v>10.407748789271659</v>
      </c>
      <c r="R4" s="2">
        <f>('FL Characterization'!R$2-'FL Characterization'!R$3)*VLOOKUP($A4,'FL Ratio'!$A$2:$B$21,2,FALSE)</f>
        <v>9.3537469984384707</v>
      </c>
      <c r="S4" s="2">
        <f>('FL Characterization'!S$2-'FL Characterization'!S$3)*VLOOKUP($A4,'FL Ratio'!$A$2:$B$21,2,FALSE)</f>
        <v>9.0182020479054046</v>
      </c>
      <c r="T4" s="2">
        <f>('FL Characterization'!T$2-'FL Characterization'!T$3)*VLOOKUP($A4,'FL Ratio'!$A$2:$B$21,2,FALSE)</f>
        <v>5.6688044992942253</v>
      </c>
      <c r="U4" s="2">
        <f>('FL Characterization'!U$2-'FL Characterization'!U$3)*VLOOKUP($A4,'FL Ratio'!$A$2:$B$21,2,FALSE)</f>
        <v>6.0622690789367555</v>
      </c>
      <c r="V4" s="2">
        <f>('FL Characterization'!V$2-'FL Characterization'!V$3)*VLOOKUP($A4,'FL Ratio'!$A$2:$B$21,2,FALSE)</f>
        <v>6.6280068670018153</v>
      </c>
      <c r="W4" s="2">
        <f>('FL Characterization'!W$2-'FL Characterization'!W$3)*VLOOKUP($A4,'FL Ratio'!$A$2:$B$21,2,FALSE)</f>
        <v>6.7861661258186432</v>
      </c>
      <c r="X4" s="2">
        <f>('FL Characterization'!X$2-'FL Characterization'!X$3)*VLOOKUP($A4,'FL Ratio'!$A$2:$B$21,2,FALSE)</f>
        <v>7.077512128902276</v>
      </c>
      <c r="Y4" s="2">
        <f>('FL Characterization'!Y$2-'FL Characterization'!Y$3)*VLOOKUP($A4,'FL Ratio'!$A$2:$B$21,2,FALSE)</f>
        <v>7.8122677407284886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1.9757703209289567E-4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0.11537538630337385</v>
      </c>
      <c r="J8" s="6">
        <f>VLOOKUP($A8,'RES installed'!$A$2:$C$7,3,FALSE)*'[1]Profiles, RES, Summer'!J$2</f>
        <v>2.3990604233336379</v>
      </c>
      <c r="K8" s="6">
        <f>VLOOKUP($A8,'RES installed'!$A$2:$C$7,3,FALSE)*'[1]Profiles, RES, Summer'!K$2</f>
        <v>6.3584220307214032</v>
      </c>
      <c r="L8" s="6">
        <f>VLOOKUP($A8,'RES installed'!$A$2:$C$7,3,FALSE)*'[1]Profiles, RES, Summer'!L$2</f>
        <v>7.9965095547225005</v>
      </c>
      <c r="M8" s="6">
        <f>VLOOKUP($A8,'RES installed'!$A$2:$C$7,3,FALSE)*'[1]Profiles, RES, Summer'!M$2</f>
        <v>8.2668578495016884</v>
      </c>
      <c r="N8" s="6">
        <f>VLOOKUP($A8,'RES installed'!$A$2:$C$7,3,FALSE)*'[1]Profiles, RES, Summer'!N$2</f>
        <v>9.0464583523818227</v>
      </c>
      <c r="O8" s="6">
        <f>VLOOKUP($A8,'RES installed'!$A$2:$C$7,3,FALSE)*'[1]Profiles, RES, Summer'!O$2</f>
        <v>8.8120316357319179</v>
      </c>
      <c r="P8" s="6">
        <f>VLOOKUP($A8,'RES installed'!$A$2:$C$7,3,FALSE)*'[1]Profiles, RES, Summer'!P$2</f>
        <v>7.4075719758617522</v>
      </c>
      <c r="Q8" s="6">
        <f>VLOOKUP($A8,'RES installed'!$A$2:$C$7,3,FALSE)*'[1]Profiles, RES, Summer'!Q$2</f>
        <v>4.7409516092164212</v>
      </c>
      <c r="R8" s="6">
        <f>VLOOKUP($A8,'RES installed'!$A$2:$C$7,3,FALSE)*'[1]Profiles, RES, Summer'!R$2</f>
        <v>1.1865206409435858</v>
      </c>
      <c r="S8" s="6">
        <f>VLOOKUP($A8,'RES installed'!$A$2:$C$7,3,FALSE)*'[1]Profiles, RES, Summer'!S$2</f>
        <v>9.2740239553808189E-3</v>
      </c>
      <c r="T8" s="6">
        <f>VLOOKUP($A8,'RES installed'!$A$2:$C$7,3,FALSE)*'[1]Profiles, RES, Summer'!T$2</f>
        <v>7.8569991771052395E-4</v>
      </c>
      <c r="U8" s="6">
        <f>VLOOKUP($A8,'RES installed'!$A$2:$C$7,3,FALSE)*'[1]Profiles, RES, Summer'!U$2</f>
        <v>5.8663481759166131E-4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1.9757703209289567E-4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0.11537538630337385</v>
      </c>
      <c r="J9" s="6">
        <f>VLOOKUP($A9,'RES installed'!$A$2:$C$7,3,FALSE)*'[1]Profiles, RES, Summer'!J$2</f>
        <v>2.3990604233336379</v>
      </c>
      <c r="K9" s="6">
        <f>VLOOKUP($A9,'RES installed'!$A$2:$C$7,3,FALSE)*'[1]Profiles, RES, Summer'!K$2</f>
        <v>6.3584220307214032</v>
      </c>
      <c r="L9" s="6">
        <f>VLOOKUP($A9,'RES installed'!$A$2:$C$7,3,FALSE)*'[1]Profiles, RES, Summer'!L$2</f>
        <v>7.9965095547225005</v>
      </c>
      <c r="M9" s="6">
        <f>VLOOKUP($A9,'RES installed'!$A$2:$C$7,3,FALSE)*'[1]Profiles, RES, Summer'!M$2</f>
        <v>8.2668578495016884</v>
      </c>
      <c r="N9" s="6">
        <f>VLOOKUP($A9,'RES installed'!$A$2:$C$7,3,FALSE)*'[1]Profiles, RES, Summer'!N$2</f>
        <v>9.0464583523818227</v>
      </c>
      <c r="O9" s="6">
        <f>VLOOKUP($A9,'RES installed'!$A$2:$C$7,3,FALSE)*'[1]Profiles, RES, Summer'!O$2</f>
        <v>8.8120316357319179</v>
      </c>
      <c r="P9" s="6">
        <f>VLOOKUP($A9,'RES installed'!$A$2:$C$7,3,FALSE)*'[1]Profiles, RES, Summer'!P$2</f>
        <v>7.4075719758617522</v>
      </c>
      <c r="Q9" s="6">
        <f>VLOOKUP($A9,'RES installed'!$A$2:$C$7,3,FALSE)*'[1]Profiles, RES, Summer'!Q$2</f>
        <v>4.7409516092164212</v>
      </c>
      <c r="R9" s="6">
        <f>VLOOKUP($A9,'RES installed'!$A$2:$C$7,3,FALSE)*'[1]Profiles, RES, Summer'!R$2</f>
        <v>1.1865206409435858</v>
      </c>
      <c r="S9" s="6">
        <f>VLOOKUP($A9,'RES installed'!$A$2:$C$7,3,FALSE)*'[1]Profiles, RES, Summer'!S$2</f>
        <v>9.2740239553808189E-3</v>
      </c>
      <c r="T9" s="6">
        <f>VLOOKUP($A9,'RES installed'!$A$2:$C$7,3,FALSE)*'[1]Profiles, RES, Summer'!T$2</f>
        <v>7.8569991771052395E-4</v>
      </c>
      <c r="U9" s="6">
        <f>VLOOKUP($A9,'RES installed'!$A$2:$C$7,3,FALSE)*'[1]Profiles, RES, Summer'!U$2</f>
        <v>5.8663481759166131E-4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1.9757703209289567E-4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0.11537538630337385</v>
      </c>
      <c r="J10" s="6">
        <f>VLOOKUP($A10,'RES installed'!$A$2:$C$7,3,FALSE)*'[1]Profiles, RES, Summer'!J$2</f>
        <v>2.3990604233336379</v>
      </c>
      <c r="K10" s="6">
        <f>VLOOKUP($A10,'RES installed'!$A$2:$C$7,3,FALSE)*'[1]Profiles, RES, Summer'!K$2</f>
        <v>6.3584220307214032</v>
      </c>
      <c r="L10" s="6">
        <f>VLOOKUP($A10,'RES installed'!$A$2:$C$7,3,FALSE)*'[1]Profiles, RES, Summer'!L$2</f>
        <v>7.9965095547225005</v>
      </c>
      <c r="M10" s="6">
        <f>VLOOKUP($A10,'RES installed'!$A$2:$C$7,3,FALSE)*'[1]Profiles, RES, Summer'!M$2</f>
        <v>8.2668578495016884</v>
      </c>
      <c r="N10" s="6">
        <f>VLOOKUP($A10,'RES installed'!$A$2:$C$7,3,FALSE)*'[1]Profiles, RES, Summer'!N$2</f>
        <v>9.0464583523818227</v>
      </c>
      <c r="O10" s="6">
        <f>VLOOKUP($A10,'RES installed'!$A$2:$C$7,3,FALSE)*'[1]Profiles, RES, Summer'!O$2</f>
        <v>8.8120316357319179</v>
      </c>
      <c r="P10" s="6">
        <f>VLOOKUP($A10,'RES installed'!$A$2:$C$7,3,FALSE)*'[1]Profiles, RES, Summer'!P$2</f>
        <v>7.4075719758617522</v>
      </c>
      <c r="Q10" s="6">
        <f>VLOOKUP($A10,'RES installed'!$A$2:$C$7,3,FALSE)*'[1]Profiles, RES, Summer'!Q$2</f>
        <v>4.7409516092164212</v>
      </c>
      <c r="R10" s="6">
        <f>VLOOKUP($A10,'RES installed'!$A$2:$C$7,3,FALSE)*'[1]Profiles, RES, Summer'!R$2</f>
        <v>1.1865206409435858</v>
      </c>
      <c r="S10" s="6">
        <f>VLOOKUP($A10,'RES installed'!$A$2:$C$7,3,FALSE)*'[1]Profiles, RES, Summer'!S$2</f>
        <v>9.2740239553808189E-3</v>
      </c>
      <c r="T10" s="6">
        <f>VLOOKUP($A10,'RES installed'!$A$2:$C$7,3,FALSE)*'[1]Profiles, RES, Summer'!T$2</f>
        <v>7.8569991771052395E-4</v>
      </c>
      <c r="U10" s="6">
        <f>VLOOKUP($A10,'RES installed'!$A$2:$C$7,3,FALSE)*'[1]Profiles, RES, Summer'!U$2</f>
        <v>5.8663481759166131E-4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3.4612704918032789E-4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9.9320532786885241E-2</v>
      </c>
      <c r="J8" s="6">
        <f>VLOOKUP($A8,'RES installed'!$A$2:$C$7,3,FALSE)*'[1]Profiles, RES, Summer'!J$3</f>
        <v>1.9398216393442622</v>
      </c>
      <c r="K8" s="6">
        <f>VLOOKUP($A8,'RES installed'!$A$2:$C$7,3,FALSE)*'[1]Profiles, RES, Summer'!K$3</f>
        <v>4.614552049180328</v>
      </c>
      <c r="L8" s="6">
        <f>VLOOKUP($A8,'RES installed'!$A$2:$C$7,3,FALSE)*'[1]Profiles, RES, Summer'!L$3</f>
        <v>6.1135364098360654</v>
      </c>
      <c r="M8" s="6">
        <f>VLOOKUP($A8,'RES installed'!$A$2:$C$7,3,FALSE)*'[1]Profiles, RES, Summer'!M$3</f>
        <v>7.6751488524590163</v>
      </c>
      <c r="N8" s="6">
        <f>VLOOKUP($A8,'RES installed'!$A$2:$C$7,3,FALSE)*'[1]Profiles, RES, Summer'!N$3</f>
        <v>9.1148434426229503</v>
      </c>
      <c r="O8" s="6">
        <f>VLOOKUP($A8,'RES installed'!$A$2:$C$7,3,FALSE)*'[1]Profiles, RES, Summer'!O$3</f>
        <v>7.6065370901639344</v>
      </c>
      <c r="P8" s="6">
        <f>VLOOKUP($A8,'RES installed'!$A$2:$C$7,3,FALSE)*'[1]Profiles, RES, Summer'!P$3</f>
        <v>5.2453275000000001</v>
      </c>
      <c r="Q8" s="6">
        <f>VLOOKUP($A8,'RES installed'!$A$2:$C$7,3,FALSE)*'[1]Profiles, RES, Summer'!Q$3</f>
        <v>2.6193729180327869</v>
      </c>
      <c r="R8" s="6">
        <f>VLOOKUP($A8,'RES installed'!$A$2:$C$7,3,FALSE)*'[1]Profiles, RES, Summer'!R$3</f>
        <v>0.55153573770491793</v>
      </c>
      <c r="S8" s="6">
        <f>VLOOKUP($A8,'RES installed'!$A$2:$C$7,3,FALSE)*'[1]Profiles, RES, Summer'!S$3</f>
        <v>3.3324590163934416E-3</v>
      </c>
      <c r="T8" s="6">
        <f>VLOOKUP($A8,'RES installed'!$A$2:$C$7,3,FALSE)*'[1]Profiles, RES, Summer'!T$3</f>
        <v>1.47E-3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3.4612704918032789E-4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9.9320532786885241E-2</v>
      </c>
      <c r="J9" s="6">
        <f>VLOOKUP($A9,'RES installed'!$A$2:$C$7,3,FALSE)*'[1]Profiles, RES, Summer'!J$3</f>
        <v>1.9398216393442622</v>
      </c>
      <c r="K9" s="6">
        <f>VLOOKUP($A9,'RES installed'!$A$2:$C$7,3,FALSE)*'[1]Profiles, RES, Summer'!K$3</f>
        <v>4.614552049180328</v>
      </c>
      <c r="L9" s="6">
        <f>VLOOKUP($A9,'RES installed'!$A$2:$C$7,3,FALSE)*'[1]Profiles, RES, Summer'!L$3</f>
        <v>6.1135364098360654</v>
      </c>
      <c r="M9" s="6">
        <f>VLOOKUP($A9,'RES installed'!$A$2:$C$7,3,FALSE)*'[1]Profiles, RES, Summer'!M$3</f>
        <v>7.6751488524590163</v>
      </c>
      <c r="N9" s="6">
        <f>VLOOKUP($A9,'RES installed'!$A$2:$C$7,3,FALSE)*'[1]Profiles, RES, Summer'!N$3</f>
        <v>9.1148434426229503</v>
      </c>
      <c r="O9" s="6">
        <f>VLOOKUP($A9,'RES installed'!$A$2:$C$7,3,FALSE)*'[1]Profiles, RES, Summer'!O$3</f>
        <v>7.6065370901639344</v>
      </c>
      <c r="P9" s="6">
        <f>VLOOKUP($A9,'RES installed'!$A$2:$C$7,3,FALSE)*'[1]Profiles, RES, Summer'!P$3</f>
        <v>5.2453275000000001</v>
      </c>
      <c r="Q9" s="6">
        <f>VLOOKUP($A9,'RES installed'!$A$2:$C$7,3,FALSE)*'[1]Profiles, RES, Summer'!Q$3</f>
        <v>2.6193729180327869</v>
      </c>
      <c r="R9" s="6">
        <f>VLOOKUP($A9,'RES installed'!$A$2:$C$7,3,FALSE)*'[1]Profiles, RES, Summer'!R$3</f>
        <v>0.55153573770491793</v>
      </c>
      <c r="S9" s="6">
        <f>VLOOKUP($A9,'RES installed'!$A$2:$C$7,3,FALSE)*'[1]Profiles, RES, Summer'!S$3</f>
        <v>3.3324590163934416E-3</v>
      </c>
      <c r="T9" s="6">
        <f>VLOOKUP($A9,'RES installed'!$A$2:$C$7,3,FALSE)*'[1]Profiles, RES, Summer'!T$3</f>
        <v>1.47E-3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3.4612704918032789E-4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9.9320532786885241E-2</v>
      </c>
      <c r="J10" s="6">
        <f>VLOOKUP($A10,'RES installed'!$A$2:$C$7,3,FALSE)*'[1]Profiles, RES, Summer'!J$3</f>
        <v>1.9398216393442622</v>
      </c>
      <c r="K10" s="6">
        <f>VLOOKUP($A10,'RES installed'!$A$2:$C$7,3,FALSE)*'[1]Profiles, RES, Summer'!K$3</f>
        <v>4.614552049180328</v>
      </c>
      <c r="L10" s="6">
        <f>VLOOKUP($A10,'RES installed'!$A$2:$C$7,3,FALSE)*'[1]Profiles, RES, Summer'!L$3</f>
        <v>6.1135364098360654</v>
      </c>
      <c r="M10" s="6">
        <f>VLOOKUP($A10,'RES installed'!$A$2:$C$7,3,FALSE)*'[1]Profiles, RES, Summer'!M$3</f>
        <v>7.6751488524590163</v>
      </c>
      <c r="N10" s="6">
        <f>VLOOKUP($A10,'RES installed'!$A$2:$C$7,3,FALSE)*'[1]Profiles, RES, Summer'!N$3</f>
        <v>9.1148434426229503</v>
      </c>
      <c r="O10" s="6">
        <f>VLOOKUP($A10,'RES installed'!$A$2:$C$7,3,FALSE)*'[1]Profiles, RES, Summer'!O$3</f>
        <v>7.6065370901639344</v>
      </c>
      <c r="P10" s="6">
        <f>VLOOKUP($A10,'RES installed'!$A$2:$C$7,3,FALSE)*'[1]Profiles, RES, Summer'!P$3</f>
        <v>5.2453275000000001</v>
      </c>
      <c r="Q10" s="6">
        <f>VLOOKUP($A10,'RES installed'!$A$2:$C$7,3,FALSE)*'[1]Profiles, RES, Summer'!Q$3</f>
        <v>2.6193729180327869</v>
      </c>
      <c r="R10" s="6">
        <f>VLOOKUP($A10,'RES installed'!$A$2:$C$7,3,FALSE)*'[1]Profiles, RES, Summer'!R$3</f>
        <v>0.55153573770491793</v>
      </c>
      <c r="S10" s="6">
        <f>VLOOKUP($A10,'RES installed'!$A$2:$C$7,3,FALSE)*'[1]Profiles, RES, Summer'!S$3</f>
        <v>3.3324590163934416E-3</v>
      </c>
      <c r="T10" s="6">
        <f>VLOOKUP($A10,'RES installed'!$A$2:$C$7,3,FALSE)*'[1]Profiles, RES, Summer'!T$3</f>
        <v>1.47E-3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0.10243103011895721</v>
      </c>
      <c r="J8" s="6">
        <f>VLOOKUP($A8,'RES installed'!$A$2:$C$7,3,FALSE)*'[1]Profiles, RES, Summer'!J$4</f>
        <v>2.2186521924829155</v>
      </c>
      <c r="K8" s="6">
        <f>VLOOKUP($A8,'RES installed'!$A$2:$C$7,3,FALSE)*'[1]Profiles, RES, Summer'!K$4</f>
        <v>5.2074370412553774</v>
      </c>
      <c r="L8" s="6">
        <f>VLOOKUP($A8,'RES installed'!$A$2:$C$7,3,FALSE)*'[1]Profiles, RES, Summer'!L$4</f>
        <v>7.6913350417615796</v>
      </c>
      <c r="M8" s="6">
        <f>VLOOKUP($A8,'RES installed'!$A$2:$C$7,3,FALSE)*'[1]Profiles, RES, Summer'!M$4</f>
        <v>8.0424794514047058</v>
      </c>
      <c r="N8" s="6">
        <f>VLOOKUP($A8,'RES installed'!$A$2:$C$7,3,FALSE)*'[1]Profiles, RES, Summer'!N$4</f>
        <v>7.1036845102505675</v>
      </c>
      <c r="O8" s="6">
        <f>VLOOKUP($A8,'RES installed'!$A$2:$C$7,3,FALSE)*'[1]Profiles, RES, Summer'!O$4</f>
        <v>5.70074724753227</v>
      </c>
      <c r="P8" s="6">
        <f>VLOOKUP($A8,'RES installed'!$A$2:$C$7,3,FALSE)*'[1]Profiles, RES, Summer'!P$4</f>
        <v>4.5698721336370536</v>
      </c>
      <c r="Q8" s="6">
        <f>VLOOKUP($A8,'RES installed'!$A$2:$C$7,3,FALSE)*'[1]Profiles, RES, Summer'!Q$4</f>
        <v>1.954214502657555</v>
      </c>
      <c r="R8" s="6">
        <f>VLOOKUP($A8,'RES installed'!$A$2:$C$7,3,FALSE)*'[1]Profiles, RES, Summer'!R$4</f>
        <v>0.34501010820045552</v>
      </c>
      <c r="S8" s="6">
        <f>VLOOKUP($A8,'RES installed'!$A$2:$C$7,3,FALSE)*'[1]Profiles, RES, Summer'!S$4</f>
        <v>5.6428752214629215E-4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0.10243103011895721</v>
      </c>
      <c r="J9" s="6">
        <f>VLOOKUP($A9,'RES installed'!$A$2:$C$7,3,FALSE)*'[1]Profiles, RES, Summer'!J$4</f>
        <v>2.2186521924829155</v>
      </c>
      <c r="K9" s="6">
        <f>VLOOKUP($A9,'RES installed'!$A$2:$C$7,3,FALSE)*'[1]Profiles, RES, Summer'!K$4</f>
        <v>5.2074370412553774</v>
      </c>
      <c r="L9" s="6">
        <f>VLOOKUP($A9,'RES installed'!$A$2:$C$7,3,FALSE)*'[1]Profiles, RES, Summer'!L$4</f>
        <v>7.6913350417615796</v>
      </c>
      <c r="M9" s="6">
        <f>VLOOKUP($A9,'RES installed'!$A$2:$C$7,3,FALSE)*'[1]Profiles, RES, Summer'!M$4</f>
        <v>8.0424794514047058</v>
      </c>
      <c r="N9" s="6">
        <f>VLOOKUP($A9,'RES installed'!$A$2:$C$7,3,FALSE)*'[1]Profiles, RES, Summer'!N$4</f>
        <v>7.1036845102505675</v>
      </c>
      <c r="O9" s="6">
        <f>VLOOKUP($A9,'RES installed'!$A$2:$C$7,3,FALSE)*'[1]Profiles, RES, Summer'!O$4</f>
        <v>5.70074724753227</v>
      </c>
      <c r="P9" s="6">
        <f>VLOOKUP($A9,'RES installed'!$A$2:$C$7,3,FALSE)*'[1]Profiles, RES, Summer'!P$4</f>
        <v>4.5698721336370536</v>
      </c>
      <c r="Q9" s="6">
        <f>VLOOKUP($A9,'RES installed'!$A$2:$C$7,3,FALSE)*'[1]Profiles, RES, Summer'!Q$4</f>
        <v>1.954214502657555</v>
      </c>
      <c r="R9" s="6">
        <f>VLOOKUP($A9,'RES installed'!$A$2:$C$7,3,FALSE)*'[1]Profiles, RES, Summer'!R$4</f>
        <v>0.34501010820045552</v>
      </c>
      <c r="S9" s="6">
        <f>VLOOKUP($A9,'RES installed'!$A$2:$C$7,3,FALSE)*'[1]Profiles, RES, Summer'!S$4</f>
        <v>5.6428752214629215E-4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0.10243103011895721</v>
      </c>
      <c r="J10" s="6">
        <f>VLOOKUP($A10,'RES installed'!$A$2:$C$7,3,FALSE)*'[1]Profiles, RES, Summer'!J$4</f>
        <v>2.2186521924829155</v>
      </c>
      <c r="K10" s="6">
        <f>VLOOKUP($A10,'RES installed'!$A$2:$C$7,3,FALSE)*'[1]Profiles, RES, Summer'!K$4</f>
        <v>5.2074370412553774</v>
      </c>
      <c r="L10" s="6">
        <f>VLOOKUP($A10,'RES installed'!$A$2:$C$7,3,FALSE)*'[1]Profiles, RES, Summer'!L$4</f>
        <v>7.6913350417615796</v>
      </c>
      <c r="M10" s="6">
        <f>VLOOKUP($A10,'RES installed'!$A$2:$C$7,3,FALSE)*'[1]Profiles, RES, Summer'!M$4</f>
        <v>8.0424794514047058</v>
      </c>
      <c r="N10" s="6">
        <f>VLOOKUP($A10,'RES installed'!$A$2:$C$7,3,FALSE)*'[1]Profiles, RES, Summer'!N$4</f>
        <v>7.1036845102505675</v>
      </c>
      <c r="O10" s="6">
        <f>VLOOKUP($A10,'RES installed'!$A$2:$C$7,3,FALSE)*'[1]Profiles, RES, Summer'!O$4</f>
        <v>5.70074724753227</v>
      </c>
      <c r="P10" s="6">
        <f>VLOOKUP($A10,'RES installed'!$A$2:$C$7,3,FALSE)*'[1]Profiles, RES, Summer'!P$4</f>
        <v>4.5698721336370536</v>
      </c>
      <c r="Q10" s="6">
        <f>VLOOKUP($A10,'RES installed'!$A$2:$C$7,3,FALSE)*'[1]Profiles, RES, Summer'!Q$4</f>
        <v>1.954214502657555</v>
      </c>
      <c r="R10" s="6">
        <f>VLOOKUP($A10,'RES installed'!$A$2:$C$7,3,FALSE)*'[1]Profiles, RES, Summer'!R$4</f>
        <v>0.34501010820045552</v>
      </c>
      <c r="S10" s="6">
        <f>VLOOKUP($A10,'RES installed'!$A$2:$C$7,3,FALSE)*'[1]Profiles, RES, Summer'!S$4</f>
        <v>5.6428752214629215E-4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1.9757703209289567E-4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0.11537538630337385</v>
      </c>
      <c r="J8" s="6">
        <f>VLOOKUP($A8,'RES installed'!$A$2:$C$7,3,FALSE)*'[1]Profiles, RES, Summer'!J$2</f>
        <v>2.3990604233336379</v>
      </c>
      <c r="K8" s="6">
        <f>VLOOKUP($A8,'RES installed'!$A$2:$C$7,3,FALSE)*'[1]Profiles, RES, Summer'!K$2</f>
        <v>6.3584220307214032</v>
      </c>
      <c r="L8" s="6">
        <f>VLOOKUP($A8,'RES installed'!$A$2:$C$7,3,FALSE)*'[1]Profiles, RES, Summer'!L$2</f>
        <v>7.9965095547225005</v>
      </c>
      <c r="M8" s="6">
        <f>VLOOKUP($A8,'RES installed'!$A$2:$C$7,3,FALSE)*'[1]Profiles, RES, Summer'!M$2</f>
        <v>8.2668578495016884</v>
      </c>
      <c r="N8" s="6">
        <f>VLOOKUP($A8,'RES installed'!$A$2:$C$7,3,FALSE)*'[1]Profiles, RES, Summer'!N$2</f>
        <v>9.0464583523818227</v>
      </c>
      <c r="O8" s="6">
        <f>VLOOKUP($A8,'RES installed'!$A$2:$C$7,3,FALSE)*'[1]Profiles, RES, Summer'!O$2</f>
        <v>8.8120316357319179</v>
      </c>
      <c r="P8" s="6">
        <f>VLOOKUP($A8,'RES installed'!$A$2:$C$7,3,FALSE)*'[1]Profiles, RES, Summer'!P$2</f>
        <v>7.4075719758617522</v>
      </c>
      <c r="Q8" s="6">
        <f>VLOOKUP($A8,'RES installed'!$A$2:$C$7,3,FALSE)*'[1]Profiles, RES, Summer'!Q$2</f>
        <v>4.7409516092164212</v>
      </c>
      <c r="R8" s="6">
        <f>VLOOKUP($A8,'RES installed'!$A$2:$C$7,3,FALSE)*'[1]Profiles, RES, Summer'!R$2</f>
        <v>1.1865206409435858</v>
      </c>
      <c r="S8" s="6">
        <f>VLOOKUP($A8,'RES installed'!$A$2:$C$7,3,FALSE)*'[1]Profiles, RES, Summer'!S$2</f>
        <v>9.2740239553808189E-3</v>
      </c>
      <c r="T8" s="6">
        <f>VLOOKUP($A8,'RES installed'!$A$2:$C$7,3,FALSE)*'[1]Profiles, RES, Summer'!T$2</f>
        <v>7.8569991771052395E-4</v>
      </c>
      <c r="U8" s="6">
        <f>VLOOKUP($A8,'RES installed'!$A$2:$C$7,3,FALSE)*'[1]Profiles, RES, Summer'!U$2</f>
        <v>5.8663481759166131E-4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1.9757703209289567E-4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0.11537538630337385</v>
      </c>
      <c r="J9" s="6">
        <f>VLOOKUP($A9,'RES installed'!$A$2:$C$7,3,FALSE)*'[1]Profiles, RES, Summer'!J$2</f>
        <v>2.3990604233336379</v>
      </c>
      <c r="K9" s="6">
        <f>VLOOKUP($A9,'RES installed'!$A$2:$C$7,3,FALSE)*'[1]Profiles, RES, Summer'!K$2</f>
        <v>6.3584220307214032</v>
      </c>
      <c r="L9" s="6">
        <f>VLOOKUP($A9,'RES installed'!$A$2:$C$7,3,FALSE)*'[1]Profiles, RES, Summer'!L$2</f>
        <v>7.9965095547225005</v>
      </c>
      <c r="M9" s="6">
        <f>VLOOKUP($A9,'RES installed'!$A$2:$C$7,3,FALSE)*'[1]Profiles, RES, Summer'!M$2</f>
        <v>8.2668578495016884</v>
      </c>
      <c r="N9" s="6">
        <f>VLOOKUP($A9,'RES installed'!$A$2:$C$7,3,FALSE)*'[1]Profiles, RES, Summer'!N$2</f>
        <v>9.0464583523818227</v>
      </c>
      <c r="O9" s="6">
        <f>VLOOKUP($A9,'RES installed'!$A$2:$C$7,3,FALSE)*'[1]Profiles, RES, Summer'!O$2</f>
        <v>8.8120316357319179</v>
      </c>
      <c r="P9" s="6">
        <f>VLOOKUP($A9,'RES installed'!$A$2:$C$7,3,FALSE)*'[1]Profiles, RES, Summer'!P$2</f>
        <v>7.4075719758617522</v>
      </c>
      <c r="Q9" s="6">
        <f>VLOOKUP($A9,'RES installed'!$A$2:$C$7,3,FALSE)*'[1]Profiles, RES, Summer'!Q$2</f>
        <v>4.7409516092164212</v>
      </c>
      <c r="R9" s="6">
        <f>VLOOKUP($A9,'RES installed'!$A$2:$C$7,3,FALSE)*'[1]Profiles, RES, Summer'!R$2</f>
        <v>1.1865206409435858</v>
      </c>
      <c r="S9" s="6">
        <f>VLOOKUP($A9,'RES installed'!$A$2:$C$7,3,FALSE)*'[1]Profiles, RES, Summer'!S$2</f>
        <v>9.2740239553808189E-3</v>
      </c>
      <c r="T9" s="6">
        <f>VLOOKUP($A9,'RES installed'!$A$2:$C$7,3,FALSE)*'[1]Profiles, RES, Summer'!T$2</f>
        <v>7.8569991771052395E-4</v>
      </c>
      <c r="U9" s="6">
        <f>VLOOKUP($A9,'RES installed'!$A$2:$C$7,3,FALSE)*'[1]Profiles, RES, Summer'!U$2</f>
        <v>5.8663481759166131E-4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1.9757703209289567E-4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0.11537538630337385</v>
      </c>
      <c r="J10" s="6">
        <f>VLOOKUP($A10,'RES installed'!$A$2:$C$7,3,FALSE)*'[1]Profiles, RES, Summer'!J$2</f>
        <v>2.3990604233336379</v>
      </c>
      <c r="K10" s="6">
        <f>VLOOKUP($A10,'RES installed'!$A$2:$C$7,3,FALSE)*'[1]Profiles, RES, Summer'!K$2</f>
        <v>6.3584220307214032</v>
      </c>
      <c r="L10" s="6">
        <f>VLOOKUP($A10,'RES installed'!$A$2:$C$7,3,FALSE)*'[1]Profiles, RES, Summer'!L$2</f>
        <v>7.9965095547225005</v>
      </c>
      <c r="M10" s="6">
        <f>VLOOKUP($A10,'RES installed'!$A$2:$C$7,3,FALSE)*'[1]Profiles, RES, Summer'!M$2</f>
        <v>8.2668578495016884</v>
      </c>
      <c r="N10" s="6">
        <f>VLOOKUP($A10,'RES installed'!$A$2:$C$7,3,FALSE)*'[1]Profiles, RES, Summer'!N$2</f>
        <v>9.0464583523818227</v>
      </c>
      <c r="O10" s="6">
        <f>VLOOKUP($A10,'RES installed'!$A$2:$C$7,3,FALSE)*'[1]Profiles, RES, Summer'!O$2</f>
        <v>8.8120316357319179</v>
      </c>
      <c r="P10" s="6">
        <f>VLOOKUP($A10,'RES installed'!$A$2:$C$7,3,FALSE)*'[1]Profiles, RES, Summer'!P$2</f>
        <v>7.4075719758617522</v>
      </c>
      <c r="Q10" s="6">
        <f>VLOOKUP($A10,'RES installed'!$A$2:$C$7,3,FALSE)*'[1]Profiles, RES, Summer'!Q$2</f>
        <v>4.7409516092164212</v>
      </c>
      <c r="R10" s="6">
        <f>VLOOKUP($A10,'RES installed'!$A$2:$C$7,3,FALSE)*'[1]Profiles, RES, Summer'!R$2</f>
        <v>1.1865206409435858</v>
      </c>
      <c r="S10" s="6">
        <f>VLOOKUP($A10,'RES installed'!$A$2:$C$7,3,FALSE)*'[1]Profiles, RES, Summer'!S$2</f>
        <v>9.2740239553808189E-3</v>
      </c>
      <c r="T10" s="6">
        <f>VLOOKUP($A10,'RES installed'!$A$2:$C$7,3,FALSE)*'[1]Profiles, RES, Summer'!T$2</f>
        <v>7.8569991771052395E-4</v>
      </c>
      <c r="U10" s="6">
        <f>VLOOKUP($A10,'RES installed'!$A$2:$C$7,3,FALSE)*'[1]Profiles, RES, Summer'!U$2</f>
        <v>5.8663481759166131E-4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3.4612704918032789E-4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9.9320532786885241E-2</v>
      </c>
      <c r="J8" s="6">
        <f>VLOOKUP($A8,'RES installed'!$A$2:$C$7,3,FALSE)*'[1]Profiles, RES, Summer'!J$3</f>
        <v>1.9398216393442622</v>
      </c>
      <c r="K8" s="6">
        <f>VLOOKUP($A8,'RES installed'!$A$2:$C$7,3,FALSE)*'[1]Profiles, RES, Summer'!K$3</f>
        <v>4.614552049180328</v>
      </c>
      <c r="L8" s="6">
        <f>VLOOKUP($A8,'RES installed'!$A$2:$C$7,3,FALSE)*'[1]Profiles, RES, Summer'!L$3</f>
        <v>6.1135364098360654</v>
      </c>
      <c r="M8" s="6">
        <f>VLOOKUP($A8,'RES installed'!$A$2:$C$7,3,FALSE)*'[1]Profiles, RES, Summer'!M$3</f>
        <v>7.6751488524590163</v>
      </c>
      <c r="N8" s="6">
        <f>VLOOKUP($A8,'RES installed'!$A$2:$C$7,3,FALSE)*'[1]Profiles, RES, Summer'!N$3</f>
        <v>9.1148434426229503</v>
      </c>
      <c r="O8" s="6">
        <f>VLOOKUP($A8,'RES installed'!$A$2:$C$7,3,FALSE)*'[1]Profiles, RES, Summer'!O$3</f>
        <v>7.6065370901639344</v>
      </c>
      <c r="P8" s="6">
        <f>VLOOKUP($A8,'RES installed'!$A$2:$C$7,3,FALSE)*'[1]Profiles, RES, Summer'!P$3</f>
        <v>5.2453275000000001</v>
      </c>
      <c r="Q8" s="6">
        <f>VLOOKUP($A8,'RES installed'!$A$2:$C$7,3,FALSE)*'[1]Profiles, RES, Summer'!Q$3</f>
        <v>2.6193729180327869</v>
      </c>
      <c r="R8" s="6">
        <f>VLOOKUP($A8,'RES installed'!$A$2:$C$7,3,FALSE)*'[1]Profiles, RES, Summer'!R$3</f>
        <v>0.55153573770491793</v>
      </c>
      <c r="S8" s="6">
        <f>VLOOKUP($A8,'RES installed'!$A$2:$C$7,3,FALSE)*'[1]Profiles, RES, Summer'!S$3</f>
        <v>3.3324590163934416E-3</v>
      </c>
      <c r="T8" s="6">
        <f>VLOOKUP($A8,'RES installed'!$A$2:$C$7,3,FALSE)*'[1]Profiles, RES, Summer'!T$3</f>
        <v>1.47E-3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3.4612704918032789E-4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9.9320532786885241E-2</v>
      </c>
      <c r="J9" s="6">
        <f>VLOOKUP($A9,'RES installed'!$A$2:$C$7,3,FALSE)*'[1]Profiles, RES, Summer'!J$3</f>
        <v>1.9398216393442622</v>
      </c>
      <c r="K9" s="6">
        <f>VLOOKUP($A9,'RES installed'!$A$2:$C$7,3,FALSE)*'[1]Profiles, RES, Summer'!K$3</f>
        <v>4.614552049180328</v>
      </c>
      <c r="L9" s="6">
        <f>VLOOKUP($A9,'RES installed'!$A$2:$C$7,3,FALSE)*'[1]Profiles, RES, Summer'!L$3</f>
        <v>6.1135364098360654</v>
      </c>
      <c r="M9" s="6">
        <f>VLOOKUP($A9,'RES installed'!$A$2:$C$7,3,FALSE)*'[1]Profiles, RES, Summer'!M$3</f>
        <v>7.6751488524590163</v>
      </c>
      <c r="N9" s="6">
        <f>VLOOKUP($A9,'RES installed'!$A$2:$C$7,3,FALSE)*'[1]Profiles, RES, Summer'!N$3</f>
        <v>9.1148434426229503</v>
      </c>
      <c r="O9" s="6">
        <f>VLOOKUP($A9,'RES installed'!$A$2:$C$7,3,FALSE)*'[1]Profiles, RES, Summer'!O$3</f>
        <v>7.6065370901639344</v>
      </c>
      <c r="P9" s="6">
        <f>VLOOKUP($A9,'RES installed'!$A$2:$C$7,3,FALSE)*'[1]Profiles, RES, Summer'!P$3</f>
        <v>5.2453275000000001</v>
      </c>
      <c r="Q9" s="6">
        <f>VLOOKUP($A9,'RES installed'!$A$2:$C$7,3,FALSE)*'[1]Profiles, RES, Summer'!Q$3</f>
        <v>2.6193729180327869</v>
      </c>
      <c r="R9" s="6">
        <f>VLOOKUP($A9,'RES installed'!$A$2:$C$7,3,FALSE)*'[1]Profiles, RES, Summer'!R$3</f>
        <v>0.55153573770491793</v>
      </c>
      <c r="S9" s="6">
        <f>VLOOKUP($A9,'RES installed'!$A$2:$C$7,3,FALSE)*'[1]Profiles, RES, Summer'!S$3</f>
        <v>3.3324590163934416E-3</v>
      </c>
      <c r="T9" s="6">
        <f>VLOOKUP($A9,'RES installed'!$A$2:$C$7,3,FALSE)*'[1]Profiles, RES, Summer'!T$3</f>
        <v>1.47E-3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3.4612704918032789E-4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9.9320532786885241E-2</v>
      </c>
      <c r="J10" s="6">
        <f>VLOOKUP($A10,'RES installed'!$A$2:$C$7,3,FALSE)*'[1]Profiles, RES, Summer'!J$3</f>
        <v>1.9398216393442622</v>
      </c>
      <c r="K10" s="6">
        <f>VLOOKUP($A10,'RES installed'!$A$2:$C$7,3,FALSE)*'[1]Profiles, RES, Summer'!K$3</f>
        <v>4.614552049180328</v>
      </c>
      <c r="L10" s="6">
        <f>VLOOKUP($A10,'RES installed'!$A$2:$C$7,3,FALSE)*'[1]Profiles, RES, Summer'!L$3</f>
        <v>6.1135364098360654</v>
      </c>
      <c r="M10" s="6">
        <f>VLOOKUP($A10,'RES installed'!$A$2:$C$7,3,FALSE)*'[1]Profiles, RES, Summer'!M$3</f>
        <v>7.6751488524590163</v>
      </c>
      <c r="N10" s="6">
        <f>VLOOKUP($A10,'RES installed'!$A$2:$C$7,3,FALSE)*'[1]Profiles, RES, Summer'!N$3</f>
        <v>9.1148434426229503</v>
      </c>
      <c r="O10" s="6">
        <f>VLOOKUP($A10,'RES installed'!$A$2:$C$7,3,FALSE)*'[1]Profiles, RES, Summer'!O$3</f>
        <v>7.6065370901639344</v>
      </c>
      <c r="P10" s="6">
        <f>VLOOKUP($A10,'RES installed'!$A$2:$C$7,3,FALSE)*'[1]Profiles, RES, Summer'!P$3</f>
        <v>5.2453275000000001</v>
      </c>
      <c r="Q10" s="6">
        <f>VLOOKUP($A10,'RES installed'!$A$2:$C$7,3,FALSE)*'[1]Profiles, RES, Summer'!Q$3</f>
        <v>2.6193729180327869</v>
      </c>
      <c r="R10" s="6">
        <f>VLOOKUP($A10,'RES installed'!$A$2:$C$7,3,FALSE)*'[1]Profiles, RES, Summer'!R$3</f>
        <v>0.55153573770491793</v>
      </c>
      <c r="S10" s="6">
        <f>VLOOKUP($A10,'RES installed'!$A$2:$C$7,3,FALSE)*'[1]Profiles, RES, Summer'!S$3</f>
        <v>3.3324590163934416E-3</v>
      </c>
      <c r="T10" s="6">
        <f>VLOOKUP($A10,'RES installed'!$A$2:$C$7,3,FALSE)*'[1]Profiles, RES, Summer'!T$3</f>
        <v>1.47E-3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34.947108936210384</v>
      </c>
      <c r="C2" s="2">
        <f>('[1]Pc, Winter, S1'!C2*Main!$B$5)+(_xlfn.IFNA(VLOOKUP($A2,'FL Ratio'!$A$3:$B$10,2,FALSE),0)*'FL Characterization'!C$2)</f>
        <v>32.596856239446694</v>
      </c>
      <c r="D2" s="2">
        <f>('[1]Pc, Winter, S1'!D2*Main!$B$5)+(_xlfn.IFNA(VLOOKUP($A2,'FL Ratio'!$A$3:$B$10,2,FALSE),0)*'FL Characterization'!D$2)</f>
        <v>30.886523033244863</v>
      </c>
      <c r="E2" s="2">
        <f>('[1]Pc, Winter, S1'!E2*Main!$B$5)+(_xlfn.IFNA(VLOOKUP($A2,'FL Ratio'!$A$3:$B$10,2,FALSE),0)*'FL Characterization'!E$2)</f>
        <v>30.667983693823306</v>
      </c>
      <c r="F2" s="2">
        <f>('[1]Pc, Winter, S1'!F2*Main!$B$5)+(_xlfn.IFNA(VLOOKUP($A2,'FL Ratio'!$A$3:$B$10,2,FALSE),0)*'FL Characterization'!F$2)</f>
        <v>31.037909206696355</v>
      </c>
      <c r="G2" s="2">
        <f>('[1]Pc, Winter, S1'!G2*Main!$B$5)+(_xlfn.IFNA(VLOOKUP($A2,'FL Ratio'!$A$3:$B$10,2,FALSE),0)*'FL Characterization'!G$2)</f>
        <v>34.117363764710262</v>
      </c>
      <c r="H2" s="2">
        <f>('[1]Pc, Winter, S1'!H2*Main!$B$5)+(_xlfn.IFNA(VLOOKUP($A2,'FL Ratio'!$A$3:$B$10,2,FALSE),0)*'FL Characterization'!H$2)</f>
        <v>40.710329439928842</v>
      </c>
      <c r="I2" s="2">
        <f>('[1]Pc, Winter, S1'!I2*Main!$B$5)+(_xlfn.IFNA(VLOOKUP($A2,'FL Ratio'!$A$3:$B$10,2,FALSE),0)*'FL Characterization'!I$2)</f>
        <v>49.002824967172074</v>
      </c>
      <c r="J2" s="2">
        <f>('[1]Pc, Winter, S1'!J2*Main!$B$5)+(_xlfn.IFNA(VLOOKUP($A2,'FL Ratio'!$A$3:$B$10,2,FALSE),0)*'FL Characterization'!J$2)</f>
        <v>53.35076083154236</v>
      </c>
      <c r="K2" s="2">
        <f>('[1]Pc, Winter, S1'!K2*Main!$B$5)+(_xlfn.IFNA(VLOOKUP($A2,'FL Ratio'!$A$3:$B$10,2,FALSE),0)*'FL Characterization'!K$2)</f>
        <v>54.016035734454498</v>
      </c>
      <c r="L2" s="2">
        <f>('[1]Pc, Winter, S1'!L2*Main!$B$5)+(_xlfn.IFNA(VLOOKUP($A2,'FL Ratio'!$A$3:$B$10,2,FALSE),0)*'FL Characterization'!L$2)</f>
        <v>52.55832392426592</v>
      </c>
      <c r="M2" s="2">
        <f>('[1]Pc, Winter, S1'!M2*Main!$B$5)+(_xlfn.IFNA(VLOOKUP($A2,'FL Ratio'!$A$3:$B$10,2,FALSE),0)*'FL Characterization'!M$2)</f>
        <v>52.829216550705333</v>
      </c>
      <c r="N2" s="2">
        <f>('[1]Pc, Winter, S1'!N2*Main!$B$5)+(_xlfn.IFNA(VLOOKUP($A2,'FL Ratio'!$A$3:$B$10,2,FALSE),0)*'FL Characterization'!N$2)</f>
        <v>52.785802980734836</v>
      </c>
      <c r="O2" s="2">
        <f>('[1]Pc, Winter, S1'!O2*Main!$B$5)+(_xlfn.IFNA(VLOOKUP($A2,'FL Ratio'!$A$3:$B$10,2,FALSE),0)*'FL Characterization'!O$2)</f>
        <v>51.923839090753269</v>
      </c>
      <c r="P2" s="2">
        <f>('[1]Pc, Winter, S1'!P2*Main!$B$5)+(_xlfn.IFNA(VLOOKUP($A2,'FL Ratio'!$A$3:$B$10,2,FALSE),0)*'FL Characterization'!P$2)</f>
        <v>48.964722701556461</v>
      </c>
      <c r="Q2" s="2">
        <f>('[1]Pc, Winter, S1'!Q2*Main!$B$5)+(_xlfn.IFNA(VLOOKUP($A2,'FL Ratio'!$A$3:$B$10,2,FALSE),0)*'FL Characterization'!Q$2)</f>
        <v>47.561865306264721</v>
      </c>
      <c r="R2" s="2">
        <f>('[1]Pc, Winter, S1'!R2*Main!$B$5)+(_xlfn.IFNA(VLOOKUP($A2,'FL Ratio'!$A$3:$B$10,2,FALSE),0)*'FL Characterization'!R$2)</f>
        <v>49.533262726188163</v>
      </c>
      <c r="S2" s="2">
        <f>('[1]Pc, Winter, S1'!S2*Main!$B$5)+(_xlfn.IFNA(VLOOKUP($A2,'FL Ratio'!$A$3:$B$10,2,FALSE),0)*'FL Characterization'!S$2)</f>
        <v>54.908551797658518</v>
      </c>
      <c r="T2" s="2">
        <f>('[1]Pc, Winter, S1'!T2*Main!$B$5)+(_xlfn.IFNA(VLOOKUP($A2,'FL Ratio'!$A$3:$B$10,2,FALSE),0)*'FL Characterization'!T$2)</f>
        <v>54.709509165809514</v>
      </c>
      <c r="U2" s="2">
        <f>('[1]Pc, Winter, S1'!U2*Main!$B$5)+(_xlfn.IFNA(VLOOKUP($A2,'FL Ratio'!$A$3:$B$10,2,FALSE),0)*'FL Characterization'!U$2)</f>
        <v>53.576825601361627</v>
      </c>
      <c r="V2" s="2">
        <f>('[1]Pc, Winter, S1'!V2*Main!$B$5)+(_xlfn.IFNA(VLOOKUP($A2,'FL Ratio'!$A$3:$B$10,2,FALSE),0)*'FL Characterization'!V$2)</f>
        <v>52.655442848100556</v>
      </c>
      <c r="W2" s="2">
        <f>('[1]Pc, Winter, S1'!W2*Main!$B$5)+(_xlfn.IFNA(VLOOKUP($A2,'FL Ratio'!$A$3:$B$10,2,FALSE),0)*'FL Characterization'!W$2)</f>
        <v>49.352312743630087</v>
      </c>
      <c r="X2" s="2">
        <f>('[1]Pc, Winter, S1'!X2*Main!$B$5)+(_xlfn.IFNA(VLOOKUP($A2,'FL Ratio'!$A$3:$B$10,2,FALSE),0)*'FL Characterization'!X$2)</f>
        <v>43.174091286956426</v>
      </c>
      <c r="Y2" s="2">
        <f>('[1]Pc, Winter, S1'!Y2*Main!$B$5)+(_xlfn.IFNA(VLOOKUP($A2,'FL Ratio'!$A$3:$B$10,2,FALSE),0)*'FL Characterization'!Y$2)</f>
        <v>39.169860022814078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37.239573523230817</v>
      </c>
      <c r="C3" s="2">
        <f>('[1]Pc, Winter, S1'!C3*Main!$B$5)+(_xlfn.IFNA(VLOOKUP($A3,'FL Ratio'!$A$3:$B$10,2,FALSE),0)*'FL Characterization'!C$2)</f>
        <v>34.884492402503291</v>
      </c>
      <c r="D3" s="2">
        <f>('[1]Pc, Winter, S1'!D3*Main!$B$5)+(_xlfn.IFNA(VLOOKUP($A3,'FL Ratio'!$A$3:$B$10,2,FALSE),0)*'FL Characterization'!D$2)</f>
        <v>31.542419964306934</v>
      </c>
      <c r="E3" s="2">
        <f>('[1]Pc, Winter, S1'!E3*Main!$B$5)+(_xlfn.IFNA(VLOOKUP($A3,'FL Ratio'!$A$3:$B$10,2,FALSE),0)*'FL Characterization'!E$2)</f>
        <v>33.608378438229373</v>
      </c>
      <c r="F3" s="2">
        <f>('[1]Pc, Winter, S1'!F3*Main!$B$5)+(_xlfn.IFNA(VLOOKUP($A3,'FL Ratio'!$A$3:$B$10,2,FALSE),0)*'FL Characterization'!F$2)</f>
        <v>33.073776620118352</v>
      </c>
      <c r="G3" s="2">
        <f>('[1]Pc, Winter, S1'!G3*Main!$B$5)+(_xlfn.IFNA(VLOOKUP($A3,'FL Ratio'!$A$3:$B$10,2,FALSE),0)*'FL Characterization'!G$2)</f>
        <v>34.105418123434923</v>
      </c>
      <c r="H3" s="2">
        <f>('[1]Pc, Winter, S1'!H3*Main!$B$5)+(_xlfn.IFNA(VLOOKUP($A3,'FL Ratio'!$A$3:$B$10,2,FALSE),0)*'FL Characterization'!H$2)</f>
        <v>50.321886716229919</v>
      </c>
      <c r="I3" s="2">
        <f>('[1]Pc, Winter, S1'!I3*Main!$B$5)+(_xlfn.IFNA(VLOOKUP($A3,'FL Ratio'!$A$3:$B$10,2,FALSE),0)*'FL Characterization'!I$2)</f>
        <v>54.163481047888951</v>
      </c>
      <c r="J3" s="2">
        <f>('[1]Pc, Winter, S1'!J3*Main!$B$5)+(_xlfn.IFNA(VLOOKUP($A3,'FL Ratio'!$A$3:$B$10,2,FALSE),0)*'FL Characterization'!J$2)</f>
        <v>59.30670224476394</v>
      </c>
      <c r="K3" s="2">
        <f>('[1]Pc, Winter, S1'!K3*Main!$B$5)+(_xlfn.IFNA(VLOOKUP($A3,'FL Ratio'!$A$3:$B$10,2,FALSE),0)*'FL Characterization'!K$2)</f>
        <v>59.47788937478235</v>
      </c>
      <c r="L3" s="2">
        <f>('[1]Pc, Winter, S1'!L3*Main!$B$5)+(_xlfn.IFNA(VLOOKUP($A3,'FL Ratio'!$A$3:$B$10,2,FALSE),0)*'FL Characterization'!L$2)</f>
        <v>56.024657708070137</v>
      </c>
      <c r="M3" s="2">
        <f>('[1]Pc, Winter, S1'!M3*Main!$B$5)+(_xlfn.IFNA(VLOOKUP($A3,'FL Ratio'!$A$3:$B$10,2,FALSE),0)*'FL Characterization'!M$2)</f>
        <v>61.337662249840506</v>
      </c>
      <c r="N3" s="2">
        <f>('[1]Pc, Winter, S1'!N3*Main!$B$5)+(_xlfn.IFNA(VLOOKUP($A3,'FL Ratio'!$A$3:$B$10,2,FALSE),0)*'FL Characterization'!N$2)</f>
        <v>58.059979460702912</v>
      </c>
      <c r="O3" s="2">
        <f>('[1]Pc, Winter, S1'!O3*Main!$B$5)+(_xlfn.IFNA(VLOOKUP($A3,'FL Ratio'!$A$3:$B$10,2,FALSE),0)*'FL Characterization'!O$2)</f>
        <v>54.825660465104441</v>
      </c>
      <c r="P3" s="2">
        <f>('[1]Pc, Winter, S1'!P3*Main!$B$5)+(_xlfn.IFNA(VLOOKUP($A3,'FL Ratio'!$A$3:$B$10,2,FALSE),0)*'FL Characterization'!P$2)</f>
        <v>53.255148487801186</v>
      </c>
      <c r="Q3" s="2">
        <f>('[1]Pc, Winter, S1'!Q3*Main!$B$5)+(_xlfn.IFNA(VLOOKUP($A3,'FL Ratio'!$A$3:$B$10,2,FALSE),0)*'FL Characterization'!Q$2)</f>
        <v>49.812464843034462</v>
      </c>
      <c r="R3" s="2">
        <f>('[1]Pc, Winter, S1'!R3*Main!$B$5)+(_xlfn.IFNA(VLOOKUP($A3,'FL Ratio'!$A$3:$B$10,2,FALSE),0)*'FL Characterization'!R$2)</f>
        <v>49.399870896243016</v>
      </c>
      <c r="S3" s="2">
        <f>('[1]Pc, Winter, S1'!S3*Main!$B$5)+(_xlfn.IFNA(VLOOKUP($A3,'FL Ratio'!$A$3:$B$10,2,FALSE),0)*'FL Characterization'!S$2)</f>
        <v>52.852890974258976</v>
      </c>
      <c r="T3" s="2">
        <f>('[1]Pc, Winter, S1'!T3*Main!$B$5)+(_xlfn.IFNA(VLOOKUP($A3,'FL Ratio'!$A$3:$B$10,2,FALSE),0)*'FL Characterization'!T$2)</f>
        <v>52.375725866846416</v>
      </c>
      <c r="U3" s="2">
        <f>('[1]Pc, Winter, S1'!U3*Main!$B$5)+(_xlfn.IFNA(VLOOKUP($A3,'FL Ratio'!$A$3:$B$10,2,FALSE),0)*'FL Characterization'!U$2)</f>
        <v>52.953048284462284</v>
      </c>
      <c r="V3" s="2">
        <f>('[1]Pc, Winter, S1'!V3*Main!$B$5)+(_xlfn.IFNA(VLOOKUP($A3,'FL Ratio'!$A$3:$B$10,2,FALSE),0)*'FL Characterization'!V$2)</f>
        <v>51.783181086657784</v>
      </c>
      <c r="W3" s="2">
        <f>('[1]Pc, Winter, S1'!W3*Main!$B$5)+(_xlfn.IFNA(VLOOKUP($A3,'FL Ratio'!$A$3:$B$10,2,FALSE),0)*'FL Characterization'!W$2)</f>
        <v>46.586333408927629</v>
      </c>
      <c r="X3" s="2">
        <f>('[1]Pc, Winter, S1'!X3*Main!$B$5)+(_xlfn.IFNA(VLOOKUP($A3,'FL Ratio'!$A$3:$B$10,2,FALSE),0)*'FL Characterization'!X$2)</f>
        <v>41.064396694989881</v>
      </c>
      <c r="Y3" s="2">
        <f>('[1]Pc, Winter, S1'!Y3*Main!$B$5)+(_xlfn.IFNA(VLOOKUP($A3,'FL Ratio'!$A$3:$B$10,2,FALSE),0)*'FL Characterization'!Y$2)</f>
        <v>40.222618851947146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52.91073377216825</v>
      </c>
      <c r="C4" s="2">
        <f>('[1]Pc, Winter, S1'!C4*Main!$B$5)+(_xlfn.IFNA(VLOOKUP($A4,'FL Ratio'!$A$3:$B$10,2,FALSE),0)*'FL Characterization'!C$2)</f>
        <v>46.966473366263287</v>
      </c>
      <c r="D4" s="2">
        <f>('[1]Pc, Winter, S1'!D4*Main!$B$5)+(_xlfn.IFNA(VLOOKUP($A4,'FL Ratio'!$A$3:$B$10,2,FALSE),0)*'FL Characterization'!D$2)</f>
        <v>44.089082242554596</v>
      </c>
      <c r="E4" s="2">
        <f>('[1]Pc, Winter, S1'!E4*Main!$B$5)+(_xlfn.IFNA(VLOOKUP($A4,'FL Ratio'!$A$3:$B$10,2,FALSE),0)*'FL Characterization'!E$2)</f>
        <v>43.465451802133742</v>
      </c>
      <c r="F4" s="2">
        <f>('[1]Pc, Winter, S1'!F4*Main!$B$5)+(_xlfn.IFNA(VLOOKUP($A4,'FL Ratio'!$A$3:$B$10,2,FALSE),0)*'FL Characterization'!F$2)</f>
        <v>44.9598398926382</v>
      </c>
      <c r="G4" s="2">
        <f>('[1]Pc, Winter, S1'!G4*Main!$B$5)+(_xlfn.IFNA(VLOOKUP($A4,'FL Ratio'!$A$3:$B$10,2,FALSE),0)*'FL Characterization'!G$2)</f>
        <v>48.097616420735484</v>
      </c>
      <c r="H4" s="2">
        <f>('[1]Pc, Winter, S1'!H4*Main!$B$5)+(_xlfn.IFNA(VLOOKUP($A4,'FL Ratio'!$A$3:$B$10,2,FALSE),0)*'FL Characterization'!H$2)</f>
        <v>58.064792482853896</v>
      </c>
      <c r="I4" s="2">
        <f>('[1]Pc, Winter, S1'!I4*Main!$B$5)+(_xlfn.IFNA(VLOOKUP($A4,'FL Ratio'!$A$3:$B$10,2,FALSE),0)*'FL Characterization'!I$2)</f>
        <v>63.021491489999008</v>
      </c>
      <c r="J4" s="2">
        <f>('[1]Pc, Winter, S1'!J4*Main!$B$5)+(_xlfn.IFNA(VLOOKUP($A4,'FL Ratio'!$A$3:$B$10,2,FALSE),0)*'FL Characterization'!J$2)</f>
        <v>66.640252561461295</v>
      </c>
      <c r="K4" s="2">
        <f>('[1]Pc, Winter, S1'!K4*Main!$B$5)+(_xlfn.IFNA(VLOOKUP($A4,'FL Ratio'!$A$3:$B$10,2,FALSE),0)*'FL Characterization'!K$2)</f>
        <v>69.0369404038547</v>
      </c>
      <c r="L4" s="2">
        <f>('[1]Pc, Winter, S1'!L4*Main!$B$5)+(_xlfn.IFNA(VLOOKUP($A4,'FL Ratio'!$A$3:$B$10,2,FALSE),0)*'FL Characterization'!L$2)</f>
        <v>69.481211068564235</v>
      </c>
      <c r="M4" s="2">
        <f>('[1]Pc, Winter, S1'!M4*Main!$B$5)+(_xlfn.IFNA(VLOOKUP($A4,'FL Ratio'!$A$3:$B$10,2,FALSE),0)*'FL Characterization'!M$2)</f>
        <v>68.824781197416584</v>
      </c>
      <c r="N4" s="2">
        <f>('[1]Pc, Winter, S1'!N4*Main!$B$5)+(_xlfn.IFNA(VLOOKUP($A4,'FL Ratio'!$A$3:$B$10,2,FALSE),0)*'FL Characterization'!N$2)</f>
        <v>68.63078476493844</v>
      </c>
      <c r="O4" s="2">
        <f>('[1]Pc, Winter, S1'!O4*Main!$B$5)+(_xlfn.IFNA(VLOOKUP($A4,'FL Ratio'!$A$3:$B$10,2,FALSE),0)*'FL Characterization'!O$2)</f>
        <v>67.666722535466917</v>
      </c>
      <c r="P4" s="2">
        <f>('[1]Pc, Winter, S1'!P4*Main!$B$5)+(_xlfn.IFNA(VLOOKUP($A4,'FL Ratio'!$A$3:$B$10,2,FALSE),0)*'FL Characterization'!P$2)</f>
        <v>65.607886748528387</v>
      </c>
      <c r="Q4" s="2">
        <f>('[1]Pc, Winter, S1'!Q4*Main!$B$5)+(_xlfn.IFNA(VLOOKUP($A4,'FL Ratio'!$A$3:$B$10,2,FALSE),0)*'FL Characterization'!Q$2)</f>
        <v>64.42151479756204</v>
      </c>
      <c r="R4" s="2">
        <f>('[1]Pc, Winter, S1'!R4*Main!$B$5)+(_xlfn.IFNA(VLOOKUP($A4,'FL Ratio'!$A$3:$B$10,2,FALSE),0)*'FL Characterization'!R$2)</f>
        <v>66.241502609307389</v>
      </c>
      <c r="S4" s="2">
        <f>('[1]Pc, Winter, S1'!S4*Main!$B$5)+(_xlfn.IFNA(VLOOKUP($A4,'FL Ratio'!$A$3:$B$10,2,FALSE),0)*'FL Characterization'!S$2)</f>
        <v>75.507780618714193</v>
      </c>
      <c r="T4" s="2">
        <f>('[1]Pc, Winter, S1'!T4*Main!$B$5)+(_xlfn.IFNA(VLOOKUP($A4,'FL Ratio'!$A$3:$B$10,2,FALSE),0)*'FL Characterization'!T$2)</f>
        <v>76.489356310893669</v>
      </c>
      <c r="U4" s="2">
        <f>('[1]Pc, Winter, S1'!U4*Main!$B$5)+(_xlfn.IFNA(VLOOKUP($A4,'FL Ratio'!$A$3:$B$10,2,FALSE),0)*'FL Characterization'!U$2)</f>
        <v>76.738387157584384</v>
      </c>
      <c r="V4" s="2">
        <f>('[1]Pc, Winter, S1'!V4*Main!$B$5)+(_xlfn.IFNA(VLOOKUP($A4,'FL Ratio'!$A$3:$B$10,2,FALSE),0)*'FL Characterization'!V$2)</f>
        <v>74.717695778141959</v>
      </c>
      <c r="W4" s="2">
        <f>('[1]Pc, Winter, S1'!W4*Main!$B$5)+(_xlfn.IFNA(VLOOKUP($A4,'FL Ratio'!$A$3:$B$10,2,FALSE),0)*'FL Characterization'!W$2)</f>
        <v>71.058923680080824</v>
      </c>
      <c r="X4" s="2">
        <f>('[1]Pc, Winter, S1'!X4*Main!$B$5)+(_xlfn.IFNA(VLOOKUP($A4,'FL Ratio'!$A$3:$B$10,2,FALSE),0)*'FL Characterization'!X$2)</f>
        <v>66.428807971054539</v>
      </c>
      <c r="Y4" s="2">
        <f>('[1]Pc, Winter, S1'!Y4*Main!$B$5)+(_xlfn.IFNA(VLOOKUP($A4,'FL Ratio'!$A$3:$B$10,2,FALSE),0)*'FL Characterization'!Y$2)</f>
        <v>59.373344056790032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0.10243103011895721</v>
      </c>
      <c r="J8" s="6">
        <f>VLOOKUP($A8,'RES installed'!$A$2:$C$7,3,FALSE)*'[1]Profiles, RES, Summer'!J$4</f>
        <v>2.2186521924829155</v>
      </c>
      <c r="K8" s="6">
        <f>VLOOKUP($A8,'RES installed'!$A$2:$C$7,3,FALSE)*'[1]Profiles, RES, Summer'!K$4</f>
        <v>5.2074370412553774</v>
      </c>
      <c r="L8" s="6">
        <f>VLOOKUP($A8,'RES installed'!$A$2:$C$7,3,FALSE)*'[1]Profiles, RES, Summer'!L$4</f>
        <v>7.6913350417615796</v>
      </c>
      <c r="M8" s="6">
        <f>VLOOKUP($A8,'RES installed'!$A$2:$C$7,3,FALSE)*'[1]Profiles, RES, Summer'!M$4</f>
        <v>8.0424794514047058</v>
      </c>
      <c r="N8" s="6">
        <f>VLOOKUP($A8,'RES installed'!$A$2:$C$7,3,FALSE)*'[1]Profiles, RES, Summer'!N$4</f>
        <v>7.1036845102505675</v>
      </c>
      <c r="O8" s="6">
        <f>VLOOKUP($A8,'RES installed'!$A$2:$C$7,3,FALSE)*'[1]Profiles, RES, Summer'!O$4</f>
        <v>5.70074724753227</v>
      </c>
      <c r="P8" s="6">
        <f>VLOOKUP($A8,'RES installed'!$A$2:$C$7,3,FALSE)*'[1]Profiles, RES, Summer'!P$4</f>
        <v>4.5698721336370536</v>
      </c>
      <c r="Q8" s="6">
        <f>VLOOKUP($A8,'RES installed'!$A$2:$C$7,3,FALSE)*'[1]Profiles, RES, Summer'!Q$4</f>
        <v>1.954214502657555</v>
      </c>
      <c r="R8" s="6">
        <f>VLOOKUP($A8,'RES installed'!$A$2:$C$7,3,FALSE)*'[1]Profiles, RES, Summer'!R$4</f>
        <v>0.34501010820045552</v>
      </c>
      <c r="S8" s="6">
        <f>VLOOKUP($A8,'RES installed'!$A$2:$C$7,3,FALSE)*'[1]Profiles, RES, Summer'!S$4</f>
        <v>5.6428752214629215E-4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0.10243103011895721</v>
      </c>
      <c r="J9" s="6">
        <f>VLOOKUP($A9,'RES installed'!$A$2:$C$7,3,FALSE)*'[1]Profiles, RES, Summer'!J$4</f>
        <v>2.2186521924829155</v>
      </c>
      <c r="K9" s="6">
        <f>VLOOKUP($A9,'RES installed'!$A$2:$C$7,3,FALSE)*'[1]Profiles, RES, Summer'!K$4</f>
        <v>5.2074370412553774</v>
      </c>
      <c r="L9" s="6">
        <f>VLOOKUP($A9,'RES installed'!$A$2:$C$7,3,FALSE)*'[1]Profiles, RES, Summer'!L$4</f>
        <v>7.6913350417615796</v>
      </c>
      <c r="M9" s="6">
        <f>VLOOKUP($A9,'RES installed'!$A$2:$C$7,3,FALSE)*'[1]Profiles, RES, Summer'!M$4</f>
        <v>8.0424794514047058</v>
      </c>
      <c r="N9" s="6">
        <f>VLOOKUP($A9,'RES installed'!$A$2:$C$7,3,FALSE)*'[1]Profiles, RES, Summer'!N$4</f>
        <v>7.1036845102505675</v>
      </c>
      <c r="O9" s="6">
        <f>VLOOKUP($A9,'RES installed'!$A$2:$C$7,3,FALSE)*'[1]Profiles, RES, Summer'!O$4</f>
        <v>5.70074724753227</v>
      </c>
      <c r="P9" s="6">
        <f>VLOOKUP($A9,'RES installed'!$A$2:$C$7,3,FALSE)*'[1]Profiles, RES, Summer'!P$4</f>
        <v>4.5698721336370536</v>
      </c>
      <c r="Q9" s="6">
        <f>VLOOKUP($A9,'RES installed'!$A$2:$C$7,3,FALSE)*'[1]Profiles, RES, Summer'!Q$4</f>
        <v>1.954214502657555</v>
      </c>
      <c r="R9" s="6">
        <f>VLOOKUP($A9,'RES installed'!$A$2:$C$7,3,FALSE)*'[1]Profiles, RES, Summer'!R$4</f>
        <v>0.34501010820045552</v>
      </c>
      <c r="S9" s="6">
        <f>VLOOKUP($A9,'RES installed'!$A$2:$C$7,3,FALSE)*'[1]Profiles, RES, Summer'!S$4</f>
        <v>5.6428752214629215E-4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0.10243103011895721</v>
      </c>
      <c r="J10" s="6">
        <f>VLOOKUP($A10,'RES installed'!$A$2:$C$7,3,FALSE)*'[1]Profiles, RES, Summer'!J$4</f>
        <v>2.2186521924829155</v>
      </c>
      <c r="K10" s="6">
        <f>VLOOKUP($A10,'RES installed'!$A$2:$C$7,3,FALSE)*'[1]Profiles, RES, Summer'!K$4</f>
        <v>5.2074370412553774</v>
      </c>
      <c r="L10" s="6">
        <f>VLOOKUP($A10,'RES installed'!$A$2:$C$7,3,FALSE)*'[1]Profiles, RES, Summer'!L$4</f>
        <v>7.6913350417615796</v>
      </c>
      <c r="M10" s="6">
        <f>VLOOKUP($A10,'RES installed'!$A$2:$C$7,3,FALSE)*'[1]Profiles, RES, Summer'!M$4</f>
        <v>8.0424794514047058</v>
      </c>
      <c r="N10" s="6">
        <f>VLOOKUP($A10,'RES installed'!$A$2:$C$7,3,FALSE)*'[1]Profiles, RES, Summer'!N$4</f>
        <v>7.1036845102505675</v>
      </c>
      <c r="O10" s="6">
        <f>VLOOKUP($A10,'RES installed'!$A$2:$C$7,3,FALSE)*'[1]Profiles, RES, Summer'!O$4</f>
        <v>5.70074724753227</v>
      </c>
      <c r="P10" s="6">
        <f>VLOOKUP($A10,'RES installed'!$A$2:$C$7,3,FALSE)*'[1]Profiles, RES, Summer'!P$4</f>
        <v>4.5698721336370536</v>
      </c>
      <c r="Q10" s="6">
        <f>VLOOKUP($A10,'RES installed'!$A$2:$C$7,3,FALSE)*'[1]Profiles, RES, Summer'!Q$4</f>
        <v>1.954214502657555</v>
      </c>
      <c r="R10" s="6">
        <f>VLOOKUP($A10,'RES installed'!$A$2:$C$7,3,FALSE)*'[1]Profiles, RES, Summer'!R$4</f>
        <v>0.34501010820045552</v>
      </c>
      <c r="S10" s="6">
        <f>VLOOKUP($A10,'RES installed'!$A$2:$C$7,3,FALSE)*'[1]Profiles, RES, Summer'!S$4</f>
        <v>5.6428752214629215E-4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1.9757703209289567E-4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0.11537538630337385</v>
      </c>
      <c r="J8" s="6">
        <f>VLOOKUP($A8,'RES installed'!$A$2:$C$7,3,FALSE)*'[1]Profiles, RES, Summer'!J$2</f>
        <v>2.3990604233336379</v>
      </c>
      <c r="K8" s="6">
        <f>VLOOKUP($A8,'RES installed'!$A$2:$C$7,3,FALSE)*'[1]Profiles, RES, Summer'!K$2</f>
        <v>6.3584220307214032</v>
      </c>
      <c r="L8" s="6">
        <f>VLOOKUP($A8,'RES installed'!$A$2:$C$7,3,FALSE)*'[1]Profiles, RES, Summer'!L$2</f>
        <v>7.9965095547225005</v>
      </c>
      <c r="M8" s="6">
        <f>VLOOKUP($A8,'RES installed'!$A$2:$C$7,3,FALSE)*'[1]Profiles, RES, Summer'!M$2</f>
        <v>8.2668578495016884</v>
      </c>
      <c r="N8" s="6">
        <f>VLOOKUP($A8,'RES installed'!$A$2:$C$7,3,FALSE)*'[1]Profiles, RES, Summer'!N$2</f>
        <v>9.0464583523818227</v>
      </c>
      <c r="O8" s="6">
        <f>VLOOKUP($A8,'RES installed'!$A$2:$C$7,3,FALSE)*'[1]Profiles, RES, Summer'!O$2</f>
        <v>8.8120316357319179</v>
      </c>
      <c r="P8" s="6">
        <f>VLOOKUP($A8,'RES installed'!$A$2:$C$7,3,FALSE)*'[1]Profiles, RES, Summer'!P$2</f>
        <v>7.4075719758617522</v>
      </c>
      <c r="Q8" s="6">
        <f>VLOOKUP($A8,'RES installed'!$A$2:$C$7,3,FALSE)*'[1]Profiles, RES, Summer'!Q$2</f>
        <v>4.7409516092164212</v>
      </c>
      <c r="R8" s="6">
        <f>VLOOKUP($A8,'RES installed'!$A$2:$C$7,3,FALSE)*'[1]Profiles, RES, Summer'!R$2</f>
        <v>1.1865206409435858</v>
      </c>
      <c r="S8" s="6">
        <f>VLOOKUP($A8,'RES installed'!$A$2:$C$7,3,FALSE)*'[1]Profiles, RES, Summer'!S$2</f>
        <v>9.2740239553808189E-3</v>
      </c>
      <c r="T8" s="6">
        <f>VLOOKUP($A8,'RES installed'!$A$2:$C$7,3,FALSE)*'[1]Profiles, RES, Summer'!T$2</f>
        <v>7.8569991771052395E-4</v>
      </c>
      <c r="U8" s="6">
        <f>VLOOKUP($A8,'RES installed'!$A$2:$C$7,3,FALSE)*'[1]Profiles, RES, Summer'!U$2</f>
        <v>5.8663481759166131E-4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1.9757703209289567E-4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0.11537538630337385</v>
      </c>
      <c r="J9" s="6">
        <f>VLOOKUP($A9,'RES installed'!$A$2:$C$7,3,FALSE)*'[1]Profiles, RES, Summer'!J$2</f>
        <v>2.3990604233336379</v>
      </c>
      <c r="K9" s="6">
        <f>VLOOKUP($A9,'RES installed'!$A$2:$C$7,3,FALSE)*'[1]Profiles, RES, Summer'!K$2</f>
        <v>6.3584220307214032</v>
      </c>
      <c r="L9" s="6">
        <f>VLOOKUP($A9,'RES installed'!$A$2:$C$7,3,FALSE)*'[1]Profiles, RES, Summer'!L$2</f>
        <v>7.9965095547225005</v>
      </c>
      <c r="M9" s="6">
        <f>VLOOKUP($A9,'RES installed'!$A$2:$C$7,3,FALSE)*'[1]Profiles, RES, Summer'!M$2</f>
        <v>8.2668578495016884</v>
      </c>
      <c r="N9" s="6">
        <f>VLOOKUP($A9,'RES installed'!$A$2:$C$7,3,FALSE)*'[1]Profiles, RES, Summer'!N$2</f>
        <v>9.0464583523818227</v>
      </c>
      <c r="O9" s="6">
        <f>VLOOKUP($A9,'RES installed'!$A$2:$C$7,3,FALSE)*'[1]Profiles, RES, Summer'!O$2</f>
        <v>8.8120316357319179</v>
      </c>
      <c r="P9" s="6">
        <f>VLOOKUP($A9,'RES installed'!$A$2:$C$7,3,FALSE)*'[1]Profiles, RES, Summer'!P$2</f>
        <v>7.4075719758617522</v>
      </c>
      <c r="Q9" s="6">
        <f>VLOOKUP($A9,'RES installed'!$A$2:$C$7,3,FALSE)*'[1]Profiles, RES, Summer'!Q$2</f>
        <v>4.7409516092164212</v>
      </c>
      <c r="R9" s="6">
        <f>VLOOKUP($A9,'RES installed'!$A$2:$C$7,3,FALSE)*'[1]Profiles, RES, Summer'!R$2</f>
        <v>1.1865206409435858</v>
      </c>
      <c r="S9" s="6">
        <f>VLOOKUP($A9,'RES installed'!$A$2:$C$7,3,FALSE)*'[1]Profiles, RES, Summer'!S$2</f>
        <v>9.2740239553808189E-3</v>
      </c>
      <c r="T9" s="6">
        <f>VLOOKUP($A9,'RES installed'!$A$2:$C$7,3,FALSE)*'[1]Profiles, RES, Summer'!T$2</f>
        <v>7.8569991771052395E-4</v>
      </c>
      <c r="U9" s="6">
        <f>VLOOKUP($A9,'RES installed'!$A$2:$C$7,3,FALSE)*'[1]Profiles, RES, Summer'!U$2</f>
        <v>5.8663481759166131E-4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1.9757703209289567E-4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0.11537538630337385</v>
      </c>
      <c r="J10" s="6">
        <f>VLOOKUP($A10,'RES installed'!$A$2:$C$7,3,FALSE)*'[1]Profiles, RES, Summer'!J$2</f>
        <v>2.3990604233336379</v>
      </c>
      <c r="K10" s="6">
        <f>VLOOKUP($A10,'RES installed'!$A$2:$C$7,3,FALSE)*'[1]Profiles, RES, Summer'!K$2</f>
        <v>6.3584220307214032</v>
      </c>
      <c r="L10" s="6">
        <f>VLOOKUP($A10,'RES installed'!$A$2:$C$7,3,FALSE)*'[1]Profiles, RES, Summer'!L$2</f>
        <v>7.9965095547225005</v>
      </c>
      <c r="M10" s="6">
        <f>VLOOKUP($A10,'RES installed'!$A$2:$C$7,3,FALSE)*'[1]Profiles, RES, Summer'!M$2</f>
        <v>8.2668578495016884</v>
      </c>
      <c r="N10" s="6">
        <f>VLOOKUP($A10,'RES installed'!$A$2:$C$7,3,FALSE)*'[1]Profiles, RES, Summer'!N$2</f>
        <v>9.0464583523818227</v>
      </c>
      <c r="O10" s="6">
        <f>VLOOKUP($A10,'RES installed'!$A$2:$C$7,3,FALSE)*'[1]Profiles, RES, Summer'!O$2</f>
        <v>8.8120316357319179</v>
      </c>
      <c r="P10" s="6">
        <f>VLOOKUP($A10,'RES installed'!$A$2:$C$7,3,FALSE)*'[1]Profiles, RES, Summer'!P$2</f>
        <v>7.4075719758617522</v>
      </c>
      <c r="Q10" s="6">
        <f>VLOOKUP($A10,'RES installed'!$A$2:$C$7,3,FALSE)*'[1]Profiles, RES, Summer'!Q$2</f>
        <v>4.7409516092164212</v>
      </c>
      <c r="R10" s="6">
        <f>VLOOKUP($A10,'RES installed'!$A$2:$C$7,3,FALSE)*'[1]Profiles, RES, Summer'!R$2</f>
        <v>1.1865206409435858</v>
      </c>
      <c r="S10" s="6">
        <f>VLOOKUP($A10,'RES installed'!$A$2:$C$7,3,FALSE)*'[1]Profiles, RES, Summer'!S$2</f>
        <v>9.2740239553808189E-3</v>
      </c>
      <c r="T10" s="6">
        <f>VLOOKUP($A10,'RES installed'!$A$2:$C$7,3,FALSE)*'[1]Profiles, RES, Summer'!T$2</f>
        <v>7.8569991771052395E-4</v>
      </c>
      <c r="U10" s="6">
        <f>VLOOKUP($A10,'RES installed'!$A$2:$C$7,3,FALSE)*'[1]Profiles, RES, Summer'!U$2</f>
        <v>5.8663481759166131E-4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3.4612704918032789E-4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9.9320532786885241E-2</v>
      </c>
      <c r="J8" s="6">
        <f>VLOOKUP($A8,'RES installed'!$A$2:$C$7,3,FALSE)*'[1]Profiles, RES, Summer'!J$3</f>
        <v>1.9398216393442622</v>
      </c>
      <c r="K8" s="6">
        <f>VLOOKUP($A8,'RES installed'!$A$2:$C$7,3,FALSE)*'[1]Profiles, RES, Summer'!K$3</f>
        <v>4.614552049180328</v>
      </c>
      <c r="L8" s="6">
        <f>VLOOKUP($A8,'RES installed'!$A$2:$C$7,3,FALSE)*'[1]Profiles, RES, Summer'!L$3</f>
        <v>6.1135364098360654</v>
      </c>
      <c r="M8" s="6">
        <f>VLOOKUP($A8,'RES installed'!$A$2:$C$7,3,FALSE)*'[1]Profiles, RES, Summer'!M$3</f>
        <v>7.6751488524590163</v>
      </c>
      <c r="N8" s="6">
        <f>VLOOKUP($A8,'RES installed'!$A$2:$C$7,3,FALSE)*'[1]Profiles, RES, Summer'!N$3</f>
        <v>9.1148434426229503</v>
      </c>
      <c r="O8" s="6">
        <f>VLOOKUP($A8,'RES installed'!$A$2:$C$7,3,FALSE)*'[1]Profiles, RES, Summer'!O$3</f>
        <v>7.6065370901639344</v>
      </c>
      <c r="P8" s="6">
        <f>VLOOKUP($A8,'RES installed'!$A$2:$C$7,3,FALSE)*'[1]Profiles, RES, Summer'!P$3</f>
        <v>5.2453275000000001</v>
      </c>
      <c r="Q8" s="6">
        <f>VLOOKUP($A8,'RES installed'!$A$2:$C$7,3,FALSE)*'[1]Profiles, RES, Summer'!Q$3</f>
        <v>2.6193729180327869</v>
      </c>
      <c r="R8" s="6">
        <f>VLOOKUP($A8,'RES installed'!$A$2:$C$7,3,FALSE)*'[1]Profiles, RES, Summer'!R$3</f>
        <v>0.55153573770491793</v>
      </c>
      <c r="S8" s="6">
        <f>VLOOKUP($A8,'RES installed'!$A$2:$C$7,3,FALSE)*'[1]Profiles, RES, Summer'!S$3</f>
        <v>3.3324590163934416E-3</v>
      </c>
      <c r="T8" s="6">
        <f>VLOOKUP($A8,'RES installed'!$A$2:$C$7,3,FALSE)*'[1]Profiles, RES, Summer'!T$3</f>
        <v>1.47E-3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3.4612704918032789E-4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9.9320532786885241E-2</v>
      </c>
      <c r="J9" s="6">
        <f>VLOOKUP($A9,'RES installed'!$A$2:$C$7,3,FALSE)*'[1]Profiles, RES, Summer'!J$3</f>
        <v>1.9398216393442622</v>
      </c>
      <c r="K9" s="6">
        <f>VLOOKUP($A9,'RES installed'!$A$2:$C$7,3,FALSE)*'[1]Profiles, RES, Summer'!K$3</f>
        <v>4.614552049180328</v>
      </c>
      <c r="L9" s="6">
        <f>VLOOKUP($A9,'RES installed'!$A$2:$C$7,3,FALSE)*'[1]Profiles, RES, Summer'!L$3</f>
        <v>6.1135364098360654</v>
      </c>
      <c r="M9" s="6">
        <f>VLOOKUP($A9,'RES installed'!$A$2:$C$7,3,FALSE)*'[1]Profiles, RES, Summer'!M$3</f>
        <v>7.6751488524590163</v>
      </c>
      <c r="N9" s="6">
        <f>VLOOKUP($A9,'RES installed'!$A$2:$C$7,3,FALSE)*'[1]Profiles, RES, Summer'!N$3</f>
        <v>9.1148434426229503</v>
      </c>
      <c r="O9" s="6">
        <f>VLOOKUP($A9,'RES installed'!$A$2:$C$7,3,FALSE)*'[1]Profiles, RES, Summer'!O$3</f>
        <v>7.6065370901639344</v>
      </c>
      <c r="P9" s="6">
        <f>VLOOKUP($A9,'RES installed'!$A$2:$C$7,3,FALSE)*'[1]Profiles, RES, Summer'!P$3</f>
        <v>5.2453275000000001</v>
      </c>
      <c r="Q9" s="6">
        <f>VLOOKUP($A9,'RES installed'!$A$2:$C$7,3,FALSE)*'[1]Profiles, RES, Summer'!Q$3</f>
        <v>2.6193729180327869</v>
      </c>
      <c r="R9" s="6">
        <f>VLOOKUP($A9,'RES installed'!$A$2:$C$7,3,FALSE)*'[1]Profiles, RES, Summer'!R$3</f>
        <v>0.55153573770491793</v>
      </c>
      <c r="S9" s="6">
        <f>VLOOKUP($A9,'RES installed'!$A$2:$C$7,3,FALSE)*'[1]Profiles, RES, Summer'!S$3</f>
        <v>3.3324590163934416E-3</v>
      </c>
      <c r="T9" s="6">
        <f>VLOOKUP($A9,'RES installed'!$A$2:$C$7,3,FALSE)*'[1]Profiles, RES, Summer'!T$3</f>
        <v>1.47E-3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3.4612704918032789E-4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9.9320532786885241E-2</v>
      </c>
      <c r="J10" s="6">
        <f>VLOOKUP($A10,'RES installed'!$A$2:$C$7,3,FALSE)*'[1]Profiles, RES, Summer'!J$3</f>
        <v>1.9398216393442622</v>
      </c>
      <c r="K10" s="6">
        <f>VLOOKUP($A10,'RES installed'!$A$2:$C$7,3,FALSE)*'[1]Profiles, RES, Summer'!K$3</f>
        <v>4.614552049180328</v>
      </c>
      <c r="L10" s="6">
        <f>VLOOKUP($A10,'RES installed'!$A$2:$C$7,3,FALSE)*'[1]Profiles, RES, Summer'!L$3</f>
        <v>6.1135364098360654</v>
      </c>
      <c r="M10" s="6">
        <f>VLOOKUP($A10,'RES installed'!$A$2:$C$7,3,FALSE)*'[1]Profiles, RES, Summer'!M$3</f>
        <v>7.6751488524590163</v>
      </c>
      <c r="N10" s="6">
        <f>VLOOKUP($A10,'RES installed'!$A$2:$C$7,3,FALSE)*'[1]Profiles, RES, Summer'!N$3</f>
        <v>9.1148434426229503</v>
      </c>
      <c r="O10" s="6">
        <f>VLOOKUP($A10,'RES installed'!$A$2:$C$7,3,FALSE)*'[1]Profiles, RES, Summer'!O$3</f>
        <v>7.6065370901639344</v>
      </c>
      <c r="P10" s="6">
        <f>VLOOKUP($A10,'RES installed'!$A$2:$C$7,3,FALSE)*'[1]Profiles, RES, Summer'!P$3</f>
        <v>5.2453275000000001</v>
      </c>
      <c r="Q10" s="6">
        <f>VLOOKUP($A10,'RES installed'!$A$2:$C$7,3,FALSE)*'[1]Profiles, RES, Summer'!Q$3</f>
        <v>2.6193729180327869</v>
      </c>
      <c r="R10" s="6">
        <f>VLOOKUP($A10,'RES installed'!$A$2:$C$7,3,FALSE)*'[1]Profiles, RES, Summer'!R$3</f>
        <v>0.55153573770491793</v>
      </c>
      <c r="S10" s="6">
        <f>VLOOKUP($A10,'RES installed'!$A$2:$C$7,3,FALSE)*'[1]Profiles, RES, Summer'!S$3</f>
        <v>3.3324590163934416E-3</v>
      </c>
      <c r="T10" s="6">
        <f>VLOOKUP($A10,'RES installed'!$A$2:$C$7,3,FALSE)*'[1]Profiles, RES, Summer'!T$3</f>
        <v>1.47E-3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0.10243103011895721</v>
      </c>
      <c r="J8" s="6">
        <f>VLOOKUP($A8,'RES installed'!$A$2:$C$7,3,FALSE)*'[1]Profiles, RES, Summer'!J$4</f>
        <v>2.2186521924829155</v>
      </c>
      <c r="K8" s="6">
        <f>VLOOKUP($A8,'RES installed'!$A$2:$C$7,3,FALSE)*'[1]Profiles, RES, Summer'!K$4</f>
        <v>5.2074370412553774</v>
      </c>
      <c r="L8" s="6">
        <f>VLOOKUP($A8,'RES installed'!$A$2:$C$7,3,FALSE)*'[1]Profiles, RES, Summer'!L$4</f>
        <v>7.6913350417615796</v>
      </c>
      <c r="M8" s="6">
        <f>VLOOKUP($A8,'RES installed'!$A$2:$C$7,3,FALSE)*'[1]Profiles, RES, Summer'!M$4</f>
        <v>8.0424794514047058</v>
      </c>
      <c r="N8" s="6">
        <f>VLOOKUP($A8,'RES installed'!$A$2:$C$7,3,FALSE)*'[1]Profiles, RES, Summer'!N$4</f>
        <v>7.1036845102505675</v>
      </c>
      <c r="O8" s="6">
        <f>VLOOKUP($A8,'RES installed'!$A$2:$C$7,3,FALSE)*'[1]Profiles, RES, Summer'!O$4</f>
        <v>5.70074724753227</v>
      </c>
      <c r="P8" s="6">
        <f>VLOOKUP($A8,'RES installed'!$A$2:$C$7,3,FALSE)*'[1]Profiles, RES, Summer'!P$4</f>
        <v>4.5698721336370536</v>
      </c>
      <c r="Q8" s="6">
        <f>VLOOKUP($A8,'RES installed'!$A$2:$C$7,3,FALSE)*'[1]Profiles, RES, Summer'!Q$4</f>
        <v>1.954214502657555</v>
      </c>
      <c r="R8" s="6">
        <f>VLOOKUP($A8,'RES installed'!$A$2:$C$7,3,FALSE)*'[1]Profiles, RES, Summer'!R$4</f>
        <v>0.34501010820045552</v>
      </c>
      <c r="S8" s="6">
        <f>VLOOKUP($A8,'RES installed'!$A$2:$C$7,3,FALSE)*'[1]Profiles, RES, Summer'!S$4</f>
        <v>5.6428752214629215E-4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0.10243103011895721</v>
      </c>
      <c r="J9" s="6">
        <f>VLOOKUP($A9,'RES installed'!$A$2:$C$7,3,FALSE)*'[1]Profiles, RES, Summer'!J$4</f>
        <v>2.2186521924829155</v>
      </c>
      <c r="K9" s="6">
        <f>VLOOKUP($A9,'RES installed'!$A$2:$C$7,3,FALSE)*'[1]Profiles, RES, Summer'!K$4</f>
        <v>5.2074370412553774</v>
      </c>
      <c r="L9" s="6">
        <f>VLOOKUP($A9,'RES installed'!$A$2:$C$7,3,FALSE)*'[1]Profiles, RES, Summer'!L$4</f>
        <v>7.6913350417615796</v>
      </c>
      <c r="M9" s="6">
        <f>VLOOKUP($A9,'RES installed'!$A$2:$C$7,3,FALSE)*'[1]Profiles, RES, Summer'!M$4</f>
        <v>8.0424794514047058</v>
      </c>
      <c r="N9" s="6">
        <f>VLOOKUP($A9,'RES installed'!$A$2:$C$7,3,FALSE)*'[1]Profiles, RES, Summer'!N$4</f>
        <v>7.1036845102505675</v>
      </c>
      <c r="O9" s="6">
        <f>VLOOKUP($A9,'RES installed'!$A$2:$C$7,3,FALSE)*'[1]Profiles, RES, Summer'!O$4</f>
        <v>5.70074724753227</v>
      </c>
      <c r="P9" s="6">
        <f>VLOOKUP($A9,'RES installed'!$A$2:$C$7,3,FALSE)*'[1]Profiles, RES, Summer'!P$4</f>
        <v>4.5698721336370536</v>
      </c>
      <c r="Q9" s="6">
        <f>VLOOKUP($A9,'RES installed'!$A$2:$C$7,3,FALSE)*'[1]Profiles, RES, Summer'!Q$4</f>
        <v>1.954214502657555</v>
      </c>
      <c r="R9" s="6">
        <f>VLOOKUP($A9,'RES installed'!$A$2:$C$7,3,FALSE)*'[1]Profiles, RES, Summer'!R$4</f>
        <v>0.34501010820045552</v>
      </c>
      <c r="S9" s="6">
        <f>VLOOKUP($A9,'RES installed'!$A$2:$C$7,3,FALSE)*'[1]Profiles, RES, Summer'!S$4</f>
        <v>5.6428752214629215E-4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0.10243103011895721</v>
      </c>
      <c r="J10" s="6">
        <f>VLOOKUP($A10,'RES installed'!$A$2:$C$7,3,FALSE)*'[1]Profiles, RES, Summer'!J$4</f>
        <v>2.2186521924829155</v>
      </c>
      <c r="K10" s="6">
        <f>VLOOKUP($A10,'RES installed'!$A$2:$C$7,3,FALSE)*'[1]Profiles, RES, Summer'!K$4</f>
        <v>5.2074370412553774</v>
      </c>
      <c r="L10" s="6">
        <f>VLOOKUP($A10,'RES installed'!$A$2:$C$7,3,FALSE)*'[1]Profiles, RES, Summer'!L$4</f>
        <v>7.6913350417615796</v>
      </c>
      <c r="M10" s="6">
        <f>VLOOKUP($A10,'RES installed'!$A$2:$C$7,3,FALSE)*'[1]Profiles, RES, Summer'!M$4</f>
        <v>8.0424794514047058</v>
      </c>
      <c r="N10" s="6">
        <f>VLOOKUP($A10,'RES installed'!$A$2:$C$7,3,FALSE)*'[1]Profiles, RES, Summer'!N$4</f>
        <v>7.1036845102505675</v>
      </c>
      <c r="O10" s="6">
        <f>VLOOKUP($A10,'RES installed'!$A$2:$C$7,3,FALSE)*'[1]Profiles, RES, Summer'!O$4</f>
        <v>5.70074724753227</v>
      </c>
      <c r="P10" s="6">
        <f>VLOOKUP($A10,'RES installed'!$A$2:$C$7,3,FALSE)*'[1]Profiles, RES, Summer'!P$4</f>
        <v>4.5698721336370536</v>
      </c>
      <c r="Q10" s="6">
        <f>VLOOKUP($A10,'RES installed'!$A$2:$C$7,3,FALSE)*'[1]Profiles, RES, Summer'!Q$4</f>
        <v>1.954214502657555</v>
      </c>
      <c r="R10" s="6">
        <f>VLOOKUP($A10,'RES installed'!$A$2:$C$7,3,FALSE)*'[1]Profiles, RES, Summer'!R$4</f>
        <v>0.34501010820045552</v>
      </c>
      <c r="S10" s="6">
        <f>VLOOKUP($A10,'RES installed'!$A$2:$C$7,3,FALSE)*'[1]Profiles, RES, Summer'!S$4</f>
        <v>5.6428752214629215E-4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34.947108936210384</v>
      </c>
      <c r="C2" s="2">
        <f>('[1]Pc, Winter, S1'!C2*Main!$B$5)+(_xlfn.IFNA(VLOOKUP($A2,'FL Ratio'!$A$3:$B$10,2,FALSE),0)*'FL Characterization'!C$2)</f>
        <v>32.596856239446694</v>
      </c>
      <c r="D2" s="2">
        <f>('[1]Pc, Winter, S1'!D2*Main!$B$5)+(_xlfn.IFNA(VLOOKUP($A2,'FL Ratio'!$A$3:$B$10,2,FALSE),0)*'FL Characterization'!D$2)</f>
        <v>30.886523033244863</v>
      </c>
      <c r="E2" s="2">
        <f>('[1]Pc, Winter, S1'!E2*Main!$B$5)+(_xlfn.IFNA(VLOOKUP($A2,'FL Ratio'!$A$3:$B$10,2,FALSE),0)*'FL Characterization'!E$2)</f>
        <v>30.667983693823306</v>
      </c>
      <c r="F2" s="2">
        <f>('[1]Pc, Winter, S1'!F2*Main!$B$5)+(_xlfn.IFNA(VLOOKUP($A2,'FL Ratio'!$A$3:$B$10,2,FALSE),0)*'FL Characterization'!F$2)</f>
        <v>31.037909206696355</v>
      </c>
      <c r="G2" s="2">
        <f>('[1]Pc, Winter, S1'!G2*Main!$B$5)+(_xlfn.IFNA(VLOOKUP($A2,'FL Ratio'!$A$3:$B$10,2,FALSE),0)*'FL Characterization'!G$2)</f>
        <v>34.117363764710262</v>
      </c>
      <c r="H2" s="2">
        <f>('[1]Pc, Winter, S1'!H2*Main!$B$5)+(_xlfn.IFNA(VLOOKUP($A2,'FL Ratio'!$A$3:$B$10,2,FALSE),0)*'FL Characterization'!H$2)</f>
        <v>40.710329439928842</v>
      </c>
      <c r="I2" s="2">
        <f>('[1]Pc, Winter, S1'!I2*Main!$B$5)+(_xlfn.IFNA(VLOOKUP($A2,'FL Ratio'!$A$3:$B$10,2,FALSE),0)*'FL Characterization'!I$2)</f>
        <v>49.002824967172074</v>
      </c>
      <c r="J2" s="2">
        <f>('[1]Pc, Winter, S1'!J2*Main!$B$5)+(_xlfn.IFNA(VLOOKUP($A2,'FL Ratio'!$A$3:$B$10,2,FALSE),0)*'FL Characterization'!J$2)</f>
        <v>53.35076083154236</v>
      </c>
      <c r="K2" s="2">
        <f>('[1]Pc, Winter, S1'!K2*Main!$B$5)+(_xlfn.IFNA(VLOOKUP($A2,'FL Ratio'!$A$3:$B$10,2,FALSE),0)*'FL Characterization'!K$2)</f>
        <v>54.016035734454498</v>
      </c>
      <c r="L2" s="2">
        <f>('[1]Pc, Winter, S1'!L2*Main!$B$5)+(_xlfn.IFNA(VLOOKUP($A2,'FL Ratio'!$A$3:$B$10,2,FALSE),0)*'FL Characterization'!L$2)</f>
        <v>52.55832392426592</v>
      </c>
      <c r="M2" s="2">
        <f>('[1]Pc, Winter, S1'!M2*Main!$B$5)+(_xlfn.IFNA(VLOOKUP($A2,'FL Ratio'!$A$3:$B$10,2,FALSE),0)*'FL Characterization'!M$2)</f>
        <v>52.829216550705333</v>
      </c>
      <c r="N2" s="2">
        <f>('[1]Pc, Winter, S1'!N2*Main!$B$5)+(_xlfn.IFNA(VLOOKUP($A2,'FL Ratio'!$A$3:$B$10,2,FALSE),0)*'FL Characterization'!N$2)</f>
        <v>52.785802980734836</v>
      </c>
      <c r="O2" s="2">
        <f>('[1]Pc, Winter, S1'!O2*Main!$B$5)+(_xlfn.IFNA(VLOOKUP($A2,'FL Ratio'!$A$3:$B$10,2,FALSE),0)*'FL Characterization'!O$2)</f>
        <v>51.923839090753269</v>
      </c>
      <c r="P2" s="2">
        <f>('[1]Pc, Winter, S1'!P2*Main!$B$5)+(_xlfn.IFNA(VLOOKUP($A2,'FL Ratio'!$A$3:$B$10,2,FALSE),0)*'FL Characterization'!P$2)</f>
        <v>48.964722701556461</v>
      </c>
      <c r="Q2" s="2">
        <f>('[1]Pc, Winter, S1'!Q2*Main!$B$5)+(_xlfn.IFNA(VLOOKUP($A2,'FL Ratio'!$A$3:$B$10,2,FALSE),0)*'FL Characterization'!Q$2)</f>
        <v>47.561865306264721</v>
      </c>
      <c r="R2" s="2">
        <f>('[1]Pc, Winter, S1'!R2*Main!$B$5)+(_xlfn.IFNA(VLOOKUP($A2,'FL Ratio'!$A$3:$B$10,2,FALSE),0)*'FL Characterization'!R$2)</f>
        <v>49.533262726188163</v>
      </c>
      <c r="S2" s="2">
        <f>('[1]Pc, Winter, S1'!S2*Main!$B$5)+(_xlfn.IFNA(VLOOKUP($A2,'FL Ratio'!$A$3:$B$10,2,FALSE),0)*'FL Characterization'!S$2)</f>
        <v>54.908551797658518</v>
      </c>
      <c r="T2" s="2">
        <f>('[1]Pc, Winter, S1'!T2*Main!$B$5)+(_xlfn.IFNA(VLOOKUP($A2,'FL Ratio'!$A$3:$B$10,2,FALSE),0)*'FL Characterization'!T$2)</f>
        <v>54.709509165809514</v>
      </c>
      <c r="U2" s="2">
        <f>('[1]Pc, Winter, S1'!U2*Main!$B$5)+(_xlfn.IFNA(VLOOKUP($A2,'FL Ratio'!$A$3:$B$10,2,FALSE),0)*'FL Characterization'!U$2)</f>
        <v>53.576825601361627</v>
      </c>
      <c r="V2" s="2">
        <f>('[1]Pc, Winter, S1'!V2*Main!$B$5)+(_xlfn.IFNA(VLOOKUP($A2,'FL Ratio'!$A$3:$B$10,2,FALSE),0)*'FL Characterization'!V$2)</f>
        <v>52.655442848100556</v>
      </c>
      <c r="W2" s="2">
        <f>('[1]Pc, Winter, S1'!W2*Main!$B$5)+(_xlfn.IFNA(VLOOKUP($A2,'FL Ratio'!$A$3:$B$10,2,FALSE),0)*'FL Characterization'!W$2)</f>
        <v>49.352312743630087</v>
      </c>
      <c r="X2" s="2">
        <f>('[1]Pc, Winter, S1'!X2*Main!$B$5)+(_xlfn.IFNA(VLOOKUP($A2,'FL Ratio'!$A$3:$B$10,2,FALSE),0)*'FL Characterization'!X$2)</f>
        <v>43.174091286956426</v>
      </c>
      <c r="Y2" s="2">
        <f>('[1]Pc, Winter, S1'!Y2*Main!$B$5)+(_xlfn.IFNA(VLOOKUP($A2,'FL Ratio'!$A$3:$B$10,2,FALSE),0)*'FL Characterization'!Y$2)</f>
        <v>39.169860022814078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37.239573523230817</v>
      </c>
      <c r="C3" s="2">
        <f>('[1]Pc, Winter, S1'!C3*Main!$B$5)+(_xlfn.IFNA(VLOOKUP($A3,'FL Ratio'!$A$3:$B$10,2,FALSE),0)*'FL Characterization'!C$2)</f>
        <v>34.884492402503291</v>
      </c>
      <c r="D3" s="2">
        <f>('[1]Pc, Winter, S1'!D3*Main!$B$5)+(_xlfn.IFNA(VLOOKUP($A3,'FL Ratio'!$A$3:$B$10,2,FALSE),0)*'FL Characterization'!D$2)</f>
        <v>31.542419964306934</v>
      </c>
      <c r="E3" s="2">
        <f>('[1]Pc, Winter, S1'!E3*Main!$B$5)+(_xlfn.IFNA(VLOOKUP($A3,'FL Ratio'!$A$3:$B$10,2,FALSE),0)*'FL Characterization'!E$2)</f>
        <v>33.608378438229373</v>
      </c>
      <c r="F3" s="2">
        <f>('[1]Pc, Winter, S1'!F3*Main!$B$5)+(_xlfn.IFNA(VLOOKUP($A3,'FL Ratio'!$A$3:$B$10,2,FALSE),0)*'FL Characterization'!F$2)</f>
        <v>33.073776620118352</v>
      </c>
      <c r="G3" s="2">
        <f>('[1]Pc, Winter, S1'!G3*Main!$B$5)+(_xlfn.IFNA(VLOOKUP($A3,'FL Ratio'!$A$3:$B$10,2,FALSE),0)*'FL Characterization'!G$2)</f>
        <v>34.105418123434923</v>
      </c>
      <c r="H3" s="2">
        <f>('[1]Pc, Winter, S1'!H3*Main!$B$5)+(_xlfn.IFNA(VLOOKUP($A3,'FL Ratio'!$A$3:$B$10,2,FALSE),0)*'FL Characterization'!H$2)</f>
        <v>50.321886716229919</v>
      </c>
      <c r="I3" s="2">
        <f>('[1]Pc, Winter, S1'!I3*Main!$B$5)+(_xlfn.IFNA(VLOOKUP($A3,'FL Ratio'!$A$3:$B$10,2,FALSE),0)*'FL Characterization'!I$2)</f>
        <v>54.163481047888951</v>
      </c>
      <c r="J3" s="2">
        <f>('[1]Pc, Winter, S1'!J3*Main!$B$5)+(_xlfn.IFNA(VLOOKUP($A3,'FL Ratio'!$A$3:$B$10,2,FALSE),0)*'FL Characterization'!J$2)</f>
        <v>59.30670224476394</v>
      </c>
      <c r="K3" s="2">
        <f>('[1]Pc, Winter, S1'!K3*Main!$B$5)+(_xlfn.IFNA(VLOOKUP($A3,'FL Ratio'!$A$3:$B$10,2,FALSE),0)*'FL Characterization'!K$2)</f>
        <v>59.47788937478235</v>
      </c>
      <c r="L3" s="2">
        <f>('[1]Pc, Winter, S1'!L3*Main!$B$5)+(_xlfn.IFNA(VLOOKUP($A3,'FL Ratio'!$A$3:$B$10,2,FALSE),0)*'FL Characterization'!L$2)</f>
        <v>56.024657708070137</v>
      </c>
      <c r="M3" s="2">
        <f>('[1]Pc, Winter, S1'!M3*Main!$B$5)+(_xlfn.IFNA(VLOOKUP($A3,'FL Ratio'!$A$3:$B$10,2,FALSE),0)*'FL Characterization'!M$2)</f>
        <v>61.337662249840506</v>
      </c>
      <c r="N3" s="2">
        <f>('[1]Pc, Winter, S1'!N3*Main!$B$5)+(_xlfn.IFNA(VLOOKUP($A3,'FL Ratio'!$A$3:$B$10,2,FALSE),0)*'FL Characterization'!N$2)</f>
        <v>58.059979460702912</v>
      </c>
      <c r="O3" s="2">
        <f>('[1]Pc, Winter, S1'!O3*Main!$B$5)+(_xlfn.IFNA(VLOOKUP($A3,'FL Ratio'!$A$3:$B$10,2,FALSE),0)*'FL Characterization'!O$2)</f>
        <v>54.825660465104441</v>
      </c>
      <c r="P3" s="2">
        <f>('[1]Pc, Winter, S1'!P3*Main!$B$5)+(_xlfn.IFNA(VLOOKUP($A3,'FL Ratio'!$A$3:$B$10,2,FALSE),0)*'FL Characterization'!P$2)</f>
        <v>53.255148487801186</v>
      </c>
      <c r="Q3" s="2">
        <f>('[1]Pc, Winter, S1'!Q3*Main!$B$5)+(_xlfn.IFNA(VLOOKUP($A3,'FL Ratio'!$A$3:$B$10,2,FALSE),0)*'FL Characterization'!Q$2)</f>
        <v>49.812464843034462</v>
      </c>
      <c r="R3" s="2">
        <f>('[1]Pc, Winter, S1'!R3*Main!$B$5)+(_xlfn.IFNA(VLOOKUP($A3,'FL Ratio'!$A$3:$B$10,2,FALSE),0)*'FL Characterization'!R$2)</f>
        <v>49.399870896243016</v>
      </c>
      <c r="S3" s="2">
        <f>('[1]Pc, Winter, S1'!S3*Main!$B$5)+(_xlfn.IFNA(VLOOKUP($A3,'FL Ratio'!$A$3:$B$10,2,FALSE),0)*'FL Characterization'!S$2)</f>
        <v>52.852890974258976</v>
      </c>
      <c r="T3" s="2">
        <f>('[1]Pc, Winter, S1'!T3*Main!$B$5)+(_xlfn.IFNA(VLOOKUP($A3,'FL Ratio'!$A$3:$B$10,2,FALSE),0)*'FL Characterization'!T$2)</f>
        <v>52.375725866846416</v>
      </c>
      <c r="U3" s="2">
        <f>('[1]Pc, Winter, S1'!U3*Main!$B$5)+(_xlfn.IFNA(VLOOKUP($A3,'FL Ratio'!$A$3:$B$10,2,FALSE),0)*'FL Characterization'!U$2)</f>
        <v>52.953048284462284</v>
      </c>
      <c r="V3" s="2">
        <f>('[1]Pc, Winter, S1'!V3*Main!$B$5)+(_xlfn.IFNA(VLOOKUP($A3,'FL Ratio'!$A$3:$B$10,2,FALSE),0)*'FL Characterization'!V$2)</f>
        <v>51.783181086657784</v>
      </c>
      <c r="W3" s="2">
        <f>('[1]Pc, Winter, S1'!W3*Main!$B$5)+(_xlfn.IFNA(VLOOKUP($A3,'FL Ratio'!$A$3:$B$10,2,FALSE),0)*'FL Characterization'!W$2)</f>
        <v>46.586333408927629</v>
      </c>
      <c r="X3" s="2">
        <f>('[1]Pc, Winter, S1'!X3*Main!$B$5)+(_xlfn.IFNA(VLOOKUP($A3,'FL Ratio'!$A$3:$B$10,2,FALSE),0)*'FL Characterization'!X$2)</f>
        <v>41.064396694989881</v>
      </c>
      <c r="Y3" s="2">
        <f>('[1]Pc, Winter, S1'!Y3*Main!$B$5)+(_xlfn.IFNA(VLOOKUP($A3,'FL Ratio'!$A$3:$B$10,2,FALSE),0)*'FL Characterization'!Y$2)</f>
        <v>40.222618851947146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52.91073377216825</v>
      </c>
      <c r="C4" s="2">
        <f>('[1]Pc, Winter, S1'!C4*Main!$B$5)+(_xlfn.IFNA(VLOOKUP($A4,'FL Ratio'!$A$3:$B$10,2,FALSE),0)*'FL Characterization'!C$2)</f>
        <v>46.966473366263287</v>
      </c>
      <c r="D4" s="2">
        <f>('[1]Pc, Winter, S1'!D4*Main!$B$5)+(_xlfn.IFNA(VLOOKUP($A4,'FL Ratio'!$A$3:$B$10,2,FALSE),0)*'FL Characterization'!D$2)</f>
        <v>44.089082242554596</v>
      </c>
      <c r="E4" s="2">
        <f>('[1]Pc, Winter, S1'!E4*Main!$B$5)+(_xlfn.IFNA(VLOOKUP($A4,'FL Ratio'!$A$3:$B$10,2,FALSE),0)*'FL Characterization'!E$2)</f>
        <v>43.465451802133742</v>
      </c>
      <c r="F4" s="2">
        <f>('[1]Pc, Winter, S1'!F4*Main!$B$5)+(_xlfn.IFNA(VLOOKUP($A4,'FL Ratio'!$A$3:$B$10,2,FALSE),0)*'FL Characterization'!F$2)</f>
        <v>44.9598398926382</v>
      </c>
      <c r="G4" s="2">
        <f>('[1]Pc, Winter, S1'!G4*Main!$B$5)+(_xlfn.IFNA(VLOOKUP($A4,'FL Ratio'!$A$3:$B$10,2,FALSE),0)*'FL Characterization'!G$2)</f>
        <v>48.097616420735484</v>
      </c>
      <c r="H4" s="2">
        <f>('[1]Pc, Winter, S1'!H4*Main!$B$5)+(_xlfn.IFNA(VLOOKUP($A4,'FL Ratio'!$A$3:$B$10,2,FALSE),0)*'FL Characterization'!H$2)</f>
        <v>58.064792482853896</v>
      </c>
      <c r="I4" s="2">
        <f>('[1]Pc, Winter, S1'!I4*Main!$B$5)+(_xlfn.IFNA(VLOOKUP($A4,'FL Ratio'!$A$3:$B$10,2,FALSE),0)*'FL Characterization'!I$2)</f>
        <v>63.021491489999008</v>
      </c>
      <c r="J4" s="2">
        <f>('[1]Pc, Winter, S1'!J4*Main!$B$5)+(_xlfn.IFNA(VLOOKUP($A4,'FL Ratio'!$A$3:$B$10,2,FALSE),0)*'FL Characterization'!J$2)</f>
        <v>66.640252561461295</v>
      </c>
      <c r="K4" s="2">
        <f>('[1]Pc, Winter, S1'!K4*Main!$B$5)+(_xlfn.IFNA(VLOOKUP($A4,'FL Ratio'!$A$3:$B$10,2,FALSE),0)*'FL Characterization'!K$2)</f>
        <v>69.0369404038547</v>
      </c>
      <c r="L4" s="2">
        <f>('[1]Pc, Winter, S1'!L4*Main!$B$5)+(_xlfn.IFNA(VLOOKUP($A4,'FL Ratio'!$A$3:$B$10,2,FALSE),0)*'FL Characterization'!L$2)</f>
        <v>69.481211068564235</v>
      </c>
      <c r="M4" s="2">
        <f>('[1]Pc, Winter, S1'!M4*Main!$B$5)+(_xlfn.IFNA(VLOOKUP($A4,'FL Ratio'!$A$3:$B$10,2,FALSE),0)*'FL Characterization'!M$2)</f>
        <v>68.824781197416584</v>
      </c>
      <c r="N4" s="2">
        <f>('[1]Pc, Winter, S1'!N4*Main!$B$5)+(_xlfn.IFNA(VLOOKUP($A4,'FL Ratio'!$A$3:$B$10,2,FALSE),0)*'FL Characterization'!N$2)</f>
        <v>68.63078476493844</v>
      </c>
      <c r="O4" s="2">
        <f>('[1]Pc, Winter, S1'!O4*Main!$B$5)+(_xlfn.IFNA(VLOOKUP($A4,'FL Ratio'!$A$3:$B$10,2,FALSE),0)*'FL Characterization'!O$2)</f>
        <v>67.666722535466917</v>
      </c>
      <c r="P4" s="2">
        <f>('[1]Pc, Winter, S1'!P4*Main!$B$5)+(_xlfn.IFNA(VLOOKUP($A4,'FL Ratio'!$A$3:$B$10,2,FALSE),0)*'FL Characterization'!P$2)</f>
        <v>65.607886748528387</v>
      </c>
      <c r="Q4" s="2">
        <f>('[1]Pc, Winter, S1'!Q4*Main!$B$5)+(_xlfn.IFNA(VLOOKUP($A4,'FL Ratio'!$A$3:$B$10,2,FALSE),0)*'FL Characterization'!Q$2)</f>
        <v>64.42151479756204</v>
      </c>
      <c r="R4" s="2">
        <f>('[1]Pc, Winter, S1'!R4*Main!$B$5)+(_xlfn.IFNA(VLOOKUP($A4,'FL Ratio'!$A$3:$B$10,2,FALSE),0)*'FL Characterization'!R$2)</f>
        <v>66.241502609307389</v>
      </c>
      <c r="S4" s="2">
        <f>('[1]Pc, Winter, S1'!S4*Main!$B$5)+(_xlfn.IFNA(VLOOKUP($A4,'FL Ratio'!$A$3:$B$10,2,FALSE),0)*'FL Characterization'!S$2)</f>
        <v>75.507780618714193</v>
      </c>
      <c r="T4" s="2">
        <f>('[1]Pc, Winter, S1'!T4*Main!$B$5)+(_xlfn.IFNA(VLOOKUP($A4,'FL Ratio'!$A$3:$B$10,2,FALSE),0)*'FL Characterization'!T$2)</f>
        <v>76.489356310893669</v>
      </c>
      <c r="U4" s="2">
        <f>('[1]Pc, Winter, S1'!U4*Main!$B$5)+(_xlfn.IFNA(VLOOKUP($A4,'FL Ratio'!$A$3:$B$10,2,FALSE),0)*'FL Characterization'!U$2)</f>
        <v>76.738387157584384</v>
      </c>
      <c r="V4" s="2">
        <f>('[1]Pc, Winter, S1'!V4*Main!$B$5)+(_xlfn.IFNA(VLOOKUP($A4,'FL Ratio'!$A$3:$B$10,2,FALSE),0)*'FL Characterization'!V$2)</f>
        <v>74.717695778141959</v>
      </c>
      <c r="W4" s="2">
        <f>('[1]Pc, Winter, S1'!W4*Main!$B$5)+(_xlfn.IFNA(VLOOKUP($A4,'FL Ratio'!$A$3:$B$10,2,FALSE),0)*'FL Characterization'!W$2)</f>
        <v>71.058923680080824</v>
      </c>
      <c r="X4" s="2">
        <f>('[1]Pc, Winter, S1'!X4*Main!$B$5)+(_xlfn.IFNA(VLOOKUP($A4,'FL Ratio'!$A$3:$B$10,2,FALSE),0)*'FL Characterization'!X$2)</f>
        <v>66.428807971054539</v>
      </c>
      <c r="Y4" s="2">
        <f>('[1]Pc, Winter, S1'!Y4*Main!$B$5)+(_xlfn.IFNA(VLOOKUP($A4,'FL Ratio'!$A$3:$B$10,2,FALSE),0)*'FL Characterization'!Y$2)</f>
        <v>59.373344056790032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I8" sqref="I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35.646051114934593</v>
      </c>
      <c r="C2" s="2">
        <f>('[1]Pc, Winter, S2'!C2*Main!$B$5)+(_xlfn.IFNA(VLOOKUP($A2,'FL Ratio'!$A$3:$B$10,2,FALSE),0)*'FL Characterization'!C$2)</f>
        <v>33.248793364235631</v>
      </c>
      <c r="D2" s="2">
        <f>('[1]Pc, Winter, S2'!D2*Main!$B$5)+(_xlfn.IFNA(VLOOKUP($A2,'FL Ratio'!$A$3:$B$10,2,FALSE),0)*'FL Characterization'!D$2)</f>
        <v>31.504253493909765</v>
      </c>
      <c r="E2" s="2">
        <f>('[1]Pc, Winter, S2'!E2*Main!$B$5)+(_xlfn.IFNA(VLOOKUP($A2,'FL Ratio'!$A$3:$B$10,2,FALSE),0)*'FL Characterization'!E$2)</f>
        <v>31.281343367699776</v>
      </c>
      <c r="F2" s="2">
        <f>('[1]Pc, Winter, S2'!F2*Main!$B$5)+(_xlfn.IFNA(VLOOKUP($A2,'FL Ratio'!$A$3:$B$10,2,FALSE),0)*'FL Characterization'!F$2)</f>
        <v>31.658667390830288</v>
      </c>
      <c r="G2" s="2">
        <f>('[1]Pc, Winter, S2'!G2*Main!$B$5)+(_xlfn.IFNA(VLOOKUP($A2,'FL Ratio'!$A$3:$B$10,2,FALSE),0)*'FL Characterization'!G$2)</f>
        <v>34.799711040004475</v>
      </c>
      <c r="H2" s="2">
        <f>('[1]Pc, Winter, S2'!H2*Main!$B$5)+(_xlfn.IFNA(VLOOKUP($A2,'FL Ratio'!$A$3:$B$10,2,FALSE),0)*'FL Characterization'!H$2)</f>
        <v>41.524536028727425</v>
      </c>
      <c r="I2" s="2">
        <f>('[1]Pc, Winter, S2'!I2*Main!$B$5)+(_xlfn.IFNA(VLOOKUP($A2,'FL Ratio'!$A$3:$B$10,2,FALSE),0)*'FL Characterization'!I$2)</f>
        <v>49.982881466515522</v>
      </c>
      <c r="J2" s="2">
        <f>('[1]Pc, Winter, S2'!J2*Main!$B$5)+(_xlfn.IFNA(VLOOKUP($A2,'FL Ratio'!$A$3:$B$10,2,FALSE),0)*'FL Characterization'!J$2)</f>
        <v>54.417776048173209</v>
      </c>
      <c r="K2" s="2">
        <f>('[1]Pc, Winter, S2'!K2*Main!$B$5)+(_xlfn.IFNA(VLOOKUP($A2,'FL Ratio'!$A$3:$B$10,2,FALSE),0)*'FL Characterization'!K$2)</f>
        <v>55.096356449143592</v>
      </c>
      <c r="L2" s="2">
        <f>('[1]Pc, Winter, S2'!L2*Main!$B$5)+(_xlfn.IFNA(VLOOKUP($A2,'FL Ratio'!$A$3:$B$10,2,FALSE),0)*'FL Characterization'!L$2)</f>
        <v>53.609490402751241</v>
      </c>
      <c r="M2" s="2">
        <f>('[1]Pc, Winter, S2'!M2*Main!$B$5)+(_xlfn.IFNA(VLOOKUP($A2,'FL Ratio'!$A$3:$B$10,2,FALSE),0)*'FL Characterization'!M$2)</f>
        <v>53.885800881719447</v>
      </c>
      <c r="N2" s="2">
        <f>('[1]Pc, Winter, S2'!N2*Main!$B$5)+(_xlfn.IFNA(VLOOKUP($A2,'FL Ratio'!$A$3:$B$10,2,FALSE),0)*'FL Characterization'!N$2)</f>
        <v>53.841519040349532</v>
      </c>
      <c r="O2" s="2">
        <f>('[1]Pc, Winter, S2'!O2*Main!$B$5)+(_xlfn.IFNA(VLOOKUP($A2,'FL Ratio'!$A$3:$B$10,2,FALSE),0)*'FL Characterization'!O$2)</f>
        <v>52.962315872568333</v>
      </c>
      <c r="P2" s="2">
        <f>('[1]Pc, Winter, S2'!P2*Main!$B$5)+(_xlfn.IFNA(VLOOKUP($A2,'FL Ratio'!$A$3:$B$10,2,FALSE),0)*'FL Characterization'!P$2)</f>
        <v>49.944017155587588</v>
      </c>
      <c r="Q2" s="2">
        <f>('[1]Pc, Winter, S2'!Q2*Main!$B$5)+(_xlfn.IFNA(VLOOKUP($A2,'FL Ratio'!$A$3:$B$10,2,FALSE),0)*'FL Characterization'!Q$2)</f>
        <v>48.513102612390014</v>
      </c>
      <c r="R2" s="2">
        <f>('[1]Pc, Winter, S2'!R2*Main!$B$5)+(_xlfn.IFNA(VLOOKUP($A2,'FL Ratio'!$A$3:$B$10,2,FALSE),0)*'FL Characterization'!R$2)</f>
        <v>50.523927980711925</v>
      </c>
      <c r="S2" s="2">
        <f>('[1]Pc, Winter, S2'!S2*Main!$B$5)+(_xlfn.IFNA(VLOOKUP($A2,'FL Ratio'!$A$3:$B$10,2,FALSE),0)*'FL Characterization'!S$2)</f>
        <v>56.006722833611683</v>
      </c>
      <c r="T2" s="2">
        <f>('[1]Pc, Winter, S2'!T2*Main!$B$5)+(_xlfn.IFNA(VLOOKUP($A2,'FL Ratio'!$A$3:$B$10,2,FALSE),0)*'FL Characterization'!T$2)</f>
        <v>55.803699349125701</v>
      </c>
      <c r="U2" s="2">
        <f>('[1]Pc, Winter, S2'!U2*Main!$B$5)+(_xlfn.IFNA(VLOOKUP($A2,'FL Ratio'!$A$3:$B$10,2,FALSE),0)*'FL Characterization'!U$2)</f>
        <v>54.648362113388863</v>
      </c>
      <c r="V2" s="2">
        <f>('[1]Pc, Winter, S2'!V2*Main!$B$5)+(_xlfn.IFNA(VLOOKUP($A2,'FL Ratio'!$A$3:$B$10,2,FALSE),0)*'FL Characterization'!V$2)</f>
        <v>53.708551705062568</v>
      </c>
      <c r="W2" s="2">
        <f>('[1]Pc, Winter, S2'!W2*Main!$B$5)+(_xlfn.IFNA(VLOOKUP($A2,'FL Ratio'!$A$3:$B$10,2,FALSE),0)*'FL Characterization'!W$2)</f>
        <v>50.339358998502696</v>
      </c>
      <c r="X2" s="2">
        <f>('[1]Pc, Winter, S2'!X2*Main!$B$5)+(_xlfn.IFNA(VLOOKUP($A2,'FL Ratio'!$A$3:$B$10,2,FALSE),0)*'FL Characterization'!X$2)</f>
        <v>44.037573112695554</v>
      </c>
      <c r="Y2" s="2">
        <f>('[1]Pc, Winter, S2'!Y2*Main!$B$5)+(_xlfn.IFNA(VLOOKUP($A2,'FL Ratio'!$A$3:$B$10,2,FALSE),0)*'FL Characterization'!Y$2)</f>
        <v>39.953257223270363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37.930657701248471</v>
      </c>
      <c r="C3" s="2">
        <f>('[1]Pc, Winter, S2'!C3*Main!$B$5)+(_xlfn.IFNA(VLOOKUP($A3,'FL Ratio'!$A$3:$B$10,2,FALSE),0)*'FL Characterization'!C$2)</f>
        <v>35.526683404131681</v>
      </c>
      <c r="D3" s="2">
        <f>('[1]Pc, Winter, S2'!D3*Main!$B$5)+(_xlfn.IFNA(VLOOKUP($A3,'FL Ratio'!$A$3:$B$10,2,FALSE),0)*'FL Characterization'!D$2)</f>
        <v>32.123572404191947</v>
      </c>
      <c r="E3" s="2">
        <f>('[1]Pc, Winter, S2'!E3*Main!$B$5)+(_xlfn.IFNA(VLOOKUP($A3,'FL Ratio'!$A$3:$B$10,2,FALSE),0)*'FL Characterization'!E$2)</f>
        <v>34.233441246390406</v>
      </c>
      <c r="F3" s="2">
        <f>('[1]Pc, Winter, S2'!F3*Main!$B$5)+(_xlfn.IFNA(VLOOKUP($A3,'FL Ratio'!$A$3:$B$10,2,FALSE),0)*'FL Characterization'!F$2)</f>
        <v>33.696659458119001</v>
      </c>
      <c r="G3" s="2">
        <f>('[1]Pc, Winter, S2'!G3*Main!$B$5)+(_xlfn.IFNA(VLOOKUP($A3,'FL Ratio'!$A$3:$B$10,2,FALSE),0)*'FL Characterization'!G$2)</f>
        <v>34.75477163567318</v>
      </c>
      <c r="H3" s="2">
        <f>('[1]Pc, Winter, S2'!H3*Main!$B$5)+(_xlfn.IFNA(VLOOKUP($A3,'FL Ratio'!$A$3:$B$10,2,FALSE),0)*'FL Characterization'!H$2)</f>
        <v>51.288267925466144</v>
      </c>
      <c r="I3" s="2">
        <f>('[1]Pc, Winter, S2'!I3*Main!$B$5)+(_xlfn.IFNA(VLOOKUP($A3,'FL Ratio'!$A$3:$B$10,2,FALSE),0)*'FL Characterization'!I$2)</f>
        <v>55.239794195852213</v>
      </c>
      <c r="J3" s="2">
        <f>('[1]Pc, Winter, S2'!J3*Main!$B$5)+(_xlfn.IFNA(VLOOKUP($A3,'FL Ratio'!$A$3:$B$10,2,FALSE),0)*'FL Characterization'!J$2)</f>
        <v>60.486718788282133</v>
      </c>
      <c r="K3" s="2">
        <f>('[1]Pc, Winter, S2'!K3*Main!$B$5)+(_xlfn.IFNA(VLOOKUP($A3,'FL Ratio'!$A$3:$B$10,2,FALSE),0)*'FL Characterization'!K$2)</f>
        <v>60.658528719198976</v>
      </c>
      <c r="L3" s="2">
        <f>('[1]Pc, Winter, S2'!L3*Main!$B$5)+(_xlfn.IFNA(VLOOKUP($A3,'FL Ratio'!$A$3:$B$10,2,FALSE),0)*'FL Characterization'!L$2)</f>
        <v>57.139898550334927</v>
      </c>
      <c r="M3" s="2">
        <f>('[1]Pc, Winter, S2'!M3*Main!$B$5)+(_xlfn.IFNA(VLOOKUP($A3,'FL Ratio'!$A$3:$B$10,2,FALSE),0)*'FL Characterization'!M$2)</f>
        <v>62.557852289788471</v>
      </c>
      <c r="N3" s="2">
        <f>('[1]Pc, Winter, S2'!N3*Main!$B$5)+(_xlfn.IFNA(VLOOKUP($A3,'FL Ratio'!$A$3:$B$10,2,FALSE),0)*'FL Characterization'!N$2)</f>
        <v>59.210722492205996</v>
      </c>
      <c r="O3" s="2">
        <f>('[1]Pc, Winter, S2'!O3*Main!$B$5)+(_xlfn.IFNA(VLOOKUP($A3,'FL Ratio'!$A$3:$B$10,2,FALSE),0)*'FL Characterization'!O$2)</f>
        <v>55.902907914712557</v>
      </c>
      <c r="P3" s="2">
        <f>('[1]Pc, Winter, S2'!P3*Main!$B$5)+(_xlfn.IFNA(VLOOKUP($A3,'FL Ratio'!$A$3:$B$10,2,FALSE),0)*'FL Characterization'!P$2)</f>
        <v>54.299696652930216</v>
      </c>
      <c r="Q3" s="2">
        <f>('[1]Pc, Winter, S2'!Q3*Main!$B$5)+(_xlfn.IFNA(VLOOKUP($A3,'FL Ratio'!$A$3:$B$10,2,FALSE),0)*'FL Characterization'!Q$2)</f>
        <v>50.788500167487726</v>
      </c>
      <c r="R3" s="2">
        <f>('[1]Pc, Winter, S2'!R3*Main!$B$5)+(_xlfn.IFNA(VLOOKUP($A3,'FL Ratio'!$A$3:$B$10,2,FALSE),0)*'FL Characterization'!R$2)</f>
        <v>50.376529088401064</v>
      </c>
      <c r="S3" s="2">
        <f>('[1]Pc, Winter, S2'!S3*Main!$B$5)+(_xlfn.IFNA(VLOOKUP($A3,'FL Ratio'!$A$3:$B$10,2,FALSE),0)*'FL Characterization'!S$2)</f>
        <v>53.886850856401836</v>
      </c>
      <c r="T3" s="2">
        <f>('[1]Pc, Winter, S2'!T3*Main!$B$5)+(_xlfn.IFNA(VLOOKUP($A3,'FL Ratio'!$A$3:$B$10,2,FALSE),0)*'FL Characterization'!T$2)</f>
        <v>53.409685748989276</v>
      </c>
      <c r="U3" s="2">
        <f>('[1]Pc, Winter, S2'!U3*Main!$B$5)+(_xlfn.IFNA(VLOOKUP($A3,'FL Ratio'!$A$3:$B$10,2,FALSE),0)*'FL Characterization'!U$2)</f>
        <v>54.002579056934799</v>
      </c>
      <c r="V3" s="2">
        <f>('[1]Pc, Winter, S2'!V3*Main!$B$5)+(_xlfn.IFNA(VLOOKUP($A3,'FL Ratio'!$A$3:$B$10,2,FALSE),0)*'FL Characterization'!V$2)</f>
        <v>52.804372447990303</v>
      </c>
      <c r="W3" s="2">
        <f>('[1]Pc, Winter, S2'!W3*Main!$B$5)+(_xlfn.IFNA(VLOOKUP($A3,'FL Ratio'!$A$3:$B$10,2,FALSE),0)*'FL Characterization'!W$2)</f>
        <v>47.509115416164121</v>
      </c>
      <c r="X3" s="2">
        <f>('[1]Pc, Winter, S2'!X3*Main!$B$5)+(_xlfn.IFNA(VLOOKUP($A3,'FL Ratio'!$A$3:$B$10,2,FALSE),0)*'FL Characterization'!X$2)</f>
        <v>41.844859046485325</v>
      </c>
      <c r="Y3" s="2">
        <f>('[1]Pc, Winter, S2'!Y3*Main!$B$5)+(_xlfn.IFNA(VLOOKUP($A3,'FL Ratio'!$A$3:$B$10,2,FALSE),0)*'FL Characterization'!Y$2)</f>
        <v>40.977855930407458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53.915241155164665</v>
      </c>
      <c r="C4" s="2">
        <f>('[1]Pc, Winter, S2'!C4*Main!$B$5)+(_xlfn.IFNA(VLOOKUP($A4,'FL Ratio'!$A$3:$B$10,2,FALSE),0)*'FL Characterization'!C$2)</f>
        <v>47.850303987166882</v>
      </c>
      <c r="D4" s="2">
        <f>('[1]Pc, Winter, S2'!D4*Main!$B$5)+(_xlfn.IFNA(VLOOKUP($A4,'FL Ratio'!$A$3:$B$10,2,FALSE),0)*'FL Characterization'!D$2)</f>
        <v>44.921167928004557</v>
      </c>
      <c r="E4" s="2">
        <f>('[1]Pc, Winter, S2'!E4*Main!$B$5)+(_xlfn.IFNA(VLOOKUP($A4,'FL Ratio'!$A$3:$B$10,2,FALSE),0)*'FL Characterization'!E$2)</f>
        <v>44.287656077572869</v>
      </c>
      <c r="F4" s="2">
        <f>('[1]Pc, Winter, S2'!F4*Main!$B$5)+(_xlfn.IFNA(VLOOKUP($A4,'FL Ratio'!$A$3:$B$10,2,FALSE),0)*'FL Characterization'!F$2)</f>
        <v>45.820443996089246</v>
      </c>
      <c r="G4" s="2">
        <f>('[1]Pc, Winter, S2'!G4*Main!$B$5)+(_xlfn.IFNA(VLOOKUP($A4,'FL Ratio'!$A$3:$B$10,2,FALSE),0)*'FL Characterization'!G$2)</f>
        <v>49.026813898919755</v>
      </c>
      <c r="H4" s="2">
        <f>('[1]Pc, Winter, S2'!H4*Main!$B$5)+(_xlfn.IFNA(VLOOKUP($A4,'FL Ratio'!$A$3:$B$10,2,FALSE),0)*'FL Characterization'!H$2)</f>
        <v>59.186031807422594</v>
      </c>
      <c r="I4" s="2">
        <f>('[1]Pc, Winter, S2'!I4*Main!$B$5)+(_xlfn.IFNA(VLOOKUP($A4,'FL Ratio'!$A$3:$B$10,2,FALSE),0)*'FL Characterization'!I$2)</f>
        <v>64.27496484680448</v>
      </c>
      <c r="J4" s="2">
        <f>('[1]Pc, Winter, S2'!J4*Main!$B$5)+(_xlfn.IFNA(VLOOKUP($A4,'FL Ratio'!$A$3:$B$10,2,FALSE),0)*'FL Characterization'!J$2)</f>
        <v>67.966940111313448</v>
      </c>
      <c r="K4" s="2">
        <f>('[1]Pc, Winter, S2'!K4*Main!$B$5)+(_xlfn.IFNA(VLOOKUP($A4,'FL Ratio'!$A$3:$B$10,2,FALSE),0)*'FL Characterization'!K$2)</f>
        <v>70.408760768852773</v>
      </c>
      <c r="L4" s="2">
        <f>('[1]Pc, Winter, S2'!L4*Main!$B$5)+(_xlfn.IFNA(VLOOKUP($A4,'FL Ratio'!$A$3:$B$10,2,FALSE),0)*'FL Characterization'!L$2)</f>
        <v>70.865582978038901</v>
      </c>
      <c r="M4" s="2">
        <f>('[1]Pc, Winter, S2'!M4*Main!$B$5)+(_xlfn.IFNA(VLOOKUP($A4,'FL Ratio'!$A$3:$B$10,2,FALSE),0)*'FL Characterization'!M$2)</f>
        <v>70.194713616316065</v>
      </c>
      <c r="N4" s="2">
        <f>('[1]Pc, Winter, S2'!N4*Main!$B$5)+(_xlfn.IFNA(VLOOKUP($A4,'FL Ratio'!$A$3:$B$10,2,FALSE),0)*'FL Characterization'!N$2)</f>
        <v>69.992943902526235</v>
      </c>
      <c r="O4" s="2">
        <f>('[1]Pc, Winter, S2'!O4*Main!$B$5)+(_xlfn.IFNA(VLOOKUP($A4,'FL Ratio'!$A$3:$B$10,2,FALSE),0)*'FL Characterization'!O$2)</f>
        <v>69.000791226482278</v>
      </c>
      <c r="P4" s="2">
        <f>('[1]Pc, Winter, S2'!P4*Main!$B$5)+(_xlfn.IFNA(VLOOKUP($A4,'FL Ratio'!$A$3:$B$10,2,FALSE),0)*'FL Characterization'!P$2)</f>
        <v>66.899489678871944</v>
      </c>
      <c r="Q4" s="2">
        <f>('[1]Pc, Winter, S2'!Q4*Main!$B$5)+(_xlfn.IFNA(VLOOKUP($A4,'FL Ratio'!$A$3:$B$10,2,FALSE),0)*'FL Characterization'!Q$2)</f>
        <v>65.689731121105865</v>
      </c>
      <c r="R4" s="2">
        <f>('[1]Pc, Winter, S2'!R4*Main!$B$5)+(_xlfn.IFNA(VLOOKUP($A4,'FL Ratio'!$A$3:$B$10,2,FALSE),0)*'FL Characterization'!R$2)</f>
        <v>67.554993435726729</v>
      </c>
      <c r="S4" s="2">
        <f>('[1]Pc, Winter, S2'!S4*Main!$B$5)+(_xlfn.IFNA(VLOOKUP($A4,'FL Ratio'!$A$3:$B$10,2,FALSE),0)*'FL Characterization'!S$2)</f>
        <v>76.994838293746156</v>
      </c>
      <c r="T4" s="2">
        <f>('[1]Pc, Winter, S2'!T4*Main!$B$5)+(_xlfn.IFNA(VLOOKUP($A4,'FL Ratio'!$A$3:$B$10,2,FALSE),0)*'FL Characterization'!T$2)</f>
        <v>78.005588801917469</v>
      </c>
      <c r="U4" s="2">
        <f>('[1]Pc, Winter, S2'!U4*Main!$B$5)+(_xlfn.IFNA(VLOOKUP($A4,'FL Ratio'!$A$3:$B$10,2,FALSE),0)*'FL Characterization'!U$2)</f>
        <v>78.263624707519341</v>
      </c>
      <c r="V4" s="2">
        <f>('[1]Pc, Winter, S2'!V4*Main!$B$5)+(_xlfn.IFNA(VLOOKUP($A4,'FL Ratio'!$A$3:$B$10,2,FALSE),0)*'FL Characterization'!V$2)</f>
        <v>76.197577433304161</v>
      </c>
      <c r="W4" s="2">
        <f>('[1]Pc, Winter, S2'!W4*Main!$B$5)+(_xlfn.IFNA(VLOOKUP($A4,'FL Ratio'!$A$3:$B$10,2,FALSE),0)*'FL Characterization'!W$2)</f>
        <v>72.471157492740375</v>
      </c>
      <c r="X4" s="2">
        <f>('[1]Pc, Winter, S2'!X4*Main!$B$5)+(_xlfn.IFNA(VLOOKUP($A4,'FL Ratio'!$A$3:$B$10,2,FALSE),0)*'FL Characterization'!X$2)</f>
        <v>67.716558548071276</v>
      </c>
      <c r="Y4" s="2">
        <f>('[1]Pc, Winter, S2'!Y4*Main!$B$5)+(_xlfn.IFNA(VLOOKUP($A4,'FL Ratio'!$A$3:$B$10,2,FALSE),0)*'FL Characterization'!Y$2)</f>
        <v>60.511595639347178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2024-11-17T16:40:59Z</dcterms:modified>
</cp:coreProperties>
</file>