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C0C59676-2838-4EDA-B1CC-D22319CA08A2}" xr6:coauthVersionLast="47" xr6:coauthVersionMax="47" xr10:uidLastSave="{00000000-0000-0000-0000-000000000000}"/>
  <bookViews>
    <workbookView xWindow="34380" yWindow="-7215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<sst xmlns="http://schemas.openxmlformats.org/spreadsheetml/2006/main" count="180" uniqueCount="19">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</sst>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1.3468550065500522</v>
      </c>
    </row>
    <row r="6" spans="1:11" x14ac:dyDescent="0.3">
      <c r="A6" t="s">
        <v>10</v>
      </c>
      <c r="B6" s="7">
        <f>((1+[1]Main!$B$3)^($B$3-2020))*$B$4</f>
        <v>1.6386164402903955</v>
      </c>
    </row>
    <row r="7" spans="1:11" x14ac:dyDescent="0.3">
      <c r="A7" t="s">
        <v>12</v>
      </c>
      <c r="B7" s="2">
        <f>SUM('RES installed'!$C$2:$C$7)</f>
        <v>55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8.0560938670437032</v>
      </c>
      <c r="C2" s="2">
        <f>'[1]EV Profiles'!C2*Main!$B$6</f>
        <v>8.3248269632513274</v>
      </c>
      <c r="D2" s="2">
        <f>'[1]EV Profiles'!D2*Main!$B$6</f>
        <v>7.4543939101690677</v>
      </c>
      <c r="E2" s="2">
        <f>'[1]EV Profiles'!E2*Main!$B$6</f>
        <v>7.0657140905321842</v>
      </c>
      <c r="F2" s="2">
        <f>'[1]EV Profiles'!F2*Main!$B$6</f>
        <v>5.7889041602579097</v>
      </c>
      <c r="G2" s="2">
        <f>'[1]EV Profiles'!G2*Main!$B$6</f>
        <v>4.9132275345667233</v>
      </c>
      <c r="H2" s="2">
        <f>'[1]EV Profiles'!H2*Main!$B$6</f>
        <v>6.0084787632568233</v>
      </c>
      <c r="I2" s="2">
        <f>'[1]EV Profiles'!I2*Main!$B$6</f>
        <v>1.0434709491769238</v>
      </c>
      <c r="J2" s="2">
        <f>'[1]EV Profiles'!J2*Main!$B$6</f>
        <v>0.91762520656262159</v>
      </c>
      <c r="K2" s="2">
        <f>'[1]EV Profiles'!K2*Main!$B$6</f>
        <v>1.3377664618530787</v>
      </c>
      <c r="L2" s="2">
        <f>'[1]EV Profiles'!L2*Main!$B$6</f>
        <v>0.78784678449162227</v>
      </c>
      <c r="M2" s="2">
        <f>'[1]EV Profiles'!M2*Main!$B$6</f>
        <v>0.98448075732646967</v>
      </c>
      <c r="N2" s="2">
        <f>'[1]EV Profiles'!N2*Main!$B$6</f>
        <v>1.568483656645967</v>
      </c>
      <c r="O2" s="2">
        <f>'[1]EV Profiles'!O2*Main!$B$6</f>
        <v>2.8898639540961422</v>
      </c>
      <c r="P2" s="2">
        <f>'[1]EV Profiles'!P2*Main!$B$6</f>
        <v>3.0832206940504081</v>
      </c>
      <c r="Q2" s="2">
        <f>'[1]EV Profiles'!Q2*Main!$B$6</f>
        <v>3.0320958611133477</v>
      </c>
      <c r="R2" s="2">
        <f>'[1]EV Profiles'!R2*Main!$B$6</f>
        <v>1.7008838650214306</v>
      </c>
      <c r="S2" s="2">
        <f>'[1]EV Profiles'!S2*Main!$B$6</f>
        <v>3.4646906013500121</v>
      </c>
      <c r="T2" s="2">
        <f>'[1]EV Profiles'!T2*Main!$B$6</f>
        <v>2.0331952791123231</v>
      </c>
      <c r="U2" s="2">
        <f>'[1]EV Profiles'!U2*Main!$B$6</f>
        <v>1.4295289825093409</v>
      </c>
      <c r="V2" s="2">
        <f>'[1]EV Profiles'!V2*Main!$B$6</f>
        <v>2.1708390600967165</v>
      </c>
      <c r="W2" s="2">
        <f>'[1]EV Profiles'!W2*Main!$B$6</f>
        <v>1.3416991413097761</v>
      </c>
      <c r="X2" s="2">
        <f>'[1]EV Profiles'!X2*Main!$B$6</f>
        <v>6.1238373606532672</v>
      </c>
      <c r="Y2" s="2">
        <f>'[1]EV Profiles'!Y2*Main!$B$6</f>
        <v>7.3822947867962903</v>
      </c>
    </row>
    <row r="3" spans="1:25" x14ac:dyDescent="0.3">
      <c r="A3" t="s">
        <v>17</v>
      </c>
      <c r="B3" s="2">
        <f>'[1]EV Profiles'!B3*Main!$B$6</f>
        <v>-18.188642487223394</v>
      </c>
      <c r="C3" s="2">
        <f>'[1]EV Profiles'!C3*Main!$B$6</f>
        <v>-19.449721699670878</v>
      </c>
      <c r="D3" s="2">
        <f>'[1]EV Profiles'!D3*Main!$B$6</f>
        <v>-21.874874031300667</v>
      </c>
      <c r="E3" s="2">
        <f>'[1]EV Profiles'!E3*Main!$B$6</f>
        <v>-23.596732186757816</v>
      </c>
      <c r="F3" s="2">
        <f>'[1]EV Profiles'!F3*Main!$B$6</f>
        <v>-25.221584248949771</v>
      </c>
      <c r="G3" s="2">
        <f>'[1]EV Profiles'!G3*Main!$B$6</f>
        <v>-27.525478963998069</v>
      </c>
      <c r="H3" s="2">
        <f>'[1]EV Profiles'!H3*Main!$B$6</f>
        <v>-26.264399751550577</v>
      </c>
      <c r="I3" s="2">
        <f>'[1]EV Profiles'!I3*Main!$B$6</f>
        <v>-29.461930328475642</v>
      </c>
      <c r="J3" s="2">
        <f>'[1]EV Profiles'!J3*Main!$B$6</f>
        <v>-26.721508193733978</v>
      </c>
      <c r="K3" s="2">
        <f>'[1]EV Profiles'!K3*Main!$B$6</f>
        <v>-39.249517415645393</v>
      </c>
      <c r="L3" s="2">
        <f>'[1]EV Profiles'!L3*Main!$B$6</f>
        <v>-38.84726985188292</v>
      </c>
      <c r="M3" s="2">
        <f>'[1]EV Profiles'!M3*Main!$B$6</f>
        <v>-35.512357672603905</v>
      </c>
      <c r="N3" s="2">
        <f>'[1]EV Profiles'!N3*Main!$B$6</f>
        <v>-34.041535555799243</v>
      </c>
      <c r="O3" s="2">
        <f>'[1]EV Profiles'!O3*Main!$B$6</f>
        <v>-32.866516478795809</v>
      </c>
      <c r="P3" s="2">
        <f>'[1]EV Profiles'!P3*Main!$B$6</f>
        <v>-30.979158062869331</v>
      </c>
      <c r="Q3" s="2">
        <f>'[1]EV Profiles'!Q3*Main!$B$6</f>
        <v>-28.191150506701632</v>
      </c>
      <c r="R3" s="2">
        <f>'[1]EV Profiles'!R3*Main!$B$6</f>
        <v>-26.360357130293984</v>
      </c>
      <c r="S3" s="2">
        <f>'[1]EV Profiles'!S3*Main!$B$6</f>
        <v>-23.589915542366207</v>
      </c>
      <c r="T3" s="2">
        <f>'[1]EV Profiles'!T3*Main!$B$6</f>
        <v>-14.973218218770352</v>
      </c>
      <c r="U3" s="2">
        <f>'[1]EV Profiles'!U3*Main!$B$6</f>
        <v>-16.757278254300921</v>
      </c>
      <c r="V3" s="2">
        <f>'[1]EV Profiles'!V3*Main!$B$6</f>
        <v>-17.713181540908728</v>
      </c>
      <c r="W3" s="2">
        <f>'[1]EV Profiles'!W3*Main!$B$6</f>
        <v>-19.016799236146156</v>
      </c>
      <c r="X3" s="2">
        <f>'[1]EV Profiles'!X3*Main!$B$6</f>
        <v>-15.108699026053566</v>
      </c>
      <c r="Y3" s="2">
        <f>'[1]EV Profiles'!Y3*Main!$B$6</f>
        <v>-16.054508435389181</v>
      </c>
    </row>
    <row r="4" spans="1:25" x14ac:dyDescent="0.3">
      <c r="A4" t="s">
        <v>18</v>
      </c>
      <c r="B4" s="2">
        <f>'[1]EV Profiles'!B4*Main!$B$6</f>
        <v>17.52264322123176</v>
      </c>
      <c r="C4" s="2">
        <f>'[1]EV Profiles'!C4*Main!$B$6</f>
        <v>18.746296434183012</v>
      </c>
      <c r="D4" s="2">
        <f>'[1]EV Profiles'!D4*Main!$B$6</f>
        <v>21.018926347550572</v>
      </c>
      <c r="E4" s="2">
        <f>'[1]EV Profiles'!E4*Main!$B$6</f>
        <v>22.61690510012177</v>
      </c>
      <c r="F4" s="2">
        <f>'[1]EV Profiles'!F4*Main!$B$6</f>
        <v>24.073569570882313</v>
      </c>
      <c r="G4" s="2">
        <f>'[1]EV Profiles'!G4*Main!$B$6</f>
        <v>26.286684935138528</v>
      </c>
      <c r="H4" s="2">
        <f>'[1]EV Profiles'!H4*Main!$B$6</f>
        <v>25.060999837801308</v>
      </c>
      <c r="I4" s="2">
        <f>'[1]EV Profiles'!I4*Main!$B$6</f>
        <v>28.281143321602386</v>
      </c>
      <c r="J4" s="2">
        <f>'[1]EV Profiles'!J4*Main!$B$6</f>
        <v>25.905149483181312</v>
      </c>
      <c r="K4" s="2">
        <f>'[1]EV Profiles'!K4*Main!$B$6</f>
        <v>29.559722957632172</v>
      </c>
      <c r="L4" s="2">
        <f>'[1]EV Profiles'!L4*Main!$B$6</f>
        <v>29.79247203681102</v>
      </c>
      <c r="M4" s="2">
        <f>'[1]EV Profiles'!M4*Main!$B$6</f>
        <v>27.888661911824027</v>
      </c>
      <c r="N4" s="2">
        <f>'[1]EV Profiles'!N4*Main!$B$6</f>
        <v>26.948685977015849</v>
      </c>
      <c r="O4" s="2">
        <f>'[1]EV Profiles'!O4*Main!$B$6</f>
        <v>26.256010035376288</v>
      </c>
      <c r="P4" s="2">
        <f>'[1]EV Profiles'!P4*Main!$B$6</f>
        <v>24.60598882466148</v>
      </c>
      <c r="Q4" s="2">
        <f>'[1]EV Profiles'!Q4*Main!$B$6</f>
        <v>22.402311891101341</v>
      </c>
      <c r="R4" s="2">
        <f>'[1]EV Profiles'!R4*Main!$B$6</f>
        <v>20.869484528196086</v>
      </c>
      <c r="S4" s="2">
        <f>'[1]EV Profiles'!S4*Main!$B$6</f>
        <v>18.652174305852739</v>
      </c>
      <c r="T4" s="2">
        <f>'[1]EV Profiles'!T4*Main!$B$6</f>
        <v>14.599023768465639</v>
      </c>
      <c r="U4" s="2">
        <f>'[1]EV Profiles'!U4*Main!$B$6</f>
        <v>16.340545321206271</v>
      </c>
      <c r="V4" s="2">
        <f>'[1]EV Profiles'!V4*Main!$B$6</f>
        <v>17.363697426523597</v>
      </c>
      <c r="W4" s="2">
        <f>'[1]EV Profiles'!W4*Main!$B$6</f>
        <v>18.704085674681139</v>
      </c>
      <c r="X4" s="2">
        <f>'[1]EV Profiles'!X4*Main!$B$6</f>
        <v>14.554191222659293</v>
      </c>
      <c r="Y4" s="2">
        <f>'[1]EV Profiles'!Y4*Main!$B$6</f>
        <v>15.476404555254732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2024-12-05T13:41:04Z</dcterms:modified>
</cp:coreProperties>
</file>