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CE0C805D-F137-4514-A5FF-06412C2745FA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33" r:id="rId1"/>
    <sheet name="Base Consumption" sheetId="2" r:id="rId2"/>
    <sheet name="Profiles, RES, Winter" sheetId="59" r:id="rId3"/>
    <sheet name="Profiles, RES, Summer" sheetId="60" r:id="rId4"/>
    <sheet name="Pc, Winter, S1" sheetId="46" r:id="rId5"/>
    <sheet name="Pc, Winter, S2" sheetId="47" r:id="rId6"/>
    <sheet name="Pc, Winter, S3" sheetId="48" r:id="rId7"/>
    <sheet name="Qc, Winter, S1" sheetId="49" r:id="rId8"/>
    <sheet name="Qc, Winter, S2" sheetId="50" r:id="rId9"/>
    <sheet name="Qc, Winter, S3" sheetId="51" r:id="rId10"/>
    <sheet name="Pc, Summer, S1" sheetId="52" r:id="rId11"/>
    <sheet name="Pc, Summer, S2" sheetId="53" r:id="rId12"/>
    <sheet name="Pc, Summer, S3" sheetId="54" r:id="rId13"/>
    <sheet name="Qc, Summer, S1" sheetId="55" r:id="rId14"/>
    <sheet name="Qc, Summer, S2" sheetId="56" r:id="rId15"/>
    <sheet name="Qc, Summer, S3" sheetId="57" r:id="rId16"/>
    <sheet name="Profiles, Pc, Winter, S1" sheetId="34" r:id="rId17"/>
    <sheet name="Profiles, Pc, Winter, S2" sheetId="35" r:id="rId18"/>
    <sheet name="Profiles, Pc, Winter, S3" sheetId="36" r:id="rId19"/>
    <sheet name="Profiles, Qc, Winter, S1" sheetId="37" r:id="rId20"/>
    <sheet name="Profiles, Qc, Winter, S2" sheetId="38" r:id="rId21"/>
    <sheet name="Profiles, Qc, Winter, S3" sheetId="39" r:id="rId22"/>
    <sheet name="Profiles, Pc, Summer, S1" sheetId="40" r:id="rId23"/>
    <sheet name="Profiles, Pc, Summer, S2" sheetId="41" r:id="rId24"/>
    <sheet name="Profiles, Pc, Summer, S3" sheetId="42" r:id="rId25"/>
    <sheet name="Profiles, Qc, Summer, S1" sheetId="43" r:id="rId26"/>
    <sheet name="Profiles, Qc, Summer, S2" sheetId="44" r:id="rId27"/>
    <sheet name="Profiles, Qc, Summer, S3" sheetId="45" r:id="rId28"/>
    <sheet name="EV Profiles" sheetId="58" r:id="rId29"/>
  </sheets>
  <definedNames>
    <definedName name="_xlnm._FilterDatabase" localSheetId="1" hidden="1">'Base Consumption'!$A$1:$F$19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5" l="1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C2" i="44"/>
  <c r="C2" i="56" s="1"/>
  <c r="D2" i="44"/>
  <c r="E2" i="44"/>
  <c r="E2" i="56" s="1"/>
  <c r="F2" i="44"/>
  <c r="G2" i="44"/>
  <c r="G2" i="56" s="1"/>
  <c r="H2" i="44"/>
  <c r="H2" i="56" s="1"/>
  <c r="I2" i="44"/>
  <c r="I2" i="56" s="1"/>
  <c r="J2" i="44"/>
  <c r="J2" i="56" s="1"/>
  <c r="K2" i="44"/>
  <c r="K2" i="56" s="1"/>
  <c r="L2" i="44"/>
  <c r="L2" i="56" s="1"/>
  <c r="M2" i="44"/>
  <c r="M2" i="56" s="1"/>
  <c r="N2" i="44"/>
  <c r="N2" i="56" s="1"/>
  <c r="O2" i="44"/>
  <c r="O2" i="56" s="1"/>
  <c r="P2" i="44"/>
  <c r="P2" i="56" s="1"/>
  <c r="Q2" i="44"/>
  <c r="Q2" i="56" s="1"/>
  <c r="R2" i="44"/>
  <c r="R2" i="56" s="1"/>
  <c r="S2" i="44"/>
  <c r="S2" i="56" s="1"/>
  <c r="T2" i="44"/>
  <c r="T2" i="56" s="1"/>
  <c r="U2" i="44"/>
  <c r="U2" i="56" s="1"/>
  <c r="V2" i="44"/>
  <c r="V2" i="56" s="1"/>
  <c r="W2" i="44"/>
  <c r="W2" i="56" s="1"/>
  <c r="X2" i="44"/>
  <c r="X2" i="56" s="1"/>
  <c r="Y2" i="44"/>
  <c r="Y2" i="56" s="1"/>
  <c r="C3" i="44"/>
  <c r="C3" i="56" s="1"/>
  <c r="D3" i="44"/>
  <c r="E3" i="44"/>
  <c r="F3" i="44"/>
  <c r="G3" i="44"/>
  <c r="H3" i="44"/>
  <c r="I3" i="44"/>
  <c r="J3" i="44"/>
  <c r="K3" i="44"/>
  <c r="L3" i="44"/>
  <c r="M3" i="44"/>
  <c r="M3" i="56" s="1"/>
  <c r="N3" i="44"/>
  <c r="N3" i="56" s="1"/>
  <c r="O3" i="44"/>
  <c r="O3" i="56" s="1"/>
  <c r="P3" i="44"/>
  <c r="P3" i="56" s="1"/>
  <c r="Q3" i="44"/>
  <c r="Q3" i="56" s="1"/>
  <c r="R3" i="44"/>
  <c r="S3" i="44"/>
  <c r="S3" i="56" s="1"/>
  <c r="T3" i="44"/>
  <c r="T3" i="56" s="1"/>
  <c r="U3" i="44"/>
  <c r="U3" i="56" s="1"/>
  <c r="V3" i="44"/>
  <c r="V3" i="56" s="1"/>
  <c r="W3" i="44"/>
  <c r="W3" i="56" s="1"/>
  <c r="X3" i="44"/>
  <c r="X3" i="56" s="1"/>
  <c r="Y3" i="44"/>
  <c r="Y3" i="56" s="1"/>
  <c r="C4" i="44"/>
  <c r="C4" i="56" s="1"/>
  <c r="D4" i="44"/>
  <c r="D4" i="56" s="1"/>
  <c r="E4" i="44"/>
  <c r="E4" i="56" s="1"/>
  <c r="F4" i="44"/>
  <c r="G4" i="44"/>
  <c r="H4" i="44"/>
  <c r="H4" i="56" s="1"/>
  <c r="I4" i="44"/>
  <c r="I4" i="56" s="1"/>
  <c r="J4" i="44"/>
  <c r="J4" i="56" s="1"/>
  <c r="K4" i="44"/>
  <c r="K4" i="56" s="1"/>
  <c r="L4" i="44"/>
  <c r="L4" i="56" s="1"/>
  <c r="M4" i="44"/>
  <c r="M4" i="56" s="1"/>
  <c r="N4" i="44"/>
  <c r="N4" i="56" s="1"/>
  <c r="O4" i="44"/>
  <c r="O4" i="56" s="1"/>
  <c r="P4" i="44"/>
  <c r="P4" i="56" s="1"/>
  <c r="Q4" i="44"/>
  <c r="Q4" i="56" s="1"/>
  <c r="R4" i="44"/>
  <c r="R4" i="56" s="1"/>
  <c r="S4" i="44"/>
  <c r="S4" i="56" s="1"/>
  <c r="T4" i="44"/>
  <c r="T4" i="56" s="1"/>
  <c r="U4" i="44"/>
  <c r="U4" i="56" s="1"/>
  <c r="V4" i="44"/>
  <c r="V4" i="56" s="1"/>
  <c r="W4" i="44"/>
  <c r="W4" i="56" s="1"/>
  <c r="X4" i="44"/>
  <c r="X4" i="56" s="1"/>
  <c r="Y4" i="44"/>
  <c r="Y4" i="56" s="1"/>
  <c r="C5" i="44"/>
  <c r="C5" i="56" s="1"/>
  <c r="D5" i="44"/>
  <c r="D5" i="56" s="1"/>
  <c r="E5" i="44"/>
  <c r="E5" i="56" s="1"/>
  <c r="F5" i="44"/>
  <c r="F5" i="56" s="1"/>
  <c r="G5" i="44"/>
  <c r="H5" i="44"/>
  <c r="H5" i="56" s="1"/>
  <c r="I5" i="44"/>
  <c r="J5" i="44"/>
  <c r="J5" i="56" s="1"/>
  <c r="K5" i="44"/>
  <c r="K5" i="56" s="1"/>
  <c r="L5" i="44"/>
  <c r="L5" i="56" s="1"/>
  <c r="M5" i="44"/>
  <c r="M5" i="56" s="1"/>
  <c r="N5" i="44"/>
  <c r="N5" i="56" s="1"/>
  <c r="O5" i="44"/>
  <c r="O5" i="56" s="1"/>
  <c r="P5" i="44"/>
  <c r="P5" i="56" s="1"/>
  <c r="Q5" i="44"/>
  <c r="Q5" i="56" s="1"/>
  <c r="R5" i="44"/>
  <c r="R5" i="56" s="1"/>
  <c r="S5" i="44"/>
  <c r="T5" i="44"/>
  <c r="T5" i="56" s="1"/>
  <c r="U5" i="44"/>
  <c r="U5" i="56" s="1"/>
  <c r="V5" i="44"/>
  <c r="V5" i="56" s="1"/>
  <c r="W5" i="44"/>
  <c r="W5" i="56" s="1"/>
  <c r="X5" i="44"/>
  <c r="X5" i="56" s="1"/>
  <c r="Y5" i="44"/>
  <c r="Y5" i="56" s="1"/>
  <c r="C6" i="44"/>
  <c r="C6" i="56" s="1"/>
  <c r="D6" i="44"/>
  <c r="D6" i="56" s="1"/>
  <c r="E6" i="44"/>
  <c r="E6" i="56" s="1"/>
  <c r="F6" i="44"/>
  <c r="F6" i="56" s="1"/>
  <c r="G6" i="44"/>
  <c r="G6" i="56" s="1"/>
  <c r="H6" i="44"/>
  <c r="H6" i="56" s="1"/>
  <c r="I6" i="44"/>
  <c r="I6" i="56" s="1"/>
  <c r="J6" i="44"/>
  <c r="K6" i="44"/>
  <c r="L6" i="44"/>
  <c r="M6" i="44"/>
  <c r="N6" i="44"/>
  <c r="N6" i="56" s="1"/>
  <c r="O6" i="44"/>
  <c r="O6" i="56" s="1"/>
  <c r="P6" i="44"/>
  <c r="P6" i="56" s="1"/>
  <c r="Q6" i="44"/>
  <c r="Q6" i="56" s="1"/>
  <c r="R6" i="44"/>
  <c r="R6" i="56" s="1"/>
  <c r="S6" i="44"/>
  <c r="S6" i="56" s="1"/>
  <c r="T6" i="44"/>
  <c r="U6" i="44"/>
  <c r="V6" i="44"/>
  <c r="V6" i="56" s="1"/>
  <c r="W6" i="44"/>
  <c r="W6" i="56" s="1"/>
  <c r="X6" i="44"/>
  <c r="X6" i="56" s="1"/>
  <c r="Y6" i="44"/>
  <c r="Y6" i="56" s="1"/>
  <c r="C7" i="44"/>
  <c r="C7" i="56" s="1"/>
  <c r="D7" i="44"/>
  <c r="D7" i="56" s="1"/>
  <c r="E7" i="44"/>
  <c r="E7" i="56" s="1"/>
  <c r="F7" i="44"/>
  <c r="F7" i="56" s="1"/>
  <c r="G7" i="44"/>
  <c r="G7" i="56" s="1"/>
  <c r="H7" i="44"/>
  <c r="H7" i="56" s="1"/>
  <c r="I7" i="44"/>
  <c r="I7" i="56" s="1"/>
  <c r="J7" i="44"/>
  <c r="J7" i="56" s="1"/>
  <c r="K7" i="44"/>
  <c r="K7" i="56" s="1"/>
  <c r="L7" i="44"/>
  <c r="L7" i="56" s="1"/>
  <c r="M7" i="44"/>
  <c r="M7" i="56" s="1"/>
  <c r="N7" i="44"/>
  <c r="N7" i="56" s="1"/>
  <c r="O7" i="44"/>
  <c r="O7" i="56" s="1"/>
  <c r="P7" i="44"/>
  <c r="P7" i="56" s="1"/>
  <c r="Q7" i="44"/>
  <c r="Q7" i="56" s="1"/>
  <c r="R7" i="44"/>
  <c r="R7" i="56" s="1"/>
  <c r="S7" i="44"/>
  <c r="S7" i="56" s="1"/>
  <c r="T7" i="44"/>
  <c r="T7" i="56" s="1"/>
  <c r="U7" i="44"/>
  <c r="V7" i="44"/>
  <c r="V7" i="56" s="1"/>
  <c r="W7" i="44"/>
  <c r="X7" i="44"/>
  <c r="X7" i="56" s="1"/>
  <c r="Y7" i="44"/>
  <c r="Y7" i="56" s="1"/>
  <c r="C8" i="44"/>
  <c r="C8" i="56" s="1"/>
  <c r="D8" i="44"/>
  <c r="D8" i="56" s="1"/>
  <c r="E8" i="44"/>
  <c r="E8" i="56" s="1"/>
  <c r="F8" i="44"/>
  <c r="F8" i="56" s="1"/>
  <c r="G8" i="44"/>
  <c r="G8" i="56" s="1"/>
  <c r="H8" i="44"/>
  <c r="H8" i="56" s="1"/>
  <c r="I8" i="44"/>
  <c r="I8" i="56" s="1"/>
  <c r="J8" i="44"/>
  <c r="K8" i="44"/>
  <c r="L8" i="44"/>
  <c r="L8" i="56" s="1"/>
  <c r="M8" i="44"/>
  <c r="M8" i="56" s="1"/>
  <c r="N8" i="44"/>
  <c r="N8" i="56" s="1"/>
  <c r="O8" i="44"/>
  <c r="O8" i="56" s="1"/>
  <c r="P8" i="44"/>
  <c r="P8" i="56" s="1"/>
  <c r="Q8" i="44"/>
  <c r="Q8" i="56" s="1"/>
  <c r="R8" i="44"/>
  <c r="R8" i="56" s="1"/>
  <c r="S8" i="44"/>
  <c r="S8" i="56" s="1"/>
  <c r="T8" i="44"/>
  <c r="T8" i="56" s="1"/>
  <c r="U8" i="44"/>
  <c r="U8" i="56" s="1"/>
  <c r="V8" i="44"/>
  <c r="W8" i="44"/>
  <c r="W8" i="56" s="1"/>
  <c r="X8" i="44"/>
  <c r="X8" i="56" s="1"/>
  <c r="Y8" i="44"/>
  <c r="Y8" i="56" s="1"/>
  <c r="C9" i="44"/>
  <c r="C9" i="56" s="1"/>
  <c r="D9" i="44"/>
  <c r="D9" i="56" s="1"/>
  <c r="E9" i="44"/>
  <c r="E9" i="56" s="1"/>
  <c r="F9" i="44"/>
  <c r="F9" i="56" s="1"/>
  <c r="G9" i="44"/>
  <c r="G9" i="56" s="1"/>
  <c r="H9" i="44"/>
  <c r="H9" i="56" s="1"/>
  <c r="I9" i="44"/>
  <c r="I9" i="56" s="1"/>
  <c r="J9" i="44"/>
  <c r="J9" i="56" s="1"/>
  <c r="K9" i="44"/>
  <c r="K9" i="56" s="1"/>
  <c r="L9" i="44"/>
  <c r="L9" i="56" s="1"/>
  <c r="M9" i="44"/>
  <c r="M9" i="56" s="1"/>
  <c r="N9" i="44"/>
  <c r="N9" i="56" s="1"/>
  <c r="O9" i="44"/>
  <c r="O9" i="56" s="1"/>
  <c r="P9" i="44"/>
  <c r="P9" i="56" s="1"/>
  <c r="Q9" i="44"/>
  <c r="Q9" i="56" s="1"/>
  <c r="R9" i="44"/>
  <c r="R9" i="56" s="1"/>
  <c r="S9" i="44"/>
  <c r="S9" i="56" s="1"/>
  <c r="T9" i="44"/>
  <c r="T9" i="56" s="1"/>
  <c r="U9" i="44"/>
  <c r="U9" i="56" s="1"/>
  <c r="V9" i="44"/>
  <c r="V9" i="56" s="1"/>
  <c r="W9" i="44"/>
  <c r="X9" i="44"/>
  <c r="Y9" i="44"/>
  <c r="Y9" i="56" s="1"/>
  <c r="C10" i="44"/>
  <c r="C10" i="56" s="1"/>
  <c r="D10" i="44"/>
  <c r="D10" i="56" s="1"/>
  <c r="E10" i="44"/>
  <c r="E10" i="56" s="1"/>
  <c r="F10" i="44"/>
  <c r="F10" i="56" s="1"/>
  <c r="G10" i="44"/>
  <c r="G10" i="56" s="1"/>
  <c r="H10" i="44"/>
  <c r="H10" i="56" s="1"/>
  <c r="I10" i="44"/>
  <c r="I10" i="56" s="1"/>
  <c r="J10" i="44"/>
  <c r="J10" i="56" s="1"/>
  <c r="K10" i="44"/>
  <c r="K10" i="56" s="1"/>
  <c r="L10" i="44"/>
  <c r="L10" i="56" s="1"/>
  <c r="M10" i="44"/>
  <c r="M10" i="56" s="1"/>
  <c r="N10" i="44"/>
  <c r="N10" i="56" s="1"/>
  <c r="O10" i="44"/>
  <c r="O10" i="56" s="1"/>
  <c r="P10" i="44"/>
  <c r="P10" i="56" s="1"/>
  <c r="Q10" i="44"/>
  <c r="Q10" i="56" s="1"/>
  <c r="R10" i="44"/>
  <c r="R10" i="56" s="1"/>
  <c r="S10" i="44"/>
  <c r="S10" i="56" s="1"/>
  <c r="T10" i="44"/>
  <c r="T10" i="56" s="1"/>
  <c r="U10" i="44"/>
  <c r="U10" i="56" s="1"/>
  <c r="V10" i="44"/>
  <c r="V10" i="56" s="1"/>
  <c r="W10" i="44"/>
  <c r="W10" i="56" s="1"/>
  <c r="X10" i="44"/>
  <c r="Y10" i="44"/>
  <c r="Y10" i="56" s="1"/>
  <c r="C11" i="44"/>
  <c r="D11" i="44"/>
  <c r="D11" i="56" s="1"/>
  <c r="E11" i="44"/>
  <c r="E11" i="56" s="1"/>
  <c r="F11" i="44"/>
  <c r="F11" i="56" s="1"/>
  <c r="G11" i="44"/>
  <c r="G11" i="56" s="1"/>
  <c r="H11" i="44"/>
  <c r="H11" i="56" s="1"/>
  <c r="I11" i="44"/>
  <c r="I11" i="56" s="1"/>
  <c r="J11" i="44"/>
  <c r="J11" i="56" s="1"/>
  <c r="K11" i="44"/>
  <c r="K11" i="56" s="1"/>
  <c r="L11" i="44"/>
  <c r="L11" i="56" s="1"/>
  <c r="M11" i="44"/>
  <c r="N11" i="44"/>
  <c r="N11" i="56" s="1"/>
  <c r="O11" i="44"/>
  <c r="O11" i="56" s="1"/>
  <c r="P11" i="44"/>
  <c r="P11" i="56" s="1"/>
  <c r="Q11" i="44"/>
  <c r="Q11" i="56" s="1"/>
  <c r="R11" i="44"/>
  <c r="R11" i="56" s="1"/>
  <c r="S11" i="44"/>
  <c r="S11" i="56" s="1"/>
  <c r="T11" i="44"/>
  <c r="T11" i="56" s="1"/>
  <c r="U11" i="44"/>
  <c r="U11" i="56" s="1"/>
  <c r="V11" i="44"/>
  <c r="V11" i="56" s="1"/>
  <c r="W11" i="44"/>
  <c r="W11" i="56" s="1"/>
  <c r="X11" i="44"/>
  <c r="X11" i="56" s="1"/>
  <c r="Y11" i="44"/>
  <c r="Y11" i="56" s="1"/>
  <c r="C12" i="44"/>
  <c r="C12" i="56" s="1"/>
  <c r="D12" i="44"/>
  <c r="D12" i="56" s="1"/>
  <c r="E12" i="44"/>
  <c r="E12" i="56" s="1"/>
  <c r="F12" i="44"/>
  <c r="F12" i="56" s="1"/>
  <c r="G12" i="44"/>
  <c r="G12" i="56" s="1"/>
  <c r="H12" i="44"/>
  <c r="H12" i="56" s="1"/>
  <c r="I12" i="44"/>
  <c r="I12" i="56" s="1"/>
  <c r="J12" i="44"/>
  <c r="J12" i="56" s="1"/>
  <c r="K12" i="44"/>
  <c r="K12" i="56" s="1"/>
  <c r="L12" i="44"/>
  <c r="L12" i="56" s="1"/>
  <c r="M12" i="44"/>
  <c r="M12" i="56" s="1"/>
  <c r="N12" i="44"/>
  <c r="O12" i="44"/>
  <c r="P12" i="44"/>
  <c r="P12" i="56" s="1"/>
  <c r="Q12" i="44"/>
  <c r="Q12" i="56" s="1"/>
  <c r="R12" i="44"/>
  <c r="R12" i="56" s="1"/>
  <c r="S12" i="44"/>
  <c r="S12" i="56" s="1"/>
  <c r="T12" i="44"/>
  <c r="T12" i="56" s="1"/>
  <c r="U12" i="44"/>
  <c r="U12" i="56" s="1"/>
  <c r="V12" i="44"/>
  <c r="V12" i="56" s="1"/>
  <c r="W12" i="44"/>
  <c r="W12" i="56" s="1"/>
  <c r="X12" i="44"/>
  <c r="X12" i="56" s="1"/>
  <c r="Y12" i="44"/>
  <c r="Y12" i="56" s="1"/>
  <c r="C13" i="44"/>
  <c r="C13" i="56" s="1"/>
  <c r="D13" i="44"/>
  <c r="E13" i="44"/>
  <c r="E13" i="56" s="1"/>
  <c r="F13" i="44"/>
  <c r="F13" i="56" s="1"/>
  <c r="G13" i="44"/>
  <c r="G13" i="56" s="1"/>
  <c r="H13" i="44"/>
  <c r="H13" i="56" s="1"/>
  <c r="I13" i="44"/>
  <c r="I13" i="56" s="1"/>
  <c r="J13" i="44"/>
  <c r="J13" i="56" s="1"/>
  <c r="K13" i="44"/>
  <c r="K13" i="56" s="1"/>
  <c r="L13" i="44"/>
  <c r="L13" i="56" s="1"/>
  <c r="M13" i="44"/>
  <c r="M13" i="56" s="1"/>
  <c r="N13" i="44"/>
  <c r="N13" i="56" s="1"/>
  <c r="O13" i="44"/>
  <c r="P13" i="44"/>
  <c r="P13" i="56" s="1"/>
  <c r="Q13" i="44"/>
  <c r="Q13" i="56" s="1"/>
  <c r="R13" i="44"/>
  <c r="R13" i="56" s="1"/>
  <c r="S13" i="44"/>
  <c r="S13" i="56" s="1"/>
  <c r="T13" i="44"/>
  <c r="T13" i="56" s="1"/>
  <c r="U13" i="44"/>
  <c r="U13" i="56" s="1"/>
  <c r="V13" i="44"/>
  <c r="V13" i="56" s="1"/>
  <c r="W13" i="44"/>
  <c r="W13" i="56" s="1"/>
  <c r="X13" i="44"/>
  <c r="X13" i="56" s="1"/>
  <c r="Y13" i="44"/>
  <c r="Y13" i="56" s="1"/>
  <c r="C14" i="44"/>
  <c r="C14" i="56" s="1"/>
  <c r="D14" i="44"/>
  <c r="D14" i="56" s="1"/>
  <c r="E14" i="44"/>
  <c r="E14" i="56" s="1"/>
  <c r="F14" i="44"/>
  <c r="G14" i="44"/>
  <c r="G14" i="56" s="1"/>
  <c r="H14" i="44"/>
  <c r="H14" i="56" s="1"/>
  <c r="I14" i="44"/>
  <c r="I14" i="56" s="1"/>
  <c r="J14" i="44"/>
  <c r="J14" i="56" s="1"/>
  <c r="K14" i="44"/>
  <c r="K14" i="56" s="1"/>
  <c r="L14" i="44"/>
  <c r="L14" i="56" s="1"/>
  <c r="M14" i="44"/>
  <c r="M14" i="56" s="1"/>
  <c r="N14" i="44"/>
  <c r="N14" i="56" s="1"/>
  <c r="O14" i="44"/>
  <c r="O14" i="56" s="1"/>
  <c r="P14" i="44"/>
  <c r="Q14" i="44"/>
  <c r="Q14" i="56" s="1"/>
  <c r="R14" i="44"/>
  <c r="R14" i="56" s="1"/>
  <c r="S14" i="44"/>
  <c r="S14" i="56" s="1"/>
  <c r="T14" i="44"/>
  <c r="T14" i="56" s="1"/>
  <c r="U14" i="44"/>
  <c r="U14" i="56" s="1"/>
  <c r="V14" i="44"/>
  <c r="V14" i="56" s="1"/>
  <c r="W14" i="44"/>
  <c r="W14" i="56" s="1"/>
  <c r="X14" i="44"/>
  <c r="X14" i="56" s="1"/>
  <c r="Y14" i="44"/>
  <c r="Y14" i="56" s="1"/>
  <c r="C15" i="44"/>
  <c r="C15" i="56" s="1"/>
  <c r="D15" i="44"/>
  <c r="D15" i="56" s="1"/>
  <c r="E15" i="44"/>
  <c r="E15" i="56" s="1"/>
  <c r="F15" i="44"/>
  <c r="F15" i="56" s="1"/>
  <c r="G15" i="44"/>
  <c r="G15" i="56" s="1"/>
  <c r="H15" i="44"/>
  <c r="H15" i="56" s="1"/>
  <c r="I15" i="44"/>
  <c r="I15" i="56" s="1"/>
  <c r="J15" i="44"/>
  <c r="J15" i="56" s="1"/>
  <c r="K15" i="44"/>
  <c r="K15" i="56" s="1"/>
  <c r="L15" i="44"/>
  <c r="L15" i="56" s="1"/>
  <c r="M15" i="44"/>
  <c r="M15" i="56" s="1"/>
  <c r="N15" i="44"/>
  <c r="N15" i="56" s="1"/>
  <c r="O15" i="44"/>
  <c r="O15" i="56" s="1"/>
  <c r="P15" i="44"/>
  <c r="P15" i="56" s="1"/>
  <c r="Q15" i="44"/>
  <c r="R15" i="44"/>
  <c r="R15" i="56" s="1"/>
  <c r="S15" i="44"/>
  <c r="T15" i="44"/>
  <c r="T15" i="56" s="1"/>
  <c r="U15" i="44"/>
  <c r="U15" i="56" s="1"/>
  <c r="V15" i="44"/>
  <c r="V15" i="56" s="1"/>
  <c r="W15" i="44"/>
  <c r="W15" i="56" s="1"/>
  <c r="X15" i="44"/>
  <c r="X15" i="56" s="1"/>
  <c r="Y15" i="44"/>
  <c r="Y15" i="56" s="1"/>
  <c r="C16" i="44"/>
  <c r="C16" i="56" s="1"/>
  <c r="D16" i="44"/>
  <c r="D16" i="56" s="1"/>
  <c r="E16" i="44"/>
  <c r="E16" i="56" s="1"/>
  <c r="F16" i="44"/>
  <c r="G16" i="44"/>
  <c r="H16" i="44"/>
  <c r="H16" i="56" s="1"/>
  <c r="I16" i="44"/>
  <c r="I16" i="56" s="1"/>
  <c r="J16" i="44"/>
  <c r="J16" i="56" s="1"/>
  <c r="K16" i="44"/>
  <c r="K16" i="56" s="1"/>
  <c r="L16" i="44"/>
  <c r="L16" i="56" s="1"/>
  <c r="M16" i="44"/>
  <c r="M16" i="56" s="1"/>
  <c r="N16" i="44"/>
  <c r="N16" i="56" s="1"/>
  <c r="O16" i="44"/>
  <c r="O16" i="56" s="1"/>
  <c r="P16" i="44"/>
  <c r="P16" i="56" s="1"/>
  <c r="Q16" i="44"/>
  <c r="Q16" i="56" s="1"/>
  <c r="R16" i="44"/>
  <c r="S16" i="44"/>
  <c r="T16" i="44"/>
  <c r="U16" i="44"/>
  <c r="V16" i="44"/>
  <c r="V16" i="56" s="1"/>
  <c r="W16" i="44"/>
  <c r="W16" i="56" s="1"/>
  <c r="X16" i="44"/>
  <c r="X16" i="56" s="1"/>
  <c r="Y16" i="44"/>
  <c r="Y16" i="56" s="1"/>
  <c r="B3" i="44"/>
  <c r="B3" i="56" s="1"/>
  <c r="B4" i="44"/>
  <c r="B4" i="56" s="1"/>
  <c r="B5" i="44"/>
  <c r="B5" i="56" s="1"/>
  <c r="B6" i="44"/>
  <c r="B6" i="56" s="1"/>
  <c r="B7" i="44"/>
  <c r="B8" i="44"/>
  <c r="B8" i="56" s="1"/>
  <c r="B9" i="44"/>
  <c r="B9" i="56" s="1"/>
  <c r="B10" i="44"/>
  <c r="B10" i="56" s="1"/>
  <c r="B11" i="44"/>
  <c r="B11" i="56" s="1"/>
  <c r="B12" i="44"/>
  <c r="B12" i="56" s="1"/>
  <c r="B13" i="44"/>
  <c r="B13" i="56" s="1"/>
  <c r="B14" i="44"/>
  <c r="B14" i="56" s="1"/>
  <c r="B15" i="44"/>
  <c r="B15" i="56" s="1"/>
  <c r="B16" i="44"/>
  <c r="B16" i="56" s="1"/>
  <c r="B2" i="44"/>
  <c r="B2" i="56" s="1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2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3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B4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B5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B6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B7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B8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B9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B10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B11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B12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B13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B14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B15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B16" i="57"/>
  <c r="C16" i="57"/>
  <c r="D16" i="57"/>
  <c r="E16" i="57"/>
  <c r="F16" i="57"/>
  <c r="G16" i="57"/>
  <c r="H16" i="57"/>
  <c r="I16" i="57"/>
  <c r="J16" i="57"/>
  <c r="K16" i="57"/>
  <c r="L16" i="57"/>
  <c r="M16" i="57"/>
  <c r="N16" i="57"/>
  <c r="O16" i="57"/>
  <c r="P16" i="57"/>
  <c r="Q16" i="57"/>
  <c r="R16" i="57"/>
  <c r="S16" i="57"/>
  <c r="T16" i="57"/>
  <c r="U16" i="57"/>
  <c r="V16" i="57"/>
  <c r="W16" i="57"/>
  <c r="X16" i="57"/>
  <c r="Y16" i="57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B2" i="57"/>
  <c r="D3" i="56"/>
  <c r="E3" i="56"/>
  <c r="F3" i="56"/>
  <c r="G3" i="56"/>
  <c r="H3" i="56"/>
  <c r="I3" i="56"/>
  <c r="J3" i="56"/>
  <c r="K3" i="56"/>
  <c r="L3" i="56"/>
  <c r="R3" i="56"/>
  <c r="F4" i="56"/>
  <c r="G4" i="56"/>
  <c r="G5" i="56"/>
  <c r="I5" i="56"/>
  <c r="S5" i="56"/>
  <c r="J6" i="56"/>
  <c r="K6" i="56"/>
  <c r="L6" i="56"/>
  <c r="M6" i="56"/>
  <c r="T6" i="56"/>
  <c r="U6" i="56"/>
  <c r="B7" i="56"/>
  <c r="U7" i="56"/>
  <c r="W7" i="56"/>
  <c r="J8" i="56"/>
  <c r="K8" i="56"/>
  <c r="V8" i="56"/>
  <c r="W9" i="56"/>
  <c r="X9" i="56"/>
  <c r="X10" i="56"/>
  <c r="C11" i="56"/>
  <c r="M11" i="56"/>
  <c r="N12" i="56"/>
  <c r="O12" i="56"/>
  <c r="D13" i="56"/>
  <c r="O13" i="56"/>
  <c r="F14" i="56"/>
  <c r="P14" i="56"/>
  <c r="Q15" i="56"/>
  <c r="S15" i="56"/>
  <c r="F16" i="56"/>
  <c r="G16" i="56"/>
  <c r="R16" i="56"/>
  <c r="S16" i="56"/>
  <c r="T16" i="56"/>
  <c r="U16" i="56"/>
  <c r="D2" i="56"/>
  <c r="F2" i="56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C16" i="55"/>
  <c r="D16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Q16" i="55"/>
  <c r="R16" i="55"/>
  <c r="S16" i="55"/>
  <c r="T16" i="55"/>
  <c r="U16" i="55"/>
  <c r="V16" i="55"/>
  <c r="W16" i="55"/>
  <c r="X16" i="55"/>
  <c r="Y16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16" i="55"/>
  <c r="B2" i="55"/>
  <c r="K9" i="49" l="1"/>
  <c r="G2" i="48"/>
  <c r="P2" i="48"/>
  <c r="S5" i="48"/>
  <c r="U5" i="48"/>
  <c r="W6" i="48"/>
  <c r="U8" i="48"/>
  <c r="W8" i="48"/>
  <c r="N11" i="48"/>
  <c r="P11" i="48"/>
  <c r="N12" i="48"/>
  <c r="R13" i="48"/>
  <c r="D14" i="48"/>
  <c r="R14" i="48"/>
  <c r="W14" i="48"/>
  <c r="D2" i="47"/>
  <c r="F2" i="47"/>
  <c r="S2" i="47"/>
  <c r="V2" i="47"/>
  <c r="G5" i="47"/>
  <c r="I5" i="47"/>
  <c r="V5" i="47"/>
  <c r="Y5" i="47"/>
  <c r="R6" i="47"/>
  <c r="R7" i="47"/>
  <c r="Y7" i="47"/>
  <c r="P8" i="47"/>
  <c r="S8" i="47"/>
  <c r="P10" i="47"/>
  <c r="D11" i="47"/>
  <c r="Q11" i="47"/>
  <c r="U11" i="47"/>
  <c r="N12" i="47"/>
  <c r="E13" i="47"/>
  <c r="I13" i="47"/>
  <c r="F14" i="47"/>
  <c r="H14" i="47"/>
  <c r="V14" i="47"/>
  <c r="Y14" i="47"/>
  <c r="B11" i="47"/>
  <c r="B3" i="46"/>
  <c r="F5" i="46"/>
  <c r="G5" i="46"/>
  <c r="H5" i="46"/>
  <c r="V5" i="46"/>
  <c r="X5" i="46"/>
  <c r="Y5" i="46"/>
  <c r="Q6" i="46"/>
  <c r="J7" i="46"/>
  <c r="M7" i="46"/>
  <c r="N7" i="46"/>
  <c r="G8" i="46"/>
  <c r="H8" i="46"/>
  <c r="J8" i="46"/>
  <c r="X8" i="46"/>
  <c r="Y8" i="46"/>
  <c r="B9" i="46"/>
  <c r="F11" i="46"/>
  <c r="G11" i="46"/>
  <c r="H11" i="46"/>
  <c r="V11" i="46"/>
  <c r="X11" i="46"/>
  <c r="Y11" i="46"/>
  <c r="Q12" i="46"/>
  <c r="H13" i="46"/>
  <c r="J13" i="46"/>
  <c r="L13" i="46"/>
  <c r="D14" i="46"/>
  <c r="E14" i="46"/>
  <c r="F14" i="46"/>
  <c r="S14" i="46"/>
  <c r="T14" i="46"/>
  <c r="V14" i="46"/>
  <c r="V16" i="46"/>
  <c r="C2" i="46"/>
  <c r="E2" i="46"/>
  <c r="F2" i="46"/>
  <c r="I2" i="46"/>
  <c r="M2" i="46"/>
  <c r="N2" i="46"/>
  <c r="R2" i="46"/>
  <c r="S2" i="46"/>
  <c r="T2" i="46"/>
  <c r="U2" i="46"/>
  <c r="B2" i="54"/>
  <c r="B2" i="53"/>
  <c r="B2" i="50"/>
  <c r="B2" i="47"/>
  <c r="B2" i="46"/>
  <c r="C3" i="2"/>
  <c r="C2" i="48" s="1"/>
  <c r="D3" i="2"/>
  <c r="C4" i="2"/>
  <c r="S3" i="48" s="1"/>
  <c r="D4" i="2"/>
  <c r="C5" i="2"/>
  <c r="G4" i="47" s="1"/>
  <c r="D5" i="2"/>
  <c r="C6" i="2"/>
  <c r="L5" i="48" s="1"/>
  <c r="D6" i="2"/>
  <c r="N5" i="50" s="1"/>
  <c r="C7" i="2"/>
  <c r="D6" i="48" s="1"/>
  <c r="D7" i="2"/>
  <c r="E6" i="51" s="1"/>
  <c r="C8" i="2"/>
  <c r="E7" i="47" s="1"/>
  <c r="D8" i="2"/>
  <c r="S7" i="49" s="1"/>
  <c r="C9" i="2"/>
  <c r="J8" i="52" s="1"/>
  <c r="D9" i="2"/>
  <c r="H8" i="49" s="1"/>
  <c r="C10" i="2"/>
  <c r="L9" i="48" s="1"/>
  <c r="D10" i="2"/>
  <c r="M9" i="49" s="1"/>
  <c r="C11" i="2"/>
  <c r="L10" i="48" s="1"/>
  <c r="D11" i="2"/>
  <c r="C10" i="51" s="1"/>
  <c r="C12" i="2"/>
  <c r="F11" i="48" s="1"/>
  <c r="D12" i="2"/>
  <c r="C11" i="50" s="1"/>
  <c r="C13" i="2"/>
  <c r="V12" i="52" s="1"/>
  <c r="D13" i="2"/>
  <c r="P12" i="50" s="1"/>
  <c r="C14" i="2"/>
  <c r="E13" i="48" s="1"/>
  <c r="D14" i="2"/>
  <c r="J13" i="50" s="1"/>
  <c r="C15" i="2"/>
  <c r="C14" i="53" s="1"/>
  <c r="D15" i="2"/>
  <c r="R14" i="49" s="1"/>
  <c r="C16" i="2"/>
  <c r="R15" i="47" s="1"/>
  <c r="D16" i="2"/>
  <c r="F15" i="49" s="1"/>
  <c r="C17" i="2"/>
  <c r="D16" i="47" s="1"/>
  <c r="D17" i="2"/>
  <c r="Y16" i="51" s="1"/>
  <c r="C18" i="2"/>
  <c r="D18" i="2"/>
  <c r="C19" i="2"/>
  <c r="D19" i="2"/>
  <c r="D2" i="2"/>
  <c r="C2" i="2"/>
  <c r="P12" i="46" l="1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D4" i="51"/>
  <c r="P4" i="51"/>
  <c r="J4" i="51"/>
  <c r="V4" i="51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G4" i="51"/>
  <c r="U4" i="50"/>
  <c r="K4" i="49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F15" i="51"/>
  <c r="R15" i="51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P9" i="51"/>
  <c r="L9" i="50"/>
  <c r="X9" i="50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C3" i="51"/>
  <c r="O3" i="51"/>
  <c r="I3" i="51"/>
  <c r="U3" i="51"/>
  <c r="K3" i="51"/>
  <c r="Y3" i="51"/>
  <c r="L3" i="51"/>
  <c r="D3" i="51"/>
  <c r="R3" i="51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L10" i="51"/>
  <c r="X10" i="51"/>
  <c r="M10" i="51"/>
  <c r="Y10" i="51"/>
  <c r="F10" i="51"/>
  <c r="R10" i="51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E14" i="51"/>
  <c r="Q14" i="51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M14" i="51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N2" i="51"/>
  <c r="H2" i="51"/>
  <c r="T2" i="51"/>
  <c r="E2" i="51"/>
  <c r="S2" i="51"/>
  <c r="F2" i="51"/>
  <c r="U2" i="51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C13" i="51"/>
  <c r="O13" i="51"/>
  <c r="D13" i="51"/>
  <c r="P13" i="51"/>
  <c r="I13" i="51"/>
  <c r="R13" i="51"/>
  <c r="N13" i="50"/>
  <c r="S13" i="51"/>
  <c r="C13" i="50"/>
  <c r="O13" i="50"/>
  <c r="E13" i="51"/>
  <c r="T13" i="51"/>
  <c r="D13" i="50"/>
  <c r="P13" i="50"/>
  <c r="F13" i="51"/>
  <c r="U13" i="51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J8" i="51"/>
  <c r="V8" i="51"/>
  <c r="K8" i="51"/>
  <c r="W8" i="51"/>
  <c r="B8" i="51"/>
  <c r="D8" i="51"/>
  <c r="P8" i="51"/>
  <c r="E8" i="51"/>
  <c r="T8" i="51"/>
  <c r="I8" i="50"/>
  <c r="U8" i="50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G7" i="51"/>
  <c r="S7" i="51"/>
  <c r="M7" i="51"/>
  <c r="Y7" i="51"/>
  <c r="E7" i="51"/>
  <c r="T7" i="51"/>
  <c r="F7" i="51"/>
  <c r="U7" i="51"/>
  <c r="L7" i="51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G16" i="51"/>
  <c r="S16" i="51"/>
  <c r="N16" i="51"/>
  <c r="E16" i="50"/>
  <c r="Q16" i="50"/>
  <c r="O16" i="51"/>
  <c r="F16" i="50"/>
  <c r="R16" i="50"/>
  <c r="C16" i="51"/>
  <c r="P16" i="51"/>
  <c r="G16" i="50"/>
  <c r="E16" i="51"/>
  <c r="F16" i="51"/>
  <c r="T16" i="51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N12" i="51"/>
  <c r="C12" i="51"/>
  <c r="O12" i="51"/>
  <c r="H12" i="51"/>
  <c r="T12" i="51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F6" i="51"/>
  <c r="R6" i="51"/>
  <c r="L6" i="51"/>
  <c r="X6" i="51"/>
  <c r="N6" i="51"/>
  <c r="O6" i="51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1"/>
  <c r="Y11" i="51"/>
  <c r="N11" i="51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E5" i="51"/>
  <c r="Q5" i="51"/>
  <c r="K5" i="51"/>
  <c r="W5" i="51"/>
  <c r="H5" i="51"/>
  <c r="V5" i="51"/>
  <c r="I5" i="51"/>
  <c r="X5" i="51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<sst xmlns="http://schemas.openxmlformats.org/spreadsheetml/2006/main" count="46" uniqueCount="18">
  <si>
    <t>NodeID</t>
  </si>
  <si>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</si>
  <si>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</si>
  <si>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</si>
  <si>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</si>
  <si>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</si>
  <si>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</si>
  <si>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</si>
  <si>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</si>
  <si>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</si>
  <si>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</si>
  <si>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</si>
  <si>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</si>
  <si>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</si>
  <si>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</si>
  <si>
    <t>PV production, S1 [%]</t>
  </si>
  <si>
    <t>PV production, S2 [%]</t>
  </si>
  <si>
    <t>PV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</si>
</sst>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s="2">
        <v>0.01</v>
      </c>
    </row>
    <row r="3" spans="1:2" x14ac:dyDescent="0.25">
      <c r="A3" t="s">
        <v>10</v>
      </c>
      <c r="B3" s="2">
        <v>0.02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16"/>
  <sheetViews>
    <sheetView topLeftCell="B1"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Winter, S3'!B2</f>
        <v>5.7468268769399922E-2</v>
      </c>
      <c r="C2" s="1">
        <f ca="1">VLOOKUP($A2,'Base Consumption'!$A$2:$D$34,4,FALSE)*'Profiles, Qc, Winter, S3'!C2</f>
        <v>4.06023028593573E-2</v>
      </c>
      <c r="D2" s="1">
        <f ca="1">VLOOKUP($A2,'Base Consumption'!$A$2:$D$34,4,FALSE)*'Profiles, Qc, Winter, S3'!D2</f>
        <v>3.4845846353969333E-2</v>
      </c>
      <c r="E2" s="1">
        <f ca="1">VLOOKUP($A2,'Base Consumption'!$A$2:$D$34,4,FALSE)*'Profiles, Qc, Winter, S3'!E2</f>
        <v>4.5568679531178484E-2</v>
      </c>
      <c r="F2" s="1">
        <f ca="1">VLOOKUP($A2,'Base Consumption'!$A$2:$D$34,4,FALSE)*'Profiles, Qc, Winter, S3'!F2</f>
        <v>3.8459028754463942E-2</v>
      </c>
      <c r="G2" s="1">
        <f ca="1">VLOOKUP($A2,'Base Consumption'!$A$2:$D$34,4,FALSE)*'Profiles, Qc, Winter, S3'!G2</f>
        <v>3.193927781176515E-2</v>
      </c>
      <c r="H2" s="1">
        <f ca="1">VLOOKUP($A2,'Base Consumption'!$A$2:$D$34,4,FALSE)*'Profiles, Qc, Winter, S3'!H2</f>
        <v>2.6955042932918179E-2</v>
      </c>
      <c r="I2" s="1">
        <f ca="1">VLOOKUP($A2,'Base Consumption'!$A$2:$D$34,4,FALSE)*'Profiles, Qc, Winter, S3'!I2</f>
        <v>9.3271840182914276E-2</v>
      </c>
      <c r="J2" s="1">
        <f ca="1">VLOOKUP($A2,'Base Consumption'!$A$2:$D$34,4,FALSE)*'Profiles, Qc, Winter, S3'!J2</f>
        <v>9.8508617086819433E-2</v>
      </c>
      <c r="K2" s="1">
        <f ca="1">VLOOKUP($A2,'Base Consumption'!$A$2:$D$34,4,FALSE)*'Profiles, Qc, Winter, S3'!K2</f>
        <v>8.2006288225121488E-2</v>
      </c>
      <c r="L2" s="1">
        <f ca="1">VLOOKUP($A2,'Base Consumption'!$A$2:$D$34,4,FALSE)*'Profiles, Qc, Winter, S3'!L2</f>
        <v>9.6508363079729986E-2</v>
      </c>
      <c r="M2" s="1">
        <f ca="1">VLOOKUP($A2,'Base Consumption'!$A$2:$D$34,4,FALSE)*'Profiles, Qc, Winter, S3'!M2</f>
        <v>9.0572211861420046E-2</v>
      </c>
      <c r="N2" s="1">
        <f ca="1">VLOOKUP($A2,'Base Consumption'!$A$2:$D$34,4,FALSE)*'Profiles, Qc, Winter, S3'!N2</f>
        <v>9.007054815600446E-2</v>
      </c>
      <c r="O2" s="1">
        <f ca="1">VLOOKUP($A2,'Base Consumption'!$A$2:$D$34,4,FALSE)*'Profiles, Qc, Winter, S3'!O2</f>
        <v>8.0429567327660142E-2</v>
      </c>
      <c r="P2" s="1">
        <f ca="1">VLOOKUP($A2,'Base Consumption'!$A$2:$D$34,4,FALSE)*'Profiles, Qc, Winter, S3'!P2</f>
        <v>4.8204535881577901E-2</v>
      </c>
      <c r="Q2" s="1">
        <f ca="1">VLOOKUP($A2,'Base Consumption'!$A$2:$D$34,4,FALSE)*'Profiles, Qc, Winter, S3'!Q2</f>
        <v>7.6220760054570735E-2</v>
      </c>
      <c r="R2" s="1">
        <f ca="1">VLOOKUP($A2,'Base Consumption'!$A$2:$D$34,4,FALSE)*'Profiles, Qc, Winter, S3'!R2</f>
        <v>8.7830143823025439E-2</v>
      </c>
      <c r="S2" s="1">
        <f ca="1">VLOOKUP($A2,'Base Consumption'!$A$2:$D$34,4,FALSE)*'Profiles, Qc, Winter, S3'!S2</f>
        <v>8.5295966754378033E-2</v>
      </c>
      <c r="T2" s="1">
        <f ca="1">VLOOKUP($A2,'Base Consumption'!$A$2:$D$34,4,FALSE)*'Profiles, Qc, Winter, S3'!T2</f>
        <v>5.7275682011655914E-2</v>
      </c>
      <c r="U2" s="1">
        <f ca="1">VLOOKUP($A2,'Base Consumption'!$A$2:$D$34,4,FALSE)*'Profiles, Qc, Winter, S3'!U2</f>
        <v>6.1239100729216372E-2</v>
      </c>
      <c r="V2" s="1">
        <f ca="1">VLOOKUP($A2,'Base Consumption'!$A$2:$D$34,4,FALSE)*'Profiles, Qc, Winter, S3'!V2</f>
        <v>5.5909389158072233E-2</v>
      </c>
      <c r="W2" s="1">
        <f ca="1">VLOOKUP($A2,'Base Consumption'!$A$2:$D$34,4,FALSE)*'Profiles, Qc, Winter, S3'!W2</f>
        <v>3.5031357204819022E-2</v>
      </c>
      <c r="X2" s="1">
        <f ca="1">VLOOKUP($A2,'Base Consumption'!$A$2:$D$34,4,FALSE)*'Profiles, Qc, Winter, S3'!X2</f>
        <v>2.794473032712699E-2</v>
      </c>
      <c r="Y2" s="1">
        <f ca="1">VLOOKUP($A2,'Base Consumption'!$A$2:$D$34,4,FALSE)*'Profiles, Qc, Winter, S3'!Y2</f>
        <v>2.9253143269364765E-2</v>
      </c>
    </row>
    <row r="3" spans="1:25" x14ac:dyDescent="0.25">
      <c r="A3">
        <v>3</v>
      </c>
      <c r="B3" s="1">
        <f ca="1">VLOOKUP($A3,'Base Consumption'!$A$2:$D$34,4,FALSE)*'Profiles, Qc, Winter, S3'!B3</f>
        <v>-0.2244981652997623</v>
      </c>
      <c r="C3" s="1">
        <f ca="1">VLOOKUP($A3,'Base Consumption'!$A$2:$D$34,4,FALSE)*'Profiles, Qc, Winter, S3'!C3</f>
        <v>-0.22444866974098543</v>
      </c>
      <c r="D3" s="1">
        <f ca="1">VLOOKUP($A3,'Base Consumption'!$A$2:$D$34,4,FALSE)*'Profiles, Qc, Winter, S3'!D3</f>
        <v>-0.22831216361126511</v>
      </c>
      <c r="E3" s="1">
        <f ca="1">VLOOKUP($A3,'Base Consumption'!$A$2:$D$34,4,FALSE)*'Profiles, Qc, Winter, S3'!E3</f>
        <v>-0.24364403878715024</v>
      </c>
      <c r="F3" s="1">
        <f ca="1">VLOOKUP($A3,'Base Consumption'!$A$2:$D$34,4,FALSE)*'Profiles, Qc, Winter, S3'!F3</f>
        <v>-0.24371733671465154</v>
      </c>
      <c r="G3" s="1">
        <f ca="1">VLOOKUP($A3,'Base Consumption'!$A$2:$D$34,4,FALSE)*'Profiles, Qc, Winter, S3'!G3</f>
        <v>-0.22146093918059243</v>
      </c>
      <c r="H3" s="1">
        <f ca="1">VLOOKUP($A3,'Base Consumption'!$A$2:$D$34,4,FALSE)*'Profiles, Qc, Winter, S3'!H3</f>
        <v>-0.14042366108410451</v>
      </c>
      <c r="I3" s="1">
        <f ca="1">VLOOKUP($A3,'Base Consumption'!$A$2:$D$34,4,FALSE)*'Profiles, Qc, Winter, S3'!I3</f>
        <v>-2.7533325388100306E-2</v>
      </c>
      <c r="J3" s="1">
        <f ca="1">VLOOKUP($A3,'Base Consumption'!$A$2:$D$34,4,FALSE)*'Profiles, Qc, Winter, S3'!J3</f>
        <v>-2.8427734772627607E-2</v>
      </c>
      <c r="K3" s="1">
        <f ca="1">VLOOKUP($A3,'Base Consumption'!$A$2:$D$34,4,FALSE)*'Profiles, Qc, Winter, S3'!K3</f>
        <v>-1.9031488255648411E-2</v>
      </c>
      <c r="L3" s="1">
        <f ca="1">VLOOKUP($A3,'Base Consumption'!$A$2:$D$34,4,FALSE)*'Profiles, Qc, Winter, S3'!L3</f>
        <v>-1.7272816331075157E-2</v>
      </c>
      <c r="M3" s="1">
        <f ca="1">VLOOKUP($A3,'Base Consumption'!$A$2:$D$34,4,FALSE)*'Profiles, Qc, Winter, S3'!M3</f>
        <v>-7.4820184378050394E-2</v>
      </c>
      <c r="N3" s="1">
        <f ca="1">VLOOKUP($A3,'Base Consumption'!$A$2:$D$34,4,FALSE)*'Profiles, Qc, Winter, S3'!N3</f>
        <v>-0.10820016960640289</v>
      </c>
      <c r="O3" s="1">
        <f ca="1">VLOOKUP($A3,'Base Consumption'!$A$2:$D$34,4,FALSE)*'Profiles, Qc, Winter, S3'!O3</f>
        <v>-0.14169488237812172</v>
      </c>
      <c r="P3" s="1">
        <f ca="1">VLOOKUP($A3,'Base Consumption'!$A$2:$D$34,4,FALSE)*'Profiles, Qc, Winter, S3'!P3</f>
        <v>-0.13920911195716132</v>
      </c>
      <c r="Q3" s="1">
        <f ca="1">VLOOKUP($A3,'Base Consumption'!$A$2:$D$34,4,FALSE)*'Profiles, Qc, Winter, S3'!Q3</f>
        <v>-0.14445235364466394</v>
      </c>
      <c r="R3" s="1">
        <f ca="1">VLOOKUP($A3,'Base Consumption'!$A$2:$D$34,4,FALSE)*'Profiles, Qc, Winter, S3'!R3</f>
        <v>-0.11584527145131844</v>
      </c>
      <c r="S3" s="1">
        <f ca="1">VLOOKUP($A3,'Base Consumption'!$A$2:$D$34,4,FALSE)*'Profiles, Qc, Winter, S3'!S3</f>
        <v>3.6581905353357473E-2</v>
      </c>
      <c r="T3" s="1">
        <f ca="1">VLOOKUP($A3,'Base Consumption'!$A$2:$D$34,4,FALSE)*'Profiles, Qc, Winter, S3'!T3</f>
        <v>-5.366096879955636E-3</v>
      </c>
      <c r="U3" s="1">
        <f ca="1">VLOOKUP($A3,'Base Consumption'!$A$2:$D$34,4,FALSE)*'Profiles, Qc, Winter, S3'!U3</f>
        <v>-6.1479994227544993E-2</v>
      </c>
      <c r="V3" s="1">
        <f ca="1">VLOOKUP($A3,'Base Consumption'!$A$2:$D$34,4,FALSE)*'Profiles, Qc, Winter, S3'!V3</f>
        <v>-0.11626388411454251</v>
      </c>
      <c r="W3" s="1">
        <f ca="1">VLOOKUP($A3,'Base Consumption'!$A$2:$D$34,4,FALSE)*'Profiles, Qc, Winter, S3'!W3</f>
        <v>-0.15293546790756429</v>
      </c>
      <c r="X3" s="1">
        <f ca="1">VLOOKUP($A3,'Base Consumption'!$A$2:$D$34,4,FALSE)*'Profiles, Qc, Winter, S3'!X3</f>
        <v>-0.16607219298160275</v>
      </c>
      <c r="Y3" s="1">
        <f ca="1">VLOOKUP($A3,'Base Consumption'!$A$2:$D$34,4,FALSE)*'Profiles, Qc, Winter, S3'!Y3</f>
        <v>-0.18824327046870387</v>
      </c>
    </row>
    <row r="4" spans="1:25" x14ac:dyDescent="0.25">
      <c r="A4">
        <v>4</v>
      </c>
      <c r="B4" s="1">
        <f ca="1">VLOOKUP($A4,'Base Consumption'!$A$2:$D$34,4,FALSE)*'Profiles, Qc, Winter, S3'!B4</f>
        <v>-0.80675352882326601</v>
      </c>
      <c r="C4" s="1">
        <f ca="1">VLOOKUP($A4,'Base Consumption'!$A$2:$D$34,4,FALSE)*'Profiles, Qc, Winter, S3'!C4</f>
        <v>-0.88789918696744063</v>
      </c>
      <c r="D4" s="1">
        <f ca="1">VLOOKUP($A4,'Base Consumption'!$A$2:$D$34,4,FALSE)*'Profiles, Qc, Winter, S3'!D4</f>
        <v>-0.89532064903343322</v>
      </c>
      <c r="E4" s="1">
        <f ca="1">VLOOKUP($A4,'Base Consumption'!$A$2:$D$34,4,FALSE)*'Profiles, Qc, Winter, S3'!E4</f>
        <v>-0.85710916365318779</v>
      </c>
      <c r="F4" s="1">
        <f ca="1">VLOOKUP($A4,'Base Consumption'!$A$2:$D$34,4,FALSE)*'Profiles, Qc, Winter, S3'!F4</f>
        <v>-0.88408190271577136</v>
      </c>
      <c r="G4" s="1">
        <f ca="1">VLOOKUP($A4,'Base Consumption'!$A$2:$D$34,4,FALSE)*'Profiles, Qc, Winter, S3'!G4</f>
        <v>-0.74555560865339399</v>
      </c>
      <c r="H4" s="1">
        <f ca="1">VLOOKUP($A4,'Base Consumption'!$A$2:$D$34,4,FALSE)*'Profiles, Qc, Winter, S3'!H4</f>
        <v>-2.7762270030822433E-2</v>
      </c>
      <c r="I4" s="1">
        <f ca="1">VLOOKUP($A4,'Base Consumption'!$A$2:$D$34,4,FALSE)*'Profiles, Qc, Winter, S3'!I4</f>
        <v>0.37684651424569415</v>
      </c>
      <c r="J4" s="1">
        <f ca="1">VLOOKUP($A4,'Base Consumption'!$A$2:$D$34,4,FALSE)*'Profiles, Qc, Winter, S3'!J4</f>
        <v>0.47069196754264614</v>
      </c>
      <c r="K4" s="1">
        <f ca="1">VLOOKUP($A4,'Base Consumption'!$A$2:$D$34,4,FALSE)*'Profiles, Qc, Winter, S3'!K4</f>
        <v>0.3412786037220365</v>
      </c>
      <c r="L4" s="1">
        <f ca="1">VLOOKUP($A4,'Base Consumption'!$A$2:$D$34,4,FALSE)*'Profiles, Qc, Winter, S3'!L4</f>
        <v>0.20149873890386799</v>
      </c>
      <c r="M4" s="1">
        <f ca="1">VLOOKUP($A4,'Base Consumption'!$A$2:$D$34,4,FALSE)*'Profiles, Qc, Winter, S3'!M4</f>
        <v>0.38400753398614784</v>
      </c>
      <c r="N4" s="1">
        <f ca="1">VLOOKUP($A4,'Base Consumption'!$A$2:$D$34,4,FALSE)*'Profiles, Qc, Winter, S3'!N4</f>
        <v>0.24460670826981815</v>
      </c>
      <c r="O4" s="1">
        <f ca="1">VLOOKUP($A4,'Base Consumption'!$A$2:$D$34,4,FALSE)*'Profiles, Qc, Winter, S3'!O4</f>
        <v>7.6460858578562496E-2</v>
      </c>
      <c r="P4" s="1">
        <f ca="1">VLOOKUP($A4,'Base Consumption'!$A$2:$D$34,4,FALSE)*'Profiles, Qc, Winter, S3'!P4</f>
        <v>-0.2965657435347443</v>
      </c>
      <c r="Q4" s="1">
        <f ca="1">VLOOKUP($A4,'Base Consumption'!$A$2:$D$34,4,FALSE)*'Profiles, Qc, Winter, S3'!Q4</f>
        <v>-0.29965886214157511</v>
      </c>
      <c r="R4" s="1">
        <f ca="1">VLOOKUP($A4,'Base Consumption'!$A$2:$D$34,4,FALSE)*'Profiles, Qc, Winter, S3'!R4</f>
        <v>-0.24440255012159853</v>
      </c>
      <c r="S4" s="1">
        <f ca="1">VLOOKUP($A4,'Base Consumption'!$A$2:$D$34,4,FALSE)*'Profiles, Qc, Winter, S3'!S4</f>
        <v>-0.12206318921411476</v>
      </c>
      <c r="T4" s="1">
        <f ca="1">VLOOKUP($A4,'Base Consumption'!$A$2:$D$34,4,FALSE)*'Profiles, Qc, Winter, S3'!T4</f>
        <v>-0.30350986608558245</v>
      </c>
      <c r="U4" s="1">
        <f ca="1">VLOOKUP($A4,'Base Consumption'!$A$2:$D$34,4,FALSE)*'Profiles, Qc, Winter, S3'!U4</f>
        <v>-0.1729314593231393</v>
      </c>
      <c r="V4" s="1">
        <f ca="1">VLOOKUP($A4,'Base Consumption'!$A$2:$D$34,4,FALSE)*'Profiles, Qc, Winter, S3'!V4</f>
        <v>-0.23742566623982939</v>
      </c>
      <c r="W4" s="1">
        <f ca="1">VLOOKUP($A4,'Base Consumption'!$A$2:$D$34,4,FALSE)*'Profiles, Qc, Winter, S3'!W4</f>
        <v>-0.38599995929058717</v>
      </c>
      <c r="X4" s="1">
        <f ca="1">VLOOKUP($A4,'Base Consumption'!$A$2:$D$34,4,FALSE)*'Profiles, Qc, Winter, S3'!X4</f>
        <v>-0.61598655558881388</v>
      </c>
      <c r="Y4" s="1">
        <f ca="1">VLOOKUP($A4,'Base Consumption'!$A$2:$D$34,4,FALSE)*'Profiles, Qc, Winter, S3'!Y4</f>
        <v>-0.6883955997718656</v>
      </c>
    </row>
    <row r="5" spans="1:25" x14ac:dyDescent="0.25">
      <c r="A5">
        <v>5</v>
      </c>
      <c r="B5" s="1">
        <f ca="1">VLOOKUP($A5,'Base Consumption'!$A$2:$D$34,4,FALSE)*'Profiles, Qc, Winter, S3'!B5</f>
        <v>-2.1218012594141062</v>
      </c>
      <c r="C5" s="1">
        <f ca="1">VLOOKUP($A5,'Base Consumption'!$A$2:$D$34,4,FALSE)*'Profiles, Qc, Winter, S3'!C5</f>
        <v>-2.1212003550012164</v>
      </c>
      <c r="D5" s="1">
        <f ca="1">VLOOKUP($A5,'Base Consumption'!$A$2:$D$34,4,FALSE)*'Profiles, Qc, Winter, S3'!D5</f>
        <v>-2.2303069954235162</v>
      </c>
      <c r="E5" s="1">
        <f ca="1">VLOOKUP($A5,'Base Consumption'!$A$2:$D$34,4,FALSE)*'Profiles, Qc, Winter, S3'!E5</f>
        <v>-2.2498331180110744</v>
      </c>
      <c r="F5" s="1">
        <f ca="1">VLOOKUP($A5,'Base Consumption'!$A$2:$D$34,4,FALSE)*'Profiles, Qc, Winter, S3'!F5</f>
        <v>-2.193383751569375</v>
      </c>
      <c r="G5" s="1">
        <f ca="1">VLOOKUP($A5,'Base Consumption'!$A$2:$D$34,4,FALSE)*'Profiles, Qc, Winter, S3'!G5</f>
        <v>-1.9850451840526793</v>
      </c>
      <c r="H5" s="1">
        <f ca="1">VLOOKUP($A5,'Base Consumption'!$A$2:$D$34,4,FALSE)*'Profiles, Qc, Winter, S3'!H5</f>
        <v>-1.7398118715387447</v>
      </c>
      <c r="I5" s="1">
        <f ca="1">VLOOKUP($A5,'Base Consumption'!$A$2:$D$34,4,FALSE)*'Profiles, Qc, Winter, S3'!I5</f>
        <v>-1.5723987081852511</v>
      </c>
      <c r="J5" s="1">
        <f ca="1">VLOOKUP($A5,'Base Consumption'!$A$2:$D$34,4,FALSE)*'Profiles, Qc, Winter, S3'!J5</f>
        <v>-1.684506258624056</v>
      </c>
      <c r="K5" s="1">
        <f ca="1">VLOOKUP($A5,'Base Consumption'!$A$2:$D$34,4,FALSE)*'Profiles, Qc, Winter, S3'!K5</f>
        <v>-1.8478197542738948</v>
      </c>
      <c r="L5" s="1">
        <f ca="1">VLOOKUP($A5,'Base Consumption'!$A$2:$D$34,4,FALSE)*'Profiles, Qc, Winter, S3'!L5</f>
        <v>-1.9513867131887708</v>
      </c>
      <c r="M5" s="1">
        <f ca="1">VLOOKUP($A5,'Base Consumption'!$A$2:$D$34,4,FALSE)*'Profiles, Qc, Winter, S3'!M5</f>
        <v>-2.1075286573223799</v>
      </c>
      <c r="N5" s="1">
        <f ca="1">VLOOKUP($A5,'Base Consumption'!$A$2:$D$34,4,FALSE)*'Profiles, Qc, Winter, S3'!N5</f>
        <v>-2.0686489446789214</v>
      </c>
      <c r="O5" s="1">
        <f ca="1">VLOOKUP($A5,'Base Consumption'!$A$2:$D$34,4,FALSE)*'Profiles, Qc, Winter, S3'!O5</f>
        <v>-2.1488210688265155</v>
      </c>
      <c r="P5" s="1">
        <f ca="1">VLOOKUP($A5,'Base Consumption'!$A$2:$D$34,4,FALSE)*'Profiles, Qc, Winter, S3'!P5</f>
        <v>-2.1677130342327406</v>
      </c>
      <c r="Q5" s="1">
        <f ca="1">VLOOKUP($A5,'Base Consumption'!$A$2:$D$34,4,FALSE)*'Profiles, Qc, Winter, S3'!Q5</f>
        <v>-2.0205759144353737</v>
      </c>
      <c r="R5" s="1">
        <f ca="1">VLOOKUP($A5,'Base Consumption'!$A$2:$D$34,4,FALSE)*'Profiles, Qc, Winter, S3'!R5</f>
        <v>-1.7454520982006785</v>
      </c>
      <c r="S5" s="1">
        <f ca="1">VLOOKUP($A5,'Base Consumption'!$A$2:$D$34,4,FALSE)*'Profiles, Qc, Winter, S3'!S5</f>
        <v>-1.0403021767502914</v>
      </c>
      <c r="T5" s="1">
        <f ca="1">VLOOKUP($A5,'Base Consumption'!$A$2:$D$34,4,FALSE)*'Profiles, Qc, Winter, S3'!T5</f>
        <v>-1.3418287493035084</v>
      </c>
      <c r="U5" s="1">
        <f ca="1">VLOOKUP($A5,'Base Consumption'!$A$2:$D$34,4,FALSE)*'Profiles, Qc, Winter, S3'!U5</f>
        <v>-1.6276513038734111</v>
      </c>
      <c r="V5" s="1">
        <f ca="1">VLOOKUP($A5,'Base Consumption'!$A$2:$D$34,4,FALSE)*'Profiles, Qc, Winter, S3'!V5</f>
        <v>-1.7697287619297923</v>
      </c>
      <c r="W5" s="1">
        <f ca="1">VLOOKUP($A5,'Base Consumption'!$A$2:$D$34,4,FALSE)*'Profiles, Qc, Winter, S3'!W5</f>
        <v>-1.8166892448610759</v>
      </c>
      <c r="X5" s="1">
        <f ca="1">VLOOKUP($A5,'Base Consumption'!$A$2:$D$34,4,FALSE)*'Profiles, Qc, Winter, S3'!X5</f>
        <v>-1.9987822640505197</v>
      </c>
      <c r="Y5" s="1">
        <f ca="1">VLOOKUP($A5,'Base Consumption'!$A$2:$D$34,4,FALSE)*'Profiles, Qc, Winter, S3'!Y5</f>
        <v>-1.969079184821213</v>
      </c>
    </row>
    <row r="6" spans="1:25" x14ac:dyDescent="0.25">
      <c r="A6">
        <v>6</v>
      </c>
      <c r="B6" s="1">
        <f ca="1">VLOOKUP($A6,'Base Consumption'!$A$2:$D$34,4,FALSE)*'Profiles, Qc, Winter, S3'!B6</f>
        <v>-0.45509931715196777</v>
      </c>
      <c r="C6" s="1">
        <f ca="1">VLOOKUP($A6,'Base Consumption'!$A$2:$D$34,4,FALSE)*'Profiles, Qc, Winter, S3'!C6</f>
        <v>-0.46859565425566063</v>
      </c>
      <c r="D6" s="1">
        <f ca="1">VLOOKUP($A6,'Base Consumption'!$A$2:$D$34,4,FALSE)*'Profiles, Qc, Winter, S3'!D6</f>
        <v>-0.47873708252916003</v>
      </c>
      <c r="E6" s="1">
        <f ca="1">VLOOKUP($A6,'Base Consumption'!$A$2:$D$34,4,FALSE)*'Profiles, Qc, Winter, S3'!E6</f>
        <v>-0.49515188741121186</v>
      </c>
      <c r="F6" s="1">
        <f ca="1">VLOOKUP($A6,'Base Consumption'!$A$2:$D$34,4,FALSE)*'Profiles, Qc, Winter, S3'!F6</f>
        <v>-0.49405566195597983</v>
      </c>
      <c r="G6" s="1">
        <f ca="1">VLOOKUP($A6,'Base Consumption'!$A$2:$D$34,4,FALSE)*'Profiles, Qc, Winter, S3'!G6</f>
        <v>-0.42057316753377533</v>
      </c>
      <c r="H6" s="1">
        <f ca="1">VLOOKUP($A6,'Base Consumption'!$A$2:$D$34,4,FALSE)*'Profiles, Qc, Winter, S3'!H6</f>
        <v>-0.31109412498951078</v>
      </c>
      <c r="I6" s="1">
        <f ca="1">VLOOKUP($A6,'Base Consumption'!$A$2:$D$34,4,FALSE)*'Profiles, Qc, Winter, S3'!I6</f>
        <v>-0.25430051730350611</v>
      </c>
      <c r="J6" s="1">
        <f ca="1">VLOOKUP($A6,'Base Consumption'!$A$2:$D$34,4,FALSE)*'Profiles, Qc, Winter, S3'!J6</f>
        <v>-0.25229274494789944</v>
      </c>
      <c r="K6" s="1">
        <f ca="1">VLOOKUP($A6,'Base Consumption'!$A$2:$D$34,4,FALSE)*'Profiles, Qc, Winter, S3'!K6</f>
        <v>-0.21133400227801119</v>
      </c>
      <c r="L6" s="1">
        <f ca="1">VLOOKUP($A6,'Base Consumption'!$A$2:$D$34,4,FALSE)*'Profiles, Qc, Winter, S3'!L6</f>
        <v>-0.2091415046288298</v>
      </c>
      <c r="M6" s="1">
        <f ca="1">VLOOKUP($A6,'Base Consumption'!$A$2:$D$34,4,FALSE)*'Profiles, Qc, Winter, S3'!M6</f>
        <v>-0.20676499958043135</v>
      </c>
      <c r="N6" s="1">
        <f ca="1">VLOOKUP($A6,'Base Consumption'!$A$2:$D$34,4,FALSE)*'Profiles, Qc, Winter, S3'!N6</f>
        <v>-0.24152663088815288</v>
      </c>
      <c r="O6" s="1">
        <f ca="1">VLOOKUP($A6,'Base Consumption'!$A$2:$D$34,4,FALSE)*'Profiles, Qc, Winter, S3'!O6</f>
        <v>-0.26253717501937418</v>
      </c>
      <c r="P6" s="1">
        <f ca="1">VLOOKUP($A6,'Base Consumption'!$A$2:$D$34,4,FALSE)*'Profiles, Qc, Winter, S3'!P6</f>
        <v>-0.25292255703049027</v>
      </c>
      <c r="Q6" s="1">
        <f ca="1">VLOOKUP($A6,'Base Consumption'!$A$2:$D$34,4,FALSE)*'Profiles, Qc, Winter, S3'!Q6</f>
        <v>-0.31035630081100157</v>
      </c>
      <c r="R6" s="1">
        <f ca="1">VLOOKUP($A6,'Base Consumption'!$A$2:$D$34,4,FALSE)*'Profiles, Qc, Winter, S3'!R6</f>
        <v>-0.28337556549220344</v>
      </c>
      <c r="S6" s="1">
        <f ca="1">VLOOKUP($A6,'Base Consumption'!$A$2:$D$34,4,FALSE)*'Profiles, Qc, Winter, S3'!S6</f>
        <v>-0.14347205148107747</v>
      </c>
      <c r="T6" s="1">
        <f ca="1">VLOOKUP($A6,'Base Consumption'!$A$2:$D$34,4,FALSE)*'Profiles, Qc, Winter, S3'!T6</f>
        <v>-0.16989460434673159</v>
      </c>
      <c r="U6" s="1">
        <f ca="1">VLOOKUP($A6,'Base Consumption'!$A$2:$D$34,4,FALSE)*'Profiles, Qc, Winter, S3'!U6</f>
        <v>-0.21124015586976591</v>
      </c>
      <c r="V6" s="1">
        <f ca="1">VLOOKUP($A6,'Base Consumption'!$A$2:$D$34,4,FALSE)*'Profiles, Qc, Winter, S3'!V6</f>
        <v>-0.22138947018347491</v>
      </c>
      <c r="W6" s="1">
        <f ca="1">VLOOKUP($A6,'Base Consumption'!$A$2:$D$34,4,FALSE)*'Profiles, Qc, Winter, S3'!W6</f>
        <v>-0.29029304712990339</v>
      </c>
      <c r="X6" s="1">
        <f ca="1">VLOOKUP($A6,'Base Consumption'!$A$2:$D$34,4,FALSE)*'Profiles, Qc, Winter, S3'!X6</f>
        <v>-0.32746175631450869</v>
      </c>
      <c r="Y6" s="1">
        <f ca="1">VLOOKUP($A6,'Base Consumption'!$A$2:$D$34,4,FALSE)*'Profiles, Qc, Winter, S3'!Y6</f>
        <v>-0.33921219223403049</v>
      </c>
    </row>
    <row r="7" spans="1:25" x14ac:dyDescent="0.25">
      <c r="A7">
        <v>7</v>
      </c>
      <c r="B7" s="1">
        <f ca="1">VLOOKUP($A7,'Base Consumption'!$A$2:$D$34,4,FALSE)*'Profiles, Qc, Winter, S3'!B7</f>
        <v>3.4304925224960044E-2</v>
      </c>
      <c r="C7" s="1">
        <f ca="1">VLOOKUP($A7,'Base Consumption'!$A$2:$D$34,4,FALSE)*'Profiles, Qc, Winter, S3'!C7</f>
        <v>2.7647803936042169E-2</v>
      </c>
      <c r="D7" s="1">
        <f ca="1">VLOOKUP($A7,'Base Consumption'!$A$2:$D$34,4,FALSE)*'Profiles, Qc, Winter, S3'!D7</f>
        <v>2.07576421626312E-2</v>
      </c>
      <c r="E7" s="1">
        <f ca="1">VLOOKUP($A7,'Base Consumption'!$A$2:$D$34,4,FALSE)*'Profiles, Qc, Winter, S3'!E7</f>
        <v>3.0924164251335002E-2</v>
      </c>
      <c r="F7" s="1">
        <f ca="1">VLOOKUP($A7,'Base Consumption'!$A$2:$D$34,4,FALSE)*'Profiles, Qc, Winter, S3'!F7</f>
        <v>2.5142359694624045E-2</v>
      </c>
      <c r="G7" s="1">
        <f ca="1">VLOOKUP($A7,'Base Consumption'!$A$2:$D$34,4,FALSE)*'Profiles, Qc, Winter, S3'!G7</f>
        <v>3.5860395198001764E-2</v>
      </c>
      <c r="H7" s="1">
        <f ca="1">VLOOKUP($A7,'Base Consumption'!$A$2:$D$34,4,FALSE)*'Profiles, Qc, Winter, S3'!H7</f>
        <v>4.8310355558559802E-2</v>
      </c>
      <c r="I7" s="1">
        <f ca="1">VLOOKUP($A7,'Base Consumption'!$A$2:$D$34,4,FALSE)*'Profiles, Qc, Winter, S3'!I7</f>
        <v>9.3157624216362464E-2</v>
      </c>
      <c r="J7" s="1">
        <f ca="1">VLOOKUP($A7,'Base Consumption'!$A$2:$D$34,4,FALSE)*'Profiles, Qc, Winter, S3'!J7</f>
        <v>0.11053772316487524</v>
      </c>
      <c r="K7" s="1">
        <f ca="1">VLOOKUP($A7,'Base Consumption'!$A$2:$D$34,4,FALSE)*'Profiles, Qc, Winter, S3'!K7</f>
        <v>0.11166219593654149</v>
      </c>
      <c r="L7" s="1">
        <f ca="1">VLOOKUP($A7,'Base Consumption'!$A$2:$D$34,4,FALSE)*'Profiles, Qc, Winter, S3'!L7</f>
        <v>0.10598558813118872</v>
      </c>
      <c r="M7" s="1">
        <f ca="1">VLOOKUP($A7,'Base Consumption'!$A$2:$D$34,4,FALSE)*'Profiles, Qc, Winter, S3'!M7</f>
        <v>0.1107950420355172</v>
      </c>
      <c r="N7" s="1">
        <f ca="1">VLOOKUP($A7,'Base Consumption'!$A$2:$D$34,4,FALSE)*'Profiles, Qc, Winter, S3'!N7</f>
        <v>0.11109394826334756</v>
      </c>
      <c r="O7" s="1">
        <f ca="1">VLOOKUP($A7,'Base Consumption'!$A$2:$D$34,4,FALSE)*'Profiles, Qc, Winter, S3'!O7</f>
        <v>0.11202412220394002</v>
      </c>
      <c r="P7" s="1">
        <f ca="1">VLOOKUP($A7,'Base Consumption'!$A$2:$D$34,4,FALSE)*'Profiles, Qc, Winter, S3'!P7</f>
        <v>9.515149600830497E-2</v>
      </c>
      <c r="Q7" s="1">
        <f ca="1">VLOOKUP($A7,'Base Consumption'!$A$2:$D$34,4,FALSE)*'Profiles, Qc, Winter, S3'!Q7</f>
        <v>8.6960699701478614E-2</v>
      </c>
      <c r="R7" s="1">
        <f ca="1">VLOOKUP($A7,'Base Consumption'!$A$2:$D$34,4,FALSE)*'Profiles, Qc, Winter, S3'!R7</f>
        <v>7.8665170741146345E-2</v>
      </c>
      <c r="S7" s="1">
        <f ca="1">VLOOKUP($A7,'Base Consumption'!$A$2:$D$34,4,FALSE)*'Profiles, Qc, Winter, S3'!S7</f>
        <v>8.3525962851871582E-2</v>
      </c>
      <c r="T7" s="1">
        <f ca="1">VLOOKUP($A7,'Base Consumption'!$A$2:$D$34,4,FALSE)*'Profiles, Qc, Winter, S3'!T7</f>
        <v>7.1517286835148505E-2</v>
      </c>
      <c r="U7" s="1">
        <f ca="1">VLOOKUP($A7,'Base Consumption'!$A$2:$D$34,4,FALSE)*'Profiles, Qc, Winter, S3'!U7</f>
        <v>7.5376676459008973E-2</v>
      </c>
      <c r="V7" s="1">
        <f ca="1">VLOOKUP($A7,'Base Consumption'!$A$2:$D$34,4,FALSE)*'Profiles, Qc, Winter, S3'!V7</f>
        <v>6.2467485032358369E-2</v>
      </c>
      <c r="W7" s="1">
        <f ca="1">VLOOKUP($A7,'Base Consumption'!$A$2:$D$34,4,FALSE)*'Profiles, Qc, Winter, S3'!W7</f>
        <v>6.6421015145484624E-2</v>
      </c>
      <c r="X7" s="1">
        <f ca="1">VLOOKUP($A7,'Base Consumption'!$A$2:$D$34,4,FALSE)*'Profiles, Qc, Winter, S3'!X7</f>
        <v>4.205918809006997E-2</v>
      </c>
      <c r="Y7" s="1">
        <f ca="1">VLOOKUP($A7,'Base Consumption'!$A$2:$D$34,4,FALSE)*'Profiles, Qc, Winter, S3'!Y7</f>
        <v>4.2345780326872612E-2</v>
      </c>
    </row>
    <row r="8" spans="1:25" x14ac:dyDescent="0.25">
      <c r="A8">
        <v>8</v>
      </c>
      <c r="B8" s="1">
        <f ca="1">VLOOKUP($A8,'Base Consumption'!$A$2:$D$34,4,FALSE)*'Profiles, Qc, Winter, S3'!B8</f>
        <v>-0.53305557531588388</v>
      </c>
      <c r="C8" s="1">
        <f ca="1">VLOOKUP($A8,'Base Consumption'!$A$2:$D$34,4,FALSE)*'Profiles, Qc, Winter, S3'!C8</f>
        <v>-0.52722701193300192</v>
      </c>
      <c r="D8" s="1">
        <f ca="1">VLOOKUP($A8,'Base Consumption'!$A$2:$D$34,4,FALSE)*'Profiles, Qc, Winter, S3'!D8</f>
        <v>-0.54379195532168589</v>
      </c>
      <c r="E8" s="1">
        <f ca="1">VLOOKUP($A8,'Base Consumption'!$A$2:$D$34,4,FALSE)*'Profiles, Qc, Winter, S3'!E8</f>
        <v>-0.56470445584220197</v>
      </c>
      <c r="F8" s="1">
        <f ca="1">VLOOKUP($A8,'Base Consumption'!$A$2:$D$34,4,FALSE)*'Profiles, Qc, Winter, S3'!F8</f>
        <v>-0.5805576367326033</v>
      </c>
      <c r="G8" s="1">
        <f ca="1">VLOOKUP($A8,'Base Consumption'!$A$2:$D$34,4,FALSE)*'Profiles, Qc, Winter, S3'!G8</f>
        <v>-0.51980732489148984</v>
      </c>
      <c r="H8" s="1">
        <f ca="1">VLOOKUP($A8,'Base Consumption'!$A$2:$D$34,4,FALSE)*'Profiles, Qc, Winter, S3'!H8</f>
        <v>-0.43714196219249651</v>
      </c>
      <c r="I8" s="1">
        <f ca="1">VLOOKUP($A8,'Base Consumption'!$A$2:$D$34,4,FALSE)*'Profiles, Qc, Winter, S3'!I8</f>
        <v>-0.22938540042078517</v>
      </c>
      <c r="J8" s="1">
        <f ca="1">VLOOKUP($A8,'Base Consumption'!$A$2:$D$34,4,FALSE)*'Profiles, Qc, Winter, S3'!J8</f>
        <v>-0.11709890016712031</v>
      </c>
      <c r="K8" s="1">
        <f ca="1">VLOOKUP($A8,'Base Consumption'!$A$2:$D$34,4,FALSE)*'Profiles, Qc, Winter, S3'!K8</f>
        <v>-0.10656243276668807</v>
      </c>
      <c r="L8" s="1">
        <f ca="1">VLOOKUP($A8,'Base Consumption'!$A$2:$D$34,4,FALSE)*'Profiles, Qc, Winter, S3'!L8</f>
        <v>-8.2614107249191146E-2</v>
      </c>
      <c r="M8" s="1">
        <f ca="1">VLOOKUP($A8,'Base Consumption'!$A$2:$D$34,4,FALSE)*'Profiles, Qc, Winter, S3'!M8</f>
        <v>-2.6674860067958564E-2</v>
      </c>
      <c r="N8" s="1">
        <f ca="1">VLOOKUP($A8,'Base Consumption'!$A$2:$D$34,4,FALSE)*'Profiles, Qc, Winter, S3'!N8</f>
        <v>-0.10940833091871763</v>
      </c>
      <c r="O8" s="1">
        <f ca="1">VLOOKUP($A8,'Base Consumption'!$A$2:$D$34,4,FALSE)*'Profiles, Qc, Winter, S3'!O8</f>
        <v>-0.11416999684393822</v>
      </c>
      <c r="P8" s="1">
        <f ca="1">VLOOKUP($A8,'Base Consumption'!$A$2:$D$34,4,FALSE)*'Profiles, Qc, Winter, S3'!P8</f>
        <v>-0.21439599143716548</v>
      </c>
      <c r="Q8" s="1">
        <f ca="1">VLOOKUP($A8,'Base Consumption'!$A$2:$D$34,4,FALSE)*'Profiles, Qc, Winter, S3'!Q8</f>
        <v>-0.29436511491604422</v>
      </c>
      <c r="R8" s="1">
        <f ca="1">VLOOKUP($A8,'Base Consumption'!$A$2:$D$34,4,FALSE)*'Profiles, Qc, Winter, S3'!R8</f>
        <v>-0.26838571434396252</v>
      </c>
      <c r="S8" s="1">
        <f ca="1">VLOOKUP($A8,'Base Consumption'!$A$2:$D$34,4,FALSE)*'Profiles, Qc, Winter, S3'!S8</f>
        <v>-0.29633631870637206</v>
      </c>
      <c r="T8" s="1">
        <f ca="1">VLOOKUP($A8,'Base Consumption'!$A$2:$D$34,4,FALSE)*'Profiles, Qc, Winter, S3'!T8</f>
        <v>-0.34344581046244027</v>
      </c>
      <c r="U8" s="1">
        <f ca="1">VLOOKUP($A8,'Base Consumption'!$A$2:$D$34,4,FALSE)*'Profiles, Qc, Winter, S3'!U8</f>
        <v>-0.31994385147458704</v>
      </c>
      <c r="V8" s="1">
        <f ca="1">VLOOKUP($A8,'Base Consumption'!$A$2:$D$34,4,FALSE)*'Profiles, Qc, Winter, S3'!V8</f>
        <v>-0.3642987699687274</v>
      </c>
      <c r="W8" s="1">
        <f ca="1">VLOOKUP($A8,'Base Consumption'!$A$2:$D$34,4,FALSE)*'Profiles, Qc, Winter, S3'!W8</f>
        <v>-0.44260532740280584</v>
      </c>
      <c r="X8" s="1">
        <f ca="1">VLOOKUP($A8,'Base Consumption'!$A$2:$D$34,4,FALSE)*'Profiles, Qc, Winter, S3'!X8</f>
        <v>-0.48453632391153179</v>
      </c>
      <c r="Y8" s="1">
        <f ca="1">VLOOKUP($A8,'Base Consumption'!$A$2:$D$34,4,FALSE)*'Profiles, Qc, Winter, S3'!Y8</f>
        <v>-0.49671338739296461</v>
      </c>
    </row>
    <row r="9" spans="1:25" x14ac:dyDescent="0.25">
      <c r="A9">
        <v>9</v>
      </c>
      <c r="B9" s="1">
        <f ca="1">VLOOKUP($A9,'Base Consumption'!$A$2:$D$34,4,FALSE)*'Profiles, Qc, Winter, S3'!B9</f>
        <v>-0.30339999418498936</v>
      </c>
      <c r="C9" s="1">
        <f ca="1">VLOOKUP($A9,'Base Consumption'!$A$2:$D$34,4,FALSE)*'Profiles, Qc, Winter, S3'!C9</f>
        <v>-0.31601066306758341</v>
      </c>
      <c r="D9" s="1">
        <f ca="1">VLOOKUP($A9,'Base Consumption'!$A$2:$D$34,4,FALSE)*'Profiles, Qc, Winter, S3'!D9</f>
        <v>-0.31475893269761435</v>
      </c>
      <c r="E9" s="1">
        <f ca="1">VLOOKUP($A9,'Base Consumption'!$A$2:$D$34,4,FALSE)*'Profiles, Qc, Winter, S3'!E9</f>
        <v>-0.31122518381200936</v>
      </c>
      <c r="F9" s="1">
        <f ca="1">VLOOKUP($A9,'Base Consumption'!$A$2:$D$34,4,FALSE)*'Profiles, Qc, Winter, S3'!F9</f>
        <v>-0.29877332435237247</v>
      </c>
      <c r="G9" s="1">
        <f ca="1">VLOOKUP($A9,'Base Consumption'!$A$2:$D$34,4,FALSE)*'Profiles, Qc, Winter, S3'!G9</f>
        <v>-0.28380474985881649</v>
      </c>
      <c r="H9" s="1">
        <f ca="1">VLOOKUP($A9,'Base Consumption'!$A$2:$D$34,4,FALSE)*'Profiles, Qc, Winter, S3'!H9</f>
        <v>-0.22359359759454775</v>
      </c>
      <c r="I9" s="1">
        <f ca="1">VLOOKUP($A9,'Base Consumption'!$A$2:$D$34,4,FALSE)*'Profiles, Qc, Winter, S3'!I9</f>
        <v>-0.17435606757856897</v>
      </c>
      <c r="J9" s="1">
        <f ca="1">VLOOKUP($A9,'Base Consumption'!$A$2:$D$34,4,FALSE)*'Profiles, Qc, Winter, S3'!J9</f>
        <v>-0.16425474280410274</v>
      </c>
      <c r="K9" s="1">
        <f ca="1">VLOOKUP($A9,'Base Consumption'!$A$2:$D$34,4,FALSE)*'Profiles, Qc, Winter, S3'!K9</f>
        <v>-0.18573366258502072</v>
      </c>
      <c r="L9" s="1">
        <f ca="1">VLOOKUP($A9,'Base Consumption'!$A$2:$D$34,4,FALSE)*'Profiles, Qc, Winter, S3'!L9</f>
        <v>-0.17713890082445907</v>
      </c>
      <c r="M9" s="1">
        <f ca="1">VLOOKUP($A9,'Base Consumption'!$A$2:$D$34,4,FALSE)*'Profiles, Qc, Winter, S3'!M9</f>
        <v>-0.16147376607912861</v>
      </c>
      <c r="N9" s="1">
        <f ca="1">VLOOKUP($A9,'Base Consumption'!$A$2:$D$34,4,FALSE)*'Profiles, Qc, Winter, S3'!N9</f>
        <v>-0.16947081768443426</v>
      </c>
      <c r="O9" s="1">
        <f ca="1">VLOOKUP($A9,'Base Consumption'!$A$2:$D$34,4,FALSE)*'Profiles, Qc, Winter, S3'!O9</f>
        <v>-0.18714997639807304</v>
      </c>
      <c r="P9" s="1">
        <f ca="1">VLOOKUP($A9,'Base Consumption'!$A$2:$D$34,4,FALSE)*'Profiles, Qc, Winter, S3'!P9</f>
        <v>-0.21847231071218895</v>
      </c>
      <c r="Q9" s="1">
        <f ca="1">VLOOKUP($A9,'Base Consumption'!$A$2:$D$34,4,FALSE)*'Profiles, Qc, Winter, S3'!Q9</f>
        <v>-0.24723279684410215</v>
      </c>
      <c r="R9" s="1">
        <f ca="1">VLOOKUP($A9,'Base Consumption'!$A$2:$D$34,4,FALSE)*'Profiles, Qc, Winter, S3'!R9</f>
        <v>-0.24164628970810903</v>
      </c>
      <c r="S9" s="1">
        <f ca="1">VLOOKUP($A9,'Base Consumption'!$A$2:$D$34,4,FALSE)*'Profiles, Qc, Winter, S3'!S9</f>
        <v>-0.24072672428739661</v>
      </c>
      <c r="T9" s="1">
        <f ca="1">VLOOKUP($A9,'Base Consumption'!$A$2:$D$34,4,FALSE)*'Profiles, Qc, Winter, S3'!T9</f>
        <v>-0.25373968243799017</v>
      </c>
      <c r="U9" s="1">
        <f ca="1">VLOOKUP($A9,'Base Consumption'!$A$2:$D$34,4,FALSE)*'Profiles, Qc, Winter, S3'!U9</f>
        <v>-0.26501163076442652</v>
      </c>
      <c r="V9" s="1">
        <f ca="1">VLOOKUP($A9,'Base Consumption'!$A$2:$D$34,4,FALSE)*'Profiles, Qc, Winter, S3'!V9</f>
        <v>-0.27224463367276425</v>
      </c>
      <c r="W9" s="1">
        <f ca="1">VLOOKUP($A9,'Base Consumption'!$A$2:$D$34,4,FALSE)*'Profiles, Qc, Winter, S3'!W9</f>
        <v>-0.2802282309043197</v>
      </c>
      <c r="X9" s="1">
        <f ca="1">VLOOKUP($A9,'Base Consumption'!$A$2:$D$34,4,FALSE)*'Profiles, Qc, Winter, S3'!X9</f>
        <v>-0.29535706026122827</v>
      </c>
      <c r="Y9" s="1">
        <f ca="1">VLOOKUP($A9,'Base Consumption'!$A$2:$D$34,4,FALSE)*'Profiles, Qc, Winter, S3'!Y9</f>
        <v>-0.29806502897516324</v>
      </c>
    </row>
    <row r="10" spans="1:25" x14ac:dyDescent="0.25">
      <c r="A10">
        <v>20</v>
      </c>
      <c r="B10" s="1">
        <f ca="1">VLOOKUP($A10,'Base Consumption'!$A$2:$D$34,4,FALSE)*'Profiles, Qc, Winter, S3'!B10</f>
        <v>-0.35590456615738664</v>
      </c>
      <c r="C10" s="1">
        <f ca="1">VLOOKUP($A10,'Base Consumption'!$A$2:$D$34,4,FALSE)*'Profiles, Qc, Winter, S3'!C10</f>
        <v>-0.39320176785141314</v>
      </c>
      <c r="D10" s="1">
        <f ca="1">VLOOKUP($A10,'Base Consumption'!$A$2:$D$34,4,FALSE)*'Profiles, Qc, Winter, S3'!D10</f>
        <v>-0.40996798689835717</v>
      </c>
      <c r="E10" s="1">
        <f ca="1">VLOOKUP($A10,'Base Consumption'!$A$2:$D$34,4,FALSE)*'Profiles, Qc, Winter, S3'!E10</f>
        <v>-0.38942038156408182</v>
      </c>
      <c r="F10" s="1">
        <f ca="1">VLOOKUP($A10,'Base Consumption'!$A$2:$D$34,4,FALSE)*'Profiles, Qc, Winter, S3'!F10</f>
        <v>-0.41510726492846828</v>
      </c>
      <c r="G10" s="1">
        <f ca="1">VLOOKUP($A10,'Base Consumption'!$A$2:$D$34,4,FALSE)*'Profiles, Qc, Winter, S3'!G10</f>
        <v>-0.35694555646553539</v>
      </c>
      <c r="H10" s="1">
        <f ca="1">VLOOKUP($A10,'Base Consumption'!$A$2:$D$34,4,FALSE)*'Profiles, Qc, Winter, S3'!H10</f>
        <v>-0.21760577630984632</v>
      </c>
      <c r="I10" s="1">
        <f ca="1">VLOOKUP($A10,'Base Consumption'!$A$2:$D$34,4,FALSE)*'Profiles, Qc, Winter, S3'!I10</f>
        <v>-2.4459904003610037E-2</v>
      </c>
      <c r="J10" s="1">
        <f ca="1">VLOOKUP($A10,'Base Consumption'!$A$2:$D$34,4,FALSE)*'Profiles, Qc, Winter, S3'!J10</f>
        <v>1.3166437031577499E-2</v>
      </c>
      <c r="K10" s="1">
        <f ca="1">VLOOKUP($A10,'Base Consumption'!$A$2:$D$34,4,FALSE)*'Profiles, Qc, Winter, S3'!K10</f>
        <v>-7.2410872490565248E-3</v>
      </c>
      <c r="L10" s="1">
        <f ca="1">VLOOKUP($A10,'Base Consumption'!$A$2:$D$34,4,FALSE)*'Profiles, Qc, Winter, S3'!L10</f>
        <v>-1.0773589653468585E-2</v>
      </c>
      <c r="M10" s="1">
        <f ca="1">VLOOKUP($A10,'Base Consumption'!$A$2:$D$34,4,FALSE)*'Profiles, Qc, Winter, S3'!M10</f>
        <v>-5.59948616718332E-3</v>
      </c>
      <c r="N10" s="1">
        <f ca="1">VLOOKUP($A10,'Base Consumption'!$A$2:$D$34,4,FALSE)*'Profiles, Qc, Winter, S3'!N10</f>
        <v>-4.7928173692871313E-2</v>
      </c>
      <c r="O10" s="1">
        <f ca="1">VLOOKUP($A10,'Base Consumption'!$A$2:$D$34,4,FALSE)*'Profiles, Qc, Winter, S3'!O10</f>
        <v>-8.8644644456492186E-2</v>
      </c>
      <c r="P10" s="1">
        <f ca="1">VLOOKUP($A10,'Base Consumption'!$A$2:$D$34,4,FALSE)*'Profiles, Qc, Winter, S3'!P10</f>
        <v>-0.17216189779343888</v>
      </c>
      <c r="Q10" s="1">
        <f ca="1">VLOOKUP($A10,'Base Consumption'!$A$2:$D$34,4,FALSE)*'Profiles, Qc, Winter, S3'!Q10</f>
        <v>-0.18491186223067668</v>
      </c>
      <c r="R10" s="1">
        <f ca="1">VLOOKUP($A10,'Base Consumption'!$A$2:$D$34,4,FALSE)*'Profiles, Qc, Winter, S3'!R10</f>
        <v>-0.14969525745678561</v>
      </c>
      <c r="S10" s="1">
        <f ca="1">VLOOKUP($A10,'Base Consumption'!$A$2:$D$34,4,FALSE)*'Profiles, Qc, Winter, S3'!S10</f>
        <v>-4.5808342619646926E-2</v>
      </c>
      <c r="T10" s="1">
        <f ca="1">VLOOKUP($A10,'Base Consumption'!$A$2:$D$34,4,FALSE)*'Profiles, Qc, Winter, S3'!T10</f>
        <v>-0.12357498142892298</v>
      </c>
      <c r="U10" s="1">
        <f ca="1">VLOOKUP($A10,'Base Consumption'!$A$2:$D$34,4,FALSE)*'Profiles, Qc, Winter, S3'!U10</f>
        <v>-0.14255130260927687</v>
      </c>
      <c r="V10" s="1">
        <f ca="1">VLOOKUP($A10,'Base Consumption'!$A$2:$D$34,4,FALSE)*'Profiles, Qc, Winter, S3'!V10</f>
        <v>-0.18478671469419722</v>
      </c>
      <c r="W10" s="1">
        <f ca="1">VLOOKUP($A10,'Base Consumption'!$A$2:$D$34,4,FALSE)*'Profiles, Qc, Winter, S3'!W10</f>
        <v>-0.24168459761318356</v>
      </c>
      <c r="X10" s="1">
        <f ca="1">VLOOKUP($A10,'Base Consumption'!$A$2:$D$34,4,FALSE)*'Profiles, Qc, Winter, S3'!X10</f>
        <v>-0.31238347623281987</v>
      </c>
      <c r="Y10" s="1">
        <f ca="1">VLOOKUP($A10,'Base Consumption'!$A$2:$D$34,4,FALSE)*'Profiles, Qc, Winter, S3'!Y10</f>
        <v>-0.32241394935770418</v>
      </c>
    </row>
    <row r="11" spans="1:25" x14ac:dyDescent="0.25">
      <c r="A11">
        <v>21</v>
      </c>
      <c r="B11" s="1">
        <f ca="1">VLOOKUP($A11,'Base Consumption'!$A$2:$D$34,4,FALSE)*'Profiles, Qc, Winter, S3'!B11</f>
        <v>-0.17831113645753935</v>
      </c>
      <c r="C11" s="1">
        <f ca="1">VLOOKUP($A11,'Base Consumption'!$A$2:$D$34,4,FALSE)*'Profiles, Qc, Winter, S3'!C11</f>
        <v>-0.18912829393644764</v>
      </c>
      <c r="D11" s="1">
        <f ca="1">VLOOKUP($A11,'Base Consumption'!$A$2:$D$34,4,FALSE)*'Profiles, Qc, Winter, S3'!D11</f>
        <v>-0.19128407696165145</v>
      </c>
      <c r="E11" s="1">
        <f ca="1">VLOOKUP($A11,'Base Consumption'!$A$2:$D$34,4,FALSE)*'Profiles, Qc, Winter, S3'!E11</f>
        <v>-0.1907464484867703</v>
      </c>
      <c r="F11" s="1">
        <f ca="1">VLOOKUP($A11,'Base Consumption'!$A$2:$D$34,4,FALSE)*'Profiles, Qc, Winter, S3'!F11</f>
        <v>-0.1846211056646358</v>
      </c>
      <c r="G11" s="1">
        <f ca="1">VLOOKUP($A11,'Base Consumption'!$A$2:$D$34,4,FALSE)*'Profiles, Qc, Winter, S3'!G11</f>
        <v>-0.17434036971724853</v>
      </c>
      <c r="H11" s="1">
        <f ca="1">VLOOKUP($A11,'Base Consumption'!$A$2:$D$34,4,FALSE)*'Profiles, Qc, Winter, S3'!H11</f>
        <v>-0.13198889169968114</v>
      </c>
      <c r="I11" s="1">
        <f ca="1">VLOOKUP($A11,'Base Consumption'!$A$2:$D$34,4,FALSE)*'Profiles, Qc, Winter, S3'!I11</f>
        <v>-0.10559268628756929</v>
      </c>
      <c r="J11" s="1">
        <f ca="1">VLOOKUP($A11,'Base Consumption'!$A$2:$D$34,4,FALSE)*'Profiles, Qc, Winter, S3'!J11</f>
        <v>-7.012555335043423E-2</v>
      </c>
      <c r="K11" s="1">
        <f ca="1">VLOOKUP($A11,'Base Consumption'!$A$2:$D$34,4,FALSE)*'Profiles, Qc, Winter, S3'!K11</f>
        <v>-4.0496856342953844E-2</v>
      </c>
      <c r="L11" s="1">
        <f ca="1">VLOOKUP($A11,'Base Consumption'!$A$2:$D$34,4,FALSE)*'Profiles, Qc, Winter, S3'!L11</f>
        <v>-5.0792759410539824E-2</v>
      </c>
      <c r="M11" s="1">
        <f ca="1">VLOOKUP($A11,'Base Consumption'!$A$2:$D$34,4,FALSE)*'Profiles, Qc, Winter, S3'!M11</f>
        <v>-3.8820504814705024E-2</v>
      </c>
      <c r="N11" s="1">
        <f ca="1">VLOOKUP($A11,'Base Consumption'!$A$2:$D$34,4,FALSE)*'Profiles, Qc, Winter, S3'!N11</f>
        <v>-4.6291246433870975E-2</v>
      </c>
      <c r="O11" s="1">
        <f ca="1">VLOOKUP($A11,'Base Consumption'!$A$2:$D$34,4,FALSE)*'Profiles, Qc, Winter, S3'!O11</f>
        <v>-6.6276077868960073E-2</v>
      </c>
      <c r="P11" s="1">
        <f ca="1">VLOOKUP($A11,'Base Consumption'!$A$2:$D$34,4,FALSE)*'Profiles, Qc, Winter, S3'!P11</f>
        <v>-8.6231596618170786E-2</v>
      </c>
      <c r="Q11" s="1">
        <f ca="1">VLOOKUP($A11,'Base Consumption'!$A$2:$D$34,4,FALSE)*'Profiles, Qc, Winter, S3'!Q11</f>
        <v>-8.7197038721366638E-2</v>
      </c>
      <c r="R11" s="1">
        <f ca="1">VLOOKUP($A11,'Base Consumption'!$A$2:$D$34,4,FALSE)*'Profiles, Qc, Winter, S3'!R11</f>
        <v>-9.0559829968376193E-2</v>
      </c>
      <c r="S11" s="1">
        <f ca="1">VLOOKUP($A11,'Base Consumption'!$A$2:$D$34,4,FALSE)*'Profiles, Qc, Winter, S3'!S11</f>
        <v>-5.9910353786546633E-2</v>
      </c>
      <c r="T11" s="1">
        <f ca="1">VLOOKUP($A11,'Base Consumption'!$A$2:$D$34,4,FALSE)*'Profiles, Qc, Winter, S3'!T11</f>
        <v>-7.4795749480746979E-2</v>
      </c>
      <c r="U11" s="1">
        <f ca="1">VLOOKUP($A11,'Base Consumption'!$A$2:$D$34,4,FALSE)*'Profiles, Qc, Winter, S3'!U11</f>
        <v>-9.2726123865075907E-2</v>
      </c>
      <c r="V11" s="1">
        <f ca="1">VLOOKUP($A11,'Base Consumption'!$A$2:$D$34,4,FALSE)*'Profiles, Qc, Winter, S3'!V11</f>
        <v>-0.10797720354175958</v>
      </c>
      <c r="W11" s="1">
        <f ca="1">VLOOKUP($A11,'Base Consumption'!$A$2:$D$34,4,FALSE)*'Profiles, Qc, Winter, S3'!W11</f>
        <v>-0.1333017932471659</v>
      </c>
      <c r="X11" s="1">
        <f ca="1">VLOOKUP($A11,'Base Consumption'!$A$2:$D$34,4,FALSE)*'Profiles, Qc, Winter, S3'!X11</f>
        <v>-0.16831578736740732</v>
      </c>
      <c r="Y11" s="1">
        <f ca="1">VLOOKUP($A11,'Base Consumption'!$A$2:$D$34,4,FALSE)*'Profiles, Qc, Winter, S3'!Y11</f>
        <v>-0.16958049763954564</v>
      </c>
    </row>
    <row r="12" spans="1:25" x14ac:dyDescent="0.25">
      <c r="A12">
        <v>22</v>
      </c>
      <c r="B12" s="1">
        <f ca="1">VLOOKUP($A12,'Base Consumption'!$A$2:$D$34,4,FALSE)*'Profiles, Qc, Winter, S3'!B12</f>
        <v>-0.11619412441910226</v>
      </c>
      <c r="C12" s="1">
        <f ca="1">VLOOKUP($A12,'Base Consumption'!$A$2:$D$34,4,FALSE)*'Profiles, Qc, Winter, S3'!C12</f>
        <v>-0.11271246951605415</v>
      </c>
      <c r="D12" s="1">
        <f ca="1">VLOOKUP($A12,'Base Consumption'!$A$2:$D$34,4,FALSE)*'Profiles, Qc, Winter, S3'!D12</f>
        <v>-0.11595525149632022</v>
      </c>
      <c r="E12" s="1">
        <f ca="1">VLOOKUP($A12,'Base Consumption'!$A$2:$D$34,4,FALSE)*'Profiles, Qc, Winter, S3'!E12</f>
        <v>-0.11816708758521338</v>
      </c>
      <c r="F12" s="1">
        <f ca="1">VLOOKUP($A12,'Base Consumption'!$A$2:$D$34,4,FALSE)*'Profiles, Qc, Winter, S3'!F12</f>
        <v>-0.11552080382382902</v>
      </c>
      <c r="G12" s="1">
        <f ca="1">VLOOKUP($A12,'Base Consumption'!$A$2:$D$34,4,FALSE)*'Profiles, Qc, Winter, S3'!G12</f>
        <v>-9.509191571181444E-2</v>
      </c>
      <c r="H12" s="1">
        <f ca="1">VLOOKUP($A12,'Base Consumption'!$A$2:$D$34,4,FALSE)*'Profiles, Qc, Winter, S3'!H12</f>
        <v>-7.1444257626260471E-2</v>
      </c>
      <c r="I12" s="1">
        <f ca="1">VLOOKUP($A12,'Base Consumption'!$A$2:$D$34,4,FALSE)*'Profiles, Qc, Winter, S3'!I12</f>
        <v>-6.383471878823678E-2</v>
      </c>
      <c r="J12" s="1">
        <f ca="1">VLOOKUP($A12,'Base Consumption'!$A$2:$D$34,4,FALSE)*'Profiles, Qc, Winter, S3'!J12</f>
        <v>-4.3469719421121468E-2</v>
      </c>
      <c r="K12" s="1">
        <f ca="1">VLOOKUP($A12,'Base Consumption'!$A$2:$D$34,4,FALSE)*'Profiles, Qc, Winter, S3'!K12</f>
        <v>-2.926784885508146E-2</v>
      </c>
      <c r="L12" s="1">
        <f ca="1">VLOOKUP($A12,'Base Consumption'!$A$2:$D$34,4,FALSE)*'Profiles, Qc, Winter, S3'!L12</f>
        <v>-6.8060504740607666E-2</v>
      </c>
      <c r="M12" s="1">
        <f ca="1">VLOOKUP($A12,'Base Consumption'!$A$2:$D$34,4,FALSE)*'Profiles, Qc, Winter, S3'!M12</f>
        <v>-6.4181096276829788E-2</v>
      </c>
      <c r="N12" s="1">
        <f ca="1">VLOOKUP($A12,'Base Consumption'!$A$2:$D$34,4,FALSE)*'Profiles, Qc, Winter, S3'!N12</f>
        <v>-7.2335845865454731E-2</v>
      </c>
      <c r="O12" s="1">
        <f ca="1">VLOOKUP($A12,'Base Consumption'!$A$2:$D$34,4,FALSE)*'Profiles, Qc, Winter, S3'!O12</f>
        <v>-7.1480169251448095E-2</v>
      </c>
      <c r="P12" s="1">
        <f ca="1">VLOOKUP($A12,'Base Consumption'!$A$2:$D$34,4,FALSE)*'Profiles, Qc, Winter, S3'!P12</f>
        <v>-7.7954293610275616E-2</v>
      </c>
      <c r="Q12" s="1">
        <f ca="1">VLOOKUP($A12,'Base Consumption'!$A$2:$D$34,4,FALSE)*'Profiles, Qc, Winter, S3'!Q12</f>
        <v>-8.0392688192782683E-2</v>
      </c>
      <c r="R12" s="1">
        <f ca="1">VLOOKUP($A12,'Base Consumption'!$A$2:$D$34,4,FALSE)*'Profiles, Qc, Winter, S3'!R12</f>
        <v>-6.7805714165164815E-2</v>
      </c>
      <c r="S12" s="1">
        <f ca="1">VLOOKUP($A12,'Base Consumption'!$A$2:$D$34,4,FALSE)*'Profiles, Qc, Winter, S3'!S12</f>
        <v>-4.4895592108832053E-2</v>
      </c>
      <c r="T12" s="1">
        <f ca="1">VLOOKUP($A12,'Base Consumption'!$A$2:$D$34,4,FALSE)*'Profiles, Qc, Winter, S3'!T12</f>
        <v>-6.0104272393569871E-2</v>
      </c>
      <c r="U12" s="1">
        <f ca="1">VLOOKUP($A12,'Base Consumption'!$A$2:$D$34,4,FALSE)*'Profiles, Qc, Winter, S3'!U12</f>
        <v>-7.2044850428251969E-2</v>
      </c>
      <c r="V12" s="1">
        <f ca="1">VLOOKUP($A12,'Base Consumption'!$A$2:$D$34,4,FALSE)*'Profiles, Qc, Winter, S3'!V12</f>
        <v>-7.7399922848342739E-2</v>
      </c>
      <c r="W12" s="1">
        <f ca="1">VLOOKUP($A12,'Base Consumption'!$A$2:$D$34,4,FALSE)*'Profiles, Qc, Winter, S3'!W12</f>
        <v>-8.0847322174471228E-2</v>
      </c>
      <c r="X12" s="1">
        <f ca="1">VLOOKUP($A12,'Base Consumption'!$A$2:$D$34,4,FALSE)*'Profiles, Qc, Winter, S3'!X12</f>
        <v>-8.3876226319564567E-2</v>
      </c>
      <c r="Y12" s="1">
        <f ca="1">VLOOKUP($A12,'Base Consumption'!$A$2:$D$34,4,FALSE)*'Profiles, Qc, Winter, S3'!Y12</f>
        <v>-9.2596224270223668E-2</v>
      </c>
    </row>
    <row r="13" spans="1:25" x14ac:dyDescent="0.25">
      <c r="A13">
        <v>23</v>
      </c>
      <c r="B13" s="1">
        <f ca="1">VLOOKUP($A13,'Base Consumption'!$A$2:$D$34,4,FALSE)*'Profiles, Qc, Winter, S3'!B13</f>
        <v>-2.8931283336774839E-2</v>
      </c>
      <c r="C13" s="1">
        <f ca="1">VLOOKUP($A13,'Base Consumption'!$A$2:$D$34,4,FALSE)*'Profiles, Qc, Winter, S3'!C13</f>
        <v>4.8051205554318993E-2</v>
      </c>
      <c r="D13" s="1">
        <f ca="1">VLOOKUP($A13,'Base Consumption'!$A$2:$D$34,4,FALSE)*'Profiles, Qc, Winter, S3'!D13</f>
        <v>0.10269014263915967</v>
      </c>
      <c r="E13" s="1">
        <f ca="1">VLOOKUP($A13,'Base Consumption'!$A$2:$D$34,4,FALSE)*'Profiles, Qc, Winter, S3'!E13</f>
        <v>8.9693601127025444E-2</v>
      </c>
      <c r="F13" s="1">
        <f ca="1">VLOOKUP($A13,'Base Consumption'!$A$2:$D$34,4,FALSE)*'Profiles, Qc, Winter, S3'!F13</f>
        <v>6.9739315024532997E-2</v>
      </c>
      <c r="G13" s="1">
        <f ca="1">VLOOKUP($A13,'Base Consumption'!$A$2:$D$34,4,FALSE)*'Profiles, Qc, Winter, S3'!G13</f>
        <v>-7.1659557279585104E-2</v>
      </c>
      <c r="H13" s="1">
        <f ca="1">VLOOKUP($A13,'Base Consumption'!$A$2:$D$34,4,FALSE)*'Profiles, Qc, Winter, S3'!H13</f>
        <v>-2.3194171433372924E-3</v>
      </c>
      <c r="I13" s="1">
        <f ca="1">VLOOKUP($A13,'Base Consumption'!$A$2:$D$34,4,FALSE)*'Profiles, Qc, Winter, S3'!I13</f>
        <v>8.5434871104508189E-2</v>
      </c>
      <c r="J13" s="1">
        <f ca="1">VLOOKUP($A13,'Base Consumption'!$A$2:$D$34,4,FALSE)*'Profiles, Qc, Winter, S3'!J13</f>
        <v>0.18543359327860895</v>
      </c>
      <c r="K13" s="1">
        <f ca="1">VLOOKUP($A13,'Base Consumption'!$A$2:$D$34,4,FALSE)*'Profiles, Qc, Winter, S3'!K13</f>
        <v>0.21017480023634635</v>
      </c>
      <c r="L13" s="1">
        <f ca="1">VLOOKUP($A13,'Base Consumption'!$A$2:$D$34,4,FALSE)*'Profiles, Qc, Winter, S3'!L13</f>
        <v>0.10625909495600686</v>
      </c>
      <c r="M13" s="1">
        <f ca="1">VLOOKUP($A13,'Base Consumption'!$A$2:$D$34,4,FALSE)*'Profiles, Qc, Winter, S3'!M13</f>
        <v>-2.7607408440355171E-4</v>
      </c>
      <c r="N13" s="1">
        <f ca="1">VLOOKUP($A13,'Base Consumption'!$A$2:$D$34,4,FALSE)*'Profiles, Qc, Winter, S3'!N13</f>
        <v>0.32337127971202206</v>
      </c>
      <c r="O13" s="1">
        <f ca="1">VLOOKUP($A13,'Base Consumption'!$A$2:$D$34,4,FALSE)*'Profiles, Qc, Winter, S3'!O13</f>
        <v>0.3815490756210127</v>
      </c>
      <c r="P13" s="1">
        <f ca="1">VLOOKUP($A13,'Base Consumption'!$A$2:$D$34,4,FALSE)*'Profiles, Qc, Winter, S3'!P13</f>
        <v>0.35484013991277341</v>
      </c>
      <c r="Q13" s="1">
        <f ca="1">VLOOKUP($A13,'Base Consumption'!$A$2:$D$34,4,FALSE)*'Profiles, Qc, Winter, S3'!Q13</f>
        <v>0.4073814223154259</v>
      </c>
      <c r="R13" s="1">
        <f ca="1">VLOOKUP($A13,'Base Consumption'!$A$2:$D$34,4,FALSE)*'Profiles, Qc, Winter, S3'!R13</f>
        <v>0.2260442285757448</v>
      </c>
      <c r="S13" s="1">
        <f ca="1">VLOOKUP($A13,'Base Consumption'!$A$2:$D$34,4,FALSE)*'Profiles, Qc, Winter, S3'!S13</f>
        <v>0.30604034503980965</v>
      </c>
      <c r="T13" s="1">
        <f ca="1">VLOOKUP($A13,'Base Consumption'!$A$2:$D$34,4,FALSE)*'Profiles, Qc, Winter, S3'!T13</f>
        <v>0.33193981480239954</v>
      </c>
      <c r="U13" s="1">
        <f ca="1">VLOOKUP($A13,'Base Consumption'!$A$2:$D$34,4,FALSE)*'Profiles, Qc, Winter, S3'!U13</f>
        <v>0.28998582837890868</v>
      </c>
      <c r="V13" s="1">
        <f ca="1">VLOOKUP($A13,'Base Consumption'!$A$2:$D$34,4,FALSE)*'Profiles, Qc, Winter, S3'!V13</f>
        <v>0.3387267175562283</v>
      </c>
      <c r="W13" s="1">
        <f ca="1">VLOOKUP($A13,'Base Consumption'!$A$2:$D$34,4,FALSE)*'Profiles, Qc, Winter, S3'!W13</f>
        <v>0.43481637521151839</v>
      </c>
      <c r="X13" s="1">
        <f ca="1">VLOOKUP($A13,'Base Consumption'!$A$2:$D$34,4,FALSE)*'Profiles, Qc, Winter, S3'!X13</f>
        <v>0.40279143950506707</v>
      </c>
      <c r="Y13" s="1">
        <f ca="1">VLOOKUP($A13,'Base Consumption'!$A$2:$D$34,4,FALSE)*'Profiles, Qc, Winter, S3'!Y13</f>
        <v>0.26602623409198384</v>
      </c>
    </row>
    <row r="14" spans="1:25" x14ac:dyDescent="0.25">
      <c r="A14">
        <v>24</v>
      </c>
      <c r="B14" s="1">
        <f ca="1">VLOOKUP($A14,'Base Consumption'!$A$2:$D$34,4,FALSE)*'Profiles, Qc, Winter, S3'!B14</f>
        <v>2.8784093947748935E-2</v>
      </c>
      <c r="C14" s="1">
        <f ca="1">VLOOKUP($A14,'Base Consumption'!$A$2:$D$34,4,FALSE)*'Profiles, Qc, Winter, S3'!C14</f>
        <v>2.399226019949971E-2</v>
      </c>
      <c r="D14" s="1">
        <f ca="1">VLOOKUP($A14,'Base Consumption'!$A$2:$D$34,4,FALSE)*'Profiles, Qc, Winter, S3'!D14</f>
        <v>3.4242647019991898E-2</v>
      </c>
      <c r="E14" s="1">
        <f ca="1">VLOOKUP($A14,'Base Consumption'!$A$2:$D$34,4,FALSE)*'Profiles, Qc, Winter, S3'!E14</f>
        <v>4.2908361961795413E-2</v>
      </c>
      <c r="F14" s="1">
        <f ca="1">VLOOKUP($A14,'Base Consumption'!$A$2:$D$34,4,FALSE)*'Profiles, Qc, Winter, S3'!F14</f>
        <v>4.3918749641253911E-2</v>
      </c>
      <c r="G14" s="1">
        <f ca="1">VLOOKUP($A14,'Base Consumption'!$A$2:$D$34,4,FALSE)*'Profiles, Qc, Winter, S3'!G14</f>
        <v>5.408549236246462E-2</v>
      </c>
      <c r="H14" s="1">
        <f ca="1">VLOOKUP($A14,'Base Consumption'!$A$2:$D$34,4,FALSE)*'Profiles, Qc, Winter, S3'!H14</f>
        <v>0.1997769484421828</v>
      </c>
      <c r="I14" s="1">
        <f ca="1">VLOOKUP($A14,'Base Consumption'!$A$2:$D$34,4,FALSE)*'Profiles, Qc, Winter, S3'!I14</f>
        <v>0.24266169669217666</v>
      </c>
      <c r="J14" s="1">
        <f ca="1">VLOOKUP($A14,'Base Consumption'!$A$2:$D$34,4,FALSE)*'Profiles, Qc, Winter, S3'!J14</f>
        <v>0.27042547144408186</v>
      </c>
      <c r="K14" s="1">
        <f ca="1">VLOOKUP($A14,'Base Consumption'!$A$2:$D$34,4,FALSE)*'Profiles, Qc, Winter, S3'!K14</f>
        <v>0.2504617726237649</v>
      </c>
      <c r="L14" s="1">
        <f ca="1">VLOOKUP($A14,'Base Consumption'!$A$2:$D$34,4,FALSE)*'Profiles, Qc, Winter, S3'!L14</f>
        <v>0.2271612795975638</v>
      </c>
      <c r="M14" s="1">
        <f ca="1">VLOOKUP($A14,'Base Consumption'!$A$2:$D$34,4,FALSE)*'Profiles, Qc, Winter, S3'!M14</f>
        <v>0.2603389666889307</v>
      </c>
      <c r="N14" s="1">
        <f ca="1">VLOOKUP($A14,'Base Consumption'!$A$2:$D$34,4,FALSE)*'Profiles, Qc, Winter, S3'!N14</f>
        <v>0.29131078208872369</v>
      </c>
      <c r="O14" s="1">
        <f ca="1">VLOOKUP($A14,'Base Consumption'!$A$2:$D$34,4,FALSE)*'Profiles, Qc, Winter, S3'!O14</f>
        <v>0.26095905850273649</v>
      </c>
      <c r="P14" s="1">
        <f ca="1">VLOOKUP($A14,'Base Consumption'!$A$2:$D$34,4,FALSE)*'Profiles, Qc, Winter, S3'!P14</f>
        <v>0.26177232620135626</v>
      </c>
      <c r="Q14" s="1">
        <f ca="1">VLOOKUP($A14,'Base Consumption'!$A$2:$D$34,4,FALSE)*'Profiles, Qc, Winter, S3'!Q14</f>
        <v>0.26127841589696321</v>
      </c>
      <c r="R14" s="1">
        <f ca="1">VLOOKUP($A14,'Base Consumption'!$A$2:$D$34,4,FALSE)*'Profiles, Qc, Winter, S3'!R14</f>
        <v>0.22853277938402558</v>
      </c>
      <c r="S14" s="1">
        <f ca="1">VLOOKUP($A14,'Base Consumption'!$A$2:$D$34,4,FALSE)*'Profiles, Qc, Winter, S3'!S14</f>
        <v>0.24339972769035717</v>
      </c>
      <c r="T14" s="1">
        <f ca="1">VLOOKUP($A14,'Base Consumption'!$A$2:$D$34,4,FALSE)*'Profiles, Qc, Winter, S3'!T14</f>
        <v>0.20634042133119043</v>
      </c>
      <c r="U14" s="1">
        <f ca="1">VLOOKUP($A14,'Base Consumption'!$A$2:$D$34,4,FALSE)*'Profiles, Qc, Winter, S3'!U14</f>
        <v>0.15576930319320448</v>
      </c>
      <c r="V14" s="1">
        <f ca="1">VLOOKUP($A14,'Base Consumption'!$A$2:$D$34,4,FALSE)*'Profiles, Qc, Winter, S3'!V14</f>
        <v>0.16918732028058392</v>
      </c>
      <c r="W14" s="1">
        <f ca="1">VLOOKUP($A14,'Base Consumption'!$A$2:$D$34,4,FALSE)*'Profiles, Qc, Winter, S3'!W14</f>
        <v>0.14635240834903568</v>
      </c>
      <c r="X14" s="1">
        <f ca="1">VLOOKUP($A14,'Base Consumption'!$A$2:$D$34,4,FALSE)*'Profiles, Qc, Winter, S3'!X14</f>
        <v>6.5687750874845616E-2</v>
      </c>
      <c r="Y14" s="1">
        <f ca="1">VLOOKUP($A14,'Base Consumption'!$A$2:$D$34,4,FALSE)*'Profiles, Qc, Winter, S3'!Y14</f>
        <v>4.5543918952535213E-2</v>
      </c>
    </row>
    <row r="15" spans="1:25" x14ac:dyDescent="0.25">
      <c r="A15">
        <v>25</v>
      </c>
      <c r="B15" s="1">
        <f ca="1">VLOOKUP($A15,'Base Consumption'!$A$2:$D$34,4,FALSE)*'Profiles, Qc, Winter, S3'!B15</f>
        <v>0.58079708548539621</v>
      </c>
      <c r="C15" s="1">
        <f ca="1">VLOOKUP($A15,'Base Consumption'!$A$2:$D$34,4,FALSE)*'Profiles, Qc, Winter, S3'!C15</f>
        <v>0.58260019962492737</v>
      </c>
      <c r="D15" s="1">
        <f ca="1">VLOOKUP($A15,'Base Consumption'!$A$2:$D$34,4,FALSE)*'Profiles, Qc, Winter, S3'!D15</f>
        <v>0.60175970983674354</v>
      </c>
      <c r="E15" s="1">
        <f ca="1">VLOOKUP($A15,'Base Consumption'!$A$2:$D$34,4,FALSE)*'Profiles, Qc, Winter, S3'!E15</f>
        <v>0.60530113165910393</v>
      </c>
      <c r="F15" s="1">
        <f ca="1">VLOOKUP($A15,'Base Consumption'!$A$2:$D$34,4,FALSE)*'Profiles, Qc, Winter, S3'!F15</f>
        <v>0.60639145869486277</v>
      </c>
      <c r="G15" s="1">
        <f ca="1">VLOOKUP($A15,'Base Consumption'!$A$2:$D$34,4,FALSE)*'Profiles, Qc, Winter, S3'!G15</f>
        <v>0.57242478434253519</v>
      </c>
      <c r="H15" s="1">
        <f ca="1">VLOOKUP($A15,'Base Consumption'!$A$2:$D$34,4,FALSE)*'Profiles, Qc, Winter, S3'!H15</f>
        <v>0.50729986228820478</v>
      </c>
      <c r="I15" s="1">
        <f ca="1">VLOOKUP($A15,'Base Consumption'!$A$2:$D$34,4,FALSE)*'Profiles, Qc, Winter, S3'!I15</f>
        <v>0.40325619313349986</v>
      </c>
      <c r="J15" s="1">
        <f ca="1">VLOOKUP($A15,'Base Consumption'!$A$2:$D$34,4,FALSE)*'Profiles, Qc, Winter, S3'!J15</f>
        <v>0.3361856644844991</v>
      </c>
      <c r="K15" s="1">
        <f ca="1">VLOOKUP($A15,'Base Consumption'!$A$2:$D$34,4,FALSE)*'Profiles, Qc, Winter, S3'!K15</f>
        <v>0.28394104740310239</v>
      </c>
      <c r="L15" s="1">
        <f ca="1">VLOOKUP($A15,'Base Consumption'!$A$2:$D$34,4,FALSE)*'Profiles, Qc, Winter, S3'!L15</f>
        <v>0.36565287675529445</v>
      </c>
      <c r="M15" s="1">
        <f ca="1">VLOOKUP($A15,'Base Consumption'!$A$2:$D$34,4,FALSE)*'Profiles, Qc, Winter, S3'!M15</f>
        <v>0.36438442962906264</v>
      </c>
      <c r="N15" s="1">
        <f ca="1">VLOOKUP($A15,'Base Consumption'!$A$2:$D$34,4,FALSE)*'Profiles, Qc, Winter, S3'!N15</f>
        <v>0.32397339485595922</v>
      </c>
      <c r="O15" s="1">
        <f ca="1">VLOOKUP($A15,'Base Consumption'!$A$2:$D$34,4,FALSE)*'Profiles, Qc, Winter, S3'!O15</f>
        <v>0.27843738113285393</v>
      </c>
      <c r="P15" s="1">
        <f ca="1">VLOOKUP($A15,'Base Consumption'!$A$2:$D$34,4,FALSE)*'Profiles, Qc, Winter, S3'!P15</f>
        <v>0.37511015793099522</v>
      </c>
      <c r="Q15" s="1">
        <f ca="1">VLOOKUP($A15,'Base Consumption'!$A$2:$D$34,4,FALSE)*'Profiles, Qc, Winter, S3'!Q15</f>
        <v>0.44449475528326948</v>
      </c>
      <c r="R15" s="1">
        <f ca="1">VLOOKUP($A15,'Base Consumption'!$A$2:$D$34,4,FALSE)*'Profiles, Qc, Winter, S3'!R15</f>
        <v>0.43912682735920999</v>
      </c>
      <c r="S15" s="1">
        <f ca="1">VLOOKUP($A15,'Base Consumption'!$A$2:$D$34,4,FALSE)*'Profiles, Qc, Winter, S3'!S15</f>
        <v>0.457021744974838</v>
      </c>
      <c r="T15" s="1">
        <f ca="1">VLOOKUP($A15,'Base Consumption'!$A$2:$D$34,4,FALSE)*'Profiles, Qc, Winter, S3'!T15</f>
        <v>0.4771088780817711</v>
      </c>
      <c r="U15" s="1">
        <f ca="1">VLOOKUP($A15,'Base Consumption'!$A$2:$D$34,4,FALSE)*'Profiles, Qc, Winter, S3'!U15</f>
        <v>0.52304250307348654</v>
      </c>
      <c r="V15" s="1">
        <f ca="1">VLOOKUP($A15,'Base Consumption'!$A$2:$D$34,4,FALSE)*'Profiles, Qc, Winter, S3'!V15</f>
        <v>0.51028940844370974</v>
      </c>
      <c r="W15" s="1">
        <f ca="1">VLOOKUP($A15,'Base Consumption'!$A$2:$D$34,4,FALSE)*'Profiles, Qc, Winter, S3'!W15</f>
        <v>0.54421275116475099</v>
      </c>
      <c r="X15" s="1">
        <f ca="1">VLOOKUP($A15,'Base Consumption'!$A$2:$D$34,4,FALSE)*'Profiles, Qc, Winter, S3'!X15</f>
        <v>0.57458846488104187</v>
      </c>
      <c r="Y15" s="1">
        <f ca="1">VLOOKUP($A15,'Base Consumption'!$A$2:$D$34,4,FALSE)*'Profiles, Qc, Winter, S3'!Y15</f>
        <v>0.58602119198065084</v>
      </c>
    </row>
    <row r="16" spans="1:25" x14ac:dyDescent="0.25">
      <c r="A16">
        <v>26</v>
      </c>
      <c r="B16" s="1">
        <f ca="1">VLOOKUP($A16,'Base Consumption'!$A$2:$D$34,4,FALSE)*'Profiles, Qc, Winter, S3'!B16</f>
        <v>5.6318903394011917E-2</v>
      </c>
      <c r="C16" s="1">
        <f ca="1">VLOOKUP($A16,'Base Consumption'!$A$2:$D$34,4,FALSE)*'Profiles, Qc, Winter, S3'!C16</f>
        <v>4.1008325887950878E-2</v>
      </c>
      <c r="D16" s="1">
        <f ca="1">VLOOKUP($A16,'Base Consumption'!$A$2:$D$34,4,FALSE)*'Profiles, Qc, Winter, S3'!D16</f>
        <v>3.5901781091968406E-2</v>
      </c>
      <c r="E16" s="1">
        <f ca="1">VLOOKUP($A16,'Base Consumption'!$A$2:$D$34,4,FALSE)*'Profiles, Qc, Winter, S3'!E16</f>
        <v>4.5568679531178484E-2</v>
      </c>
      <c r="F16" s="1">
        <f ca="1">VLOOKUP($A16,'Base Consumption'!$A$2:$D$34,4,FALSE)*'Profiles, Qc, Winter, S3'!F16</f>
        <v>3.9235978830311699E-2</v>
      </c>
      <c r="G16" s="1">
        <f ca="1">VLOOKUP($A16,'Base Consumption'!$A$2:$D$34,4,FALSE)*'Profiles, Qc, Winter, S3'!G16</f>
        <v>3.193927781176515E-2</v>
      </c>
      <c r="H16" s="1">
        <f ca="1">VLOOKUP($A16,'Base Consumption'!$A$2:$D$34,4,FALSE)*'Profiles, Qc, Winter, S3'!H16</f>
        <v>2.616224755253823E-2</v>
      </c>
      <c r="I16" s="1">
        <f ca="1">VLOOKUP($A16,'Base Consumption'!$A$2:$D$34,4,FALSE)*'Profiles, Qc, Winter, S3'!I16</f>
        <v>9.0501389484411859E-2</v>
      </c>
      <c r="J16" s="1">
        <f ca="1">VLOOKUP($A16,'Base Consumption'!$A$2:$D$34,4,FALSE)*'Profiles, Qc, Winter, S3'!J16</f>
        <v>9.5611304819560039E-2</v>
      </c>
      <c r="K16" s="1">
        <f ca="1">VLOOKUP($A16,'Base Consumption'!$A$2:$D$34,4,FALSE)*'Profiles, Qc, Winter, S3'!K16</f>
        <v>8.2006288225121488E-2</v>
      </c>
      <c r="L16" s="1">
        <f ca="1">VLOOKUP($A16,'Base Consumption'!$A$2:$D$34,4,FALSE)*'Profiles, Qc, Winter, S3'!L16</f>
        <v>9.5543279448932678E-2</v>
      </c>
      <c r="M16" s="1">
        <f ca="1">VLOOKUP($A16,'Base Consumption'!$A$2:$D$34,4,FALSE)*'Profiles, Qc, Winter, S3'!M16</f>
        <v>8.877870271564936E-2</v>
      </c>
      <c r="N16" s="1">
        <f ca="1">VLOOKUP($A16,'Base Consumption'!$A$2:$D$34,4,FALSE)*'Profiles, Qc, Winter, S3'!N16</f>
        <v>9.0971253637564503E-2</v>
      </c>
      <c r="O16" s="1">
        <f ca="1">VLOOKUP($A16,'Base Consumption'!$A$2:$D$34,4,FALSE)*'Profiles, Qc, Winter, S3'!O16</f>
        <v>8.123386300093674E-2</v>
      </c>
      <c r="P16" s="1">
        <f ca="1">VLOOKUP($A16,'Base Consumption'!$A$2:$D$34,4,FALSE)*'Profiles, Qc, Winter, S3'!P16</f>
        <v>4.8681808514068781E-2</v>
      </c>
      <c r="Q16" s="1">
        <f ca="1">VLOOKUP($A16,'Base Consumption'!$A$2:$D$34,4,FALSE)*'Profiles, Qc, Winter, S3'!Q16</f>
        <v>7.3978972994142189E-2</v>
      </c>
      <c r="R16" s="1">
        <f ca="1">VLOOKUP($A16,'Base Consumption'!$A$2:$D$34,4,FALSE)*'Profiles, Qc, Winter, S3'!R16</f>
        <v>8.9622595737781058E-2</v>
      </c>
      <c r="S16" s="1">
        <f ca="1">VLOOKUP($A16,'Base Consumption'!$A$2:$D$34,4,FALSE)*'Profiles, Qc, Winter, S3'!S16</f>
        <v>8.2787261849837493E-2</v>
      </c>
      <c r="T16" s="1">
        <f ca="1">VLOOKUP($A16,'Base Consumption'!$A$2:$D$34,4,FALSE)*'Profiles, Qc, Winter, S3'!T16</f>
        <v>5.9613464950907184E-2</v>
      </c>
      <c r="U16" s="1">
        <f ca="1">VLOOKUP($A16,'Base Consumption'!$A$2:$D$34,4,FALSE)*'Profiles, Qc, Winter, S3'!U16</f>
        <v>6.1845428459208623E-2</v>
      </c>
      <c r="V16" s="1">
        <f ca="1">VLOOKUP($A16,'Base Consumption'!$A$2:$D$34,4,FALSE)*'Profiles, Qc, Winter, S3'!V16</f>
        <v>5.7038871767326221E-2</v>
      </c>
      <c r="W16" s="1">
        <f ca="1">VLOOKUP($A16,'Base Consumption'!$A$2:$D$34,4,FALSE)*'Profiles, Qc, Winter, S3'!W16</f>
        <v>3.4330730060722646E-2</v>
      </c>
      <c r="X16" s="1">
        <f ca="1">VLOOKUP($A16,'Base Consumption'!$A$2:$D$34,4,FALSE)*'Profiles, Qc, Winter, S3'!X16</f>
        <v>2.8503624933669525E-2</v>
      </c>
      <c r="Y16" s="1">
        <f ca="1">VLOOKUP($A16,'Base Consumption'!$A$2:$D$34,4,FALSE)*'Profiles, Qc, Winter, S3'!Y16</f>
        <v>2.8384238023740068E-2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16"/>
  <sheetViews>
    <sheetView workbookViewId="0">
      <selection activeCell="J19" sqref="J19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0.15500000000000003</v>
      </c>
      <c r="C2" s="1">
        <f>VLOOKUP($A2,'Base Consumption'!$A$2:$D$34,3,FALSE)*'Profiles, Pc, Summer, S1'!C2</f>
        <v>0.1534883720930233</v>
      </c>
      <c r="D2" s="1">
        <f>VLOOKUP($A2,'Base Consumption'!$A$2:$D$34,3,FALSE)*'Profiles, Pc, Summer, S1'!D2</f>
        <v>0.14784883720930234</v>
      </c>
      <c r="E2" s="1">
        <f>VLOOKUP($A2,'Base Consumption'!$A$2:$D$34,3,FALSE)*'Profiles, Pc, Summer, S1'!E2</f>
        <v>0.14517441860465116</v>
      </c>
      <c r="F2" s="1">
        <f>VLOOKUP($A2,'Base Consumption'!$A$2:$D$34,3,FALSE)*'Profiles, Pc, Summer, S1'!F2</f>
        <v>0.14412790697674419</v>
      </c>
      <c r="G2" s="1">
        <f>VLOOKUP($A2,'Base Consumption'!$A$2:$D$34,3,FALSE)*'Profiles, Pc, Summer, S1'!G2</f>
        <v>0.14627906976744187</v>
      </c>
      <c r="H2" s="1">
        <f>VLOOKUP($A2,'Base Consumption'!$A$2:$D$34,3,FALSE)*'Profiles, Pc, Summer, S1'!H2</f>
        <v>0.14500000000000002</v>
      </c>
      <c r="I2" s="1">
        <f>VLOOKUP($A2,'Base Consumption'!$A$2:$D$34,3,FALSE)*'Profiles, Pc, Summer, S1'!I2</f>
        <v>0.17732558139534885</v>
      </c>
      <c r="J2" s="1">
        <f>VLOOKUP($A2,'Base Consumption'!$A$2:$D$34,3,FALSE)*'Profiles, Pc, Summer, S1'!J2</f>
        <v>0.1907558139534884</v>
      </c>
      <c r="K2" s="1">
        <f>VLOOKUP($A2,'Base Consumption'!$A$2:$D$34,3,FALSE)*'Profiles, Pc, Summer, S1'!K2</f>
        <v>0.18825581395348837</v>
      </c>
      <c r="L2" s="1">
        <f>VLOOKUP($A2,'Base Consumption'!$A$2:$D$34,3,FALSE)*'Profiles, Pc, Summer, S1'!L2</f>
        <v>0.1851744186046512</v>
      </c>
      <c r="M2" s="1">
        <f>VLOOKUP($A2,'Base Consumption'!$A$2:$D$34,3,FALSE)*'Profiles, Pc, Summer, S1'!M2</f>
        <v>0.18744186046511632</v>
      </c>
      <c r="N2" s="1">
        <f>VLOOKUP($A2,'Base Consumption'!$A$2:$D$34,3,FALSE)*'Profiles, Pc, Summer, S1'!N2</f>
        <v>0.19436046511627914</v>
      </c>
      <c r="O2" s="1">
        <f>VLOOKUP($A2,'Base Consumption'!$A$2:$D$34,3,FALSE)*'Profiles, Pc, Summer, S1'!O2</f>
        <v>0.19069767441860463</v>
      </c>
      <c r="P2" s="1">
        <f>VLOOKUP($A2,'Base Consumption'!$A$2:$D$34,3,FALSE)*'Profiles, Pc, Summer, S1'!P2</f>
        <v>0.17587209302325582</v>
      </c>
      <c r="Q2" s="1">
        <f>VLOOKUP($A2,'Base Consumption'!$A$2:$D$34,3,FALSE)*'Profiles, Pc, Summer, S1'!Q2</f>
        <v>0.18127906976744187</v>
      </c>
      <c r="R2" s="1">
        <f>VLOOKUP($A2,'Base Consumption'!$A$2:$D$34,3,FALSE)*'Profiles, Pc, Summer, S1'!R2</f>
        <v>0.18337209302325583</v>
      </c>
      <c r="S2" s="1">
        <f>VLOOKUP($A2,'Base Consumption'!$A$2:$D$34,3,FALSE)*'Profiles, Pc, Summer, S1'!S2</f>
        <v>0.17732558139534885</v>
      </c>
      <c r="T2" s="1">
        <f>VLOOKUP($A2,'Base Consumption'!$A$2:$D$34,3,FALSE)*'Profiles, Pc, Summer, S1'!T2</f>
        <v>0.16837209302325584</v>
      </c>
      <c r="U2" s="1">
        <f>VLOOKUP($A2,'Base Consumption'!$A$2:$D$34,3,FALSE)*'Profiles, Pc, Summer, S1'!U2</f>
        <v>0.16622093023255816</v>
      </c>
      <c r="V2" s="1">
        <f>VLOOKUP($A2,'Base Consumption'!$A$2:$D$34,3,FALSE)*'Profiles, Pc, Summer, S1'!V2</f>
        <v>0.16569767441860467</v>
      </c>
      <c r="W2" s="1">
        <f>VLOOKUP($A2,'Base Consumption'!$A$2:$D$34,3,FALSE)*'Profiles, Pc, Summer, S1'!W2</f>
        <v>0.16383720930232559</v>
      </c>
      <c r="X2" s="1">
        <f>VLOOKUP($A2,'Base Consumption'!$A$2:$D$34,3,FALSE)*'Profiles, Pc, Summer, S1'!X2</f>
        <v>0.15139534883720934</v>
      </c>
      <c r="Y2" s="1">
        <f>VLOOKUP($A2,'Base Consumption'!$A$2:$D$34,3,FALSE)*'Profiles, Pc, Summer, S1'!Y2</f>
        <v>0.14639534883720934</v>
      </c>
    </row>
    <row r="3" spans="1:25" x14ac:dyDescent="0.25">
      <c r="A3">
        <v>3</v>
      </c>
      <c r="B3" s="1">
        <f>VLOOKUP($A3,'Base Consumption'!$A$2:$D$34,3,FALSE)*'Profiles, Pc, Summer, S1'!B3</f>
        <v>0.27410714285714283</v>
      </c>
      <c r="C3" s="1">
        <f>VLOOKUP($A3,'Base Consumption'!$A$2:$D$34,3,FALSE)*'Profiles, Pc, Summer, S1'!C3</f>
        <v>0.25848214285714283</v>
      </c>
      <c r="D3" s="1">
        <f>VLOOKUP($A3,'Base Consumption'!$A$2:$D$34,3,FALSE)*'Profiles, Pc, Summer, S1'!D3</f>
        <v>0.24821428571428569</v>
      </c>
      <c r="E3" s="1">
        <f>VLOOKUP($A3,'Base Consumption'!$A$2:$D$34,3,FALSE)*'Profiles, Pc, Summer, S1'!E3</f>
        <v>0.22633928571428574</v>
      </c>
      <c r="F3" s="1">
        <f>VLOOKUP($A3,'Base Consumption'!$A$2:$D$34,3,FALSE)*'Profiles, Pc, Summer, S1'!F3</f>
        <v>0.21785714285714286</v>
      </c>
      <c r="G3" s="1">
        <f>VLOOKUP($A3,'Base Consumption'!$A$2:$D$34,3,FALSE)*'Profiles, Pc, Summer, S1'!G3</f>
        <v>0.22901785714285713</v>
      </c>
      <c r="H3" s="1">
        <f>VLOOKUP($A3,'Base Consumption'!$A$2:$D$34,3,FALSE)*'Profiles, Pc, Summer, S1'!H3</f>
        <v>0.24375000000000002</v>
      </c>
      <c r="I3" s="1">
        <f>VLOOKUP($A3,'Base Consumption'!$A$2:$D$34,3,FALSE)*'Profiles, Pc, Summer, S1'!I3</f>
        <v>0.3272321428571428</v>
      </c>
      <c r="J3" s="1">
        <f>VLOOKUP($A3,'Base Consumption'!$A$2:$D$34,3,FALSE)*'Profiles, Pc, Summer, S1'!J3</f>
        <v>0.35714285714285715</v>
      </c>
      <c r="K3" s="1">
        <f>VLOOKUP($A3,'Base Consumption'!$A$2:$D$34,3,FALSE)*'Profiles, Pc, Summer, S1'!K3</f>
        <v>0.38080357142857146</v>
      </c>
      <c r="L3" s="1">
        <f>VLOOKUP($A3,'Base Consumption'!$A$2:$D$34,3,FALSE)*'Profiles, Pc, Summer, S1'!L3</f>
        <v>0.34732142857142856</v>
      </c>
      <c r="M3" s="1">
        <f>VLOOKUP($A3,'Base Consumption'!$A$2:$D$34,3,FALSE)*'Profiles, Pc, Summer, S1'!M3</f>
        <v>0.36473214285714284</v>
      </c>
      <c r="N3" s="1">
        <f>VLOOKUP($A3,'Base Consumption'!$A$2:$D$34,3,FALSE)*'Profiles, Pc, Summer, S1'!N3</f>
        <v>0.36517857142857141</v>
      </c>
      <c r="O3" s="1">
        <f>VLOOKUP($A3,'Base Consumption'!$A$2:$D$34,3,FALSE)*'Profiles, Pc, Summer, S1'!O3</f>
        <v>0.35625000000000001</v>
      </c>
      <c r="P3" s="1">
        <f>VLOOKUP($A3,'Base Consumption'!$A$2:$D$34,3,FALSE)*'Profiles, Pc, Summer, S1'!P3</f>
        <v>0.30625000000000002</v>
      </c>
      <c r="Q3" s="1">
        <f>VLOOKUP($A3,'Base Consumption'!$A$2:$D$34,3,FALSE)*'Profiles, Pc, Summer, S1'!Q3</f>
        <v>0.3191964285714286</v>
      </c>
      <c r="R3" s="1">
        <f>VLOOKUP($A3,'Base Consumption'!$A$2:$D$34,3,FALSE)*'Profiles, Pc, Summer, S1'!R3</f>
        <v>0.33794642857142859</v>
      </c>
      <c r="S3" s="1">
        <f>VLOOKUP($A3,'Base Consumption'!$A$2:$D$34,3,FALSE)*'Profiles, Pc, Summer, S1'!S3</f>
        <v>0.33660714285714283</v>
      </c>
      <c r="T3" s="1">
        <f>VLOOKUP($A3,'Base Consumption'!$A$2:$D$34,3,FALSE)*'Profiles, Pc, Summer, S1'!T3</f>
        <v>0.35089285714285712</v>
      </c>
      <c r="U3" s="1">
        <f>VLOOKUP($A3,'Base Consumption'!$A$2:$D$34,3,FALSE)*'Profiles, Pc, Summer, S1'!U3</f>
        <v>0.36964285714285711</v>
      </c>
      <c r="V3" s="1">
        <f>VLOOKUP($A3,'Base Consumption'!$A$2:$D$34,3,FALSE)*'Profiles, Pc, Summer, S1'!V3</f>
        <v>0.38660714285714287</v>
      </c>
      <c r="W3" s="1">
        <f>VLOOKUP($A3,'Base Consumption'!$A$2:$D$34,3,FALSE)*'Profiles, Pc, Summer, S1'!W3</f>
        <v>0.3549107142857143</v>
      </c>
      <c r="X3" s="1">
        <f>VLOOKUP($A3,'Base Consumption'!$A$2:$D$34,3,FALSE)*'Profiles, Pc, Summer, S1'!X3</f>
        <v>0.30491071428571426</v>
      </c>
      <c r="Y3" s="1">
        <f>VLOOKUP($A3,'Base Consumption'!$A$2:$D$34,3,FALSE)*'Profiles, Pc, Summer, S1'!Y3</f>
        <v>0.28169642857142857</v>
      </c>
    </row>
    <row r="4" spans="1:25" x14ac:dyDescent="0.25">
      <c r="A4">
        <v>4</v>
      </c>
      <c r="B4" s="1">
        <f>VLOOKUP($A4,'Base Consumption'!$A$2:$D$34,3,FALSE)*'Profiles, Pc, Summer, S1'!B4</f>
        <v>0.84103697749196138</v>
      </c>
      <c r="C4" s="1">
        <f>VLOOKUP($A4,'Base Consumption'!$A$2:$D$34,3,FALSE)*'Profiles, Pc, Summer, S1'!C4</f>
        <v>0.79039389067524113</v>
      </c>
      <c r="D4" s="1">
        <f>VLOOKUP($A4,'Base Consumption'!$A$2:$D$34,3,FALSE)*'Profiles, Pc, Summer, S1'!D4</f>
        <v>0.72829581993569148</v>
      </c>
      <c r="E4" s="1">
        <f>VLOOKUP($A4,'Base Consumption'!$A$2:$D$34,3,FALSE)*'Profiles, Pc, Summer, S1'!E4</f>
        <v>0.75783762057877824</v>
      </c>
      <c r="F4" s="1">
        <f>VLOOKUP($A4,'Base Consumption'!$A$2:$D$34,3,FALSE)*'Profiles, Pc, Summer, S1'!F4</f>
        <v>0.74397106109324762</v>
      </c>
      <c r="G4" s="1">
        <f>VLOOKUP($A4,'Base Consumption'!$A$2:$D$34,3,FALSE)*'Profiles, Pc, Summer, S1'!G4</f>
        <v>0.75904340836012851</v>
      </c>
      <c r="H4" s="1">
        <f>VLOOKUP($A4,'Base Consumption'!$A$2:$D$34,3,FALSE)*'Profiles, Pc, Summer, S1'!H4</f>
        <v>1.0761655948553057</v>
      </c>
      <c r="I4" s="1">
        <f>VLOOKUP($A4,'Base Consumption'!$A$2:$D$34,3,FALSE)*'Profiles, Pc, Summer, S1'!I4</f>
        <v>1.3776125401929262</v>
      </c>
      <c r="J4" s="1">
        <f>VLOOKUP($A4,'Base Consumption'!$A$2:$D$34,3,FALSE)*'Profiles, Pc, Summer, S1'!J4</f>
        <v>1.4439308681672025</v>
      </c>
      <c r="K4" s="1">
        <f>VLOOKUP($A4,'Base Consumption'!$A$2:$D$34,3,FALSE)*'Profiles, Pc, Summer, S1'!K4</f>
        <v>1.3540996784565917</v>
      </c>
      <c r="L4" s="1">
        <f>VLOOKUP($A4,'Base Consumption'!$A$2:$D$34,3,FALSE)*'Profiles, Pc, Summer, S1'!L4</f>
        <v>1.32516077170418</v>
      </c>
      <c r="M4" s="1">
        <f>VLOOKUP($A4,'Base Consumption'!$A$2:$D$34,3,FALSE)*'Profiles, Pc, Summer, S1'!M4</f>
        <v>1.424638263665595</v>
      </c>
      <c r="N4" s="1">
        <f>VLOOKUP($A4,'Base Consumption'!$A$2:$D$34,3,FALSE)*'Profiles, Pc, Summer, S1'!N4</f>
        <v>1.489750803858521</v>
      </c>
      <c r="O4" s="1">
        <f>VLOOKUP($A4,'Base Consumption'!$A$2:$D$34,3,FALSE)*'Profiles, Pc, Summer, S1'!O4</f>
        <v>1.3830385852090032</v>
      </c>
      <c r="P4" s="1">
        <f>VLOOKUP($A4,'Base Consumption'!$A$2:$D$34,3,FALSE)*'Profiles, Pc, Summer, S1'!P4</f>
        <v>1.2612540192926047</v>
      </c>
      <c r="Q4" s="1">
        <f>VLOOKUP($A4,'Base Consumption'!$A$2:$D$34,3,FALSE)*'Profiles, Pc, Summer, S1'!Q4</f>
        <v>1.1961414790996785</v>
      </c>
      <c r="R4" s="1">
        <f>VLOOKUP($A4,'Base Consumption'!$A$2:$D$34,3,FALSE)*'Profiles, Pc, Summer, S1'!R4</f>
        <v>1.222668810289389</v>
      </c>
      <c r="S4" s="1">
        <f>VLOOKUP($A4,'Base Consumption'!$A$2:$D$34,3,FALSE)*'Profiles, Pc, Summer, S1'!S4</f>
        <v>1.1810691318327975</v>
      </c>
      <c r="T4" s="1">
        <f>VLOOKUP($A4,'Base Consumption'!$A$2:$D$34,3,FALSE)*'Profiles, Pc, Summer, S1'!T4</f>
        <v>1.1539389067524115</v>
      </c>
      <c r="U4" s="1">
        <f>VLOOKUP($A4,'Base Consumption'!$A$2:$D$34,3,FALSE)*'Profiles, Pc, Summer, S1'!U4</f>
        <v>1.257636655948553</v>
      </c>
      <c r="V4" s="1">
        <f>VLOOKUP($A4,'Base Consumption'!$A$2:$D$34,3,FALSE)*'Profiles, Pc, Summer, S1'!V4</f>
        <v>1.317323151125402</v>
      </c>
      <c r="W4" s="1">
        <f>VLOOKUP($A4,'Base Consumption'!$A$2:$D$34,3,FALSE)*'Profiles, Pc, Summer, S1'!W4</f>
        <v>1.2293006430868167</v>
      </c>
      <c r="X4" s="1">
        <f>VLOOKUP($A4,'Base Consumption'!$A$2:$D$34,3,FALSE)*'Profiles, Pc, Summer, S1'!X4</f>
        <v>1.077371382636656</v>
      </c>
      <c r="Y4" s="1">
        <f>VLOOKUP($A4,'Base Consumption'!$A$2:$D$34,3,FALSE)*'Profiles, Pc, Summer, S1'!Y4</f>
        <v>0.89770900321543423</v>
      </c>
    </row>
    <row r="5" spans="1:25" x14ac:dyDescent="0.25">
      <c r="A5">
        <v>5</v>
      </c>
      <c r="B5" s="1">
        <f>VLOOKUP($A5,'Base Consumption'!$A$2:$D$34,3,FALSE)*'Profiles, Pc, Summer, S1'!B5</f>
        <v>0.96621621621621623</v>
      </c>
      <c r="C5" s="1">
        <f>VLOOKUP($A5,'Base Consumption'!$A$2:$D$34,3,FALSE)*'Profiles, Pc, Summer, S1'!C5</f>
        <v>0.75675675675675669</v>
      </c>
      <c r="D5" s="1">
        <f>VLOOKUP($A5,'Base Consumption'!$A$2:$D$34,3,FALSE)*'Profiles, Pc, Summer, S1'!D5</f>
        <v>0.59459459459459441</v>
      </c>
      <c r="E5" s="1">
        <f>VLOOKUP($A5,'Base Consumption'!$A$2:$D$34,3,FALSE)*'Profiles, Pc, Summer, S1'!E5</f>
        <v>0.58783783783783772</v>
      </c>
      <c r="F5" s="1">
        <f>VLOOKUP($A5,'Base Consumption'!$A$2:$D$34,3,FALSE)*'Profiles, Pc, Summer, S1'!F5</f>
        <v>0.54054054054054057</v>
      </c>
      <c r="G5" s="1">
        <f>VLOOKUP($A5,'Base Consumption'!$A$2:$D$34,3,FALSE)*'Profiles, Pc, Summer, S1'!G5</f>
        <v>0.51351351351351349</v>
      </c>
      <c r="H5" s="1">
        <f>VLOOKUP($A5,'Base Consumption'!$A$2:$D$34,3,FALSE)*'Profiles, Pc, Summer, S1'!H5</f>
        <v>1.1554054054054053</v>
      </c>
      <c r="I5" s="1">
        <f>VLOOKUP($A5,'Base Consumption'!$A$2:$D$34,3,FALSE)*'Profiles, Pc, Summer, S1'!I5</f>
        <v>2.0878378378378377</v>
      </c>
      <c r="J5" s="1">
        <f>VLOOKUP($A5,'Base Consumption'!$A$2:$D$34,3,FALSE)*'Profiles, Pc, Summer, S1'!J5</f>
        <v>2.5337837837837833</v>
      </c>
      <c r="K5" s="1">
        <f>VLOOKUP($A5,'Base Consumption'!$A$2:$D$34,3,FALSE)*'Profiles, Pc, Summer, S1'!K5</f>
        <v>2.5945945945945943</v>
      </c>
      <c r="L5" s="1">
        <f>VLOOKUP($A5,'Base Consumption'!$A$2:$D$34,3,FALSE)*'Profiles, Pc, Summer, S1'!L5</f>
        <v>2.5472972972972969</v>
      </c>
      <c r="M5" s="1">
        <f>VLOOKUP($A5,'Base Consumption'!$A$2:$D$34,3,FALSE)*'Profiles, Pc, Summer, S1'!M5</f>
        <v>2.2837837837837833</v>
      </c>
      <c r="N5" s="1">
        <f>VLOOKUP($A5,'Base Consumption'!$A$2:$D$34,3,FALSE)*'Profiles, Pc, Summer, S1'!N5</f>
        <v>2.5878378378378373</v>
      </c>
      <c r="O5" s="1">
        <f>VLOOKUP($A5,'Base Consumption'!$A$2:$D$34,3,FALSE)*'Profiles, Pc, Summer, S1'!O5</f>
        <v>2.439189189189189</v>
      </c>
      <c r="P5" s="1">
        <f>VLOOKUP($A5,'Base Consumption'!$A$2:$D$34,3,FALSE)*'Profiles, Pc, Summer, S1'!P5</f>
        <v>2.2229729729729728</v>
      </c>
      <c r="Q5" s="1">
        <f>VLOOKUP($A5,'Base Consumption'!$A$2:$D$34,3,FALSE)*'Profiles, Pc, Summer, S1'!Q5</f>
        <v>2.0540540540540539</v>
      </c>
      <c r="R5" s="1">
        <f>VLOOKUP($A5,'Base Consumption'!$A$2:$D$34,3,FALSE)*'Profiles, Pc, Summer, S1'!R5</f>
        <v>1.8648648648648649</v>
      </c>
      <c r="S5" s="1">
        <f>VLOOKUP($A5,'Base Consumption'!$A$2:$D$34,3,FALSE)*'Profiles, Pc, Summer, S1'!S5</f>
        <v>1.6554054054054053</v>
      </c>
      <c r="T5" s="1">
        <f>VLOOKUP($A5,'Base Consumption'!$A$2:$D$34,3,FALSE)*'Profiles, Pc, Summer, S1'!T5</f>
        <v>2.1081081081081079</v>
      </c>
      <c r="U5" s="1">
        <f>VLOOKUP($A5,'Base Consumption'!$A$2:$D$34,3,FALSE)*'Profiles, Pc, Summer, S1'!U5</f>
        <v>2.4729729729729728</v>
      </c>
      <c r="V5" s="1">
        <f>VLOOKUP($A5,'Base Consumption'!$A$2:$D$34,3,FALSE)*'Profiles, Pc, Summer, S1'!V5</f>
        <v>2.8378378378378377</v>
      </c>
      <c r="W5" s="1">
        <f>VLOOKUP($A5,'Base Consumption'!$A$2:$D$34,3,FALSE)*'Profiles, Pc, Summer, S1'!W5</f>
        <v>2.7027027027027026</v>
      </c>
      <c r="X5" s="1">
        <f>VLOOKUP($A5,'Base Consumption'!$A$2:$D$34,3,FALSE)*'Profiles, Pc, Summer, S1'!X5</f>
        <v>2.0202702702702702</v>
      </c>
      <c r="Y5" s="1">
        <f>VLOOKUP($A5,'Base Consumption'!$A$2:$D$34,3,FALSE)*'Profiles, Pc, Summer, S1'!Y5</f>
        <v>1.4459459459459458</v>
      </c>
    </row>
    <row r="6" spans="1:25" x14ac:dyDescent="0.25">
      <c r="A6">
        <v>6</v>
      </c>
      <c r="B6" s="1">
        <f>VLOOKUP($A6,'Base Consumption'!$A$2:$D$34,3,FALSE)*'Profiles, Pc, Summer, S1'!B6</f>
        <v>0.5180722891566264</v>
      </c>
      <c r="C6" s="1">
        <f>VLOOKUP($A6,'Base Consumption'!$A$2:$D$34,3,FALSE)*'Profiles, Pc, Summer, S1'!C6</f>
        <v>0.4654618473895582</v>
      </c>
      <c r="D6" s="1">
        <f>VLOOKUP($A6,'Base Consumption'!$A$2:$D$34,3,FALSE)*'Profiles, Pc, Summer, S1'!D6</f>
        <v>0.43092369477911641</v>
      </c>
      <c r="E6" s="1">
        <f>VLOOKUP($A6,'Base Consumption'!$A$2:$D$34,3,FALSE)*'Profiles, Pc, Summer, S1'!E6</f>
        <v>0.42048192771084336</v>
      </c>
      <c r="F6" s="1">
        <f>VLOOKUP($A6,'Base Consumption'!$A$2:$D$34,3,FALSE)*'Profiles, Pc, Summer, S1'!F6</f>
        <v>0.44016064257028109</v>
      </c>
      <c r="G6" s="1">
        <f>VLOOKUP($A6,'Base Consumption'!$A$2:$D$34,3,FALSE)*'Profiles, Pc, Summer, S1'!G6</f>
        <v>0.44176706827309237</v>
      </c>
      <c r="H6" s="1">
        <f>VLOOKUP($A6,'Base Consumption'!$A$2:$D$34,3,FALSE)*'Profiles, Pc, Summer, S1'!H6</f>
        <v>0.48915662650602415</v>
      </c>
      <c r="I6" s="1">
        <f>VLOOKUP($A6,'Base Consumption'!$A$2:$D$34,3,FALSE)*'Profiles, Pc, Summer, S1'!I6</f>
        <v>0.56947791164658634</v>
      </c>
      <c r="J6" s="1">
        <f>VLOOKUP($A6,'Base Consumption'!$A$2:$D$34,3,FALSE)*'Profiles, Pc, Summer, S1'!J6</f>
        <v>0.62931726907630514</v>
      </c>
      <c r="K6" s="1">
        <f>VLOOKUP($A6,'Base Consumption'!$A$2:$D$34,3,FALSE)*'Profiles, Pc, Summer, S1'!K6</f>
        <v>0.64819277108433737</v>
      </c>
      <c r="L6" s="1">
        <f>VLOOKUP($A6,'Base Consumption'!$A$2:$D$34,3,FALSE)*'Profiles, Pc, Summer, S1'!L6</f>
        <v>0.69437751004016057</v>
      </c>
      <c r="M6" s="1">
        <f>VLOOKUP($A6,'Base Consumption'!$A$2:$D$34,3,FALSE)*'Profiles, Pc, Summer, S1'!M6</f>
        <v>0.73453815261044175</v>
      </c>
      <c r="N6" s="1">
        <f>VLOOKUP($A6,'Base Consumption'!$A$2:$D$34,3,FALSE)*'Profiles, Pc, Summer, S1'!N6</f>
        <v>0.75381526104417673</v>
      </c>
      <c r="O6" s="1">
        <f>VLOOKUP($A6,'Base Consumption'!$A$2:$D$34,3,FALSE)*'Profiles, Pc, Summer, S1'!O6</f>
        <v>0.71807228915662646</v>
      </c>
      <c r="P6" s="1">
        <f>VLOOKUP($A6,'Base Consumption'!$A$2:$D$34,3,FALSE)*'Profiles, Pc, Summer, S1'!P6</f>
        <v>0.69196787148594385</v>
      </c>
      <c r="Q6" s="1">
        <f>VLOOKUP($A6,'Base Consumption'!$A$2:$D$34,3,FALSE)*'Profiles, Pc, Summer, S1'!Q6</f>
        <v>0.68313253012048181</v>
      </c>
      <c r="R6" s="1">
        <f>VLOOKUP($A6,'Base Consumption'!$A$2:$D$34,3,FALSE)*'Profiles, Pc, Summer, S1'!R6</f>
        <v>0.68554216867469875</v>
      </c>
      <c r="S6" s="1">
        <f>VLOOKUP($A6,'Base Consumption'!$A$2:$D$34,3,FALSE)*'Profiles, Pc, Summer, S1'!S6</f>
        <v>0.67831325301204826</v>
      </c>
      <c r="T6" s="1">
        <f>VLOOKUP($A6,'Base Consumption'!$A$2:$D$34,3,FALSE)*'Profiles, Pc, Summer, S1'!T6</f>
        <v>0.68995983935742955</v>
      </c>
      <c r="U6" s="1">
        <f>VLOOKUP($A6,'Base Consumption'!$A$2:$D$34,3,FALSE)*'Profiles, Pc, Summer, S1'!U6</f>
        <v>0.70120481927710854</v>
      </c>
      <c r="V6" s="1">
        <f>VLOOKUP($A6,'Base Consumption'!$A$2:$D$34,3,FALSE)*'Profiles, Pc, Summer, S1'!V6</f>
        <v>0.77028112449799191</v>
      </c>
      <c r="W6" s="1">
        <f>VLOOKUP($A6,'Base Consumption'!$A$2:$D$34,3,FALSE)*'Profiles, Pc, Summer, S1'!W6</f>
        <v>0.73493975903614461</v>
      </c>
      <c r="X6" s="1">
        <f>VLOOKUP($A6,'Base Consumption'!$A$2:$D$34,3,FALSE)*'Profiles, Pc, Summer, S1'!X6</f>
        <v>0.69558232931726904</v>
      </c>
      <c r="Y6" s="1">
        <f>VLOOKUP($A6,'Base Consumption'!$A$2:$D$34,3,FALSE)*'Profiles, Pc, Summer, S1'!Y6</f>
        <v>0.61124497991967863</v>
      </c>
    </row>
    <row r="7" spans="1:25" x14ac:dyDescent="0.25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25">
      <c r="A8">
        <v>8</v>
      </c>
      <c r="B8" s="1">
        <f>VLOOKUP($A8,'Base Consumption'!$A$2:$D$34,3,FALSE)*'Profiles, Pc, Summer, S1'!B8</f>
        <v>0.54651162790697672</v>
      </c>
      <c r="C8" s="1">
        <f>VLOOKUP($A8,'Base Consumption'!$A$2:$D$34,3,FALSE)*'Profiles, Pc, Summer, S1'!C8</f>
        <v>0.4904862579281184</v>
      </c>
      <c r="D8" s="1">
        <f>VLOOKUP($A8,'Base Consumption'!$A$2:$D$34,3,FALSE)*'Profiles, Pc, Summer, S1'!D8</f>
        <v>0.48044397463002109</v>
      </c>
      <c r="E8" s="1">
        <f>VLOOKUP($A8,'Base Consumption'!$A$2:$D$34,3,FALSE)*'Profiles, Pc, Summer, S1'!E8</f>
        <v>0.4915433403805497</v>
      </c>
      <c r="F8" s="1">
        <f>VLOOKUP($A8,'Base Consumption'!$A$2:$D$34,3,FALSE)*'Profiles, Pc, Summer, S1'!F8</f>
        <v>0.47727272727272718</v>
      </c>
      <c r="G8" s="1">
        <f>VLOOKUP($A8,'Base Consumption'!$A$2:$D$34,3,FALSE)*'Profiles, Pc, Summer, S1'!G8</f>
        <v>0.5206131078224101</v>
      </c>
      <c r="H8" s="1">
        <f>VLOOKUP($A8,'Base Consumption'!$A$2:$D$34,3,FALSE)*'Profiles, Pc, Summer, S1'!H8</f>
        <v>0.67177589852008457</v>
      </c>
      <c r="I8" s="1">
        <f>VLOOKUP($A8,'Base Consumption'!$A$2:$D$34,3,FALSE)*'Profiles, Pc, Summer, S1'!I8</f>
        <v>0.7663847780126849</v>
      </c>
      <c r="J8" s="1">
        <f>VLOOKUP($A8,'Base Consumption'!$A$2:$D$34,3,FALSE)*'Profiles, Pc, Summer, S1'!J8</f>
        <v>0.88372093023255804</v>
      </c>
      <c r="K8" s="1">
        <f>VLOOKUP($A8,'Base Consumption'!$A$2:$D$34,3,FALSE)*'Profiles, Pc, Summer, S1'!K8</f>
        <v>0.93128964059196595</v>
      </c>
      <c r="L8" s="1">
        <f>VLOOKUP($A8,'Base Consumption'!$A$2:$D$34,3,FALSE)*'Profiles, Pc, Summer, S1'!L8</f>
        <v>0.92758985200845656</v>
      </c>
      <c r="M8" s="1">
        <f>VLOOKUP($A8,'Base Consumption'!$A$2:$D$34,3,FALSE)*'Profiles, Pc, Summer, S1'!M8</f>
        <v>0.96670190274841428</v>
      </c>
      <c r="N8" s="1">
        <f>VLOOKUP($A8,'Base Consumption'!$A$2:$D$34,3,FALSE)*'Profiles, Pc, Summer, S1'!N8</f>
        <v>0.94027484143763196</v>
      </c>
      <c r="O8" s="1">
        <f>VLOOKUP($A8,'Base Consumption'!$A$2:$D$34,3,FALSE)*'Profiles, Pc, Summer, S1'!O8</f>
        <v>0.96035940803382669</v>
      </c>
      <c r="P8" s="1">
        <f>VLOOKUP($A8,'Base Consumption'!$A$2:$D$34,3,FALSE)*'Profiles, Pc, Summer, S1'!P8</f>
        <v>0.94450317124735705</v>
      </c>
      <c r="Q8" s="1">
        <f>VLOOKUP($A8,'Base Consumption'!$A$2:$D$34,3,FALSE)*'Profiles, Pc, Summer, S1'!Q8</f>
        <v>0.87949260042283295</v>
      </c>
      <c r="R8" s="1">
        <f>VLOOKUP($A8,'Base Consumption'!$A$2:$D$34,3,FALSE)*'Profiles, Pc, Summer, S1'!R8</f>
        <v>0.89323467230443954</v>
      </c>
      <c r="S8" s="1">
        <f>VLOOKUP($A8,'Base Consumption'!$A$2:$D$34,3,FALSE)*'Profiles, Pc, Summer, S1'!S8</f>
        <v>0.85940803382663844</v>
      </c>
      <c r="T8" s="1">
        <f>VLOOKUP($A8,'Base Consumption'!$A$2:$D$34,3,FALSE)*'Profiles, Pc, Summer, S1'!T8</f>
        <v>0.85517970401691323</v>
      </c>
      <c r="U8" s="1">
        <f>VLOOKUP($A8,'Base Consumption'!$A$2:$D$34,3,FALSE)*'Profiles, Pc, Summer, S1'!U8</f>
        <v>0.86205073995771653</v>
      </c>
      <c r="V8" s="1">
        <f>VLOOKUP($A8,'Base Consumption'!$A$2:$D$34,3,FALSE)*'Profiles, Pc, Summer, S1'!V8</f>
        <v>0.87103594080338265</v>
      </c>
      <c r="W8" s="1">
        <f>VLOOKUP($A8,'Base Consumption'!$A$2:$D$34,3,FALSE)*'Profiles, Pc, Summer, S1'!W8</f>
        <v>0.73520084566596189</v>
      </c>
      <c r="X8" s="1">
        <f>VLOOKUP($A8,'Base Consumption'!$A$2:$D$34,3,FALSE)*'Profiles, Pc, Summer, S1'!X8</f>
        <v>0.69926004228329808</v>
      </c>
      <c r="Y8" s="1">
        <f>VLOOKUP($A8,'Base Consumption'!$A$2:$D$34,3,FALSE)*'Profiles, Pc, Summer, S1'!Y8</f>
        <v>0.59989429175475695</v>
      </c>
    </row>
    <row r="9" spans="1:25" x14ac:dyDescent="0.25">
      <c r="A9">
        <v>9</v>
      </c>
      <c r="B9" s="1">
        <f>VLOOKUP($A9,'Base Consumption'!$A$2:$D$34,3,FALSE)*'Profiles, Pc, Summer, S1'!B9</f>
        <v>0.20412561576354682</v>
      </c>
      <c r="C9" s="1">
        <f>VLOOKUP($A9,'Base Consumption'!$A$2:$D$34,3,FALSE)*'Profiles, Pc, Summer, S1'!C9</f>
        <v>0.19057881773399019</v>
      </c>
      <c r="D9" s="1">
        <f>VLOOKUP($A9,'Base Consumption'!$A$2:$D$34,3,FALSE)*'Profiles, Pc, Summer, S1'!D9</f>
        <v>0.18442118226600987</v>
      </c>
      <c r="E9" s="1">
        <f>VLOOKUP($A9,'Base Consumption'!$A$2:$D$34,3,FALSE)*'Profiles, Pc, Summer, S1'!E9</f>
        <v>0.18288177339901479</v>
      </c>
      <c r="F9" s="1">
        <f>VLOOKUP($A9,'Base Consumption'!$A$2:$D$34,3,FALSE)*'Profiles, Pc, Summer, S1'!F9</f>
        <v>0.19027093596059116</v>
      </c>
      <c r="G9" s="1">
        <f>VLOOKUP($A9,'Base Consumption'!$A$2:$D$34,3,FALSE)*'Profiles, Pc, Summer, S1'!G9</f>
        <v>0.20658866995073896</v>
      </c>
      <c r="H9" s="1">
        <f>VLOOKUP($A9,'Base Consumption'!$A$2:$D$34,3,FALSE)*'Profiles, Pc, Summer, S1'!H9</f>
        <v>0.34390394088669951</v>
      </c>
      <c r="I9" s="1">
        <f>VLOOKUP($A9,'Base Consumption'!$A$2:$D$34,3,FALSE)*'Profiles, Pc, Summer, S1'!I9</f>
        <v>0.41995073891625623</v>
      </c>
      <c r="J9" s="1">
        <f>VLOOKUP($A9,'Base Consumption'!$A$2:$D$34,3,FALSE)*'Profiles, Pc, Summer, S1'!J9</f>
        <v>0.45166256157635465</v>
      </c>
      <c r="K9" s="1">
        <f>VLOOKUP($A9,'Base Consumption'!$A$2:$D$34,3,FALSE)*'Profiles, Pc, Summer, S1'!K9</f>
        <v>0.44519704433497542</v>
      </c>
      <c r="L9" s="1">
        <f>VLOOKUP($A9,'Base Consumption'!$A$2:$D$34,3,FALSE)*'Profiles, Pc, Summer, S1'!L9</f>
        <v>0.46520935960591137</v>
      </c>
      <c r="M9" s="1">
        <f>VLOOKUP($A9,'Base Consumption'!$A$2:$D$34,3,FALSE)*'Profiles, Pc, Summer, S1'!M9</f>
        <v>0.49353448275862066</v>
      </c>
      <c r="N9" s="1">
        <f>VLOOKUP($A9,'Base Consumption'!$A$2:$D$34,3,FALSE)*'Profiles, Pc, Summer, S1'!N9</f>
        <v>0.48953201970443355</v>
      </c>
      <c r="O9" s="1">
        <f>VLOOKUP($A9,'Base Consumption'!$A$2:$D$34,3,FALSE)*'Profiles, Pc, Summer, S1'!O9</f>
        <v>0.45504926108374388</v>
      </c>
      <c r="P9" s="1">
        <f>VLOOKUP($A9,'Base Consumption'!$A$2:$D$34,3,FALSE)*'Profiles, Pc, Summer, S1'!P9</f>
        <v>0.39593596059113306</v>
      </c>
      <c r="Q9" s="1">
        <f>VLOOKUP($A9,'Base Consumption'!$A$2:$D$34,3,FALSE)*'Profiles, Pc, Summer, S1'!Q9</f>
        <v>0.37807881773399016</v>
      </c>
      <c r="R9" s="1">
        <f>VLOOKUP($A9,'Base Consumption'!$A$2:$D$34,3,FALSE)*'Profiles, Pc, Summer, S1'!R9</f>
        <v>0.35960591133004927</v>
      </c>
      <c r="S9" s="1">
        <f>VLOOKUP($A9,'Base Consumption'!$A$2:$D$34,3,FALSE)*'Profiles, Pc, Summer, S1'!S9</f>
        <v>0.35006157635467983</v>
      </c>
      <c r="T9" s="1">
        <f>VLOOKUP($A9,'Base Consumption'!$A$2:$D$34,3,FALSE)*'Profiles, Pc, Summer, S1'!T9</f>
        <v>0.34575123152709364</v>
      </c>
      <c r="U9" s="1">
        <f>VLOOKUP($A9,'Base Consumption'!$A$2:$D$34,3,FALSE)*'Profiles, Pc, Summer, S1'!U9</f>
        <v>0.35683497536945818</v>
      </c>
      <c r="V9" s="1">
        <f>VLOOKUP($A9,'Base Consumption'!$A$2:$D$34,3,FALSE)*'Profiles, Pc, Summer, S1'!V9</f>
        <v>0.34359605911330054</v>
      </c>
      <c r="W9" s="1">
        <f>VLOOKUP($A9,'Base Consumption'!$A$2:$D$34,3,FALSE)*'Profiles, Pc, Summer, S1'!W9</f>
        <v>0.30233990147783257</v>
      </c>
      <c r="X9" s="1">
        <f>VLOOKUP($A9,'Base Consumption'!$A$2:$D$34,3,FALSE)*'Profiles, Pc, Summer, S1'!X9</f>
        <v>0.24722906403940892</v>
      </c>
      <c r="Y9" s="1">
        <f>VLOOKUP($A9,'Base Consumption'!$A$2:$D$34,3,FALSE)*'Profiles, Pc, Summer, S1'!Y9</f>
        <v>0.22136699507389168</v>
      </c>
    </row>
    <row r="10" spans="1:25" x14ac:dyDescent="0.25">
      <c r="A10">
        <v>20</v>
      </c>
      <c r="B10" s="1">
        <f>VLOOKUP($A10,'Base Consumption'!$A$2:$D$34,3,FALSE)*'Profiles, Pc, Summer, S1'!B10</f>
        <v>0.80710659898477166</v>
      </c>
      <c r="C10" s="1">
        <f>VLOOKUP($A10,'Base Consumption'!$A$2:$D$34,3,FALSE)*'Profiles, Pc, Summer, S1'!C10</f>
        <v>0.74365482233502533</v>
      </c>
      <c r="D10" s="1">
        <f>VLOOKUP($A10,'Base Consumption'!$A$2:$D$34,3,FALSE)*'Profiles, Pc, Summer, S1'!D10</f>
        <v>0.72335025380710649</v>
      </c>
      <c r="E10" s="1">
        <f>VLOOKUP($A10,'Base Consumption'!$A$2:$D$34,3,FALSE)*'Profiles, Pc, Summer, S1'!E10</f>
        <v>0.67766497461928932</v>
      </c>
      <c r="F10" s="1">
        <f>VLOOKUP($A10,'Base Consumption'!$A$2:$D$34,3,FALSE)*'Profiles, Pc, Summer, S1'!F10</f>
        <v>0.6967005076142132</v>
      </c>
      <c r="G10" s="1">
        <f>VLOOKUP($A10,'Base Consumption'!$A$2:$D$34,3,FALSE)*'Profiles, Pc, Summer, S1'!G10</f>
        <v>0.68274111675126903</v>
      </c>
      <c r="H10" s="1">
        <f>VLOOKUP($A10,'Base Consumption'!$A$2:$D$34,3,FALSE)*'Profiles, Pc, Summer, S1'!H10</f>
        <v>0.67766497461928932</v>
      </c>
      <c r="I10" s="1">
        <f>VLOOKUP($A10,'Base Consumption'!$A$2:$D$34,3,FALSE)*'Profiles, Pc, Summer, S1'!I10</f>
        <v>0.77157360406091369</v>
      </c>
      <c r="J10" s="1">
        <f>VLOOKUP($A10,'Base Consumption'!$A$2:$D$34,3,FALSE)*'Profiles, Pc, Summer, S1'!J10</f>
        <v>0.67005076142131981</v>
      </c>
      <c r="K10" s="1">
        <f>VLOOKUP($A10,'Base Consumption'!$A$2:$D$34,3,FALSE)*'Profiles, Pc, Summer, S1'!K10</f>
        <v>0.69289340101522845</v>
      </c>
      <c r="L10" s="1">
        <f>VLOOKUP($A10,'Base Consumption'!$A$2:$D$34,3,FALSE)*'Profiles, Pc, Summer, S1'!L10</f>
        <v>0.77538071065989855</v>
      </c>
      <c r="M10" s="1">
        <f>VLOOKUP($A10,'Base Consumption'!$A$2:$D$34,3,FALSE)*'Profiles, Pc, Summer, S1'!M10</f>
        <v>0.86548223350253817</v>
      </c>
      <c r="N10" s="1">
        <f>VLOOKUP($A10,'Base Consumption'!$A$2:$D$34,3,FALSE)*'Profiles, Pc, Summer, S1'!N10</f>
        <v>0.90228426395939088</v>
      </c>
      <c r="O10" s="1">
        <f>VLOOKUP($A10,'Base Consumption'!$A$2:$D$34,3,FALSE)*'Profiles, Pc, Summer, S1'!O10</f>
        <v>0.88959390862944165</v>
      </c>
      <c r="P10" s="1">
        <f>VLOOKUP($A10,'Base Consumption'!$A$2:$D$34,3,FALSE)*'Profiles, Pc, Summer, S1'!P10</f>
        <v>0.86294416243654826</v>
      </c>
      <c r="Q10" s="1">
        <f>VLOOKUP($A10,'Base Consumption'!$A$2:$D$34,3,FALSE)*'Profiles, Pc, Summer, S1'!Q10</f>
        <v>0.89974619289340096</v>
      </c>
      <c r="R10" s="1">
        <f>VLOOKUP($A10,'Base Consumption'!$A$2:$D$34,3,FALSE)*'Profiles, Pc, Summer, S1'!R10</f>
        <v>0.90862944162436554</v>
      </c>
      <c r="S10" s="1">
        <f>VLOOKUP($A10,'Base Consumption'!$A$2:$D$34,3,FALSE)*'Profiles, Pc, Summer, S1'!S10</f>
        <v>0.87690355329949232</v>
      </c>
      <c r="T10" s="1">
        <f>VLOOKUP($A10,'Base Consumption'!$A$2:$D$34,3,FALSE)*'Profiles, Pc, Summer, S1'!T10</f>
        <v>0.87944162436548223</v>
      </c>
      <c r="U10" s="1">
        <f>VLOOKUP($A10,'Base Consumption'!$A$2:$D$34,3,FALSE)*'Profiles, Pc, Summer, S1'!U10</f>
        <v>0.93908629441624369</v>
      </c>
      <c r="V10" s="1">
        <f>VLOOKUP($A10,'Base Consumption'!$A$2:$D$34,3,FALSE)*'Profiles, Pc, Summer, S1'!V10</f>
        <v>0.98477157360406087</v>
      </c>
      <c r="W10" s="1">
        <f>VLOOKUP($A10,'Base Consumption'!$A$2:$D$34,3,FALSE)*'Profiles, Pc, Summer, S1'!W10</f>
        <v>0.92131979695431487</v>
      </c>
      <c r="X10" s="1">
        <f>VLOOKUP($A10,'Base Consumption'!$A$2:$D$34,3,FALSE)*'Profiles, Pc, Summer, S1'!X10</f>
        <v>0.76522842639593913</v>
      </c>
      <c r="Y10" s="1">
        <f>VLOOKUP($A10,'Base Consumption'!$A$2:$D$34,3,FALSE)*'Profiles, Pc, Summer, S1'!Y10</f>
        <v>0.81091370558375642</v>
      </c>
    </row>
    <row r="11" spans="1:25" x14ac:dyDescent="0.25">
      <c r="A11">
        <v>21</v>
      </c>
      <c r="B11" s="1">
        <f>VLOOKUP($A11,'Base Consumption'!$A$2:$D$34,3,FALSE)*'Profiles, Pc, Summer, S1'!B11</f>
        <v>0.19455645161290319</v>
      </c>
      <c r="C11" s="1">
        <f>VLOOKUP($A11,'Base Consumption'!$A$2:$D$34,3,FALSE)*'Profiles, Pc, Summer, S1'!C11</f>
        <v>0.17963709677419354</v>
      </c>
      <c r="D11" s="1">
        <f>VLOOKUP($A11,'Base Consumption'!$A$2:$D$34,3,FALSE)*'Profiles, Pc, Summer, S1'!D11</f>
        <v>0.17358870967741935</v>
      </c>
      <c r="E11" s="1">
        <f>VLOOKUP($A11,'Base Consumption'!$A$2:$D$34,3,FALSE)*'Profiles, Pc, Summer, S1'!E11</f>
        <v>0.17520161290322583</v>
      </c>
      <c r="F11" s="1">
        <f>VLOOKUP($A11,'Base Consumption'!$A$2:$D$34,3,FALSE)*'Profiles, Pc, Summer, S1'!F11</f>
        <v>0.17600806451612902</v>
      </c>
      <c r="G11" s="1">
        <f>VLOOKUP($A11,'Base Consumption'!$A$2:$D$34,3,FALSE)*'Profiles, Pc, Summer, S1'!G11</f>
        <v>0.18064516129032257</v>
      </c>
      <c r="H11" s="1">
        <f>VLOOKUP($A11,'Base Consumption'!$A$2:$D$34,3,FALSE)*'Profiles, Pc, Summer, S1'!H11</f>
        <v>0.21451612903225806</v>
      </c>
      <c r="I11" s="1">
        <f>VLOOKUP($A11,'Base Consumption'!$A$2:$D$34,3,FALSE)*'Profiles, Pc, Summer, S1'!I11</f>
        <v>0.25241935483870964</v>
      </c>
      <c r="J11" s="1">
        <f>VLOOKUP($A11,'Base Consumption'!$A$2:$D$34,3,FALSE)*'Profiles, Pc, Summer, S1'!J11</f>
        <v>0.27036290322580642</v>
      </c>
      <c r="K11" s="1">
        <f>VLOOKUP($A11,'Base Consumption'!$A$2:$D$34,3,FALSE)*'Profiles, Pc, Summer, S1'!K11</f>
        <v>0.28104838709677421</v>
      </c>
      <c r="L11" s="1">
        <f>VLOOKUP($A11,'Base Consumption'!$A$2:$D$34,3,FALSE)*'Profiles, Pc, Summer, S1'!L11</f>
        <v>0.27499999999999997</v>
      </c>
      <c r="M11" s="1">
        <f>VLOOKUP($A11,'Base Consumption'!$A$2:$D$34,3,FALSE)*'Profiles, Pc, Summer, S1'!M11</f>
        <v>0.28508064516129028</v>
      </c>
      <c r="N11" s="1">
        <f>VLOOKUP($A11,'Base Consumption'!$A$2:$D$34,3,FALSE)*'Profiles, Pc, Summer, S1'!N11</f>
        <v>0.29717741935483871</v>
      </c>
      <c r="O11" s="1">
        <f>VLOOKUP($A11,'Base Consumption'!$A$2:$D$34,3,FALSE)*'Profiles, Pc, Summer, S1'!O11</f>
        <v>0.28770161290322577</v>
      </c>
      <c r="P11" s="1">
        <f>VLOOKUP($A11,'Base Consumption'!$A$2:$D$34,3,FALSE)*'Profiles, Pc, Summer, S1'!P11</f>
        <v>0.27983870967741931</v>
      </c>
      <c r="Q11" s="1">
        <f>VLOOKUP($A11,'Base Consumption'!$A$2:$D$34,3,FALSE)*'Profiles, Pc, Summer, S1'!Q11</f>
        <v>0.25927419354838704</v>
      </c>
      <c r="R11" s="1">
        <f>VLOOKUP($A11,'Base Consumption'!$A$2:$D$34,3,FALSE)*'Profiles, Pc, Summer, S1'!R11</f>
        <v>0.25262096774193549</v>
      </c>
      <c r="S11" s="1">
        <f>VLOOKUP($A11,'Base Consumption'!$A$2:$D$34,3,FALSE)*'Profiles, Pc, Summer, S1'!S11</f>
        <v>0.25120967741935485</v>
      </c>
      <c r="T11" s="1">
        <f>VLOOKUP($A11,'Base Consumption'!$A$2:$D$34,3,FALSE)*'Profiles, Pc, Summer, S1'!T11</f>
        <v>0.2568548387096774</v>
      </c>
      <c r="U11" s="1">
        <f>VLOOKUP($A11,'Base Consumption'!$A$2:$D$34,3,FALSE)*'Profiles, Pc, Summer, S1'!U11</f>
        <v>0.27379032258064512</v>
      </c>
      <c r="V11" s="1">
        <f>VLOOKUP($A11,'Base Consumption'!$A$2:$D$34,3,FALSE)*'Profiles, Pc, Summer, S1'!V11</f>
        <v>0.29536290322580644</v>
      </c>
      <c r="W11" s="1">
        <f>VLOOKUP($A11,'Base Consumption'!$A$2:$D$34,3,FALSE)*'Profiles, Pc, Summer, S1'!W11</f>
        <v>0.26915322580645157</v>
      </c>
      <c r="X11" s="1">
        <f>VLOOKUP($A11,'Base Consumption'!$A$2:$D$34,3,FALSE)*'Profiles, Pc, Summer, S1'!X11</f>
        <v>0.24233870967741933</v>
      </c>
      <c r="Y11" s="1">
        <f>VLOOKUP($A11,'Base Consumption'!$A$2:$D$34,3,FALSE)*'Profiles, Pc, Summer, S1'!Y11</f>
        <v>0.21068548387096769</v>
      </c>
    </row>
    <row r="12" spans="1:25" x14ac:dyDescent="0.25">
      <c r="A12">
        <v>22</v>
      </c>
      <c r="B12" s="1">
        <f>VLOOKUP($A12,'Base Consumption'!$A$2:$D$34,3,FALSE)*'Profiles, Pc, Summer, S1'!B12</f>
        <v>0.10821917808219179</v>
      </c>
      <c r="C12" s="1">
        <f>VLOOKUP($A12,'Base Consumption'!$A$2:$D$34,3,FALSE)*'Profiles, Pc, Summer, S1'!C12</f>
        <v>9.7602739726027399E-2</v>
      </c>
      <c r="D12" s="1">
        <f>VLOOKUP($A12,'Base Consumption'!$A$2:$D$34,3,FALSE)*'Profiles, Pc, Summer, S1'!D12</f>
        <v>9.1780821917808231E-2</v>
      </c>
      <c r="E12" s="1">
        <f>VLOOKUP($A12,'Base Consumption'!$A$2:$D$34,3,FALSE)*'Profiles, Pc, Summer, S1'!E12</f>
        <v>8.8698630136986312E-2</v>
      </c>
      <c r="F12" s="1">
        <f>VLOOKUP($A12,'Base Consumption'!$A$2:$D$34,3,FALSE)*'Profiles, Pc, Summer, S1'!F12</f>
        <v>9.0410958904109606E-2</v>
      </c>
      <c r="G12" s="1">
        <f>VLOOKUP($A12,'Base Consumption'!$A$2:$D$34,3,FALSE)*'Profiles, Pc, Summer, S1'!G12</f>
        <v>9.8287671232876725E-2</v>
      </c>
      <c r="H12" s="1">
        <f>VLOOKUP($A12,'Base Consumption'!$A$2:$D$34,3,FALSE)*'Profiles, Pc, Summer, S1'!H12</f>
        <v>0.11780821917808221</v>
      </c>
      <c r="I12" s="1">
        <f>VLOOKUP($A12,'Base Consumption'!$A$2:$D$34,3,FALSE)*'Profiles, Pc, Summer, S1'!I12</f>
        <v>0.1386986301369863</v>
      </c>
      <c r="J12" s="1">
        <f>VLOOKUP($A12,'Base Consumption'!$A$2:$D$34,3,FALSE)*'Profiles, Pc, Summer, S1'!J12</f>
        <v>0.151027397260274</v>
      </c>
      <c r="K12" s="1">
        <f>VLOOKUP($A12,'Base Consumption'!$A$2:$D$34,3,FALSE)*'Profiles, Pc, Summer, S1'!K12</f>
        <v>0.15890410958904111</v>
      </c>
      <c r="L12" s="1">
        <f>VLOOKUP($A12,'Base Consumption'!$A$2:$D$34,3,FALSE)*'Profiles, Pc, Summer, S1'!L12</f>
        <v>0.16780821917808222</v>
      </c>
      <c r="M12" s="1">
        <f>VLOOKUP($A12,'Base Consumption'!$A$2:$D$34,3,FALSE)*'Profiles, Pc, Summer, S1'!M12</f>
        <v>0.17226027397260277</v>
      </c>
      <c r="N12" s="1">
        <f>VLOOKUP($A12,'Base Consumption'!$A$2:$D$34,3,FALSE)*'Profiles, Pc, Summer, S1'!N12</f>
        <v>0.16952054794520549</v>
      </c>
      <c r="O12" s="1">
        <f>VLOOKUP($A12,'Base Consumption'!$A$2:$D$34,3,FALSE)*'Profiles, Pc, Summer, S1'!O12</f>
        <v>0.16335616438356165</v>
      </c>
      <c r="P12" s="1">
        <f>VLOOKUP($A12,'Base Consumption'!$A$2:$D$34,3,FALSE)*'Profiles, Pc, Summer, S1'!P12</f>
        <v>0.15376712328767125</v>
      </c>
      <c r="Q12" s="1">
        <f>VLOOKUP($A12,'Base Consumption'!$A$2:$D$34,3,FALSE)*'Profiles, Pc, Summer, S1'!Q12</f>
        <v>0.14554794520547945</v>
      </c>
      <c r="R12" s="1">
        <f>VLOOKUP($A12,'Base Consumption'!$A$2:$D$34,3,FALSE)*'Profiles, Pc, Summer, S1'!R12</f>
        <v>0.14589041095890412</v>
      </c>
      <c r="S12" s="1">
        <f>VLOOKUP($A12,'Base Consumption'!$A$2:$D$34,3,FALSE)*'Profiles, Pc, Summer, S1'!S12</f>
        <v>0.15547945205479452</v>
      </c>
      <c r="T12" s="1">
        <f>VLOOKUP($A12,'Base Consumption'!$A$2:$D$34,3,FALSE)*'Profiles, Pc, Summer, S1'!T12</f>
        <v>0.16335616438356165</v>
      </c>
      <c r="U12" s="1">
        <f>VLOOKUP($A12,'Base Consumption'!$A$2:$D$34,3,FALSE)*'Profiles, Pc, Summer, S1'!U12</f>
        <v>0.16883561643835618</v>
      </c>
      <c r="V12" s="1">
        <f>VLOOKUP($A12,'Base Consumption'!$A$2:$D$34,3,FALSE)*'Profiles, Pc, Summer, S1'!V12</f>
        <v>0.18732876712328769</v>
      </c>
      <c r="W12" s="1">
        <f>VLOOKUP($A12,'Base Consumption'!$A$2:$D$34,3,FALSE)*'Profiles, Pc, Summer, S1'!W12</f>
        <v>0.16746575342465753</v>
      </c>
      <c r="X12" s="1">
        <f>VLOOKUP($A12,'Base Consumption'!$A$2:$D$34,3,FALSE)*'Profiles, Pc, Summer, S1'!X12</f>
        <v>0.15205479452054793</v>
      </c>
      <c r="Y12" s="1">
        <f>VLOOKUP($A12,'Base Consumption'!$A$2:$D$34,3,FALSE)*'Profiles, Pc, Summer, S1'!Y12</f>
        <v>0.12979452054794521</v>
      </c>
    </row>
    <row r="13" spans="1:25" x14ac:dyDescent="0.25">
      <c r="A13">
        <v>23</v>
      </c>
      <c r="B13" s="1">
        <f>VLOOKUP($A13,'Base Consumption'!$A$2:$D$34,3,FALSE)*'Profiles, Pc, Summer, S1'!B13</f>
        <v>0.48148651297234885</v>
      </c>
      <c r="C13" s="1">
        <f>VLOOKUP($A13,'Base Consumption'!$A$2:$D$34,3,FALSE)*'Profiles, Pc, Summer, S1'!C13</f>
        <v>0.4456607630913012</v>
      </c>
      <c r="D13" s="1">
        <f>VLOOKUP($A13,'Base Consumption'!$A$2:$D$34,3,FALSE)*'Profiles, Pc, Summer, S1'!D13</f>
        <v>0.42164722063811716</v>
      </c>
      <c r="E13" s="1">
        <f>VLOOKUP($A13,'Base Consumption'!$A$2:$D$34,3,FALSE)*'Profiles, Pc, Summer, S1'!E13</f>
        <v>0.41543191975087845</v>
      </c>
      <c r="F13" s="1">
        <f>VLOOKUP($A13,'Base Consumption'!$A$2:$D$34,3,FALSE)*'Profiles, Pc, Summer, S1'!F13</f>
        <v>0.41696672425502906</v>
      </c>
      <c r="G13" s="1">
        <f>VLOOKUP($A13,'Base Consumption'!$A$2:$D$34,3,FALSE)*'Profiles, Pc, Summer, S1'!G13</f>
        <v>0.42859637937334932</v>
      </c>
      <c r="H13" s="1">
        <f>VLOOKUP($A13,'Base Consumption'!$A$2:$D$34,3,FALSE)*'Profiles, Pc, Summer, S1'!H13</f>
        <v>0.51617073231122257</v>
      </c>
      <c r="I13" s="1">
        <f>VLOOKUP($A13,'Base Consumption'!$A$2:$D$34,3,FALSE)*'Profiles, Pc, Summer, S1'!I13</f>
        <v>0.64242163113820761</v>
      </c>
      <c r="J13" s="1">
        <f>VLOOKUP($A13,'Base Consumption'!$A$2:$D$34,3,FALSE)*'Profiles, Pc, Summer, S1'!J13</f>
        <v>0.68966876280400502</v>
      </c>
      <c r="K13" s="1">
        <f>VLOOKUP($A13,'Base Consumption'!$A$2:$D$34,3,FALSE)*'Profiles, Pc, Summer, S1'!K13</f>
        <v>0.70116432818917618</v>
      </c>
      <c r="L13" s="1">
        <f>VLOOKUP($A13,'Base Consumption'!$A$2:$D$34,3,FALSE)*'Profiles, Pc, Summer, S1'!L13</f>
        <v>0.70616436246527092</v>
      </c>
      <c r="M13" s="1">
        <f>VLOOKUP($A13,'Base Consumption'!$A$2:$D$34,3,FALSE)*'Profiles, Pc, Summer, S1'!M13</f>
        <v>0.73354003835845716</v>
      </c>
      <c r="N13" s="1">
        <f>VLOOKUP($A13,'Base Consumption'!$A$2:$D$34,3,FALSE)*'Profiles, Pc, Summer, S1'!N13</f>
        <v>0.74962074063595918</v>
      </c>
      <c r="O13" s="1">
        <f>VLOOKUP($A13,'Base Consumption'!$A$2:$D$34,3,FALSE)*'Profiles, Pc, Summer, S1'!O13</f>
        <v>0.72256302498228031</v>
      </c>
      <c r="P13" s="1">
        <f>VLOOKUP($A13,'Base Consumption'!$A$2:$D$34,3,FALSE)*'Profiles, Pc, Summer, S1'!P13</f>
        <v>0.67346561593215526</v>
      </c>
      <c r="Q13" s="1">
        <f>VLOOKUP($A13,'Base Consumption'!$A$2:$D$34,3,FALSE)*'Profiles, Pc, Summer, S1'!Q13</f>
        <v>0.65490506105679691</v>
      </c>
      <c r="R13" s="1">
        <f>VLOOKUP($A13,'Base Consumption'!$A$2:$D$34,3,FALSE)*'Profiles, Pc, Summer, S1'!R13</f>
        <v>0.65652307018162936</v>
      </c>
      <c r="S13" s="1">
        <f>VLOOKUP($A13,'Base Consumption'!$A$2:$D$34,3,FALSE)*'Profiles, Pc, Summer, S1'!S13</f>
        <v>0.64133583219599366</v>
      </c>
      <c r="T13" s="1">
        <f>VLOOKUP($A13,'Base Consumption'!$A$2:$D$34,3,FALSE)*'Profiles, Pc, Summer, S1'!T13</f>
        <v>0.65130556385238036</v>
      </c>
      <c r="U13" s="1">
        <f>VLOOKUP($A13,'Base Consumption'!$A$2:$D$34,3,FALSE)*'Profiles, Pc, Summer, S1'!U13</f>
        <v>0.68203616193273853</v>
      </c>
      <c r="V13" s="1">
        <f>VLOOKUP($A13,'Base Consumption'!$A$2:$D$34,3,FALSE)*'Profiles, Pc, Summer, S1'!V13</f>
        <v>0.71944996275160444</v>
      </c>
      <c r="W13" s="1">
        <f>VLOOKUP($A13,'Base Consumption'!$A$2:$D$34,3,FALSE)*'Profiles, Pc, Summer, S1'!W13</f>
        <v>0.66289687191907198</v>
      </c>
      <c r="X13" s="1">
        <f>VLOOKUP($A13,'Base Consumption'!$A$2:$D$34,3,FALSE)*'Profiles, Pc, Summer, S1'!X13</f>
        <v>0.58308206144216002</v>
      </c>
      <c r="Y13" s="1">
        <f>VLOOKUP($A13,'Base Consumption'!$A$2:$D$34,3,FALSE)*'Profiles, Pc, Summer, S1'!Y13</f>
        <v>0.5229900866983892</v>
      </c>
    </row>
    <row r="14" spans="1:25" x14ac:dyDescent="0.25">
      <c r="A14">
        <v>24</v>
      </c>
      <c r="B14" s="1">
        <f>VLOOKUP($A14,'Base Consumption'!$A$2:$D$34,3,FALSE)*'Profiles, Pc, Summer, S1'!B14</f>
        <v>0.38308823529411762</v>
      </c>
      <c r="C14" s="1">
        <f>VLOOKUP($A14,'Base Consumption'!$A$2:$D$34,3,FALSE)*'Profiles, Pc, Summer, S1'!C14</f>
        <v>0.37846638655462184</v>
      </c>
      <c r="D14" s="1">
        <f>VLOOKUP($A14,'Base Consumption'!$A$2:$D$34,3,FALSE)*'Profiles, Pc, Summer, S1'!D14</f>
        <v>0.37268907563025211</v>
      </c>
      <c r="E14" s="1">
        <f>VLOOKUP($A14,'Base Consumption'!$A$2:$D$34,3,FALSE)*'Profiles, Pc, Summer, S1'!E14</f>
        <v>0.37048319327731088</v>
      </c>
      <c r="F14" s="1">
        <f>VLOOKUP($A14,'Base Consumption'!$A$2:$D$34,3,FALSE)*'Profiles, Pc, Summer, S1'!F14</f>
        <v>0.36817226890756299</v>
      </c>
      <c r="G14" s="1">
        <f>VLOOKUP($A14,'Base Consumption'!$A$2:$D$34,3,FALSE)*'Profiles, Pc, Summer, S1'!G14</f>
        <v>0.37626050420168067</v>
      </c>
      <c r="H14" s="1">
        <f>VLOOKUP($A14,'Base Consumption'!$A$2:$D$34,3,FALSE)*'Profiles, Pc, Summer, S1'!H14</f>
        <v>0.43382352941176466</v>
      </c>
      <c r="I14" s="1">
        <f>VLOOKUP($A14,'Base Consumption'!$A$2:$D$34,3,FALSE)*'Profiles, Pc, Summer, S1'!I14</f>
        <v>0.45829831932773113</v>
      </c>
      <c r="J14" s="1">
        <f>VLOOKUP($A14,'Base Consumption'!$A$2:$D$34,3,FALSE)*'Profiles, Pc, Summer, S1'!J14</f>
        <v>0.48855042016806721</v>
      </c>
      <c r="K14" s="1">
        <f>VLOOKUP($A14,'Base Consumption'!$A$2:$D$34,3,FALSE)*'Profiles, Pc, Summer, S1'!K14</f>
        <v>0.46481092436974786</v>
      </c>
      <c r="L14" s="1">
        <f>VLOOKUP($A14,'Base Consumption'!$A$2:$D$34,3,FALSE)*'Profiles, Pc, Summer, S1'!L14</f>
        <v>0.46796218487394953</v>
      </c>
      <c r="M14" s="1">
        <f>VLOOKUP($A14,'Base Consumption'!$A$2:$D$34,3,FALSE)*'Profiles, Pc, Summer, S1'!M14</f>
        <v>0.47153361344537814</v>
      </c>
      <c r="N14" s="1">
        <f>VLOOKUP($A14,'Base Consumption'!$A$2:$D$34,3,FALSE)*'Profiles, Pc, Summer, S1'!N14</f>
        <v>0.48676470588235299</v>
      </c>
      <c r="O14" s="1">
        <f>VLOOKUP($A14,'Base Consumption'!$A$2:$D$34,3,FALSE)*'Profiles, Pc, Summer, S1'!O14</f>
        <v>0.48193277310924365</v>
      </c>
      <c r="P14" s="1">
        <f>VLOOKUP($A14,'Base Consumption'!$A$2:$D$34,3,FALSE)*'Profiles, Pc, Summer, S1'!P14</f>
        <v>0.47132352941176464</v>
      </c>
      <c r="Q14" s="1">
        <f>VLOOKUP($A14,'Base Consumption'!$A$2:$D$34,3,FALSE)*'Profiles, Pc, Summer, S1'!Q14</f>
        <v>0.46775210084033614</v>
      </c>
      <c r="R14" s="1">
        <f>VLOOKUP($A14,'Base Consumption'!$A$2:$D$34,3,FALSE)*'Profiles, Pc, Summer, S1'!R14</f>
        <v>0.47373949579831931</v>
      </c>
      <c r="S14" s="1">
        <f>VLOOKUP($A14,'Base Consumption'!$A$2:$D$34,3,FALSE)*'Profiles, Pc, Summer, S1'!S14</f>
        <v>0.47825630252100831</v>
      </c>
      <c r="T14" s="1">
        <f>VLOOKUP($A14,'Base Consumption'!$A$2:$D$34,3,FALSE)*'Profiles, Pc, Summer, S1'!T14</f>
        <v>0.4576680672268908</v>
      </c>
      <c r="U14" s="1">
        <f>VLOOKUP($A14,'Base Consumption'!$A$2:$D$34,3,FALSE)*'Profiles, Pc, Summer, S1'!U14</f>
        <v>0.46344537815126047</v>
      </c>
      <c r="V14" s="1">
        <f>VLOOKUP($A14,'Base Consumption'!$A$2:$D$34,3,FALSE)*'Profiles, Pc, Summer, S1'!V14</f>
        <v>0.46712184873949575</v>
      </c>
      <c r="W14" s="1">
        <f>VLOOKUP($A14,'Base Consumption'!$A$2:$D$34,3,FALSE)*'Profiles, Pc, Summer, S1'!W14</f>
        <v>0.43970588235294117</v>
      </c>
      <c r="X14" s="1">
        <f>VLOOKUP($A14,'Base Consumption'!$A$2:$D$34,3,FALSE)*'Profiles, Pc, Summer, S1'!X14</f>
        <v>0.38865546218487396</v>
      </c>
      <c r="Y14" s="1">
        <f>VLOOKUP($A14,'Base Consumption'!$A$2:$D$34,3,FALSE)*'Profiles, Pc, Summer, S1'!Y14</f>
        <v>0.38897058823529412</v>
      </c>
    </row>
    <row r="15" spans="1:25" x14ac:dyDescent="0.25">
      <c r="A15">
        <v>25</v>
      </c>
      <c r="B15" s="1">
        <f>VLOOKUP($A15,'Base Consumption'!$A$2:$D$34,3,FALSE)*'Profiles, Pc, Summer, S1'!B15</f>
        <v>0.61449801270565141</v>
      </c>
      <c r="C15" s="1">
        <f>VLOOKUP($A15,'Base Consumption'!$A$2:$D$34,3,FALSE)*'Profiles, Pc, Summer, S1'!C15</f>
        <v>0.57244955534452013</v>
      </c>
      <c r="D15" s="1">
        <f>VLOOKUP($A15,'Base Consumption'!$A$2:$D$34,3,FALSE)*'Profiles, Pc, Summer, S1'!D15</f>
        <v>0.54385280467940467</v>
      </c>
      <c r="E15" s="1">
        <f>VLOOKUP($A15,'Base Consumption'!$A$2:$D$34,3,FALSE)*'Profiles, Pc, Summer, S1'!E15</f>
        <v>0.53634193713983069</v>
      </c>
      <c r="F15" s="1">
        <f>VLOOKUP($A15,'Base Consumption'!$A$2:$D$34,3,FALSE)*'Profiles, Pc, Summer, S1'!F15</f>
        <v>0.53775733858773556</v>
      </c>
      <c r="G15" s="1">
        <f>VLOOKUP($A15,'Base Consumption'!$A$2:$D$34,3,FALSE)*'Profiles, Pc, Summer, S1'!G15</f>
        <v>0.55242051530796932</v>
      </c>
      <c r="H15" s="1">
        <f>VLOOKUP($A15,'Base Consumption'!$A$2:$D$34,3,FALSE)*'Profiles, Pc, Summer, S1'!H15</f>
        <v>0.66232369565322058</v>
      </c>
      <c r="I15" s="1">
        <f>VLOOKUP($A15,'Base Consumption'!$A$2:$D$34,3,FALSE)*'Profiles, Pc, Summer, S1'!I15</f>
        <v>0.81176316197912135</v>
      </c>
      <c r="J15" s="1">
        <f>VLOOKUP($A15,'Base Consumption'!$A$2:$D$34,3,FALSE)*'Profiles, Pc, Summer, S1'!J15</f>
        <v>0.87093325249201614</v>
      </c>
      <c r="K15" s="1">
        <f>VLOOKUP($A15,'Base Consumption'!$A$2:$D$34,3,FALSE)*'Profiles, Pc, Summer, S1'!K15</f>
        <v>0.8805451362751644</v>
      </c>
      <c r="L15" s="1">
        <f>VLOOKUP($A15,'Base Consumption'!$A$2:$D$34,3,FALSE)*'Profiles, Pc, Summer, S1'!L15</f>
        <v>0.886799215902074</v>
      </c>
      <c r="M15" s="1">
        <f>VLOOKUP($A15,'Base Consumption'!$A$2:$D$34,3,FALSE)*'Profiles, Pc, Summer, S1'!M15</f>
        <v>0.91893598478981642</v>
      </c>
      <c r="N15" s="1">
        <f>VLOOKUP($A15,'Base Consumption'!$A$2:$D$34,3,FALSE)*'Profiles, Pc, Summer, S1'!N15</f>
        <v>0.93983388625416109</v>
      </c>
      <c r="O15" s="1">
        <f>VLOOKUP($A15,'Base Consumption'!$A$2:$D$34,3,FALSE)*'Profiles, Pc, Summer, S1'!O15</f>
        <v>0.9078700708425147</v>
      </c>
      <c r="P15" s="1">
        <f>VLOOKUP($A15,'Base Consumption'!$A$2:$D$34,3,FALSE)*'Profiles, Pc, Summer, S1'!P15</f>
        <v>0.84958702290814281</v>
      </c>
      <c r="Q15" s="1">
        <f>VLOOKUP($A15,'Base Consumption'!$A$2:$D$34,3,FALSE)*'Profiles, Pc, Summer, S1'!Q15</f>
        <v>0.82762154750250971</v>
      </c>
      <c r="R15" s="1">
        <f>VLOOKUP($A15,'Base Consumption'!$A$2:$D$34,3,FALSE)*'Profiles, Pc, Summer, S1'!R15</f>
        <v>0.83040961879392916</v>
      </c>
      <c r="S15" s="1">
        <f>VLOOKUP($A15,'Base Consumption'!$A$2:$D$34,3,FALSE)*'Profiles, Pc, Summer, S1'!S15</f>
        <v>0.81358077599860934</v>
      </c>
      <c r="T15" s="1">
        <f>VLOOKUP($A15,'Base Consumption'!$A$2:$D$34,3,FALSE)*'Profiles, Pc, Summer, S1'!T15</f>
        <v>0.82191689171072979</v>
      </c>
      <c r="U15" s="1">
        <f>VLOOKUP($A15,'Base Consumption'!$A$2:$D$34,3,FALSE)*'Profiles, Pc, Summer, S1'!U15</f>
        <v>0.85826409117643065</v>
      </c>
      <c r="V15" s="1">
        <f>VLOOKUP($A15,'Base Consumption'!$A$2:$D$34,3,FALSE)*'Profiles, Pc, Summer, S1'!V15</f>
        <v>0.90199947221177368</v>
      </c>
      <c r="W15" s="1">
        <f>VLOOKUP($A15,'Base Consumption'!$A$2:$D$34,3,FALSE)*'Profiles, Pc, Summer, S1'!W15</f>
        <v>0.832528064883997</v>
      </c>
      <c r="X15" s="1">
        <f>VLOOKUP($A15,'Base Consumption'!$A$2:$D$34,3,FALSE)*'Profiles, Pc, Summer, S1'!X15</f>
        <v>0.73258014200016519</v>
      </c>
      <c r="Y15" s="1">
        <f>VLOOKUP($A15,'Base Consumption'!$A$2:$D$34,3,FALSE)*'Profiles, Pc, Summer, S1'!Y15</f>
        <v>0.66329172899587896</v>
      </c>
    </row>
    <row r="16" spans="1:25" x14ac:dyDescent="0.25">
      <c r="A16">
        <v>26</v>
      </c>
      <c r="B16" s="1">
        <f>VLOOKUP($A16,'Base Consumption'!$A$2:$D$34,3,FALSE)*'Profiles, Pc, Summer, S1'!B16</f>
        <v>0.15500000000000003</v>
      </c>
      <c r="C16" s="1">
        <f>VLOOKUP($A16,'Base Consumption'!$A$2:$D$34,3,FALSE)*'Profiles, Pc, Summer, S1'!C16</f>
        <v>0.1534883720930233</v>
      </c>
      <c r="D16" s="1">
        <f>VLOOKUP($A16,'Base Consumption'!$A$2:$D$34,3,FALSE)*'Profiles, Pc, Summer, S1'!D16</f>
        <v>0.14784883720930234</v>
      </c>
      <c r="E16" s="1">
        <f>VLOOKUP($A16,'Base Consumption'!$A$2:$D$34,3,FALSE)*'Profiles, Pc, Summer, S1'!E16</f>
        <v>0.14517441860465116</v>
      </c>
      <c r="F16" s="1">
        <f>VLOOKUP($A16,'Base Consumption'!$A$2:$D$34,3,FALSE)*'Profiles, Pc, Summer, S1'!F16</f>
        <v>0.14412790697674419</v>
      </c>
      <c r="G16" s="1">
        <f>VLOOKUP($A16,'Base Consumption'!$A$2:$D$34,3,FALSE)*'Profiles, Pc, Summer, S1'!G16</f>
        <v>0.14627906976744187</v>
      </c>
      <c r="H16" s="1">
        <f>VLOOKUP($A16,'Base Consumption'!$A$2:$D$34,3,FALSE)*'Profiles, Pc, Summer, S1'!H16</f>
        <v>0.14500000000000002</v>
      </c>
      <c r="I16" s="1">
        <f>VLOOKUP($A16,'Base Consumption'!$A$2:$D$34,3,FALSE)*'Profiles, Pc, Summer, S1'!I16</f>
        <v>0.17732558139534885</v>
      </c>
      <c r="J16" s="1">
        <f>VLOOKUP($A16,'Base Consumption'!$A$2:$D$34,3,FALSE)*'Profiles, Pc, Summer, S1'!J16</f>
        <v>0.1907558139534884</v>
      </c>
      <c r="K16" s="1">
        <f>VLOOKUP($A16,'Base Consumption'!$A$2:$D$34,3,FALSE)*'Profiles, Pc, Summer, S1'!K16</f>
        <v>0.18825581395348837</v>
      </c>
      <c r="L16" s="1">
        <f>VLOOKUP($A16,'Base Consumption'!$A$2:$D$34,3,FALSE)*'Profiles, Pc, Summer, S1'!L16</f>
        <v>0.1851744186046512</v>
      </c>
      <c r="M16" s="1">
        <f>VLOOKUP($A16,'Base Consumption'!$A$2:$D$34,3,FALSE)*'Profiles, Pc, Summer, S1'!M16</f>
        <v>0.18744186046511632</v>
      </c>
      <c r="N16" s="1">
        <f>VLOOKUP($A16,'Base Consumption'!$A$2:$D$34,3,FALSE)*'Profiles, Pc, Summer, S1'!N16</f>
        <v>0.19436046511627914</v>
      </c>
      <c r="O16" s="1">
        <f>VLOOKUP($A16,'Base Consumption'!$A$2:$D$34,3,FALSE)*'Profiles, Pc, Summer, S1'!O16</f>
        <v>0.19069767441860463</v>
      </c>
      <c r="P16" s="1">
        <f>VLOOKUP($A16,'Base Consumption'!$A$2:$D$34,3,FALSE)*'Profiles, Pc, Summer, S1'!P16</f>
        <v>0.17587209302325582</v>
      </c>
      <c r="Q16" s="1">
        <f>VLOOKUP($A16,'Base Consumption'!$A$2:$D$34,3,FALSE)*'Profiles, Pc, Summer, S1'!Q16</f>
        <v>0.18127906976744187</v>
      </c>
      <c r="R16" s="1">
        <f>VLOOKUP($A16,'Base Consumption'!$A$2:$D$34,3,FALSE)*'Profiles, Pc, Summer, S1'!R16</f>
        <v>0.18337209302325583</v>
      </c>
      <c r="S16" s="1">
        <f>VLOOKUP($A16,'Base Consumption'!$A$2:$D$34,3,FALSE)*'Profiles, Pc, Summer, S1'!S16</f>
        <v>0.17732558139534885</v>
      </c>
      <c r="T16" s="1">
        <f>VLOOKUP($A16,'Base Consumption'!$A$2:$D$34,3,FALSE)*'Profiles, Pc, Summer, S1'!T16</f>
        <v>0.16837209302325584</v>
      </c>
      <c r="U16" s="1">
        <f>VLOOKUP($A16,'Base Consumption'!$A$2:$D$34,3,FALSE)*'Profiles, Pc, Summer, S1'!U16</f>
        <v>0.16622093023255816</v>
      </c>
      <c r="V16" s="1">
        <f>VLOOKUP($A16,'Base Consumption'!$A$2:$D$34,3,FALSE)*'Profiles, Pc, Summer, S1'!V16</f>
        <v>0.16569767441860467</v>
      </c>
      <c r="W16" s="1">
        <f>VLOOKUP($A16,'Base Consumption'!$A$2:$D$34,3,FALSE)*'Profiles, Pc, Summer, S1'!W16</f>
        <v>0.16383720930232559</v>
      </c>
      <c r="X16" s="1">
        <f>VLOOKUP($A16,'Base Consumption'!$A$2:$D$34,3,FALSE)*'Profiles, Pc, Summer, S1'!X16</f>
        <v>0.15139534883720934</v>
      </c>
      <c r="Y16" s="1">
        <f>VLOOKUP($A16,'Base Consumption'!$A$2:$D$34,3,FALSE)*'Profiles, Pc, Summer, S1'!Y16</f>
        <v>0.14639534883720934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S2'!B2</f>
        <v>0.15655000000000005</v>
      </c>
      <c r="C2" s="1">
        <f>VLOOKUP($A2,'Base Consumption'!$A$2:$D$34,3,FALSE)*'Profiles, Pc, Summer, S2'!C2</f>
        <v>0.1534883720930233</v>
      </c>
      <c r="D2" s="1">
        <f>VLOOKUP($A2,'Base Consumption'!$A$2:$D$34,3,FALSE)*'Profiles, Pc, Summer, S2'!D2</f>
        <v>0.14489186046511629</v>
      </c>
      <c r="E2" s="1">
        <f>VLOOKUP($A2,'Base Consumption'!$A$2:$D$34,3,FALSE)*'Profiles, Pc, Summer, S2'!E2</f>
        <v>0.14517441860465119</v>
      </c>
      <c r="F2" s="1">
        <f>VLOOKUP($A2,'Base Consumption'!$A$2:$D$34,3,FALSE)*'Profiles, Pc, Summer, S2'!F2</f>
        <v>0.14124534883720929</v>
      </c>
      <c r="G2" s="1">
        <f>VLOOKUP($A2,'Base Consumption'!$A$2:$D$34,3,FALSE)*'Profiles, Pc, Summer, S2'!G2</f>
        <v>0.14627906976744187</v>
      </c>
      <c r="H2" s="1">
        <f>VLOOKUP($A2,'Base Consumption'!$A$2:$D$34,3,FALSE)*'Profiles, Pc, Summer, S2'!H2</f>
        <v>0.1479</v>
      </c>
      <c r="I2" s="1">
        <f>VLOOKUP($A2,'Base Consumption'!$A$2:$D$34,3,FALSE)*'Profiles, Pc, Summer, S2'!I2</f>
        <v>0.17732558139534885</v>
      </c>
      <c r="J2" s="1">
        <f>VLOOKUP($A2,'Base Consumption'!$A$2:$D$34,3,FALSE)*'Profiles, Pc, Summer, S2'!J2</f>
        <v>0.19266337209302328</v>
      </c>
      <c r="K2" s="1">
        <f>VLOOKUP($A2,'Base Consumption'!$A$2:$D$34,3,FALSE)*'Profiles, Pc, Summer, S2'!K2</f>
        <v>0.18825581395348837</v>
      </c>
      <c r="L2" s="1">
        <f>VLOOKUP($A2,'Base Consumption'!$A$2:$D$34,3,FALSE)*'Profiles, Pc, Summer, S2'!L2</f>
        <v>0.18332267441860467</v>
      </c>
      <c r="M2" s="1">
        <f>VLOOKUP($A2,'Base Consumption'!$A$2:$D$34,3,FALSE)*'Profiles, Pc, Summer, S2'!M2</f>
        <v>0.18369302325581399</v>
      </c>
      <c r="N2" s="1">
        <f>VLOOKUP($A2,'Base Consumption'!$A$2:$D$34,3,FALSE)*'Profiles, Pc, Summer, S2'!N2</f>
        <v>0.19047325581395355</v>
      </c>
      <c r="O2" s="1">
        <f>VLOOKUP($A2,'Base Consumption'!$A$2:$D$34,3,FALSE)*'Profiles, Pc, Summer, S2'!O2</f>
        <v>0.19451162790697674</v>
      </c>
      <c r="P2" s="1">
        <f>VLOOKUP($A2,'Base Consumption'!$A$2:$D$34,3,FALSE)*'Profiles, Pc, Summer, S2'!P2</f>
        <v>0.17938953488372095</v>
      </c>
      <c r="Q2" s="1">
        <f>VLOOKUP($A2,'Base Consumption'!$A$2:$D$34,3,FALSE)*'Profiles, Pc, Summer, S2'!Q2</f>
        <v>0.18309186046511627</v>
      </c>
      <c r="R2" s="1">
        <f>VLOOKUP($A2,'Base Consumption'!$A$2:$D$34,3,FALSE)*'Profiles, Pc, Summer, S2'!R2</f>
        <v>0.18520581395348837</v>
      </c>
      <c r="S2" s="1">
        <f>VLOOKUP($A2,'Base Consumption'!$A$2:$D$34,3,FALSE)*'Profiles, Pc, Summer, S2'!S2</f>
        <v>0.17377906976744187</v>
      </c>
      <c r="T2" s="1">
        <f>VLOOKUP($A2,'Base Consumption'!$A$2:$D$34,3,FALSE)*'Profiles, Pc, Summer, S2'!T2</f>
        <v>0.17173953488372096</v>
      </c>
      <c r="U2" s="1">
        <f>VLOOKUP($A2,'Base Consumption'!$A$2:$D$34,3,FALSE)*'Profiles, Pc, Summer, S2'!U2</f>
        <v>0.16455872093023258</v>
      </c>
      <c r="V2" s="1">
        <f>VLOOKUP($A2,'Base Consumption'!$A$2:$D$34,3,FALSE)*'Profiles, Pc, Summer, S2'!V2</f>
        <v>0.16735465116279072</v>
      </c>
      <c r="W2" s="1">
        <f>VLOOKUP($A2,'Base Consumption'!$A$2:$D$34,3,FALSE)*'Profiles, Pc, Summer, S2'!W2</f>
        <v>0.16383720930232559</v>
      </c>
      <c r="X2" s="1">
        <f>VLOOKUP($A2,'Base Consumption'!$A$2:$D$34,3,FALSE)*'Profiles, Pc, Summer, S2'!X2</f>
        <v>0.15442325581395352</v>
      </c>
      <c r="Y2" s="1">
        <f>VLOOKUP($A2,'Base Consumption'!$A$2:$D$34,3,FALSE)*'Profiles, Pc, Summer, S2'!Y2</f>
        <v>0.14932325581395353</v>
      </c>
    </row>
    <row r="3" spans="1:25" x14ac:dyDescent="0.25">
      <c r="A3">
        <v>3</v>
      </c>
      <c r="B3" s="1">
        <f>VLOOKUP($A3,'Base Consumption'!$A$2:$D$34,3,FALSE)*'Profiles, Pc, Summer, S2'!B3</f>
        <v>0.27410714285714283</v>
      </c>
      <c r="C3" s="1">
        <f>VLOOKUP($A3,'Base Consumption'!$A$2:$D$34,3,FALSE)*'Profiles, Pc, Summer, S2'!C3</f>
        <v>0.25848214285714283</v>
      </c>
      <c r="D3" s="1">
        <f>VLOOKUP($A3,'Base Consumption'!$A$2:$D$34,3,FALSE)*'Profiles, Pc, Summer, S2'!D3</f>
        <v>0.24573214285714284</v>
      </c>
      <c r="E3" s="1">
        <f>VLOOKUP($A3,'Base Consumption'!$A$2:$D$34,3,FALSE)*'Profiles, Pc, Summer, S2'!E3</f>
        <v>0.22860267857142857</v>
      </c>
      <c r="F3" s="1">
        <f>VLOOKUP($A3,'Base Consumption'!$A$2:$D$34,3,FALSE)*'Profiles, Pc, Summer, S2'!F3</f>
        <v>0.21785714285714286</v>
      </c>
      <c r="G3" s="1">
        <f>VLOOKUP($A3,'Base Consumption'!$A$2:$D$34,3,FALSE)*'Profiles, Pc, Summer, S2'!G3</f>
        <v>0.23359821428571426</v>
      </c>
      <c r="H3" s="1">
        <f>VLOOKUP($A3,'Base Consumption'!$A$2:$D$34,3,FALSE)*'Profiles, Pc, Summer, S2'!H3</f>
        <v>0.24131250000000001</v>
      </c>
      <c r="I3" s="1">
        <f>VLOOKUP($A3,'Base Consumption'!$A$2:$D$34,3,FALSE)*'Profiles, Pc, Summer, S2'!I3</f>
        <v>0.32395982142857144</v>
      </c>
      <c r="J3" s="1">
        <f>VLOOKUP($A3,'Base Consumption'!$A$2:$D$34,3,FALSE)*'Profiles, Pc, Summer, S2'!J3</f>
        <v>0.36071428571428571</v>
      </c>
      <c r="K3" s="1">
        <f>VLOOKUP($A3,'Base Consumption'!$A$2:$D$34,3,FALSE)*'Profiles, Pc, Summer, S2'!K3</f>
        <v>0.37699553571428573</v>
      </c>
      <c r="L3" s="1">
        <f>VLOOKUP($A3,'Base Consumption'!$A$2:$D$34,3,FALSE)*'Profiles, Pc, Summer, S2'!L3</f>
        <v>0.35079464285714285</v>
      </c>
      <c r="M3" s="1">
        <f>VLOOKUP($A3,'Base Consumption'!$A$2:$D$34,3,FALSE)*'Profiles, Pc, Summer, S2'!M3</f>
        <v>0.36473214285714284</v>
      </c>
      <c r="N3" s="1">
        <f>VLOOKUP($A3,'Base Consumption'!$A$2:$D$34,3,FALSE)*'Profiles, Pc, Summer, S2'!N3</f>
        <v>0.37248214285714287</v>
      </c>
      <c r="O3" s="1">
        <f>VLOOKUP($A3,'Base Consumption'!$A$2:$D$34,3,FALSE)*'Profiles, Pc, Summer, S2'!O3</f>
        <v>0.35625000000000001</v>
      </c>
      <c r="P3" s="1">
        <f>VLOOKUP($A3,'Base Consumption'!$A$2:$D$34,3,FALSE)*'Profiles, Pc, Summer, S2'!P3</f>
        <v>0.30012500000000003</v>
      </c>
      <c r="Q3" s="1">
        <f>VLOOKUP($A3,'Base Consumption'!$A$2:$D$34,3,FALSE)*'Profiles, Pc, Summer, S2'!Q3</f>
        <v>0.3191964285714286</v>
      </c>
      <c r="R3" s="1">
        <f>VLOOKUP($A3,'Base Consumption'!$A$2:$D$34,3,FALSE)*'Profiles, Pc, Summer, S2'!R3</f>
        <v>0.34132589285714288</v>
      </c>
      <c r="S3" s="1">
        <f>VLOOKUP($A3,'Base Consumption'!$A$2:$D$34,3,FALSE)*'Profiles, Pc, Summer, S2'!S3</f>
        <v>0.33997321428571425</v>
      </c>
      <c r="T3" s="1">
        <f>VLOOKUP($A3,'Base Consumption'!$A$2:$D$34,3,FALSE)*'Profiles, Pc, Summer, S2'!T3</f>
        <v>0.35791071428571425</v>
      </c>
      <c r="U3" s="1">
        <f>VLOOKUP($A3,'Base Consumption'!$A$2:$D$34,3,FALSE)*'Profiles, Pc, Summer, S2'!U3</f>
        <v>0.36224999999999996</v>
      </c>
      <c r="V3" s="1">
        <f>VLOOKUP($A3,'Base Consumption'!$A$2:$D$34,3,FALSE)*'Profiles, Pc, Summer, S2'!V3</f>
        <v>0.38274107142857139</v>
      </c>
      <c r="W3" s="1">
        <f>VLOOKUP($A3,'Base Consumption'!$A$2:$D$34,3,FALSE)*'Profiles, Pc, Summer, S2'!W3</f>
        <v>0.36200892857142858</v>
      </c>
      <c r="X3" s="1">
        <f>VLOOKUP($A3,'Base Consumption'!$A$2:$D$34,3,FALSE)*'Profiles, Pc, Summer, S2'!X3</f>
        <v>0.30186160714285715</v>
      </c>
      <c r="Y3" s="1">
        <f>VLOOKUP($A3,'Base Consumption'!$A$2:$D$34,3,FALSE)*'Profiles, Pc, Summer, S2'!Y3</f>
        <v>0.27606250000000004</v>
      </c>
    </row>
    <row r="4" spans="1:25" x14ac:dyDescent="0.25">
      <c r="A4">
        <v>4</v>
      </c>
      <c r="B4" s="1">
        <f>VLOOKUP($A4,'Base Consumption'!$A$2:$D$34,3,FALSE)*'Profiles, Pc, Summer, S2'!B4</f>
        <v>0.82421623794212229</v>
      </c>
      <c r="C4" s="1">
        <f>VLOOKUP($A4,'Base Consumption'!$A$2:$D$34,3,FALSE)*'Profiles, Pc, Summer, S2'!C4</f>
        <v>0.80620176848874592</v>
      </c>
      <c r="D4" s="1">
        <f>VLOOKUP($A4,'Base Consumption'!$A$2:$D$34,3,FALSE)*'Profiles, Pc, Summer, S2'!D4</f>
        <v>0.72101286173633461</v>
      </c>
      <c r="E4" s="1">
        <f>VLOOKUP($A4,'Base Consumption'!$A$2:$D$34,3,FALSE)*'Profiles, Pc, Summer, S2'!E4</f>
        <v>0.75025924437299041</v>
      </c>
      <c r="F4" s="1">
        <f>VLOOKUP($A4,'Base Consumption'!$A$2:$D$34,3,FALSE)*'Profiles, Pc, Summer, S2'!F4</f>
        <v>0.75885048231511254</v>
      </c>
      <c r="G4" s="1">
        <f>VLOOKUP($A4,'Base Consumption'!$A$2:$D$34,3,FALSE)*'Profiles, Pc, Summer, S2'!G4</f>
        <v>0.74386254019292608</v>
      </c>
      <c r="H4" s="1">
        <f>VLOOKUP($A4,'Base Consumption'!$A$2:$D$34,3,FALSE)*'Profiles, Pc, Summer, S2'!H4</f>
        <v>1.0546422829581994</v>
      </c>
      <c r="I4" s="1">
        <f>VLOOKUP($A4,'Base Consumption'!$A$2:$D$34,3,FALSE)*'Profiles, Pc, Summer, S2'!I4</f>
        <v>1.4051647909967848</v>
      </c>
      <c r="J4" s="1">
        <f>VLOOKUP($A4,'Base Consumption'!$A$2:$D$34,3,FALSE)*'Profiles, Pc, Summer, S2'!J4</f>
        <v>1.4294915594855304</v>
      </c>
      <c r="K4" s="1">
        <f>VLOOKUP($A4,'Base Consumption'!$A$2:$D$34,3,FALSE)*'Profiles, Pc, Summer, S2'!K4</f>
        <v>1.3676406752411574</v>
      </c>
      <c r="L4" s="1">
        <f>VLOOKUP($A4,'Base Consumption'!$A$2:$D$34,3,FALSE)*'Profiles, Pc, Summer, S2'!L4</f>
        <v>1.3251607717041802</v>
      </c>
      <c r="M4" s="1">
        <f>VLOOKUP($A4,'Base Consumption'!$A$2:$D$34,3,FALSE)*'Profiles, Pc, Summer, S2'!M4</f>
        <v>1.396145498392283</v>
      </c>
      <c r="N4" s="1">
        <f>VLOOKUP($A4,'Base Consumption'!$A$2:$D$34,3,FALSE)*'Profiles, Pc, Summer, S2'!N4</f>
        <v>1.489750803858521</v>
      </c>
      <c r="O4" s="1">
        <f>VLOOKUP($A4,'Base Consumption'!$A$2:$D$34,3,FALSE)*'Profiles, Pc, Summer, S2'!O4</f>
        <v>1.3553778135048233</v>
      </c>
      <c r="P4" s="1">
        <f>VLOOKUP($A4,'Base Consumption'!$A$2:$D$34,3,FALSE)*'Profiles, Pc, Summer, S2'!P4</f>
        <v>1.2612540192926047</v>
      </c>
      <c r="Q4" s="1">
        <f>VLOOKUP($A4,'Base Consumption'!$A$2:$D$34,3,FALSE)*'Profiles, Pc, Summer, S2'!Q4</f>
        <v>1.2081028938906753</v>
      </c>
      <c r="R4" s="1">
        <f>VLOOKUP($A4,'Base Consumption'!$A$2:$D$34,3,FALSE)*'Profiles, Pc, Summer, S2'!R4</f>
        <v>1.2104421221864952</v>
      </c>
      <c r="S4" s="1">
        <f>VLOOKUP($A4,'Base Consumption'!$A$2:$D$34,3,FALSE)*'Profiles, Pc, Summer, S2'!S4</f>
        <v>1.1574477491961415</v>
      </c>
      <c r="T4" s="1">
        <f>VLOOKUP($A4,'Base Consumption'!$A$2:$D$34,3,FALSE)*'Profiles, Pc, Summer, S2'!T4</f>
        <v>1.1423995176848876</v>
      </c>
      <c r="U4" s="1">
        <f>VLOOKUP($A4,'Base Consumption'!$A$2:$D$34,3,FALSE)*'Profiles, Pc, Summer, S2'!U4</f>
        <v>1.2827893890675242</v>
      </c>
      <c r="V4" s="1">
        <f>VLOOKUP($A4,'Base Consumption'!$A$2:$D$34,3,FALSE)*'Profiles, Pc, Summer, S2'!V4</f>
        <v>1.3041499196141482</v>
      </c>
      <c r="W4" s="1">
        <f>VLOOKUP($A4,'Base Consumption'!$A$2:$D$34,3,FALSE)*'Profiles, Pc, Summer, S2'!W4</f>
        <v>1.2538866559485529</v>
      </c>
      <c r="X4" s="1">
        <f>VLOOKUP($A4,'Base Consumption'!$A$2:$D$34,3,FALSE)*'Profiles, Pc, Summer, S2'!X4</f>
        <v>1.077371382636656</v>
      </c>
      <c r="Y4" s="1">
        <f>VLOOKUP($A4,'Base Consumption'!$A$2:$D$34,3,FALSE)*'Profiles, Pc, Summer, S2'!Y4</f>
        <v>0.90668609324758864</v>
      </c>
    </row>
    <row r="5" spans="1:25" x14ac:dyDescent="0.25">
      <c r="A5">
        <v>5</v>
      </c>
      <c r="B5" s="1">
        <f>VLOOKUP($A5,'Base Consumption'!$A$2:$D$34,3,FALSE)*'Profiles, Pc, Summer, S2'!B5</f>
        <v>0.96621621621621623</v>
      </c>
      <c r="C5" s="1">
        <f>VLOOKUP($A5,'Base Consumption'!$A$2:$D$34,3,FALSE)*'Profiles, Pc, Summer, S2'!C5</f>
        <v>0.76432432432432418</v>
      </c>
      <c r="D5" s="1">
        <f>VLOOKUP($A5,'Base Consumption'!$A$2:$D$34,3,FALSE)*'Profiles, Pc, Summer, S2'!D5</f>
        <v>0.58270270270270252</v>
      </c>
      <c r="E5" s="1">
        <f>VLOOKUP($A5,'Base Consumption'!$A$2:$D$34,3,FALSE)*'Profiles, Pc, Summer, S2'!E5</f>
        <v>0.58783783783783783</v>
      </c>
      <c r="F5" s="1">
        <f>VLOOKUP($A5,'Base Consumption'!$A$2:$D$34,3,FALSE)*'Profiles, Pc, Summer, S2'!F5</f>
        <v>0.54054054054054057</v>
      </c>
      <c r="G5" s="1">
        <f>VLOOKUP($A5,'Base Consumption'!$A$2:$D$34,3,FALSE)*'Profiles, Pc, Summer, S2'!G5</f>
        <v>0.5083783783783784</v>
      </c>
      <c r="H5" s="1">
        <f>VLOOKUP($A5,'Base Consumption'!$A$2:$D$34,3,FALSE)*'Profiles, Pc, Summer, S2'!H5</f>
        <v>1.1669594594594594</v>
      </c>
      <c r="I5" s="1">
        <f>VLOOKUP($A5,'Base Consumption'!$A$2:$D$34,3,FALSE)*'Profiles, Pc, Summer, S2'!I5</f>
        <v>2.0878378378378377</v>
      </c>
      <c r="J5" s="1">
        <f>VLOOKUP($A5,'Base Consumption'!$A$2:$D$34,3,FALSE)*'Profiles, Pc, Summer, S2'!J5</f>
        <v>2.5337837837837833</v>
      </c>
      <c r="K5" s="1">
        <f>VLOOKUP($A5,'Base Consumption'!$A$2:$D$34,3,FALSE)*'Profiles, Pc, Summer, S2'!K5</f>
        <v>2.5427027027027025</v>
      </c>
      <c r="L5" s="1">
        <f>VLOOKUP($A5,'Base Consumption'!$A$2:$D$34,3,FALSE)*'Profiles, Pc, Summer, S2'!L5</f>
        <v>2.5218243243243239</v>
      </c>
      <c r="M5" s="1">
        <f>VLOOKUP($A5,'Base Consumption'!$A$2:$D$34,3,FALSE)*'Profiles, Pc, Summer, S2'!M5</f>
        <v>2.3066216216216211</v>
      </c>
      <c r="N5" s="1">
        <f>VLOOKUP($A5,'Base Consumption'!$A$2:$D$34,3,FALSE)*'Profiles, Pc, Summer, S2'!N5</f>
        <v>2.6137162162162157</v>
      </c>
      <c r="O5" s="1">
        <f>VLOOKUP($A5,'Base Consumption'!$A$2:$D$34,3,FALSE)*'Profiles, Pc, Summer, S2'!O5</f>
        <v>2.463581081081081</v>
      </c>
      <c r="P5" s="1">
        <f>VLOOKUP($A5,'Base Consumption'!$A$2:$D$34,3,FALSE)*'Profiles, Pc, Summer, S2'!P5</f>
        <v>2.2007432432432434</v>
      </c>
      <c r="Q5" s="1">
        <f>VLOOKUP($A5,'Base Consumption'!$A$2:$D$34,3,FALSE)*'Profiles, Pc, Summer, S2'!Q5</f>
        <v>2.0745945945945947</v>
      </c>
      <c r="R5" s="1">
        <f>VLOOKUP($A5,'Base Consumption'!$A$2:$D$34,3,FALSE)*'Profiles, Pc, Summer, S2'!R5</f>
        <v>1.8835135135135137</v>
      </c>
      <c r="S5" s="1">
        <f>VLOOKUP($A5,'Base Consumption'!$A$2:$D$34,3,FALSE)*'Profiles, Pc, Summer, S2'!S5</f>
        <v>1.6388513513513512</v>
      </c>
      <c r="T5" s="1">
        <f>VLOOKUP($A5,'Base Consumption'!$A$2:$D$34,3,FALSE)*'Profiles, Pc, Summer, S2'!T5</f>
        <v>2.1081081081081079</v>
      </c>
      <c r="U5" s="1">
        <f>VLOOKUP($A5,'Base Consumption'!$A$2:$D$34,3,FALSE)*'Profiles, Pc, Summer, S2'!U5</f>
        <v>2.4482432432432431</v>
      </c>
      <c r="V5" s="1">
        <f>VLOOKUP($A5,'Base Consumption'!$A$2:$D$34,3,FALSE)*'Profiles, Pc, Summer, S2'!V5</f>
        <v>2.8094594594594593</v>
      </c>
      <c r="W5" s="1">
        <f>VLOOKUP($A5,'Base Consumption'!$A$2:$D$34,3,FALSE)*'Profiles, Pc, Summer, S2'!W5</f>
        <v>2.7297297297297294</v>
      </c>
      <c r="X5" s="1">
        <f>VLOOKUP($A5,'Base Consumption'!$A$2:$D$34,3,FALSE)*'Profiles, Pc, Summer, S2'!X5</f>
        <v>2.0202702702702706</v>
      </c>
      <c r="Y5" s="1">
        <f>VLOOKUP($A5,'Base Consumption'!$A$2:$D$34,3,FALSE)*'Profiles, Pc, Summer, S2'!Y5</f>
        <v>1.4604054054054052</v>
      </c>
    </row>
    <row r="6" spans="1:25" x14ac:dyDescent="0.25">
      <c r="A6">
        <v>6</v>
      </c>
      <c r="B6" s="1">
        <f>VLOOKUP($A6,'Base Consumption'!$A$2:$D$34,3,FALSE)*'Profiles, Pc, Summer, S2'!B6</f>
        <v>0.51289156626506016</v>
      </c>
      <c r="C6" s="1">
        <f>VLOOKUP($A6,'Base Consumption'!$A$2:$D$34,3,FALSE)*'Profiles, Pc, Summer, S2'!C6</f>
        <v>0.45615261044176703</v>
      </c>
      <c r="D6" s="1">
        <f>VLOOKUP($A6,'Base Consumption'!$A$2:$D$34,3,FALSE)*'Profiles, Pc, Summer, S2'!D6</f>
        <v>0.43954216867469881</v>
      </c>
      <c r="E6" s="1">
        <f>VLOOKUP($A6,'Base Consumption'!$A$2:$D$34,3,FALSE)*'Profiles, Pc, Summer, S2'!E6</f>
        <v>0.416277108433735</v>
      </c>
      <c r="F6" s="1">
        <f>VLOOKUP($A6,'Base Consumption'!$A$2:$D$34,3,FALSE)*'Profiles, Pc, Summer, S2'!F6</f>
        <v>0.44456224899598396</v>
      </c>
      <c r="G6" s="1">
        <f>VLOOKUP($A6,'Base Consumption'!$A$2:$D$34,3,FALSE)*'Profiles, Pc, Summer, S2'!G6</f>
        <v>0.43293172690763049</v>
      </c>
      <c r="H6" s="1">
        <f>VLOOKUP($A6,'Base Consumption'!$A$2:$D$34,3,FALSE)*'Profiles, Pc, Summer, S2'!H6</f>
        <v>0.49893975903614463</v>
      </c>
      <c r="I6" s="1">
        <f>VLOOKUP($A6,'Base Consumption'!$A$2:$D$34,3,FALSE)*'Profiles, Pc, Summer, S2'!I6</f>
        <v>0.56378313253012047</v>
      </c>
      <c r="J6" s="1">
        <f>VLOOKUP($A6,'Base Consumption'!$A$2:$D$34,3,FALSE)*'Profiles, Pc, Summer, S2'!J6</f>
        <v>0.62931726907630514</v>
      </c>
      <c r="K6" s="1">
        <f>VLOOKUP($A6,'Base Consumption'!$A$2:$D$34,3,FALSE)*'Profiles, Pc, Summer, S2'!K6</f>
        <v>0.65467469879518081</v>
      </c>
      <c r="L6" s="1">
        <f>VLOOKUP($A6,'Base Consumption'!$A$2:$D$34,3,FALSE)*'Profiles, Pc, Summer, S2'!L6</f>
        <v>0.70132128514056224</v>
      </c>
      <c r="M6" s="1">
        <f>VLOOKUP($A6,'Base Consumption'!$A$2:$D$34,3,FALSE)*'Profiles, Pc, Summer, S2'!M6</f>
        <v>0.71984738955823291</v>
      </c>
      <c r="N6" s="1">
        <f>VLOOKUP($A6,'Base Consumption'!$A$2:$D$34,3,FALSE)*'Profiles, Pc, Summer, S2'!N6</f>
        <v>0.74627710843373496</v>
      </c>
      <c r="O6" s="1">
        <f>VLOOKUP($A6,'Base Consumption'!$A$2:$D$34,3,FALSE)*'Profiles, Pc, Summer, S2'!O6</f>
        <v>0.71807228915662646</v>
      </c>
      <c r="P6" s="1">
        <f>VLOOKUP($A6,'Base Consumption'!$A$2:$D$34,3,FALSE)*'Profiles, Pc, Summer, S2'!P6</f>
        <v>0.67812851405622487</v>
      </c>
      <c r="Q6" s="1">
        <f>VLOOKUP($A6,'Base Consumption'!$A$2:$D$34,3,FALSE)*'Profiles, Pc, Summer, S2'!Q6</f>
        <v>0.6899638554216867</v>
      </c>
      <c r="R6" s="1">
        <f>VLOOKUP($A6,'Base Consumption'!$A$2:$D$34,3,FALSE)*'Profiles, Pc, Summer, S2'!R6</f>
        <v>0.69239759036144577</v>
      </c>
      <c r="S6" s="1">
        <f>VLOOKUP($A6,'Base Consumption'!$A$2:$D$34,3,FALSE)*'Profiles, Pc, Summer, S2'!S6</f>
        <v>0.68509638554216878</v>
      </c>
      <c r="T6" s="1">
        <f>VLOOKUP($A6,'Base Consumption'!$A$2:$D$34,3,FALSE)*'Profiles, Pc, Summer, S2'!T6</f>
        <v>0.68995983935742955</v>
      </c>
      <c r="U6" s="1">
        <f>VLOOKUP($A6,'Base Consumption'!$A$2:$D$34,3,FALSE)*'Profiles, Pc, Summer, S2'!U6</f>
        <v>0.70120481927710854</v>
      </c>
      <c r="V6" s="1">
        <f>VLOOKUP($A6,'Base Consumption'!$A$2:$D$34,3,FALSE)*'Profiles, Pc, Summer, S2'!V6</f>
        <v>0.78568674698795171</v>
      </c>
      <c r="W6" s="1">
        <f>VLOOKUP($A6,'Base Consumption'!$A$2:$D$34,3,FALSE)*'Profiles, Pc, Summer, S2'!W6</f>
        <v>0.74963855421686754</v>
      </c>
      <c r="X6" s="1">
        <f>VLOOKUP($A6,'Base Consumption'!$A$2:$D$34,3,FALSE)*'Profiles, Pc, Summer, S2'!X6</f>
        <v>0.70253815261044172</v>
      </c>
      <c r="Y6" s="1">
        <f>VLOOKUP($A6,'Base Consumption'!$A$2:$D$34,3,FALSE)*'Profiles, Pc, Summer, S2'!Y6</f>
        <v>0.59902008032128506</v>
      </c>
    </row>
    <row r="7" spans="1:25" x14ac:dyDescent="0.25">
      <c r="A7">
        <v>7</v>
      </c>
      <c r="B7" s="1">
        <f>VLOOKUP($A7,'Base Consumption'!$A$2:$D$34,3,FALSE)*'Profiles, Pc, Summer, S2'!B7</f>
        <v>0.13430955585464333</v>
      </c>
      <c r="C7" s="1">
        <f>VLOOKUP($A7,'Base Consumption'!$A$2:$D$34,3,FALSE)*'Profiles, Pc, Summer, S2'!C7</f>
        <v>0.13021534320323017</v>
      </c>
      <c r="D7" s="1">
        <f>VLOOKUP($A7,'Base Consumption'!$A$2:$D$34,3,FALSE)*'Profiles, Pc, Summer, S2'!D7</f>
        <v>0.12106325706594885</v>
      </c>
      <c r="E7" s="1">
        <f>VLOOKUP($A7,'Base Consumption'!$A$2:$D$34,3,FALSE)*'Profiles, Pc, Summer, S2'!E7</f>
        <v>0.12372005383580081</v>
      </c>
      <c r="F7" s="1">
        <f>VLOOKUP($A7,'Base Consumption'!$A$2:$D$34,3,FALSE)*'Profiles, Pc, Summer, S2'!F7</f>
        <v>0.13227052489905791</v>
      </c>
      <c r="G7" s="1">
        <f>VLOOKUP($A7,'Base Consumption'!$A$2:$D$34,3,FALSE)*'Profiles, Pc, Summer, S2'!G7</f>
        <v>0.13124562584118435</v>
      </c>
      <c r="H7" s="1">
        <f>VLOOKUP($A7,'Base Consumption'!$A$2:$D$34,3,FALSE)*'Profiles, Pc, Summer, S2'!H7</f>
        <v>0.14293606998654104</v>
      </c>
      <c r="I7" s="1">
        <f>VLOOKUP($A7,'Base Consumption'!$A$2:$D$34,3,FALSE)*'Profiles, Pc, Summer, S2'!I7</f>
        <v>0.17970659488559892</v>
      </c>
      <c r="J7" s="1">
        <f>VLOOKUP($A7,'Base Consumption'!$A$2:$D$34,3,FALSE)*'Profiles, Pc, Summer, S2'!J7</f>
        <v>0.18765881561238226</v>
      </c>
      <c r="K7" s="1">
        <f>VLOOKUP($A7,'Base Consumption'!$A$2:$D$34,3,FALSE)*'Profiles, Pc, Summer, S2'!K7</f>
        <v>0.18109555854643342</v>
      </c>
      <c r="L7" s="1">
        <f>VLOOKUP($A7,'Base Consumption'!$A$2:$D$34,3,FALSE)*'Profiles, Pc, Summer, S2'!L7</f>
        <v>0.18889905787348588</v>
      </c>
      <c r="M7" s="1">
        <f>VLOOKUP($A7,'Base Consumption'!$A$2:$D$34,3,FALSE)*'Profiles, Pc, Summer, S2'!M7</f>
        <v>0.1993324360699866</v>
      </c>
      <c r="N7" s="1">
        <f>VLOOKUP($A7,'Base Consumption'!$A$2:$D$34,3,FALSE)*'Profiles, Pc, Summer, S2'!N7</f>
        <v>0.18907537012113057</v>
      </c>
      <c r="O7" s="1">
        <f>VLOOKUP($A7,'Base Consumption'!$A$2:$D$34,3,FALSE)*'Profiles, Pc, Summer, S2'!O7</f>
        <v>0.18636742934051145</v>
      </c>
      <c r="P7" s="1">
        <f>VLOOKUP($A7,'Base Consumption'!$A$2:$D$34,3,FALSE)*'Profiles, Pc, Summer, S2'!P7</f>
        <v>0.17175100942126514</v>
      </c>
      <c r="Q7" s="1">
        <f>VLOOKUP($A7,'Base Consumption'!$A$2:$D$34,3,FALSE)*'Profiles, Pc, Summer, S2'!Q7</f>
        <v>0.16575504710632571</v>
      </c>
      <c r="R7" s="1">
        <f>VLOOKUP($A7,'Base Consumption'!$A$2:$D$34,3,FALSE)*'Profiles, Pc, Summer, S2'!R7</f>
        <v>0.17584118438761781</v>
      </c>
      <c r="S7" s="1">
        <f>VLOOKUP($A7,'Base Consumption'!$A$2:$D$34,3,FALSE)*'Profiles, Pc, Summer, S2'!S7</f>
        <v>0.17209421265141323</v>
      </c>
      <c r="T7" s="1">
        <f>VLOOKUP($A7,'Base Consumption'!$A$2:$D$34,3,FALSE)*'Profiles, Pc, Summer, S2'!T7</f>
        <v>0.16217092866756391</v>
      </c>
      <c r="U7" s="1">
        <f>VLOOKUP($A7,'Base Consumption'!$A$2:$D$34,3,FALSE)*'Profiles, Pc, Summer, S2'!U7</f>
        <v>0.16075841184387624</v>
      </c>
      <c r="V7" s="1">
        <f>VLOOKUP($A7,'Base Consumption'!$A$2:$D$34,3,FALSE)*'Profiles, Pc, Summer, S2'!V7</f>
        <v>0.17093876177658146</v>
      </c>
      <c r="W7" s="1">
        <f>VLOOKUP($A7,'Base Consumption'!$A$2:$D$34,3,FALSE)*'Profiles, Pc, Summer, S2'!W7</f>
        <v>0.15625773889636613</v>
      </c>
      <c r="X7" s="1">
        <f>VLOOKUP($A7,'Base Consumption'!$A$2:$D$34,3,FALSE)*'Profiles, Pc, Summer, S2'!X7</f>
        <v>0.14341184387617767</v>
      </c>
      <c r="Y7" s="1">
        <f>VLOOKUP($A7,'Base Consumption'!$A$2:$D$34,3,FALSE)*'Profiles, Pc, Summer, S2'!Y7</f>
        <v>0.14111709286675642</v>
      </c>
    </row>
    <row r="8" spans="1:25" x14ac:dyDescent="0.25">
      <c r="A8">
        <v>8</v>
      </c>
      <c r="B8" s="1">
        <f>VLOOKUP($A8,'Base Consumption'!$A$2:$D$34,3,FALSE)*'Profiles, Pc, Summer, S2'!B8</f>
        <v>0.54651162790697672</v>
      </c>
      <c r="C8" s="1">
        <f>VLOOKUP($A8,'Base Consumption'!$A$2:$D$34,3,FALSE)*'Profiles, Pc, Summer, S2'!C8</f>
        <v>0.49539112050739958</v>
      </c>
      <c r="D8" s="1">
        <f>VLOOKUP($A8,'Base Consumption'!$A$2:$D$34,3,FALSE)*'Profiles, Pc, Summer, S2'!D8</f>
        <v>0.48044397463002109</v>
      </c>
      <c r="E8" s="1">
        <f>VLOOKUP($A8,'Base Consumption'!$A$2:$D$34,3,FALSE)*'Profiles, Pc, Summer, S2'!E8</f>
        <v>0.50137420718816061</v>
      </c>
      <c r="F8" s="1">
        <f>VLOOKUP($A8,'Base Consumption'!$A$2:$D$34,3,FALSE)*'Profiles, Pc, Summer, S2'!F8</f>
        <v>0.48204545454545444</v>
      </c>
      <c r="G8" s="1">
        <f>VLOOKUP($A8,'Base Consumption'!$A$2:$D$34,3,FALSE)*'Profiles, Pc, Summer, S2'!G8</f>
        <v>0.5310253699788583</v>
      </c>
      <c r="H8" s="1">
        <f>VLOOKUP($A8,'Base Consumption'!$A$2:$D$34,3,FALSE)*'Profiles, Pc, Summer, S2'!H8</f>
        <v>0.68521141649048634</v>
      </c>
      <c r="I8" s="1">
        <f>VLOOKUP($A8,'Base Consumption'!$A$2:$D$34,3,FALSE)*'Profiles, Pc, Summer, S2'!I8</f>
        <v>0.77404862579281175</v>
      </c>
      <c r="J8" s="1">
        <f>VLOOKUP($A8,'Base Consumption'!$A$2:$D$34,3,FALSE)*'Profiles, Pc, Summer, S2'!J8</f>
        <v>0.87488372093023248</v>
      </c>
      <c r="K8" s="1">
        <f>VLOOKUP($A8,'Base Consumption'!$A$2:$D$34,3,FALSE)*'Profiles, Pc, Summer, S2'!K8</f>
        <v>0.94991543340380535</v>
      </c>
      <c r="L8" s="1">
        <f>VLOOKUP($A8,'Base Consumption'!$A$2:$D$34,3,FALSE)*'Profiles, Pc, Summer, S2'!L8</f>
        <v>0.92758985200845656</v>
      </c>
      <c r="M8" s="1">
        <f>VLOOKUP($A8,'Base Consumption'!$A$2:$D$34,3,FALSE)*'Profiles, Pc, Summer, S2'!M8</f>
        <v>0.9763689217758984</v>
      </c>
      <c r="N8" s="1">
        <f>VLOOKUP($A8,'Base Consumption'!$A$2:$D$34,3,FALSE)*'Profiles, Pc, Summer, S2'!N8</f>
        <v>0.93087209302325558</v>
      </c>
      <c r="O8" s="1">
        <f>VLOOKUP($A8,'Base Consumption'!$A$2:$D$34,3,FALSE)*'Profiles, Pc, Summer, S2'!O8</f>
        <v>0.96035940803382669</v>
      </c>
      <c r="P8" s="1">
        <f>VLOOKUP($A8,'Base Consumption'!$A$2:$D$34,3,FALSE)*'Profiles, Pc, Summer, S2'!P8</f>
        <v>0.94450317124735705</v>
      </c>
      <c r="Q8" s="1">
        <f>VLOOKUP($A8,'Base Consumption'!$A$2:$D$34,3,FALSE)*'Profiles, Pc, Summer, S2'!Q8</f>
        <v>0.88828752642706121</v>
      </c>
      <c r="R8" s="1">
        <f>VLOOKUP($A8,'Base Consumption'!$A$2:$D$34,3,FALSE)*'Profiles, Pc, Summer, S2'!R8</f>
        <v>0.8843023255813951</v>
      </c>
      <c r="S8" s="1">
        <f>VLOOKUP($A8,'Base Consumption'!$A$2:$D$34,3,FALSE)*'Profiles, Pc, Summer, S2'!S8</f>
        <v>0.87659619450317128</v>
      </c>
      <c r="T8" s="1">
        <f>VLOOKUP($A8,'Base Consumption'!$A$2:$D$34,3,FALSE)*'Profiles, Pc, Summer, S2'!T8</f>
        <v>0.83807610993657489</v>
      </c>
      <c r="U8" s="1">
        <f>VLOOKUP($A8,'Base Consumption'!$A$2:$D$34,3,FALSE)*'Profiles, Pc, Summer, S2'!U8</f>
        <v>0.86205073995771653</v>
      </c>
      <c r="V8" s="1">
        <f>VLOOKUP($A8,'Base Consumption'!$A$2:$D$34,3,FALSE)*'Profiles, Pc, Summer, S2'!V8</f>
        <v>0.88845665961945031</v>
      </c>
      <c r="W8" s="1">
        <f>VLOOKUP($A8,'Base Consumption'!$A$2:$D$34,3,FALSE)*'Profiles, Pc, Summer, S2'!W8</f>
        <v>0.72049682875264265</v>
      </c>
      <c r="X8" s="1">
        <f>VLOOKUP($A8,'Base Consumption'!$A$2:$D$34,3,FALSE)*'Profiles, Pc, Summer, S2'!X8</f>
        <v>0.69226744186046507</v>
      </c>
      <c r="Y8" s="1">
        <f>VLOOKUP($A8,'Base Consumption'!$A$2:$D$34,3,FALSE)*'Profiles, Pc, Summer, S2'!Y8</f>
        <v>0.58789640591966186</v>
      </c>
    </row>
    <row r="9" spans="1:25" x14ac:dyDescent="0.25">
      <c r="A9">
        <v>9</v>
      </c>
      <c r="B9" s="1">
        <f>VLOOKUP($A9,'Base Consumption'!$A$2:$D$34,3,FALSE)*'Profiles, Pc, Summer, S2'!B9</f>
        <v>0.20208435960591134</v>
      </c>
      <c r="C9" s="1">
        <f>VLOOKUP($A9,'Base Consumption'!$A$2:$D$34,3,FALSE)*'Profiles, Pc, Summer, S2'!C9</f>
        <v>0.19248460591133007</v>
      </c>
      <c r="D9" s="1">
        <f>VLOOKUP($A9,'Base Consumption'!$A$2:$D$34,3,FALSE)*'Profiles, Pc, Summer, S2'!D9</f>
        <v>0.18442118226600987</v>
      </c>
      <c r="E9" s="1">
        <f>VLOOKUP($A9,'Base Consumption'!$A$2:$D$34,3,FALSE)*'Profiles, Pc, Summer, S2'!E9</f>
        <v>0.18288177339901479</v>
      </c>
      <c r="F9" s="1">
        <f>VLOOKUP($A9,'Base Consumption'!$A$2:$D$34,3,FALSE)*'Profiles, Pc, Summer, S2'!F9</f>
        <v>0.18836822660098526</v>
      </c>
      <c r="G9" s="1">
        <f>VLOOKUP($A9,'Base Consumption'!$A$2:$D$34,3,FALSE)*'Profiles, Pc, Summer, S2'!G9</f>
        <v>0.21072044334975373</v>
      </c>
      <c r="H9" s="1">
        <f>VLOOKUP($A9,'Base Consumption'!$A$2:$D$34,3,FALSE)*'Profiles, Pc, Summer, S2'!H9</f>
        <v>0.34046490147783254</v>
      </c>
      <c r="I9" s="1">
        <f>VLOOKUP($A9,'Base Consumption'!$A$2:$D$34,3,FALSE)*'Profiles, Pc, Summer, S2'!I9</f>
        <v>0.41155172413793112</v>
      </c>
      <c r="J9" s="1">
        <f>VLOOKUP($A9,'Base Consumption'!$A$2:$D$34,3,FALSE)*'Profiles, Pc, Summer, S2'!J9</f>
        <v>0.4561791871921182</v>
      </c>
      <c r="K9" s="1">
        <f>VLOOKUP($A9,'Base Consumption'!$A$2:$D$34,3,FALSE)*'Profiles, Pc, Summer, S2'!K9</f>
        <v>0.45410098522167497</v>
      </c>
      <c r="L9" s="1">
        <f>VLOOKUP($A9,'Base Consumption'!$A$2:$D$34,3,FALSE)*'Profiles, Pc, Summer, S2'!L9</f>
        <v>0.46520935960591137</v>
      </c>
      <c r="M9" s="1">
        <f>VLOOKUP($A9,'Base Consumption'!$A$2:$D$34,3,FALSE)*'Profiles, Pc, Summer, S2'!M9</f>
        <v>0.49846982758620689</v>
      </c>
      <c r="N9" s="1">
        <f>VLOOKUP($A9,'Base Consumption'!$A$2:$D$34,3,FALSE)*'Profiles, Pc, Summer, S2'!N9</f>
        <v>0.4895320197044335</v>
      </c>
      <c r="O9" s="1">
        <f>VLOOKUP($A9,'Base Consumption'!$A$2:$D$34,3,FALSE)*'Profiles, Pc, Summer, S2'!O9</f>
        <v>0.45504926108374394</v>
      </c>
      <c r="P9" s="1">
        <f>VLOOKUP($A9,'Base Consumption'!$A$2:$D$34,3,FALSE)*'Profiles, Pc, Summer, S2'!P9</f>
        <v>0.38801724137931037</v>
      </c>
      <c r="Q9" s="1">
        <f>VLOOKUP($A9,'Base Consumption'!$A$2:$D$34,3,FALSE)*'Profiles, Pc, Summer, S2'!Q9</f>
        <v>0.37429802955665026</v>
      </c>
      <c r="R9" s="1">
        <f>VLOOKUP($A9,'Base Consumption'!$A$2:$D$34,3,FALSE)*'Profiles, Pc, Summer, S2'!R9</f>
        <v>0.36320197044334973</v>
      </c>
      <c r="S9" s="1">
        <f>VLOOKUP($A9,'Base Consumption'!$A$2:$D$34,3,FALSE)*'Profiles, Pc, Summer, S2'!S9</f>
        <v>0.346560960591133</v>
      </c>
      <c r="T9" s="1">
        <f>VLOOKUP($A9,'Base Consumption'!$A$2:$D$34,3,FALSE)*'Profiles, Pc, Summer, S2'!T9</f>
        <v>0.33883620689655175</v>
      </c>
      <c r="U9" s="1">
        <f>VLOOKUP($A9,'Base Consumption'!$A$2:$D$34,3,FALSE)*'Profiles, Pc, Summer, S2'!U9</f>
        <v>0.36397167487684734</v>
      </c>
      <c r="V9" s="1">
        <f>VLOOKUP($A9,'Base Consumption'!$A$2:$D$34,3,FALSE)*'Profiles, Pc, Summer, S2'!V9</f>
        <v>0.33672413793103451</v>
      </c>
      <c r="W9" s="1">
        <f>VLOOKUP($A9,'Base Consumption'!$A$2:$D$34,3,FALSE)*'Profiles, Pc, Summer, S2'!W9</f>
        <v>0.29931650246305425</v>
      </c>
      <c r="X9" s="1">
        <f>VLOOKUP($A9,'Base Consumption'!$A$2:$D$34,3,FALSE)*'Profiles, Pc, Summer, S2'!X9</f>
        <v>0.24970135467980303</v>
      </c>
      <c r="Y9" s="1">
        <f>VLOOKUP($A9,'Base Consumption'!$A$2:$D$34,3,FALSE)*'Profiles, Pc, Summer, S2'!Y9</f>
        <v>0.22579433497536949</v>
      </c>
    </row>
    <row r="10" spans="1:25" x14ac:dyDescent="0.25">
      <c r="A10">
        <v>20</v>
      </c>
      <c r="B10" s="1">
        <f>VLOOKUP($A10,'Base Consumption'!$A$2:$D$34,3,FALSE)*'Profiles, Pc, Summer, S2'!B10</f>
        <v>0.82324873096446705</v>
      </c>
      <c r="C10" s="1">
        <f>VLOOKUP($A10,'Base Consumption'!$A$2:$D$34,3,FALSE)*'Profiles, Pc, Summer, S2'!C10</f>
        <v>0.74365482233502533</v>
      </c>
      <c r="D10" s="1">
        <f>VLOOKUP($A10,'Base Consumption'!$A$2:$D$34,3,FALSE)*'Profiles, Pc, Summer, S2'!D10</f>
        <v>0.73058375634517758</v>
      </c>
      <c r="E10" s="1">
        <f>VLOOKUP($A10,'Base Consumption'!$A$2:$D$34,3,FALSE)*'Profiles, Pc, Summer, S2'!E10</f>
        <v>0.67088832487309646</v>
      </c>
      <c r="F10" s="1">
        <f>VLOOKUP($A10,'Base Consumption'!$A$2:$D$34,3,FALSE)*'Profiles, Pc, Summer, S2'!F10</f>
        <v>0.71063451776649744</v>
      </c>
      <c r="G10" s="1">
        <f>VLOOKUP($A10,'Base Consumption'!$A$2:$D$34,3,FALSE)*'Profiles, Pc, Summer, S2'!G10</f>
        <v>0.68274111675126903</v>
      </c>
      <c r="H10" s="1">
        <f>VLOOKUP($A10,'Base Consumption'!$A$2:$D$34,3,FALSE)*'Profiles, Pc, Summer, S2'!H10</f>
        <v>0.68444162436548228</v>
      </c>
      <c r="I10" s="1">
        <f>VLOOKUP($A10,'Base Consumption'!$A$2:$D$34,3,FALSE)*'Profiles, Pc, Summer, S2'!I10</f>
        <v>0.76385786802030453</v>
      </c>
      <c r="J10" s="1">
        <f>VLOOKUP($A10,'Base Consumption'!$A$2:$D$34,3,FALSE)*'Profiles, Pc, Summer, S2'!J10</f>
        <v>0.67005076142131981</v>
      </c>
      <c r="K10" s="1">
        <f>VLOOKUP($A10,'Base Consumption'!$A$2:$D$34,3,FALSE)*'Profiles, Pc, Summer, S2'!K10</f>
        <v>0.69289340101522834</v>
      </c>
      <c r="L10" s="1">
        <f>VLOOKUP($A10,'Base Consumption'!$A$2:$D$34,3,FALSE)*'Profiles, Pc, Summer, S2'!L10</f>
        <v>0.77538071065989855</v>
      </c>
      <c r="M10" s="1">
        <f>VLOOKUP($A10,'Base Consumption'!$A$2:$D$34,3,FALSE)*'Profiles, Pc, Summer, S2'!M10</f>
        <v>0.86548223350253817</v>
      </c>
      <c r="N10" s="1">
        <f>VLOOKUP($A10,'Base Consumption'!$A$2:$D$34,3,FALSE)*'Profiles, Pc, Summer, S2'!N10</f>
        <v>0.89326142131979691</v>
      </c>
      <c r="O10" s="1">
        <f>VLOOKUP($A10,'Base Consumption'!$A$2:$D$34,3,FALSE)*'Profiles, Pc, Summer, S2'!O10</f>
        <v>0.88959390862944165</v>
      </c>
      <c r="P10" s="1">
        <f>VLOOKUP($A10,'Base Consumption'!$A$2:$D$34,3,FALSE)*'Profiles, Pc, Summer, S2'!P10</f>
        <v>0.87157360406091366</v>
      </c>
      <c r="Q10" s="1">
        <f>VLOOKUP($A10,'Base Consumption'!$A$2:$D$34,3,FALSE)*'Profiles, Pc, Summer, S2'!Q10</f>
        <v>0.91774111675126901</v>
      </c>
      <c r="R10" s="1">
        <f>VLOOKUP($A10,'Base Consumption'!$A$2:$D$34,3,FALSE)*'Profiles, Pc, Summer, S2'!R10</f>
        <v>0.90862944162436543</v>
      </c>
      <c r="S10" s="1">
        <f>VLOOKUP($A10,'Base Consumption'!$A$2:$D$34,3,FALSE)*'Profiles, Pc, Summer, S2'!S10</f>
        <v>0.89444162436548214</v>
      </c>
      <c r="T10" s="1">
        <f>VLOOKUP($A10,'Base Consumption'!$A$2:$D$34,3,FALSE)*'Profiles, Pc, Summer, S2'!T10</f>
        <v>0.87064720812182739</v>
      </c>
      <c r="U10" s="1">
        <f>VLOOKUP($A10,'Base Consumption'!$A$2:$D$34,3,FALSE)*'Profiles, Pc, Summer, S2'!U10</f>
        <v>0.92969543147208134</v>
      </c>
      <c r="V10" s="1">
        <f>VLOOKUP($A10,'Base Consumption'!$A$2:$D$34,3,FALSE)*'Profiles, Pc, Summer, S2'!V10</f>
        <v>0.96507614213197968</v>
      </c>
      <c r="W10" s="1">
        <f>VLOOKUP($A10,'Base Consumption'!$A$2:$D$34,3,FALSE)*'Profiles, Pc, Summer, S2'!W10</f>
        <v>0.93053299492385799</v>
      </c>
      <c r="X10" s="1">
        <f>VLOOKUP($A10,'Base Consumption'!$A$2:$D$34,3,FALSE)*'Profiles, Pc, Summer, S2'!X10</f>
        <v>0.76522842639593913</v>
      </c>
      <c r="Y10" s="1">
        <f>VLOOKUP($A10,'Base Consumption'!$A$2:$D$34,3,FALSE)*'Profiles, Pc, Summer, S2'!Y10</f>
        <v>0.80280456852791882</v>
      </c>
    </row>
    <row r="11" spans="1:25" x14ac:dyDescent="0.25">
      <c r="A11">
        <v>21</v>
      </c>
      <c r="B11" s="1">
        <f>VLOOKUP($A11,'Base Consumption'!$A$2:$D$34,3,FALSE)*'Profiles, Pc, Summer, S2'!B11</f>
        <v>0.19066532258064514</v>
      </c>
      <c r="C11" s="1">
        <f>VLOOKUP($A11,'Base Consumption'!$A$2:$D$34,3,FALSE)*'Profiles, Pc, Summer, S2'!C11</f>
        <v>0.1778407258064516</v>
      </c>
      <c r="D11" s="1">
        <f>VLOOKUP($A11,'Base Consumption'!$A$2:$D$34,3,FALSE)*'Profiles, Pc, Summer, S2'!D11</f>
        <v>0.17706048387096773</v>
      </c>
      <c r="E11" s="1">
        <f>VLOOKUP($A11,'Base Consumption'!$A$2:$D$34,3,FALSE)*'Profiles, Pc, Summer, S2'!E11</f>
        <v>0.17870564516129037</v>
      </c>
      <c r="F11" s="1">
        <f>VLOOKUP($A11,'Base Consumption'!$A$2:$D$34,3,FALSE)*'Profiles, Pc, Summer, S2'!F11</f>
        <v>0.1777681451612903</v>
      </c>
      <c r="G11" s="1">
        <f>VLOOKUP($A11,'Base Consumption'!$A$2:$D$34,3,FALSE)*'Profiles, Pc, Summer, S2'!G11</f>
        <v>0.18064516129032257</v>
      </c>
      <c r="H11" s="1">
        <f>VLOOKUP($A11,'Base Consumption'!$A$2:$D$34,3,FALSE)*'Profiles, Pc, Summer, S2'!H11</f>
        <v>0.21451612903225811</v>
      </c>
      <c r="I11" s="1">
        <f>VLOOKUP($A11,'Base Consumption'!$A$2:$D$34,3,FALSE)*'Profiles, Pc, Summer, S2'!I11</f>
        <v>0.25494354838709676</v>
      </c>
      <c r="J11" s="1">
        <f>VLOOKUP($A11,'Base Consumption'!$A$2:$D$34,3,FALSE)*'Profiles, Pc, Summer, S2'!J11</f>
        <v>0.27036290322580642</v>
      </c>
      <c r="K11" s="1">
        <f>VLOOKUP($A11,'Base Consumption'!$A$2:$D$34,3,FALSE)*'Profiles, Pc, Summer, S2'!K11</f>
        <v>0.28104838709677421</v>
      </c>
      <c r="L11" s="1">
        <f>VLOOKUP($A11,'Base Consumption'!$A$2:$D$34,3,FALSE)*'Profiles, Pc, Summer, S2'!L11</f>
        <v>0.26949999999999996</v>
      </c>
      <c r="M11" s="1">
        <f>VLOOKUP($A11,'Base Consumption'!$A$2:$D$34,3,FALSE)*'Profiles, Pc, Summer, S2'!M11</f>
        <v>0.28222983870967738</v>
      </c>
      <c r="N11" s="1">
        <f>VLOOKUP($A11,'Base Consumption'!$A$2:$D$34,3,FALSE)*'Profiles, Pc, Summer, S2'!N11</f>
        <v>0.30014919354838709</v>
      </c>
      <c r="O11" s="1">
        <f>VLOOKUP($A11,'Base Consumption'!$A$2:$D$34,3,FALSE)*'Profiles, Pc, Summer, S2'!O11</f>
        <v>0.29057862903225801</v>
      </c>
      <c r="P11" s="1">
        <f>VLOOKUP($A11,'Base Consumption'!$A$2:$D$34,3,FALSE)*'Profiles, Pc, Summer, S2'!P11</f>
        <v>0.28543548387096768</v>
      </c>
      <c r="Q11" s="1">
        <f>VLOOKUP($A11,'Base Consumption'!$A$2:$D$34,3,FALSE)*'Profiles, Pc, Summer, S2'!Q11</f>
        <v>0.25668145161290318</v>
      </c>
      <c r="R11" s="1">
        <f>VLOOKUP($A11,'Base Consumption'!$A$2:$D$34,3,FALSE)*'Profiles, Pc, Summer, S2'!R11</f>
        <v>0.2475685483870968</v>
      </c>
      <c r="S11" s="1">
        <f>VLOOKUP($A11,'Base Consumption'!$A$2:$D$34,3,FALSE)*'Profiles, Pc, Summer, S2'!S11</f>
        <v>0.25120967741935485</v>
      </c>
      <c r="T11" s="1">
        <f>VLOOKUP($A11,'Base Consumption'!$A$2:$D$34,3,FALSE)*'Profiles, Pc, Summer, S2'!T11</f>
        <v>0.26199193548387095</v>
      </c>
      <c r="U11" s="1">
        <f>VLOOKUP($A11,'Base Consumption'!$A$2:$D$34,3,FALSE)*'Profiles, Pc, Summer, S2'!U11</f>
        <v>0.279266129032258</v>
      </c>
      <c r="V11" s="1">
        <f>VLOOKUP($A11,'Base Consumption'!$A$2:$D$34,3,FALSE)*'Profiles, Pc, Summer, S2'!V11</f>
        <v>0.2924092741935484</v>
      </c>
      <c r="W11" s="1">
        <f>VLOOKUP($A11,'Base Consumption'!$A$2:$D$34,3,FALSE)*'Profiles, Pc, Summer, S2'!W11</f>
        <v>0.27453629032258059</v>
      </c>
      <c r="X11" s="1">
        <f>VLOOKUP($A11,'Base Consumption'!$A$2:$D$34,3,FALSE)*'Profiles, Pc, Summer, S2'!X11</f>
        <v>0.24476209677419353</v>
      </c>
      <c r="Y11" s="1">
        <f>VLOOKUP($A11,'Base Consumption'!$A$2:$D$34,3,FALSE)*'Profiles, Pc, Summer, S2'!Y11</f>
        <v>0.2127923387096774</v>
      </c>
    </row>
    <row r="12" spans="1:25" x14ac:dyDescent="0.25">
      <c r="A12">
        <v>22</v>
      </c>
      <c r="B12" s="1">
        <f>VLOOKUP($A12,'Base Consumption'!$A$2:$D$34,3,FALSE)*'Profiles, Pc, Summer, S2'!B12</f>
        <v>0.10930136986301371</v>
      </c>
      <c r="C12" s="1">
        <f>VLOOKUP($A12,'Base Consumption'!$A$2:$D$34,3,FALSE)*'Profiles, Pc, Summer, S2'!C12</f>
        <v>9.6626712328767128E-2</v>
      </c>
      <c r="D12" s="1">
        <f>VLOOKUP($A12,'Base Consumption'!$A$2:$D$34,3,FALSE)*'Profiles, Pc, Summer, S2'!D12</f>
        <v>9.36164383561644E-2</v>
      </c>
      <c r="E12" s="1">
        <f>VLOOKUP($A12,'Base Consumption'!$A$2:$D$34,3,FALSE)*'Profiles, Pc, Summer, S2'!E12</f>
        <v>8.692465753424658E-2</v>
      </c>
      <c r="F12" s="1">
        <f>VLOOKUP($A12,'Base Consumption'!$A$2:$D$34,3,FALSE)*'Profiles, Pc, Summer, S2'!F12</f>
        <v>9.1315068493150686E-2</v>
      </c>
      <c r="G12" s="1">
        <f>VLOOKUP($A12,'Base Consumption'!$A$2:$D$34,3,FALSE)*'Profiles, Pc, Summer, S2'!G12</f>
        <v>9.6321917808219193E-2</v>
      </c>
      <c r="H12" s="1">
        <f>VLOOKUP($A12,'Base Consumption'!$A$2:$D$34,3,FALSE)*'Profiles, Pc, Summer, S2'!H12</f>
        <v>0.11780821917808221</v>
      </c>
      <c r="I12" s="1">
        <f>VLOOKUP($A12,'Base Consumption'!$A$2:$D$34,3,FALSE)*'Profiles, Pc, Summer, S2'!I12</f>
        <v>0.13592465753424657</v>
      </c>
      <c r="J12" s="1">
        <f>VLOOKUP($A12,'Base Consumption'!$A$2:$D$34,3,FALSE)*'Profiles, Pc, Summer, S2'!J12</f>
        <v>0.15404794520547949</v>
      </c>
      <c r="K12" s="1">
        <f>VLOOKUP($A12,'Base Consumption'!$A$2:$D$34,3,FALSE)*'Profiles, Pc, Summer, S2'!K12</f>
        <v>0.15890410958904111</v>
      </c>
      <c r="L12" s="1">
        <f>VLOOKUP($A12,'Base Consumption'!$A$2:$D$34,3,FALSE)*'Profiles, Pc, Summer, S2'!L12</f>
        <v>0.16780821917808222</v>
      </c>
      <c r="M12" s="1">
        <f>VLOOKUP($A12,'Base Consumption'!$A$2:$D$34,3,FALSE)*'Profiles, Pc, Summer, S2'!M12</f>
        <v>0.17398287671232882</v>
      </c>
      <c r="N12" s="1">
        <f>VLOOKUP($A12,'Base Consumption'!$A$2:$D$34,3,FALSE)*'Profiles, Pc, Summer, S2'!N12</f>
        <v>0.16952054794520552</v>
      </c>
      <c r="O12" s="1">
        <f>VLOOKUP($A12,'Base Consumption'!$A$2:$D$34,3,FALSE)*'Profiles, Pc, Summer, S2'!O12</f>
        <v>0.16008904109589042</v>
      </c>
      <c r="P12" s="1">
        <f>VLOOKUP($A12,'Base Consumption'!$A$2:$D$34,3,FALSE)*'Profiles, Pc, Summer, S2'!P12</f>
        <v>0.15222945205479455</v>
      </c>
      <c r="Q12" s="1">
        <f>VLOOKUP($A12,'Base Consumption'!$A$2:$D$34,3,FALSE)*'Profiles, Pc, Summer, S2'!Q12</f>
        <v>0.14263698630136987</v>
      </c>
      <c r="R12" s="1">
        <f>VLOOKUP($A12,'Base Consumption'!$A$2:$D$34,3,FALSE)*'Profiles, Pc, Summer, S2'!R12</f>
        <v>0.14880821917808221</v>
      </c>
      <c r="S12" s="1">
        <f>VLOOKUP($A12,'Base Consumption'!$A$2:$D$34,3,FALSE)*'Profiles, Pc, Summer, S2'!S12</f>
        <v>0.15547945205479452</v>
      </c>
      <c r="T12" s="1">
        <f>VLOOKUP($A12,'Base Consumption'!$A$2:$D$34,3,FALSE)*'Profiles, Pc, Summer, S2'!T12</f>
        <v>0.16172260273972605</v>
      </c>
      <c r="U12" s="1">
        <f>VLOOKUP($A12,'Base Consumption'!$A$2:$D$34,3,FALSE)*'Profiles, Pc, Summer, S2'!U12</f>
        <v>0.17052397260273974</v>
      </c>
      <c r="V12" s="1">
        <f>VLOOKUP($A12,'Base Consumption'!$A$2:$D$34,3,FALSE)*'Profiles, Pc, Summer, S2'!V12</f>
        <v>0.18732876712328766</v>
      </c>
      <c r="W12" s="1">
        <f>VLOOKUP($A12,'Base Consumption'!$A$2:$D$34,3,FALSE)*'Profiles, Pc, Summer, S2'!W12</f>
        <v>0.17081506849315067</v>
      </c>
      <c r="X12" s="1">
        <f>VLOOKUP($A12,'Base Consumption'!$A$2:$D$34,3,FALSE)*'Profiles, Pc, Summer, S2'!X12</f>
        <v>0.149013698630137</v>
      </c>
      <c r="Y12" s="1">
        <f>VLOOKUP($A12,'Base Consumption'!$A$2:$D$34,3,FALSE)*'Profiles, Pc, Summer, S2'!Y12</f>
        <v>0.12849657534246575</v>
      </c>
    </row>
    <row r="13" spans="1:25" x14ac:dyDescent="0.25">
      <c r="A13">
        <v>23</v>
      </c>
      <c r="B13" s="1">
        <f>VLOOKUP($A13,'Base Consumption'!$A$2:$D$34,3,FALSE)*'Profiles, Pc, Summer, S2'!B13</f>
        <v>0.47185678271290188</v>
      </c>
      <c r="C13" s="1">
        <f>VLOOKUP($A13,'Base Consumption'!$A$2:$D$34,3,FALSE)*'Profiles, Pc, Summer, S2'!C13</f>
        <v>0.45011737072221419</v>
      </c>
      <c r="D13" s="1">
        <f>VLOOKUP($A13,'Base Consumption'!$A$2:$D$34,3,FALSE)*'Profiles, Pc, Summer, S2'!D13</f>
        <v>0.42586369284449832</v>
      </c>
      <c r="E13" s="1">
        <f>VLOOKUP($A13,'Base Consumption'!$A$2:$D$34,3,FALSE)*'Profiles, Pc, Summer, S2'!E13</f>
        <v>0.41958623894838731</v>
      </c>
      <c r="F13" s="1">
        <f>VLOOKUP($A13,'Base Consumption'!$A$2:$D$34,3,FALSE)*'Profiles, Pc, Summer, S2'!F13</f>
        <v>0.40862738976992852</v>
      </c>
      <c r="G13" s="1">
        <f>VLOOKUP($A13,'Base Consumption'!$A$2:$D$34,3,FALSE)*'Profiles, Pc, Summer, S2'!G13</f>
        <v>0.42859637937334932</v>
      </c>
      <c r="H13" s="1">
        <f>VLOOKUP($A13,'Base Consumption'!$A$2:$D$34,3,FALSE)*'Profiles, Pc, Summer, S2'!H13</f>
        <v>0.52649414695744701</v>
      </c>
      <c r="I13" s="1">
        <f>VLOOKUP($A13,'Base Consumption'!$A$2:$D$34,3,FALSE)*'Profiles, Pc, Summer, S2'!I13</f>
        <v>0.62957319851544347</v>
      </c>
      <c r="J13" s="1">
        <f>VLOOKUP($A13,'Base Consumption'!$A$2:$D$34,3,FALSE)*'Profiles, Pc, Summer, S2'!J13</f>
        <v>0.68277207517596494</v>
      </c>
      <c r="K13" s="1">
        <f>VLOOKUP($A13,'Base Consumption'!$A$2:$D$34,3,FALSE)*'Profiles, Pc, Summer, S2'!K13</f>
        <v>0.70116432818917618</v>
      </c>
      <c r="L13" s="1">
        <f>VLOOKUP($A13,'Base Consumption'!$A$2:$D$34,3,FALSE)*'Profiles, Pc, Summer, S2'!L13</f>
        <v>0.69204107521596547</v>
      </c>
      <c r="M13" s="1">
        <f>VLOOKUP($A13,'Base Consumption'!$A$2:$D$34,3,FALSE)*'Profiles, Pc, Summer, S2'!M13</f>
        <v>0.72620463797487256</v>
      </c>
      <c r="N13" s="1">
        <f>VLOOKUP($A13,'Base Consumption'!$A$2:$D$34,3,FALSE)*'Profiles, Pc, Summer, S2'!N13</f>
        <v>0.74212453322959959</v>
      </c>
      <c r="O13" s="1">
        <f>VLOOKUP($A13,'Base Consumption'!$A$2:$D$34,3,FALSE)*'Profiles, Pc, Summer, S2'!O13</f>
        <v>0.70811176448263469</v>
      </c>
      <c r="P13" s="1">
        <f>VLOOKUP($A13,'Base Consumption'!$A$2:$D$34,3,FALSE)*'Profiles, Pc, Summer, S2'!P13</f>
        <v>0.65999630361351214</v>
      </c>
      <c r="Q13" s="1">
        <f>VLOOKUP($A13,'Base Consumption'!$A$2:$D$34,3,FALSE)*'Profiles, Pc, Summer, S2'!Q13</f>
        <v>0.66800316227793288</v>
      </c>
      <c r="R13" s="1">
        <f>VLOOKUP($A13,'Base Consumption'!$A$2:$D$34,3,FALSE)*'Profiles, Pc, Summer, S2'!R13</f>
        <v>0.66965353158526197</v>
      </c>
      <c r="S13" s="1">
        <f>VLOOKUP($A13,'Base Consumption'!$A$2:$D$34,3,FALSE)*'Profiles, Pc, Summer, S2'!S13</f>
        <v>0.62850911555207389</v>
      </c>
      <c r="T13" s="1">
        <f>VLOOKUP($A13,'Base Consumption'!$A$2:$D$34,3,FALSE)*'Profiles, Pc, Summer, S2'!T13</f>
        <v>0.6382794525753327</v>
      </c>
      <c r="U13" s="1">
        <f>VLOOKUP($A13,'Base Consumption'!$A$2:$D$34,3,FALSE)*'Profiles, Pc, Summer, S2'!U13</f>
        <v>0.68203616193273853</v>
      </c>
      <c r="V13" s="1">
        <f>VLOOKUP($A13,'Base Consumption'!$A$2:$D$34,3,FALSE)*'Profiles, Pc, Summer, S2'!V13</f>
        <v>0.70506096349657232</v>
      </c>
      <c r="W13" s="1">
        <f>VLOOKUP($A13,'Base Consumption'!$A$2:$D$34,3,FALSE)*'Profiles, Pc, Summer, S2'!W13</f>
        <v>0.64963893448069054</v>
      </c>
      <c r="X13" s="1">
        <f>VLOOKUP($A13,'Base Consumption'!$A$2:$D$34,3,FALSE)*'Profiles, Pc, Summer, S2'!X13</f>
        <v>0.58308206144216002</v>
      </c>
      <c r="Y13" s="1">
        <f>VLOOKUP($A13,'Base Consumption'!$A$2:$D$34,3,FALSE)*'Profiles, Pc, Summer, S2'!Y13</f>
        <v>0.52821998756537303</v>
      </c>
    </row>
    <row r="14" spans="1:25" x14ac:dyDescent="0.25">
      <c r="A14">
        <v>24</v>
      </c>
      <c r="B14" s="1">
        <f>VLOOKUP($A14,'Base Consumption'!$A$2:$D$34,3,FALSE)*'Profiles, Pc, Summer, S2'!B14</f>
        <v>0.38308823529411762</v>
      </c>
      <c r="C14" s="1">
        <f>VLOOKUP($A14,'Base Consumption'!$A$2:$D$34,3,FALSE)*'Profiles, Pc, Summer, S2'!C14</f>
        <v>0.37468172268907557</v>
      </c>
      <c r="D14" s="1">
        <f>VLOOKUP($A14,'Base Consumption'!$A$2:$D$34,3,FALSE)*'Profiles, Pc, Summer, S2'!D14</f>
        <v>0.36896218487394961</v>
      </c>
      <c r="E14" s="1">
        <f>VLOOKUP($A14,'Base Consumption'!$A$2:$D$34,3,FALSE)*'Profiles, Pc, Summer, S2'!E14</f>
        <v>0.37789285714285709</v>
      </c>
      <c r="F14" s="1">
        <f>VLOOKUP($A14,'Base Consumption'!$A$2:$D$34,3,FALSE)*'Profiles, Pc, Summer, S2'!F14</f>
        <v>0.36817226890756305</v>
      </c>
      <c r="G14" s="1">
        <f>VLOOKUP($A14,'Base Consumption'!$A$2:$D$34,3,FALSE)*'Profiles, Pc, Summer, S2'!G14</f>
        <v>0.36873529411764705</v>
      </c>
      <c r="H14" s="1">
        <f>VLOOKUP($A14,'Base Consumption'!$A$2:$D$34,3,FALSE)*'Profiles, Pc, Summer, S2'!H14</f>
        <v>0.43816176470588231</v>
      </c>
      <c r="I14" s="1">
        <f>VLOOKUP($A14,'Base Consumption'!$A$2:$D$34,3,FALSE)*'Profiles, Pc, Summer, S2'!I14</f>
        <v>0.44913235294117648</v>
      </c>
      <c r="J14" s="1">
        <f>VLOOKUP($A14,'Base Consumption'!$A$2:$D$34,3,FALSE)*'Profiles, Pc, Summer, S2'!J14</f>
        <v>0.49832142857142858</v>
      </c>
      <c r="K14" s="1">
        <f>VLOOKUP($A14,'Base Consumption'!$A$2:$D$34,3,FALSE)*'Profiles, Pc, Summer, S2'!K14</f>
        <v>0.45551470588235288</v>
      </c>
      <c r="L14" s="1">
        <f>VLOOKUP($A14,'Base Consumption'!$A$2:$D$34,3,FALSE)*'Profiles, Pc, Summer, S2'!L14</f>
        <v>0.46796218487394953</v>
      </c>
      <c r="M14" s="1">
        <f>VLOOKUP($A14,'Base Consumption'!$A$2:$D$34,3,FALSE)*'Profiles, Pc, Summer, S2'!M14</f>
        <v>0.47624894957983194</v>
      </c>
      <c r="N14" s="1">
        <f>VLOOKUP($A14,'Base Consumption'!$A$2:$D$34,3,FALSE)*'Profiles, Pc, Summer, S2'!N14</f>
        <v>0.48676470588235299</v>
      </c>
      <c r="O14" s="1">
        <f>VLOOKUP($A14,'Base Consumption'!$A$2:$D$34,3,FALSE)*'Profiles, Pc, Summer, S2'!O14</f>
        <v>0.48193277310924365</v>
      </c>
      <c r="P14" s="1">
        <f>VLOOKUP($A14,'Base Consumption'!$A$2:$D$34,3,FALSE)*'Profiles, Pc, Summer, S2'!P14</f>
        <v>0.48074999999999996</v>
      </c>
      <c r="Q14" s="1">
        <f>VLOOKUP($A14,'Base Consumption'!$A$2:$D$34,3,FALSE)*'Profiles, Pc, Summer, S2'!Q14</f>
        <v>0.47242962184873954</v>
      </c>
      <c r="R14" s="1">
        <f>VLOOKUP($A14,'Base Consumption'!$A$2:$D$34,3,FALSE)*'Profiles, Pc, Summer, S2'!R14</f>
        <v>0.47847689075630251</v>
      </c>
      <c r="S14" s="1">
        <f>VLOOKUP($A14,'Base Consumption'!$A$2:$D$34,3,FALSE)*'Profiles, Pc, Summer, S2'!S14</f>
        <v>0.47825630252100831</v>
      </c>
      <c r="T14" s="1">
        <f>VLOOKUP($A14,'Base Consumption'!$A$2:$D$34,3,FALSE)*'Profiles, Pc, Summer, S2'!T14</f>
        <v>0.45766806722689085</v>
      </c>
      <c r="U14" s="1">
        <f>VLOOKUP($A14,'Base Consumption'!$A$2:$D$34,3,FALSE)*'Profiles, Pc, Summer, S2'!U14</f>
        <v>0.47271428571428564</v>
      </c>
      <c r="V14" s="1">
        <f>VLOOKUP($A14,'Base Consumption'!$A$2:$D$34,3,FALSE)*'Profiles, Pc, Summer, S2'!V14</f>
        <v>0.47646428571428567</v>
      </c>
      <c r="W14" s="1">
        <f>VLOOKUP($A14,'Base Consumption'!$A$2:$D$34,3,FALSE)*'Profiles, Pc, Summer, S2'!W14</f>
        <v>0.43530882352941175</v>
      </c>
      <c r="X14" s="1">
        <f>VLOOKUP($A14,'Base Consumption'!$A$2:$D$34,3,FALSE)*'Profiles, Pc, Summer, S2'!X14</f>
        <v>0.38476890756302523</v>
      </c>
      <c r="Y14" s="1">
        <f>VLOOKUP($A14,'Base Consumption'!$A$2:$D$34,3,FALSE)*'Profiles, Pc, Summer, S2'!Y14</f>
        <v>0.38897058823529412</v>
      </c>
    </row>
    <row r="15" spans="1:25" x14ac:dyDescent="0.25">
      <c r="A15">
        <v>25</v>
      </c>
      <c r="B15" s="1">
        <f>VLOOKUP($A15,'Base Consumption'!$A$2:$D$34,3,FALSE)*'Profiles, Pc, Summer, S2'!B15</f>
        <v>0.61449801270565141</v>
      </c>
      <c r="C15" s="1">
        <f>VLOOKUP($A15,'Base Consumption'!$A$2:$D$34,3,FALSE)*'Profiles, Pc, Summer, S2'!C15</f>
        <v>0.57244955534452013</v>
      </c>
      <c r="D15" s="1">
        <f>VLOOKUP($A15,'Base Consumption'!$A$2:$D$34,3,FALSE)*'Profiles, Pc, Summer, S2'!D15</f>
        <v>0.54385280467940467</v>
      </c>
      <c r="E15" s="1">
        <f>VLOOKUP($A15,'Base Consumption'!$A$2:$D$34,3,FALSE)*'Profiles, Pc, Summer, S2'!E15</f>
        <v>0.53634193713983069</v>
      </c>
      <c r="F15" s="1">
        <f>VLOOKUP($A15,'Base Consumption'!$A$2:$D$34,3,FALSE)*'Profiles, Pc, Summer, S2'!F15</f>
        <v>0.54313491197361297</v>
      </c>
      <c r="G15" s="1">
        <f>VLOOKUP($A15,'Base Consumption'!$A$2:$D$34,3,FALSE)*'Profiles, Pc, Summer, S2'!G15</f>
        <v>0.54137210500180988</v>
      </c>
      <c r="H15" s="1">
        <f>VLOOKUP($A15,'Base Consumption'!$A$2:$D$34,3,FALSE)*'Profiles, Pc, Summer, S2'!H15</f>
        <v>0.66232369565322058</v>
      </c>
      <c r="I15" s="1">
        <f>VLOOKUP($A15,'Base Consumption'!$A$2:$D$34,3,FALSE)*'Profiles, Pc, Summer, S2'!I15</f>
        <v>0.80364553035933017</v>
      </c>
      <c r="J15" s="1">
        <f>VLOOKUP($A15,'Base Consumption'!$A$2:$D$34,3,FALSE)*'Profiles, Pc, Summer, S2'!J15</f>
        <v>0.87964258501693637</v>
      </c>
      <c r="K15" s="1">
        <f>VLOOKUP($A15,'Base Consumption'!$A$2:$D$34,3,FALSE)*'Profiles, Pc, Summer, S2'!K15</f>
        <v>0.88935058763791597</v>
      </c>
      <c r="L15" s="1">
        <f>VLOOKUP($A15,'Base Consumption'!$A$2:$D$34,3,FALSE)*'Profiles, Pc, Summer, S2'!L15</f>
        <v>0.89566720806109468</v>
      </c>
      <c r="M15" s="1">
        <f>VLOOKUP($A15,'Base Consumption'!$A$2:$D$34,3,FALSE)*'Profiles, Pc, Summer, S2'!M15</f>
        <v>0.90055726509402012</v>
      </c>
      <c r="N15" s="1">
        <f>VLOOKUP($A15,'Base Consumption'!$A$2:$D$34,3,FALSE)*'Profiles, Pc, Summer, S2'!N15</f>
        <v>0.92103720852907789</v>
      </c>
      <c r="O15" s="1">
        <f>VLOOKUP($A15,'Base Consumption'!$A$2:$D$34,3,FALSE)*'Profiles, Pc, Summer, S2'!O15</f>
        <v>0.9078700708425147</v>
      </c>
      <c r="P15" s="1">
        <f>VLOOKUP($A15,'Base Consumption'!$A$2:$D$34,3,FALSE)*'Profiles, Pc, Summer, S2'!P15</f>
        <v>0.84958702290814292</v>
      </c>
      <c r="Q15" s="1">
        <f>VLOOKUP($A15,'Base Consumption'!$A$2:$D$34,3,FALSE)*'Profiles, Pc, Summer, S2'!Q15</f>
        <v>0.84417397845255993</v>
      </c>
      <c r="R15" s="1">
        <f>VLOOKUP($A15,'Base Consumption'!$A$2:$D$34,3,FALSE)*'Profiles, Pc, Summer, S2'!R15</f>
        <v>0.81380142641805053</v>
      </c>
      <c r="S15" s="1">
        <f>VLOOKUP($A15,'Base Consumption'!$A$2:$D$34,3,FALSE)*'Profiles, Pc, Summer, S2'!S15</f>
        <v>0.7973091604786372</v>
      </c>
      <c r="T15" s="1">
        <f>VLOOKUP($A15,'Base Consumption'!$A$2:$D$34,3,FALSE)*'Profiles, Pc, Summer, S2'!T15</f>
        <v>0.82191689171072979</v>
      </c>
      <c r="U15" s="1">
        <f>VLOOKUP($A15,'Base Consumption'!$A$2:$D$34,3,FALSE)*'Profiles, Pc, Summer, S2'!U15</f>
        <v>0.85826409117643065</v>
      </c>
      <c r="V15" s="1">
        <f>VLOOKUP($A15,'Base Consumption'!$A$2:$D$34,3,FALSE)*'Profiles, Pc, Summer, S2'!V15</f>
        <v>0.892979477489656</v>
      </c>
      <c r="W15" s="1">
        <f>VLOOKUP($A15,'Base Consumption'!$A$2:$D$34,3,FALSE)*'Profiles, Pc, Summer, S2'!W15</f>
        <v>0.82420278423515692</v>
      </c>
      <c r="X15" s="1">
        <f>VLOOKUP($A15,'Base Consumption'!$A$2:$D$34,3,FALSE)*'Profiles, Pc, Summer, S2'!X15</f>
        <v>0.71792853916016186</v>
      </c>
      <c r="Y15" s="1">
        <f>VLOOKUP($A15,'Base Consumption'!$A$2:$D$34,3,FALSE)*'Profiles, Pc, Summer, S2'!Y15</f>
        <v>0.66329172899587907</v>
      </c>
    </row>
    <row r="16" spans="1:25" x14ac:dyDescent="0.25">
      <c r="A16">
        <v>26</v>
      </c>
      <c r="B16" s="1">
        <f>VLOOKUP($A16,'Base Consumption'!$A$2:$D$34,3,FALSE)*'Profiles, Pc, Summer, S2'!B16</f>
        <v>0.15345000000000003</v>
      </c>
      <c r="C16" s="1">
        <f>VLOOKUP($A16,'Base Consumption'!$A$2:$D$34,3,FALSE)*'Profiles, Pc, Summer, S2'!C16</f>
        <v>0.15195348837209308</v>
      </c>
      <c r="D16" s="1">
        <f>VLOOKUP($A16,'Base Consumption'!$A$2:$D$34,3,FALSE)*'Profiles, Pc, Summer, S2'!D16</f>
        <v>0.14784883720930234</v>
      </c>
      <c r="E16" s="1">
        <f>VLOOKUP($A16,'Base Consumption'!$A$2:$D$34,3,FALSE)*'Profiles, Pc, Summer, S2'!E16</f>
        <v>0.14372267441860467</v>
      </c>
      <c r="F16" s="1">
        <f>VLOOKUP($A16,'Base Consumption'!$A$2:$D$34,3,FALSE)*'Profiles, Pc, Summer, S2'!F16</f>
        <v>0.14412790697674419</v>
      </c>
      <c r="G16" s="1">
        <f>VLOOKUP($A16,'Base Consumption'!$A$2:$D$34,3,FALSE)*'Profiles, Pc, Summer, S2'!G16</f>
        <v>0.14335348837209302</v>
      </c>
      <c r="H16" s="1">
        <f>VLOOKUP($A16,'Base Consumption'!$A$2:$D$34,3,FALSE)*'Profiles, Pc, Summer, S2'!H16</f>
        <v>0.14210000000000003</v>
      </c>
      <c r="I16" s="1">
        <f>VLOOKUP($A16,'Base Consumption'!$A$2:$D$34,3,FALSE)*'Profiles, Pc, Summer, S2'!I16</f>
        <v>0.17555232558139539</v>
      </c>
      <c r="J16" s="1">
        <f>VLOOKUP($A16,'Base Consumption'!$A$2:$D$34,3,FALSE)*'Profiles, Pc, Summer, S2'!J16</f>
        <v>0.19457093023255817</v>
      </c>
      <c r="K16" s="1">
        <f>VLOOKUP($A16,'Base Consumption'!$A$2:$D$34,3,FALSE)*'Profiles, Pc, Summer, S2'!K16</f>
        <v>0.18825581395348837</v>
      </c>
      <c r="L16" s="1">
        <f>VLOOKUP($A16,'Base Consumption'!$A$2:$D$34,3,FALSE)*'Profiles, Pc, Summer, S2'!L16</f>
        <v>0.18702616279069773</v>
      </c>
      <c r="M16" s="1">
        <f>VLOOKUP($A16,'Base Consumption'!$A$2:$D$34,3,FALSE)*'Profiles, Pc, Summer, S2'!M16</f>
        <v>0.19119069767441865</v>
      </c>
      <c r="N16" s="1">
        <f>VLOOKUP($A16,'Base Consumption'!$A$2:$D$34,3,FALSE)*'Profiles, Pc, Summer, S2'!N16</f>
        <v>0.19630406976744194</v>
      </c>
      <c r="O16" s="1">
        <f>VLOOKUP($A16,'Base Consumption'!$A$2:$D$34,3,FALSE)*'Profiles, Pc, Summer, S2'!O16</f>
        <v>0.19260465116279069</v>
      </c>
      <c r="P16" s="1">
        <f>VLOOKUP($A16,'Base Consumption'!$A$2:$D$34,3,FALSE)*'Profiles, Pc, Summer, S2'!P16</f>
        <v>0.17763081395348837</v>
      </c>
      <c r="Q16" s="1">
        <f>VLOOKUP($A16,'Base Consumption'!$A$2:$D$34,3,FALSE)*'Profiles, Pc, Summer, S2'!Q16</f>
        <v>0.18127906976744187</v>
      </c>
      <c r="R16" s="1">
        <f>VLOOKUP($A16,'Base Consumption'!$A$2:$D$34,3,FALSE)*'Profiles, Pc, Summer, S2'!R16</f>
        <v>0.18153837209302326</v>
      </c>
      <c r="S16" s="1">
        <f>VLOOKUP($A16,'Base Consumption'!$A$2:$D$34,3,FALSE)*'Profiles, Pc, Summer, S2'!S16</f>
        <v>0.17555232558139539</v>
      </c>
      <c r="T16" s="1">
        <f>VLOOKUP($A16,'Base Consumption'!$A$2:$D$34,3,FALSE)*'Profiles, Pc, Summer, S2'!T16</f>
        <v>0.16837209302325584</v>
      </c>
      <c r="U16" s="1">
        <f>VLOOKUP($A16,'Base Consumption'!$A$2:$D$34,3,FALSE)*'Profiles, Pc, Summer, S2'!U16</f>
        <v>0.16954534883720931</v>
      </c>
      <c r="V16" s="1">
        <f>VLOOKUP($A16,'Base Consumption'!$A$2:$D$34,3,FALSE)*'Profiles, Pc, Summer, S2'!V16</f>
        <v>0.16238372093023257</v>
      </c>
      <c r="W16" s="1">
        <f>VLOOKUP($A16,'Base Consumption'!$A$2:$D$34,3,FALSE)*'Profiles, Pc, Summer, S2'!W16</f>
        <v>0.16711395348837213</v>
      </c>
      <c r="X16" s="1">
        <f>VLOOKUP($A16,'Base Consumption'!$A$2:$D$34,3,FALSE)*'Profiles, Pc, Summer, S2'!X16</f>
        <v>0.14836744186046513</v>
      </c>
      <c r="Y16" s="1">
        <f>VLOOKUP($A16,'Base Consumption'!$A$2:$D$34,3,FALSE)*'Profiles, Pc, Summer, S2'!Y16</f>
        <v>0.14493139534883723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S3'!B2</f>
        <v>0.15655000000000005</v>
      </c>
      <c r="C2" s="1">
        <f>VLOOKUP($A2,'Base Consumption'!$A$2:$D$34,3,FALSE)*'Profiles, Pc, Summer, S3'!C2</f>
        <v>0.15655813953488376</v>
      </c>
      <c r="D2" s="1">
        <f>VLOOKUP($A2,'Base Consumption'!$A$2:$D$34,3,FALSE)*'Profiles, Pc, Summer, S3'!D2</f>
        <v>0.14489186046511629</v>
      </c>
      <c r="E2" s="1">
        <f>VLOOKUP($A2,'Base Consumption'!$A$2:$D$34,3,FALSE)*'Profiles, Pc, Summer, S3'!E2</f>
        <v>0.14807790697674419</v>
      </c>
      <c r="F2" s="1">
        <f>VLOOKUP($A2,'Base Consumption'!$A$2:$D$34,3,FALSE)*'Profiles, Pc, Summer, S3'!F2</f>
        <v>0.14124534883720929</v>
      </c>
      <c r="G2" s="1">
        <f>VLOOKUP($A2,'Base Consumption'!$A$2:$D$34,3,FALSE)*'Profiles, Pc, Summer, S3'!G2</f>
        <v>0.14481627906976746</v>
      </c>
      <c r="H2" s="1">
        <f>VLOOKUP($A2,'Base Consumption'!$A$2:$D$34,3,FALSE)*'Profiles, Pc, Summer, S3'!H2</f>
        <v>0.14500000000000002</v>
      </c>
      <c r="I2" s="1">
        <f>VLOOKUP($A2,'Base Consumption'!$A$2:$D$34,3,FALSE)*'Profiles, Pc, Summer, S3'!I2</f>
        <v>0.18087209302325583</v>
      </c>
      <c r="J2" s="1">
        <f>VLOOKUP($A2,'Base Consumption'!$A$2:$D$34,3,FALSE)*'Profiles, Pc, Summer, S3'!J2</f>
        <v>0.18694069767441865</v>
      </c>
      <c r="K2" s="1">
        <f>VLOOKUP($A2,'Base Consumption'!$A$2:$D$34,3,FALSE)*'Profiles, Pc, Summer, S3'!K2</f>
        <v>0.18637325581395348</v>
      </c>
      <c r="L2" s="1">
        <f>VLOOKUP($A2,'Base Consumption'!$A$2:$D$34,3,FALSE)*'Profiles, Pc, Summer, S3'!L2</f>
        <v>0.18702616279069773</v>
      </c>
      <c r="M2" s="1">
        <f>VLOOKUP($A2,'Base Consumption'!$A$2:$D$34,3,FALSE)*'Profiles, Pc, Summer, S3'!M2</f>
        <v>0.18744186046511632</v>
      </c>
      <c r="N2" s="1">
        <f>VLOOKUP($A2,'Base Consumption'!$A$2:$D$34,3,FALSE)*'Profiles, Pc, Summer, S3'!N2</f>
        <v>0.19241686046511633</v>
      </c>
      <c r="O2" s="1">
        <f>VLOOKUP($A2,'Base Consumption'!$A$2:$D$34,3,FALSE)*'Profiles, Pc, Summer, S3'!O2</f>
        <v>0.18688372093023253</v>
      </c>
      <c r="P2" s="1">
        <f>VLOOKUP($A2,'Base Consumption'!$A$2:$D$34,3,FALSE)*'Profiles, Pc, Summer, S3'!P2</f>
        <v>0.17411337209302327</v>
      </c>
      <c r="Q2" s="1">
        <f>VLOOKUP($A2,'Base Consumption'!$A$2:$D$34,3,FALSE)*'Profiles, Pc, Summer, S3'!Q2</f>
        <v>0.1849046511627907</v>
      </c>
      <c r="R2" s="1">
        <f>VLOOKUP($A2,'Base Consumption'!$A$2:$D$34,3,FALSE)*'Profiles, Pc, Summer, S3'!R2</f>
        <v>0.18520581395348837</v>
      </c>
      <c r="S2" s="1">
        <f>VLOOKUP($A2,'Base Consumption'!$A$2:$D$34,3,FALSE)*'Profiles, Pc, Summer, S3'!S2</f>
        <v>0.17377906976744187</v>
      </c>
      <c r="T2" s="1">
        <f>VLOOKUP($A2,'Base Consumption'!$A$2:$D$34,3,FALSE)*'Profiles, Pc, Summer, S3'!T2</f>
        <v>0.16837209302325584</v>
      </c>
      <c r="U2" s="1">
        <f>VLOOKUP($A2,'Base Consumption'!$A$2:$D$34,3,FALSE)*'Profiles, Pc, Summer, S3'!U2</f>
        <v>0.16455872093023258</v>
      </c>
      <c r="V2" s="1">
        <f>VLOOKUP($A2,'Base Consumption'!$A$2:$D$34,3,FALSE)*'Profiles, Pc, Summer, S3'!V2</f>
        <v>0.16404069767441862</v>
      </c>
      <c r="W2" s="1">
        <f>VLOOKUP($A2,'Base Consumption'!$A$2:$D$34,3,FALSE)*'Profiles, Pc, Summer, S3'!W2</f>
        <v>0.1671139534883721</v>
      </c>
      <c r="X2" s="1">
        <f>VLOOKUP($A2,'Base Consumption'!$A$2:$D$34,3,FALSE)*'Profiles, Pc, Summer, S3'!X2</f>
        <v>0.15442325581395355</v>
      </c>
      <c r="Y2" s="1">
        <f>VLOOKUP($A2,'Base Consumption'!$A$2:$D$34,3,FALSE)*'Profiles, Pc, Summer, S3'!Y2</f>
        <v>0.14493139534883723</v>
      </c>
    </row>
    <row r="3" spans="1:25" x14ac:dyDescent="0.25">
      <c r="A3">
        <v>3</v>
      </c>
      <c r="B3" s="1">
        <f>VLOOKUP($A3,'Base Consumption'!$A$2:$D$34,3,FALSE)*'Profiles, Pc, Summer, S3'!B3</f>
        <v>0.27684821428571427</v>
      </c>
      <c r="C3" s="1">
        <f>VLOOKUP($A3,'Base Consumption'!$A$2:$D$34,3,FALSE)*'Profiles, Pc, Summer, S3'!C3</f>
        <v>0.26106696428571424</v>
      </c>
      <c r="D3" s="1">
        <f>VLOOKUP($A3,'Base Consumption'!$A$2:$D$34,3,FALSE)*'Profiles, Pc, Summer, S3'!D3</f>
        <v>0.24821428571428569</v>
      </c>
      <c r="E3" s="1">
        <f>VLOOKUP($A3,'Base Consumption'!$A$2:$D$34,3,FALSE)*'Profiles, Pc, Summer, S3'!E3</f>
        <v>0.23086607142857143</v>
      </c>
      <c r="F3" s="1">
        <f>VLOOKUP($A3,'Base Consumption'!$A$2:$D$34,3,FALSE)*'Profiles, Pc, Summer, S3'!F3</f>
        <v>0.21567857142857139</v>
      </c>
      <c r="G3" s="1">
        <f>VLOOKUP($A3,'Base Consumption'!$A$2:$D$34,3,FALSE)*'Profiles, Pc, Summer, S3'!G3</f>
        <v>0.22672767857142856</v>
      </c>
      <c r="H3" s="1">
        <f>VLOOKUP($A3,'Base Consumption'!$A$2:$D$34,3,FALSE)*'Profiles, Pc, Summer, S3'!H3</f>
        <v>0.2461875</v>
      </c>
      <c r="I3" s="1">
        <f>VLOOKUP($A3,'Base Consumption'!$A$2:$D$34,3,FALSE)*'Profiles, Pc, Summer, S3'!I3</f>
        <v>0.32068749999999996</v>
      </c>
      <c r="J3" s="1">
        <f>VLOOKUP($A3,'Base Consumption'!$A$2:$D$34,3,FALSE)*'Profiles, Pc, Summer, S3'!J3</f>
        <v>0.35</v>
      </c>
      <c r="K3" s="1">
        <f>VLOOKUP($A3,'Base Consumption'!$A$2:$D$34,3,FALSE)*'Profiles, Pc, Summer, S3'!K3</f>
        <v>0.38461160714285714</v>
      </c>
      <c r="L3" s="1">
        <f>VLOOKUP($A3,'Base Consumption'!$A$2:$D$34,3,FALSE)*'Profiles, Pc, Summer, S3'!L3</f>
        <v>0.34037499999999998</v>
      </c>
      <c r="M3" s="1">
        <f>VLOOKUP($A3,'Base Consumption'!$A$2:$D$34,3,FALSE)*'Profiles, Pc, Summer, S3'!M3</f>
        <v>0.36473214285714284</v>
      </c>
      <c r="N3" s="1">
        <f>VLOOKUP($A3,'Base Consumption'!$A$2:$D$34,3,FALSE)*'Profiles, Pc, Summer, S3'!N3</f>
        <v>0.3615267857142857</v>
      </c>
      <c r="O3" s="1">
        <f>VLOOKUP($A3,'Base Consumption'!$A$2:$D$34,3,FALSE)*'Profiles, Pc, Summer, S3'!O3</f>
        <v>0.35625000000000001</v>
      </c>
      <c r="P3" s="1">
        <f>VLOOKUP($A3,'Base Consumption'!$A$2:$D$34,3,FALSE)*'Profiles, Pc, Summer, S3'!P3</f>
        <v>0.3031875</v>
      </c>
      <c r="Q3" s="1">
        <f>VLOOKUP($A3,'Base Consumption'!$A$2:$D$34,3,FALSE)*'Profiles, Pc, Summer, S3'!Q3</f>
        <v>0.32238839285714288</v>
      </c>
      <c r="R3" s="1">
        <f>VLOOKUP($A3,'Base Consumption'!$A$2:$D$34,3,FALSE)*'Profiles, Pc, Summer, S3'!R3</f>
        <v>0.34470535714285716</v>
      </c>
      <c r="S3" s="1">
        <f>VLOOKUP($A3,'Base Consumption'!$A$2:$D$34,3,FALSE)*'Profiles, Pc, Summer, S3'!S3</f>
        <v>0.33997321428571425</v>
      </c>
      <c r="T3" s="1">
        <f>VLOOKUP($A3,'Base Consumption'!$A$2:$D$34,3,FALSE)*'Profiles, Pc, Summer, S3'!T3</f>
        <v>0.34387499999999993</v>
      </c>
      <c r="U3" s="1">
        <f>VLOOKUP($A3,'Base Consumption'!$A$2:$D$34,3,FALSE)*'Profiles, Pc, Summer, S3'!U3</f>
        <v>0.36964285714285711</v>
      </c>
      <c r="V3" s="1">
        <f>VLOOKUP($A3,'Base Consumption'!$A$2:$D$34,3,FALSE)*'Profiles, Pc, Summer, S3'!V3</f>
        <v>0.37887500000000002</v>
      </c>
      <c r="W3" s="1">
        <f>VLOOKUP($A3,'Base Consumption'!$A$2:$D$34,3,FALSE)*'Profiles, Pc, Summer, S3'!W3</f>
        <v>0.3549107142857143</v>
      </c>
      <c r="X3" s="1">
        <f>VLOOKUP($A3,'Base Consumption'!$A$2:$D$34,3,FALSE)*'Profiles, Pc, Summer, S3'!X3</f>
        <v>0.30491071428571426</v>
      </c>
      <c r="Y3" s="1">
        <f>VLOOKUP($A3,'Base Consumption'!$A$2:$D$34,3,FALSE)*'Profiles, Pc, Summer, S3'!Y3</f>
        <v>0.28451339285714283</v>
      </c>
    </row>
    <row r="4" spans="1:25" x14ac:dyDescent="0.25">
      <c r="A4">
        <v>4</v>
      </c>
      <c r="B4" s="1">
        <f>VLOOKUP($A4,'Base Consumption'!$A$2:$D$34,3,FALSE)*'Profiles, Pc, Summer, S3'!B4</f>
        <v>0.84944734726688109</v>
      </c>
      <c r="C4" s="1">
        <f>VLOOKUP($A4,'Base Consumption'!$A$2:$D$34,3,FALSE)*'Profiles, Pc, Summer, S3'!C4</f>
        <v>0.77458601286173634</v>
      </c>
      <c r="D4" s="1">
        <f>VLOOKUP($A4,'Base Consumption'!$A$2:$D$34,3,FALSE)*'Profiles, Pc, Summer, S3'!D4</f>
        <v>0.74286173633440522</v>
      </c>
      <c r="E4" s="1">
        <f>VLOOKUP($A4,'Base Consumption'!$A$2:$D$34,3,FALSE)*'Profiles, Pc, Summer, S3'!E4</f>
        <v>0.76541599678456596</v>
      </c>
      <c r="F4" s="1">
        <f>VLOOKUP($A4,'Base Consumption'!$A$2:$D$34,3,FALSE)*'Profiles, Pc, Summer, S3'!F4</f>
        <v>0.73653135048231522</v>
      </c>
      <c r="G4" s="1">
        <f>VLOOKUP($A4,'Base Consumption'!$A$2:$D$34,3,FALSE)*'Profiles, Pc, Summer, S3'!G4</f>
        <v>0.74386254019292597</v>
      </c>
      <c r="H4" s="1">
        <f>VLOOKUP($A4,'Base Consumption'!$A$2:$D$34,3,FALSE)*'Profiles, Pc, Summer, S3'!H4</f>
        <v>1.0976889067524118</v>
      </c>
      <c r="I4" s="1">
        <f>VLOOKUP($A4,'Base Consumption'!$A$2:$D$34,3,FALSE)*'Profiles, Pc, Summer, S3'!I4</f>
        <v>1.3913886655948555</v>
      </c>
      <c r="J4" s="1">
        <f>VLOOKUP($A4,'Base Consumption'!$A$2:$D$34,3,FALSE)*'Profiles, Pc, Summer, S3'!J4</f>
        <v>1.4294915594855304</v>
      </c>
      <c r="K4" s="1">
        <f>VLOOKUP($A4,'Base Consumption'!$A$2:$D$34,3,FALSE)*'Profiles, Pc, Summer, S3'!K4</f>
        <v>1.3811816720257235</v>
      </c>
      <c r="L4" s="1">
        <f>VLOOKUP($A4,'Base Consumption'!$A$2:$D$34,3,FALSE)*'Profiles, Pc, Summer, S3'!L4</f>
        <v>1.2986575562700966</v>
      </c>
      <c r="M4" s="1">
        <f>VLOOKUP($A4,'Base Consumption'!$A$2:$D$34,3,FALSE)*'Profiles, Pc, Summer, S3'!M4</f>
        <v>1.453131028938907</v>
      </c>
      <c r="N4" s="1">
        <f>VLOOKUP($A4,'Base Consumption'!$A$2:$D$34,3,FALSE)*'Profiles, Pc, Summer, S3'!N4</f>
        <v>1.5195458199356915</v>
      </c>
      <c r="O4" s="1">
        <f>VLOOKUP($A4,'Base Consumption'!$A$2:$D$34,3,FALSE)*'Profiles, Pc, Summer, S3'!O4</f>
        <v>1.3553778135048233</v>
      </c>
      <c r="P4" s="1">
        <f>VLOOKUP($A4,'Base Consumption'!$A$2:$D$34,3,FALSE)*'Profiles, Pc, Summer, S3'!P4</f>
        <v>1.2486414790996787</v>
      </c>
      <c r="Q4" s="1">
        <f>VLOOKUP($A4,'Base Consumption'!$A$2:$D$34,3,FALSE)*'Profiles, Pc, Summer, S3'!Q4</f>
        <v>1.220064308681672</v>
      </c>
      <c r="R4" s="1">
        <f>VLOOKUP($A4,'Base Consumption'!$A$2:$D$34,3,FALSE)*'Profiles, Pc, Summer, S3'!R4</f>
        <v>1.2471221864951767</v>
      </c>
      <c r="S4" s="1">
        <f>VLOOKUP($A4,'Base Consumption'!$A$2:$D$34,3,FALSE)*'Profiles, Pc, Summer, S3'!S4</f>
        <v>1.1574477491961415</v>
      </c>
      <c r="T4" s="1">
        <f>VLOOKUP($A4,'Base Consumption'!$A$2:$D$34,3,FALSE)*'Profiles, Pc, Summer, S3'!T4</f>
        <v>1.1770176848874598</v>
      </c>
      <c r="U4" s="1">
        <f>VLOOKUP($A4,'Base Consumption'!$A$2:$D$34,3,FALSE)*'Profiles, Pc, Summer, S3'!U4</f>
        <v>1.2450602893890674</v>
      </c>
      <c r="V4" s="1">
        <f>VLOOKUP($A4,'Base Consumption'!$A$2:$D$34,3,FALSE)*'Profiles, Pc, Summer, S3'!V4</f>
        <v>1.3436696141479101</v>
      </c>
      <c r="W4" s="1">
        <f>VLOOKUP($A4,'Base Consumption'!$A$2:$D$34,3,FALSE)*'Profiles, Pc, Summer, S3'!W4</f>
        <v>1.2047146302250804</v>
      </c>
      <c r="X4" s="1">
        <f>VLOOKUP($A4,'Base Consumption'!$A$2:$D$34,3,FALSE)*'Profiles, Pc, Summer, S3'!X4</f>
        <v>1.0881450964630224</v>
      </c>
      <c r="Y4" s="1">
        <f>VLOOKUP($A4,'Base Consumption'!$A$2:$D$34,3,FALSE)*'Profiles, Pc, Summer, S3'!Y4</f>
        <v>0.87975482315112552</v>
      </c>
    </row>
    <row r="5" spans="1:25" x14ac:dyDescent="0.25">
      <c r="A5">
        <v>5</v>
      </c>
      <c r="B5" s="1">
        <f>VLOOKUP($A5,'Base Consumption'!$A$2:$D$34,3,FALSE)*'Profiles, Pc, Summer, S3'!B5</f>
        <v>0.96621621621621623</v>
      </c>
      <c r="C5" s="1">
        <f>VLOOKUP($A5,'Base Consumption'!$A$2:$D$34,3,FALSE)*'Profiles, Pc, Summer, S3'!C5</f>
        <v>0.76432432432432429</v>
      </c>
      <c r="D5" s="1">
        <f>VLOOKUP($A5,'Base Consumption'!$A$2:$D$34,3,FALSE)*'Profiles, Pc, Summer, S3'!D5</f>
        <v>0.58270270270270252</v>
      </c>
      <c r="E5" s="1">
        <f>VLOOKUP($A5,'Base Consumption'!$A$2:$D$34,3,FALSE)*'Profiles, Pc, Summer, S3'!E5</f>
        <v>0.59959459459459452</v>
      </c>
      <c r="F5" s="1">
        <f>VLOOKUP($A5,'Base Consumption'!$A$2:$D$34,3,FALSE)*'Profiles, Pc, Summer, S3'!F5</f>
        <v>0.53513513513513511</v>
      </c>
      <c r="G5" s="1">
        <f>VLOOKUP($A5,'Base Consumption'!$A$2:$D$34,3,FALSE)*'Profiles, Pc, Summer, S3'!G5</f>
        <v>0.51351351351351349</v>
      </c>
      <c r="H5" s="1">
        <f>VLOOKUP($A5,'Base Consumption'!$A$2:$D$34,3,FALSE)*'Profiles, Pc, Summer, S3'!H5</f>
        <v>1.1554054054054053</v>
      </c>
      <c r="I5" s="1">
        <f>VLOOKUP($A5,'Base Consumption'!$A$2:$D$34,3,FALSE)*'Profiles, Pc, Summer, S3'!I5</f>
        <v>2.0669594594594591</v>
      </c>
      <c r="J5" s="1">
        <f>VLOOKUP($A5,'Base Consumption'!$A$2:$D$34,3,FALSE)*'Profiles, Pc, Summer, S3'!J5</f>
        <v>2.5591216216216215</v>
      </c>
      <c r="K5" s="1">
        <f>VLOOKUP($A5,'Base Consumption'!$A$2:$D$34,3,FALSE)*'Profiles, Pc, Summer, S3'!K5</f>
        <v>2.5945945945945943</v>
      </c>
      <c r="L5" s="1">
        <f>VLOOKUP($A5,'Base Consumption'!$A$2:$D$34,3,FALSE)*'Profiles, Pc, Summer, S3'!L5</f>
        <v>2.5472972972972969</v>
      </c>
      <c r="M5" s="1">
        <f>VLOOKUP($A5,'Base Consumption'!$A$2:$D$34,3,FALSE)*'Profiles, Pc, Summer, S3'!M5</f>
        <v>2.3294594594594593</v>
      </c>
      <c r="N5" s="1">
        <f>VLOOKUP($A5,'Base Consumption'!$A$2:$D$34,3,FALSE)*'Profiles, Pc, Summer, S3'!N5</f>
        <v>2.5619594594594588</v>
      </c>
      <c r="O5" s="1">
        <f>VLOOKUP($A5,'Base Consumption'!$A$2:$D$34,3,FALSE)*'Profiles, Pc, Summer, S3'!O5</f>
        <v>2.439189189189189</v>
      </c>
      <c r="P5" s="1">
        <f>VLOOKUP($A5,'Base Consumption'!$A$2:$D$34,3,FALSE)*'Profiles, Pc, Summer, S3'!P5</f>
        <v>2.2452027027027026</v>
      </c>
      <c r="Q5" s="1">
        <f>VLOOKUP($A5,'Base Consumption'!$A$2:$D$34,3,FALSE)*'Profiles, Pc, Summer, S3'!Q5</f>
        <v>2.0335135135135136</v>
      </c>
      <c r="R5" s="1">
        <f>VLOOKUP($A5,'Base Consumption'!$A$2:$D$34,3,FALSE)*'Profiles, Pc, Summer, S3'!R5</f>
        <v>1.8462162162162161</v>
      </c>
      <c r="S5" s="1">
        <f>VLOOKUP($A5,'Base Consumption'!$A$2:$D$34,3,FALSE)*'Profiles, Pc, Summer, S3'!S5</f>
        <v>1.6388513513513512</v>
      </c>
      <c r="T5" s="1">
        <f>VLOOKUP($A5,'Base Consumption'!$A$2:$D$34,3,FALSE)*'Profiles, Pc, Summer, S3'!T5</f>
        <v>2.0659459459459457</v>
      </c>
      <c r="U5" s="1">
        <f>VLOOKUP($A5,'Base Consumption'!$A$2:$D$34,3,FALSE)*'Profiles, Pc, Summer, S3'!U5</f>
        <v>2.4729729729729728</v>
      </c>
      <c r="V5" s="1">
        <f>VLOOKUP($A5,'Base Consumption'!$A$2:$D$34,3,FALSE)*'Profiles, Pc, Summer, S3'!V5</f>
        <v>2.8662162162162161</v>
      </c>
      <c r="W5" s="1">
        <f>VLOOKUP($A5,'Base Consumption'!$A$2:$D$34,3,FALSE)*'Profiles, Pc, Summer, S3'!W5</f>
        <v>2.7567567567567566</v>
      </c>
      <c r="X5" s="1">
        <f>VLOOKUP($A5,'Base Consumption'!$A$2:$D$34,3,FALSE)*'Profiles, Pc, Summer, S3'!X5</f>
        <v>2.0202702702702702</v>
      </c>
      <c r="Y5" s="1">
        <f>VLOOKUP($A5,'Base Consumption'!$A$2:$D$34,3,FALSE)*'Profiles, Pc, Summer, S3'!Y5</f>
        <v>1.4314864864864862</v>
      </c>
    </row>
    <row r="6" spans="1:25" x14ac:dyDescent="0.25">
      <c r="A6">
        <v>6</v>
      </c>
      <c r="B6" s="1">
        <f>VLOOKUP($A6,'Base Consumption'!$A$2:$D$34,3,FALSE)*'Profiles, Pc, Summer, S3'!B6</f>
        <v>0.52325301204819263</v>
      </c>
      <c r="C6" s="1">
        <f>VLOOKUP($A6,'Base Consumption'!$A$2:$D$34,3,FALSE)*'Profiles, Pc, Summer, S3'!C6</f>
        <v>0.47011646586345379</v>
      </c>
      <c r="D6" s="1">
        <f>VLOOKUP($A6,'Base Consumption'!$A$2:$D$34,3,FALSE)*'Profiles, Pc, Summer, S3'!D6</f>
        <v>0.43523293172690763</v>
      </c>
      <c r="E6" s="1">
        <f>VLOOKUP($A6,'Base Consumption'!$A$2:$D$34,3,FALSE)*'Profiles, Pc, Summer, S3'!E6</f>
        <v>0.41207228915662653</v>
      </c>
      <c r="F6" s="1">
        <f>VLOOKUP($A6,'Base Consumption'!$A$2:$D$34,3,FALSE)*'Profiles, Pc, Summer, S3'!F6</f>
        <v>0.43575903614457828</v>
      </c>
      <c r="G6" s="1">
        <f>VLOOKUP($A6,'Base Consumption'!$A$2:$D$34,3,FALSE)*'Profiles, Pc, Summer, S3'!G6</f>
        <v>0.43734939759036151</v>
      </c>
      <c r="H6" s="1">
        <f>VLOOKUP($A6,'Base Consumption'!$A$2:$D$34,3,FALSE)*'Profiles, Pc, Summer, S3'!H6</f>
        <v>0.48426506024096388</v>
      </c>
      <c r="I6" s="1">
        <f>VLOOKUP($A6,'Base Consumption'!$A$2:$D$34,3,FALSE)*'Profiles, Pc, Summer, S3'!I6</f>
        <v>0.58086746987951809</v>
      </c>
      <c r="J6" s="1">
        <f>VLOOKUP($A6,'Base Consumption'!$A$2:$D$34,3,FALSE)*'Profiles, Pc, Summer, S3'!J6</f>
        <v>0.62931726907630514</v>
      </c>
      <c r="K6" s="1">
        <f>VLOOKUP($A6,'Base Consumption'!$A$2:$D$34,3,FALSE)*'Profiles, Pc, Summer, S3'!K6</f>
        <v>0.64819277108433737</v>
      </c>
      <c r="L6" s="1">
        <f>VLOOKUP($A6,'Base Consumption'!$A$2:$D$34,3,FALSE)*'Profiles, Pc, Summer, S3'!L6</f>
        <v>0.69437751004016057</v>
      </c>
      <c r="M6" s="1">
        <f>VLOOKUP($A6,'Base Consumption'!$A$2:$D$34,3,FALSE)*'Profiles, Pc, Summer, S3'!M6</f>
        <v>0.71984738955823291</v>
      </c>
      <c r="N6" s="1">
        <f>VLOOKUP($A6,'Base Consumption'!$A$2:$D$34,3,FALSE)*'Profiles, Pc, Summer, S3'!N6</f>
        <v>0.76889156626506028</v>
      </c>
      <c r="O6" s="1">
        <f>VLOOKUP($A6,'Base Consumption'!$A$2:$D$34,3,FALSE)*'Profiles, Pc, Summer, S3'!O6</f>
        <v>0.73243373493975894</v>
      </c>
      <c r="P6" s="1">
        <f>VLOOKUP($A6,'Base Consumption'!$A$2:$D$34,3,FALSE)*'Profiles, Pc, Summer, S3'!P6</f>
        <v>0.70580722891566272</v>
      </c>
      <c r="Q6" s="1">
        <f>VLOOKUP($A6,'Base Consumption'!$A$2:$D$34,3,FALSE)*'Profiles, Pc, Summer, S3'!Q6</f>
        <v>0.69679518072289148</v>
      </c>
      <c r="R6" s="1">
        <f>VLOOKUP($A6,'Base Consumption'!$A$2:$D$34,3,FALSE)*'Profiles, Pc, Summer, S3'!R6</f>
        <v>0.67868674698795184</v>
      </c>
      <c r="S6" s="1">
        <f>VLOOKUP($A6,'Base Consumption'!$A$2:$D$34,3,FALSE)*'Profiles, Pc, Summer, S3'!S6</f>
        <v>0.6918795180722892</v>
      </c>
      <c r="T6" s="1">
        <f>VLOOKUP($A6,'Base Consumption'!$A$2:$D$34,3,FALSE)*'Profiles, Pc, Summer, S3'!T6</f>
        <v>0.67616064257028097</v>
      </c>
      <c r="U6" s="1">
        <f>VLOOKUP($A6,'Base Consumption'!$A$2:$D$34,3,FALSE)*'Profiles, Pc, Summer, S3'!U6</f>
        <v>0.70821686746987966</v>
      </c>
      <c r="V6" s="1">
        <f>VLOOKUP($A6,'Base Consumption'!$A$2:$D$34,3,FALSE)*'Profiles, Pc, Summer, S3'!V6</f>
        <v>0.76257831325301195</v>
      </c>
      <c r="W6" s="1">
        <f>VLOOKUP($A6,'Base Consumption'!$A$2:$D$34,3,FALSE)*'Profiles, Pc, Summer, S3'!W6</f>
        <v>0.74963855421686754</v>
      </c>
      <c r="X6" s="1">
        <f>VLOOKUP($A6,'Base Consumption'!$A$2:$D$34,3,FALSE)*'Profiles, Pc, Summer, S3'!X6</f>
        <v>0.70949397590361452</v>
      </c>
      <c r="Y6" s="1">
        <f>VLOOKUP($A6,'Base Consumption'!$A$2:$D$34,3,FALSE)*'Profiles, Pc, Summer, S3'!Y6</f>
        <v>0.60513253012048185</v>
      </c>
    </row>
    <row r="7" spans="1:25" x14ac:dyDescent="0.25">
      <c r="A7">
        <v>7</v>
      </c>
      <c r="B7" s="1">
        <f>VLOOKUP($A7,'Base Consumption'!$A$2:$D$34,3,FALSE)*'Profiles, Pc, Summer, S3'!B7</f>
        <v>0.13430955585464333</v>
      </c>
      <c r="C7" s="1">
        <f>VLOOKUP($A7,'Base Consumption'!$A$2:$D$34,3,FALSE)*'Profiles, Pc, Summer, S3'!C7</f>
        <v>0.13021534320323017</v>
      </c>
      <c r="D7" s="1">
        <f>VLOOKUP($A7,'Base Consumption'!$A$2:$D$34,3,FALSE)*'Profiles, Pc, Summer, S3'!D7</f>
        <v>0.12348452220726783</v>
      </c>
      <c r="E7" s="1">
        <f>VLOOKUP($A7,'Base Consumption'!$A$2:$D$34,3,FALSE)*'Profiles, Pc, Summer, S3'!E7</f>
        <v>0.12498250336473754</v>
      </c>
      <c r="F7" s="1">
        <f>VLOOKUP($A7,'Base Consumption'!$A$2:$D$34,3,FALSE)*'Profiles, Pc, Summer, S3'!F7</f>
        <v>0.1270834454912517</v>
      </c>
      <c r="G7" s="1">
        <f>VLOOKUP($A7,'Base Consumption'!$A$2:$D$34,3,FALSE)*'Profiles, Pc, Summer, S3'!G7</f>
        <v>0.13124562584118438</v>
      </c>
      <c r="H7" s="1">
        <f>VLOOKUP($A7,'Base Consumption'!$A$2:$D$34,3,FALSE)*'Profiles, Pc, Summer, S3'!H7</f>
        <v>0.14152086137281292</v>
      </c>
      <c r="I7" s="1">
        <f>VLOOKUP($A7,'Base Consumption'!$A$2:$D$34,3,FALSE)*'Profiles, Pc, Summer, S3'!I7</f>
        <v>0.17970659488559892</v>
      </c>
      <c r="J7" s="1">
        <f>VLOOKUP($A7,'Base Consumption'!$A$2:$D$34,3,FALSE)*'Profiles, Pc, Summer, S3'!J7</f>
        <v>0.18580080753701214</v>
      </c>
      <c r="K7" s="1">
        <f>VLOOKUP($A7,'Base Consumption'!$A$2:$D$34,3,FALSE)*'Profiles, Pc, Summer, S3'!K7</f>
        <v>0.18109555854643342</v>
      </c>
      <c r="L7" s="1">
        <f>VLOOKUP($A7,'Base Consumption'!$A$2:$D$34,3,FALSE)*'Profiles, Pc, Summer, S3'!L7</f>
        <v>0.18149125168236879</v>
      </c>
      <c r="M7" s="1">
        <f>VLOOKUP($A7,'Base Consumption'!$A$2:$D$34,3,FALSE)*'Profiles, Pc, Summer, S3'!M7</f>
        <v>0.19542395693135939</v>
      </c>
      <c r="N7" s="1">
        <f>VLOOKUP($A7,'Base Consumption'!$A$2:$D$34,3,FALSE)*'Profiles, Pc, Summer, S3'!N7</f>
        <v>0.19293405114401077</v>
      </c>
      <c r="O7" s="1">
        <f>VLOOKUP($A7,'Base Consumption'!$A$2:$D$34,3,FALSE)*'Profiles, Pc, Summer, S3'!O7</f>
        <v>0.1826769851951548</v>
      </c>
      <c r="P7" s="1">
        <f>VLOOKUP($A7,'Base Consumption'!$A$2:$D$34,3,FALSE)*'Profiles, Pc, Summer, S3'!P7</f>
        <v>0.17001615074024226</v>
      </c>
      <c r="Q7" s="1">
        <f>VLOOKUP($A7,'Base Consumption'!$A$2:$D$34,3,FALSE)*'Profiles, Pc, Summer, S3'!Q7</f>
        <v>0.16575504710632571</v>
      </c>
      <c r="R7" s="1">
        <f>VLOOKUP($A7,'Base Consumption'!$A$2:$D$34,3,FALSE)*'Profiles, Pc, Summer, S3'!R7</f>
        <v>0.17935800807537017</v>
      </c>
      <c r="S7" s="1">
        <f>VLOOKUP($A7,'Base Consumption'!$A$2:$D$34,3,FALSE)*'Profiles, Pc, Summer, S3'!S7</f>
        <v>0.16698250336473758</v>
      </c>
      <c r="T7" s="1">
        <f>VLOOKUP($A7,'Base Consumption'!$A$2:$D$34,3,FALSE)*'Profiles, Pc, Summer, S3'!T7</f>
        <v>0.16217092866756394</v>
      </c>
      <c r="U7" s="1">
        <f>VLOOKUP($A7,'Base Consumption'!$A$2:$D$34,3,FALSE)*'Profiles, Pc, Summer, S3'!U7</f>
        <v>0.16238223418573355</v>
      </c>
      <c r="V7" s="1">
        <f>VLOOKUP($A7,'Base Consumption'!$A$2:$D$34,3,FALSE)*'Profiles, Pc, Summer, S3'!V7</f>
        <v>0.16924629878869452</v>
      </c>
      <c r="W7" s="1">
        <f>VLOOKUP($A7,'Base Consumption'!$A$2:$D$34,3,FALSE)*'Profiles, Pc, Summer, S3'!W7</f>
        <v>0.15780484522207272</v>
      </c>
      <c r="X7" s="1">
        <f>VLOOKUP($A7,'Base Consumption'!$A$2:$D$34,3,FALSE)*'Profiles, Pc, Summer, S3'!X7</f>
        <v>0.14483176312247648</v>
      </c>
      <c r="Y7" s="1">
        <f>VLOOKUP($A7,'Base Consumption'!$A$2:$D$34,3,FALSE)*'Profiles, Pc, Summer, S3'!Y7</f>
        <v>0.14393943472409151</v>
      </c>
    </row>
    <row r="8" spans="1:25" x14ac:dyDescent="0.25">
      <c r="A8">
        <v>8</v>
      </c>
      <c r="B8" s="1">
        <f>VLOOKUP($A8,'Base Consumption'!$A$2:$D$34,3,FALSE)*'Profiles, Pc, Summer, S3'!B8</f>
        <v>0.54651162790697672</v>
      </c>
      <c r="C8" s="1">
        <f>VLOOKUP($A8,'Base Consumption'!$A$2:$D$34,3,FALSE)*'Profiles, Pc, Summer, S3'!C8</f>
        <v>0.49539112050739958</v>
      </c>
      <c r="D8" s="1">
        <f>VLOOKUP($A8,'Base Consumption'!$A$2:$D$34,3,FALSE)*'Profiles, Pc, Summer, S3'!D8</f>
        <v>0.49005285412262151</v>
      </c>
      <c r="E8" s="1">
        <f>VLOOKUP($A8,'Base Consumption'!$A$2:$D$34,3,FALSE)*'Profiles, Pc, Summer, S3'!E8</f>
        <v>0.4915433403805497</v>
      </c>
      <c r="F8" s="1">
        <f>VLOOKUP($A8,'Base Consumption'!$A$2:$D$34,3,FALSE)*'Profiles, Pc, Summer, S3'!F8</f>
        <v>0.4677272727272726</v>
      </c>
      <c r="G8" s="1">
        <f>VLOOKUP($A8,'Base Consumption'!$A$2:$D$34,3,FALSE)*'Profiles, Pc, Summer, S3'!G8</f>
        <v>0.5310253699788583</v>
      </c>
      <c r="H8" s="1">
        <f>VLOOKUP($A8,'Base Consumption'!$A$2:$D$34,3,FALSE)*'Profiles, Pc, Summer, S3'!H8</f>
        <v>0.67177589852008457</v>
      </c>
      <c r="I8" s="1">
        <f>VLOOKUP($A8,'Base Consumption'!$A$2:$D$34,3,FALSE)*'Profiles, Pc, Summer, S3'!I8</f>
        <v>0.7817124735729386</v>
      </c>
      <c r="J8" s="1">
        <f>VLOOKUP($A8,'Base Consumption'!$A$2:$D$34,3,FALSE)*'Profiles, Pc, Summer, S3'!J8</f>
        <v>0.86604651162790691</v>
      </c>
      <c r="K8" s="1">
        <f>VLOOKUP($A8,'Base Consumption'!$A$2:$D$34,3,FALSE)*'Profiles, Pc, Summer, S3'!K8</f>
        <v>0.91266384778012666</v>
      </c>
      <c r="L8" s="1">
        <f>VLOOKUP($A8,'Base Consumption'!$A$2:$D$34,3,FALSE)*'Profiles, Pc, Summer, S3'!L8</f>
        <v>0.91831395348837197</v>
      </c>
      <c r="M8" s="1">
        <f>VLOOKUP($A8,'Base Consumption'!$A$2:$D$34,3,FALSE)*'Profiles, Pc, Summer, S3'!M8</f>
        <v>0.98603594080338253</v>
      </c>
      <c r="N8" s="1">
        <f>VLOOKUP($A8,'Base Consumption'!$A$2:$D$34,3,FALSE)*'Profiles, Pc, Summer, S3'!N8</f>
        <v>0.94027484143763196</v>
      </c>
      <c r="O8" s="1">
        <f>VLOOKUP($A8,'Base Consumption'!$A$2:$D$34,3,FALSE)*'Profiles, Pc, Summer, S3'!O8</f>
        <v>0.9507558139534884</v>
      </c>
      <c r="P8" s="1">
        <f>VLOOKUP($A8,'Base Consumption'!$A$2:$D$34,3,FALSE)*'Profiles, Pc, Summer, S3'!P8</f>
        <v>0.9633932346723042</v>
      </c>
      <c r="Q8" s="1">
        <f>VLOOKUP($A8,'Base Consumption'!$A$2:$D$34,3,FALSE)*'Profiles, Pc, Summer, S3'!Q8</f>
        <v>0.86190274841437631</v>
      </c>
      <c r="R8" s="1">
        <f>VLOOKUP($A8,'Base Consumption'!$A$2:$D$34,3,FALSE)*'Profiles, Pc, Summer, S3'!R8</f>
        <v>0.9110993657505283</v>
      </c>
      <c r="S8" s="1">
        <f>VLOOKUP($A8,'Base Consumption'!$A$2:$D$34,3,FALSE)*'Profiles, Pc, Summer, S3'!S8</f>
        <v>0.8680021141649048</v>
      </c>
      <c r="T8" s="1">
        <f>VLOOKUP($A8,'Base Consumption'!$A$2:$D$34,3,FALSE)*'Profiles, Pc, Summer, S3'!T8</f>
        <v>0.86373150105708241</v>
      </c>
      <c r="U8" s="1">
        <f>VLOOKUP($A8,'Base Consumption'!$A$2:$D$34,3,FALSE)*'Profiles, Pc, Summer, S3'!U8</f>
        <v>0.86205073995771653</v>
      </c>
      <c r="V8" s="1">
        <f>VLOOKUP($A8,'Base Consumption'!$A$2:$D$34,3,FALSE)*'Profiles, Pc, Summer, S3'!V8</f>
        <v>0.87974630021141653</v>
      </c>
      <c r="W8" s="1">
        <f>VLOOKUP($A8,'Base Consumption'!$A$2:$D$34,3,FALSE)*'Profiles, Pc, Summer, S3'!W8</f>
        <v>0.72049682875264265</v>
      </c>
      <c r="X8" s="1">
        <f>VLOOKUP($A8,'Base Consumption'!$A$2:$D$34,3,FALSE)*'Profiles, Pc, Summer, S3'!X8</f>
        <v>0.70625264270613108</v>
      </c>
      <c r="Y8" s="1">
        <f>VLOOKUP($A8,'Base Consumption'!$A$2:$D$34,3,FALSE)*'Profiles, Pc, Summer, S3'!Y8</f>
        <v>0.58789640591966175</v>
      </c>
    </row>
    <row r="9" spans="1:25" x14ac:dyDescent="0.25">
      <c r="A9">
        <v>9</v>
      </c>
      <c r="B9" s="1">
        <f>VLOOKUP($A9,'Base Consumption'!$A$2:$D$34,3,FALSE)*'Profiles, Pc, Summer, S3'!B9</f>
        <v>0.20820812807881775</v>
      </c>
      <c r="C9" s="1">
        <f>VLOOKUP($A9,'Base Consumption'!$A$2:$D$34,3,FALSE)*'Profiles, Pc, Summer, S3'!C9</f>
        <v>0.18867302955665027</v>
      </c>
      <c r="D9" s="1">
        <f>VLOOKUP($A9,'Base Consumption'!$A$2:$D$34,3,FALSE)*'Profiles, Pc, Summer, S3'!D9</f>
        <v>0.18810960591133008</v>
      </c>
      <c r="E9" s="1">
        <f>VLOOKUP($A9,'Base Consumption'!$A$2:$D$34,3,FALSE)*'Profiles, Pc, Summer, S3'!E9</f>
        <v>0.18471059113300495</v>
      </c>
      <c r="F9" s="1">
        <f>VLOOKUP($A9,'Base Consumption'!$A$2:$D$34,3,FALSE)*'Profiles, Pc, Summer, S3'!F9</f>
        <v>0.19217364532019707</v>
      </c>
      <c r="G9" s="1">
        <f>VLOOKUP($A9,'Base Consumption'!$A$2:$D$34,3,FALSE)*'Profiles, Pc, Summer, S3'!G9</f>
        <v>0.21072044334975373</v>
      </c>
      <c r="H9" s="1">
        <f>VLOOKUP($A9,'Base Consumption'!$A$2:$D$34,3,FALSE)*'Profiles, Pc, Summer, S3'!H9</f>
        <v>0.34734298029556648</v>
      </c>
      <c r="I9" s="1">
        <f>VLOOKUP($A9,'Base Consumption'!$A$2:$D$34,3,FALSE)*'Profiles, Pc, Summer, S3'!I9</f>
        <v>0.41995073891625623</v>
      </c>
      <c r="J9" s="1">
        <f>VLOOKUP($A9,'Base Consumption'!$A$2:$D$34,3,FALSE)*'Profiles, Pc, Summer, S3'!J9</f>
        <v>0.46069581280788174</v>
      </c>
      <c r="K9" s="1">
        <f>VLOOKUP($A9,'Base Consumption'!$A$2:$D$34,3,FALSE)*'Profiles, Pc, Summer, S3'!K9</f>
        <v>0.44074507389162565</v>
      </c>
      <c r="L9" s="1">
        <f>VLOOKUP($A9,'Base Consumption'!$A$2:$D$34,3,FALSE)*'Profiles, Pc, Summer, S3'!L9</f>
        <v>0.46986145320197048</v>
      </c>
      <c r="M9" s="1">
        <f>VLOOKUP($A9,'Base Consumption'!$A$2:$D$34,3,FALSE)*'Profiles, Pc, Summer, S3'!M9</f>
        <v>0.48366379310344826</v>
      </c>
      <c r="N9" s="1">
        <f>VLOOKUP($A9,'Base Consumption'!$A$2:$D$34,3,FALSE)*'Profiles, Pc, Summer, S3'!N9</f>
        <v>0.49932266009852222</v>
      </c>
      <c r="O9" s="1">
        <f>VLOOKUP($A9,'Base Consumption'!$A$2:$D$34,3,FALSE)*'Profiles, Pc, Summer, S3'!O9</f>
        <v>0.44594827586206898</v>
      </c>
      <c r="P9" s="1">
        <f>VLOOKUP($A9,'Base Consumption'!$A$2:$D$34,3,FALSE)*'Profiles, Pc, Summer, S3'!P9</f>
        <v>0.39197660098522175</v>
      </c>
      <c r="Q9" s="1">
        <f>VLOOKUP($A9,'Base Consumption'!$A$2:$D$34,3,FALSE)*'Profiles, Pc, Summer, S3'!Q9</f>
        <v>0.37429802955665026</v>
      </c>
      <c r="R9" s="1">
        <f>VLOOKUP($A9,'Base Consumption'!$A$2:$D$34,3,FALSE)*'Profiles, Pc, Summer, S3'!R9</f>
        <v>0.36679802955665025</v>
      </c>
      <c r="S9" s="1">
        <f>VLOOKUP($A9,'Base Consumption'!$A$2:$D$34,3,FALSE)*'Profiles, Pc, Summer, S3'!S9</f>
        <v>0.34306034482758624</v>
      </c>
      <c r="T9" s="1">
        <f>VLOOKUP($A9,'Base Consumption'!$A$2:$D$34,3,FALSE)*'Profiles, Pc, Summer, S3'!T9</f>
        <v>0.35266625615763553</v>
      </c>
      <c r="U9" s="1">
        <f>VLOOKUP($A9,'Base Consumption'!$A$2:$D$34,3,FALSE)*'Profiles, Pc, Summer, S3'!U9</f>
        <v>0.36040332512315276</v>
      </c>
      <c r="V9" s="1">
        <f>VLOOKUP($A9,'Base Consumption'!$A$2:$D$34,3,FALSE)*'Profiles, Pc, Summer, S3'!V9</f>
        <v>0.34016009852216755</v>
      </c>
      <c r="W9" s="1">
        <f>VLOOKUP($A9,'Base Consumption'!$A$2:$D$34,3,FALSE)*'Profiles, Pc, Summer, S3'!W9</f>
        <v>0.30233990147783257</v>
      </c>
      <c r="X9" s="1">
        <f>VLOOKUP($A9,'Base Consumption'!$A$2:$D$34,3,FALSE)*'Profiles, Pc, Summer, S3'!X9</f>
        <v>0.24475677339901483</v>
      </c>
      <c r="Y9" s="1">
        <f>VLOOKUP($A9,'Base Consumption'!$A$2:$D$34,3,FALSE)*'Profiles, Pc, Summer, S3'!Y9</f>
        <v>0.21915332512315278</v>
      </c>
    </row>
    <row r="10" spans="1:25" x14ac:dyDescent="0.25">
      <c r="A10">
        <v>20</v>
      </c>
      <c r="B10" s="1">
        <f>VLOOKUP($A10,'Base Consumption'!$A$2:$D$34,3,FALSE)*'Profiles, Pc, Summer, S3'!B10</f>
        <v>0.79903553299492391</v>
      </c>
      <c r="C10" s="1">
        <f>VLOOKUP($A10,'Base Consumption'!$A$2:$D$34,3,FALSE)*'Profiles, Pc, Summer, S3'!C10</f>
        <v>0.75852791878172587</v>
      </c>
      <c r="D10" s="1">
        <f>VLOOKUP($A10,'Base Consumption'!$A$2:$D$34,3,FALSE)*'Profiles, Pc, Summer, S3'!D10</f>
        <v>0.7161167512690354</v>
      </c>
      <c r="E10" s="1">
        <f>VLOOKUP($A10,'Base Consumption'!$A$2:$D$34,3,FALSE)*'Profiles, Pc, Summer, S3'!E10</f>
        <v>0.67766497461928932</v>
      </c>
      <c r="F10" s="1">
        <f>VLOOKUP($A10,'Base Consumption'!$A$2:$D$34,3,FALSE)*'Profiles, Pc, Summer, S3'!F10</f>
        <v>0.6967005076142132</v>
      </c>
      <c r="G10" s="1">
        <f>VLOOKUP($A10,'Base Consumption'!$A$2:$D$34,3,FALSE)*'Profiles, Pc, Summer, S3'!G10</f>
        <v>0.68274111675126903</v>
      </c>
      <c r="H10" s="1">
        <f>VLOOKUP($A10,'Base Consumption'!$A$2:$D$34,3,FALSE)*'Profiles, Pc, Summer, S3'!H10</f>
        <v>0.69121827411167513</v>
      </c>
      <c r="I10" s="1">
        <f>VLOOKUP($A10,'Base Consumption'!$A$2:$D$34,3,FALSE)*'Profiles, Pc, Summer, S3'!I10</f>
        <v>0.76385786802030453</v>
      </c>
      <c r="J10" s="1">
        <f>VLOOKUP($A10,'Base Consumption'!$A$2:$D$34,3,FALSE)*'Profiles, Pc, Summer, S3'!J10</f>
        <v>0.68345177664974621</v>
      </c>
      <c r="K10" s="1">
        <f>VLOOKUP($A10,'Base Consumption'!$A$2:$D$34,3,FALSE)*'Profiles, Pc, Summer, S3'!K10</f>
        <v>0.69289340101522845</v>
      </c>
      <c r="L10" s="1">
        <f>VLOOKUP($A10,'Base Consumption'!$A$2:$D$34,3,FALSE)*'Profiles, Pc, Summer, S3'!L10</f>
        <v>0.76762690355329954</v>
      </c>
      <c r="M10" s="1">
        <f>VLOOKUP($A10,'Base Consumption'!$A$2:$D$34,3,FALSE)*'Profiles, Pc, Summer, S3'!M10</f>
        <v>0.86548223350253817</v>
      </c>
      <c r="N10" s="1">
        <f>VLOOKUP($A10,'Base Consumption'!$A$2:$D$34,3,FALSE)*'Profiles, Pc, Summer, S3'!N10</f>
        <v>0.92032994923857869</v>
      </c>
      <c r="O10" s="1">
        <f>VLOOKUP($A10,'Base Consumption'!$A$2:$D$34,3,FALSE)*'Profiles, Pc, Summer, S3'!O10</f>
        <v>0.88959390862944165</v>
      </c>
      <c r="P10" s="1">
        <f>VLOOKUP($A10,'Base Consumption'!$A$2:$D$34,3,FALSE)*'Profiles, Pc, Summer, S3'!P10</f>
        <v>0.88020304568527918</v>
      </c>
      <c r="Q10" s="1">
        <f>VLOOKUP($A10,'Base Consumption'!$A$2:$D$34,3,FALSE)*'Profiles, Pc, Summer, S3'!Q10</f>
        <v>0.89074873096446694</v>
      </c>
      <c r="R10" s="1">
        <f>VLOOKUP($A10,'Base Consumption'!$A$2:$D$34,3,FALSE)*'Profiles, Pc, Summer, S3'!R10</f>
        <v>0.92680203045685283</v>
      </c>
      <c r="S10" s="1">
        <f>VLOOKUP($A10,'Base Consumption'!$A$2:$D$34,3,FALSE)*'Profiles, Pc, Summer, S3'!S10</f>
        <v>0.87690355329949232</v>
      </c>
      <c r="T10" s="1">
        <f>VLOOKUP($A10,'Base Consumption'!$A$2:$D$34,3,FALSE)*'Profiles, Pc, Summer, S3'!T10</f>
        <v>0.88823604060913708</v>
      </c>
      <c r="U10" s="1">
        <f>VLOOKUP($A10,'Base Consumption'!$A$2:$D$34,3,FALSE)*'Profiles, Pc, Summer, S3'!U10</f>
        <v>0.94847715736040616</v>
      </c>
      <c r="V10" s="1">
        <f>VLOOKUP($A10,'Base Consumption'!$A$2:$D$34,3,FALSE)*'Profiles, Pc, Summer, S3'!V10</f>
        <v>1.0044670050761422</v>
      </c>
      <c r="W10" s="1">
        <f>VLOOKUP($A10,'Base Consumption'!$A$2:$D$34,3,FALSE)*'Profiles, Pc, Summer, S3'!W10</f>
        <v>0.93974619289340122</v>
      </c>
      <c r="X10" s="1">
        <f>VLOOKUP($A10,'Base Consumption'!$A$2:$D$34,3,FALSE)*'Profiles, Pc, Summer, S3'!X10</f>
        <v>0.75757614213197977</v>
      </c>
      <c r="Y10" s="1">
        <f>VLOOKUP($A10,'Base Consumption'!$A$2:$D$34,3,FALSE)*'Profiles, Pc, Summer, S3'!Y10</f>
        <v>0.81902284263959402</v>
      </c>
    </row>
    <row r="11" spans="1:25" x14ac:dyDescent="0.25">
      <c r="A11">
        <v>21</v>
      </c>
      <c r="B11" s="1">
        <f>VLOOKUP($A11,'Base Consumption'!$A$2:$D$34,3,FALSE)*'Profiles, Pc, Summer, S3'!B11</f>
        <v>0.19261088709677418</v>
      </c>
      <c r="C11" s="1">
        <f>VLOOKUP($A11,'Base Consumption'!$A$2:$D$34,3,FALSE)*'Profiles, Pc, Summer, S3'!C11</f>
        <v>0.18322983870967741</v>
      </c>
      <c r="D11" s="1">
        <f>VLOOKUP($A11,'Base Consumption'!$A$2:$D$34,3,FALSE)*'Profiles, Pc, Summer, S3'!D11</f>
        <v>0.17532459677419351</v>
      </c>
      <c r="E11" s="1">
        <f>VLOOKUP($A11,'Base Consumption'!$A$2:$D$34,3,FALSE)*'Profiles, Pc, Summer, S3'!E11</f>
        <v>0.17520161290322583</v>
      </c>
      <c r="F11" s="1">
        <f>VLOOKUP($A11,'Base Consumption'!$A$2:$D$34,3,FALSE)*'Profiles, Pc, Summer, S3'!F11</f>
        <v>0.17600806451612902</v>
      </c>
      <c r="G11" s="1">
        <f>VLOOKUP($A11,'Base Consumption'!$A$2:$D$34,3,FALSE)*'Profiles, Pc, Summer, S3'!G11</f>
        <v>0.18425806451612906</v>
      </c>
      <c r="H11" s="1">
        <f>VLOOKUP($A11,'Base Consumption'!$A$2:$D$34,3,FALSE)*'Profiles, Pc, Summer, S3'!H11</f>
        <v>0.21666129032258066</v>
      </c>
      <c r="I11" s="1">
        <f>VLOOKUP($A11,'Base Consumption'!$A$2:$D$34,3,FALSE)*'Profiles, Pc, Summer, S3'!I11</f>
        <v>0.25241935483870964</v>
      </c>
      <c r="J11" s="1">
        <f>VLOOKUP($A11,'Base Consumption'!$A$2:$D$34,3,FALSE)*'Profiles, Pc, Summer, S3'!J11</f>
        <v>0.26765927419354835</v>
      </c>
      <c r="K11" s="1">
        <f>VLOOKUP($A11,'Base Consumption'!$A$2:$D$34,3,FALSE)*'Profiles, Pc, Summer, S3'!K11</f>
        <v>0.28104838709677421</v>
      </c>
      <c r="L11" s="1">
        <f>VLOOKUP($A11,'Base Consumption'!$A$2:$D$34,3,FALSE)*'Profiles, Pc, Summer, S3'!L11</f>
        <v>0.27775</v>
      </c>
      <c r="M11" s="1">
        <f>VLOOKUP($A11,'Base Consumption'!$A$2:$D$34,3,FALSE)*'Profiles, Pc, Summer, S3'!M11</f>
        <v>0.28222983870967738</v>
      </c>
      <c r="N11" s="1">
        <f>VLOOKUP($A11,'Base Consumption'!$A$2:$D$34,3,FALSE)*'Profiles, Pc, Summer, S3'!N11</f>
        <v>0.30312096774193548</v>
      </c>
      <c r="O11" s="1">
        <f>VLOOKUP($A11,'Base Consumption'!$A$2:$D$34,3,FALSE)*'Profiles, Pc, Summer, S3'!O11</f>
        <v>0.29345564516129025</v>
      </c>
      <c r="P11" s="1">
        <f>VLOOKUP($A11,'Base Consumption'!$A$2:$D$34,3,FALSE)*'Profiles, Pc, Summer, S3'!P11</f>
        <v>0.27983870967741931</v>
      </c>
      <c r="Q11" s="1">
        <f>VLOOKUP($A11,'Base Consumption'!$A$2:$D$34,3,FALSE)*'Profiles, Pc, Summer, S3'!Q11</f>
        <v>0.26445967741935483</v>
      </c>
      <c r="R11" s="1">
        <f>VLOOKUP($A11,'Base Consumption'!$A$2:$D$34,3,FALSE)*'Profiles, Pc, Summer, S3'!R11</f>
        <v>0.25262096774193549</v>
      </c>
      <c r="S11" s="1">
        <f>VLOOKUP($A11,'Base Consumption'!$A$2:$D$34,3,FALSE)*'Profiles, Pc, Summer, S3'!S11</f>
        <v>0.24869758064516129</v>
      </c>
      <c r="T11" s="1">
        <f>VLOOKUP($A11,'Base Consumption'!$A$2:$D$34,3,FALSE)*'Profiles, Pc, Summer, S3'!T11</f>
        <v>0.25942338709677421</v>
      </c>
      <c r="U11" s="1">
        <f>VLOOKUP($A11,'Base Consumption'!$A$2:$D$34,3,FALSE)*'Profiles, Pc, Summer, S3'!U11</f>
        <v>0.27926612903225806</v>
      </c>
      <c r="V11" s="1">
        <f>VLOOKUP($A11,'Base Consumption'!$A$2:$D$34,3,FALSE)*'Profiles, Pc, Summer, S3'!V11</f>
        <v>0.29240927419354834</v>
      </c>
      <c r="W11" s="1">
        <f>VLOOKUP($A11,'Base Consumption'!$A$2:$D$34,3,FALSE)*'Profiles, Pc, Summer, S3'!W11</f>
        <v>0.27453629032258059</v>
      </c>
      <c r="X11" s="1">
        <f>VLOOKUP($A11,'Base Consumption'!$A$2:$D$34,3,FALSE)*'Profiles, Pc, Summer, S3'!X11</f>
        <v>0.24476209677419353</v>
      </c>
      <c r="Y11" s="1">
        <f>VLOOKUP($A11,'Base Consumption'!$A$2:$D$34,3,FALSE)*'Profiles, Pc, Summer, S3'!Y11</f>
        <v>0.20857862903225802</v>
      </c>
    </row>
    <row r="12" spans="1:25" x14ac:dyDescent="0.25">
      <c r="A12">
        <v>22</v>
      </c>
      <c r="B12" s="1">
        <f>VLOOKUP($A12,'Base Consumption'!$A$2:$D$34,3,FALSE)*'Profiles, Pc, Summer, S3'!B12</f>
        <v>0.10930136986301371</v>
      </c>
      <c r="C12" s="1">
        <f>VLOOKUP($A12,'Base Consumption'!$A$2:$D$34,3,FALSE)*'Profiles, Pc, Summer, S3'!C12</f>
        <v>9.955479452054794E-2</v>
      </c>
      <c r="D12" s="1">
        <f>VLOOKUP($A12,'Base Consumption'!$A$2:$D$34,3,FALSE)*'Profiles, Pc, Summer, S3'!D12</f>
        <v>9.2698630136986315E-2</v>
      </c>
      <c r="E12" s="1">
        <f>VLOOKUP($A12,'Base Consumption'!$A$2:$D$34,3,FALSE)*'Profiles, Pc, Summer, S3'!E12</f>
        <v>8.7811643835616446E-2</v>
      </c>
      <c r="F12" s="1">
        <f>VLOOKUP($A12,'Base Consumption'!$A$2:$D$34,3,FALSE)*'Profiles, Pc, Summer, S3'!F12</f>
        <v>9.0410958904109606E-2</v>
      </c>
      <c r="G12" s="1">
        <f>VLOOKUP($A12,'Base Consumption'!$A$2:$D$34,3,FALSE)*'Profiles, Pc, Summer, S3'!G12</f>
        <v>9.6321917808219193E-2</v>
      </c>
      <c r="H12" s="1">
        <f>VLOOKUP($A12,'Base Consumption'!$A$2:$D$34,3,FALSE)*'Profiles, Pc, Summer, S3'!H12</f>
        <v>0.11545205479452054</v>
      </c>
      <c r="I12" s="1">
        <f>VLOOKUP($A12,'Base Consumption'!$A$2:$D$34,3,FALSE)*'Profiles, Pc, Summer, S3'!I12</f>
        <v>0.13731164383561642</v>
      </c>
      <c r="J12" s="1">
        <f>VLOOKUP($A12,'Base Consumption'!$A$2:$D$34,3,FALSE)*'Profiles, Pc, Summer, S3'!J12</f>
        <v>0.151027397260274</v>
      </c>
      <c r="K12" s="1">
        <f>VLOOKUP($A12,'Base Consumption'!$A$2:$D$34,3,FALSE)*'Profiles, Pc, Summer, S3'!K12</f>
        <v>0.16049315068493153</v>
      </c>
      <c r="L12" s="1">
        <f>VLOOKUP($A12,'Base Consumption'!$A$2:$D$34,3,FALSE)*'Profiles, Pc, Summer, S3'!L12</f>
        <v>0.16948630136986306</v>
      </c>
      <c r="M12" s="1">
        <f>VLOOKUP($A12,'Base Consumption'!$A$2:$D$34,3,FALSE)*'Profiles, Pc, Summer, S3'!M12</f>
        <v>0.17398287671232879</v>
      </c>
      <c r="N12" s="1">
        <f>VLOOKUP($A12,'Base Consumption'!$A$2:$D$34,3,FALSE)*'Profiles, Pc, Summer, S3'!N12</f>
        <v>0.1729109589041096</v>
      </c>
      <c r="O12" s="1">
        <f>VLOOKUP($A12,'Base Consumption'!$A$2:$D$34,3,FALSE)*'Profiles, Pc, Summer, S3'!O12</f>
        <v>0.16662328767123288</v>
      </c>
      <c r="P12" s="1">
        <f>VLOOKUP($A12,'Base Consumption'!$A$2:$D$34,3,FALSE)*'Profiles, Pc, Summer, S3'!P12</f>
        <v>0.15530479452054796</v>
      </c>
      <c r="Q12" s="1">
        <f>VLOOKUP($A12,'Base Consumption'!$A$2:$D$34,3,FALSE)*'Profiles, Pc, Summer, S3'!Q12</f>
        <v>0.14845890410958903</v>
      </c>
      <c r="R12" s="1">
        <f>VLOOKUP($A12,'Base Consumption'!$A$2:$D$34,3,FALSE)*'Profiles, Pc, Summer, S3'!R12</f>
        <v>0.14734931506849316</v>
      </c>
      <c r="S12" s="1">
        <f>VLOOKUP($A12,'Base Consumption'!$A$2:$D$34,3,FALSE)*'Profiles, Pc, Summer, S3'!S12</f>
        <v>0.15858904109589042</v>
      </c>
      <c r="T12" s="1">
        <f>VLOOKUP($A12,'Base Consumption'!$A$2:$D$34,3,FALSE)*'Profiles, Pc, Summer, S3'!T12</f>
        <v>0.16172260273972605</v>
      </c>
      <c r="U12" s="1">
        <f>VLOOKUP($A12,'Base Consumption'!$A$2:$D$34,3,FALSE)*'Profiles, Pc, Summer, S3'!U12</f>
        <v>0.17052397260273974</v>
      </c>
      <c r="V12" s="1">
        <f>VLOOKUP($A12,'Base Consumption'!$A$2:$D$34,3,FALSE)*'Profiles, Pc, Summer, S3'!V12</f>
        <v>0.19107534246575344</v>
      </c>
      <c r="W12" s="1">
        <f>VLOOKUP($A12,'Base Consumption'!$A$2:$D$34,3,FALSE)*'Profiles, Pc, Summer, S3'!W12</f>
        <v>0.16914041095890411</v>
      </c>
      <c r="X12" s="1">
        <f>VLOOKUP($A12,'Base Consumption'!$A$2:$D$34,3,FALSE)*'Profiles, Pc, Summer, S3'!X12</f>
        <v>0.15053424657534245</v>
      </c>
      <c r="Y12" s="1">
        <f>VLOOKUP($A12,'Base Consumption'!$A$2:$D$34,3,FALSE)*'Profiles, Pc, Summer, S3'!Y12</f>
        <v>0.12979452054794521</v>
      </c>
    </row>
    <row r="13" spans="1:25" x14ac:dyDescent="0.25">
      <c r="A13">
        <v>23</v>
      </c>
      <c r="B13" s="1">
        <f>VLOOKUP($A13,'Base Consumption'!$A$2:$D$34,3,FALSE)*'Profiles, Pc, Summer, S3'!B13</f>
        <v>0.49111624323179587</v>
      </c>
      <c r="C13" s="1">
        <f>VLOOKUP($A13,'Base Consumption'!$A$2:$D$34,3,FALSE)*'Profiles, Pc, Summer, S3'!C13</f>
        <v>0.45011737072221419</v>
      </c>
      <c r="D13" s="1">
        <f>VLOOKUP($A13,'Base Consumption'!$A$2:$D$34,3,FALSE)*'Profiles, Pc, Summer, S3'!D13</f>
        <v>0.43008016505087954</v>
      </c>
      <c r="E13" s="1">
        <f>VLOOKUP($A13,'Base Consumption'!$A$2:$D$34,3,FALSE)*'Profiles, Pc, Summer, S3'!E13</f>
        <v>0.42374055814589601</v>
      </c>
      <c r="F13" s="1">
        <f>VLOOKUP($A13,'Base Consumption'!$A$2:$D$34,3,FALSE)*'Profiles, Pc, Summer, S3'!F13</f>
        <v>0.41696672425502906</v>
      </c>
      <c r="G13" s="1">
        <f>VLOOKUP($A13,'Base Consumption'!$A$2:$D$34,3,FALSE)*'Profiles, Pc, Summer, S3'!G13</f>
        <v>0.4243104155796158</v>
      </c>
      <c r="H13" s="1">
        <f>VLOOKUP($A13,'Base Consumption'!$A$2:$D$34,3,FALSE)*'Profiles, Pc, Summer, S3'!H13</f>
        <v>0.52133243963433484</v>
      </c>
      <c r="I13" s="1">
        <f>VLOOKUP($A13,'Base Consumption'!$A$2:$D$34,3,FALSE)*'Profiles, Pc, Summer, S3'!I13</f>
        <v>0.65527006376097185</v>
      </c>
      <c r="J13" s="1">
        <f>VLOOKUP($A13,'Base Consumption'!$A$2:$D$34,3,FALSE)*'Profiles, Pc, Summer, S3'!J13</f>
        <v>0.6965654504320451</v>
      </c>
      <c r="K13" s="1">
        <f>VLOOKUP($A13,'Base Consumption'!$A$2:$D$34,3,FALSE)*'Profiles, Pc, Summer, S3'!K13</f>
        <v>0.71518761475295967</v>
      </c>
      <c r="L13" s="1">
        <f>VLOOKUP($A13,'Base Consumption'!$A$2:$D$34,3,FALSE)*'Profiles, Pc, Summer, S3'!L13</f>
        <v>0.71322600608992359</v>
      </c>
      <c r="M13" s="1">
        <f>VLOOKUP($A13,'Base Consumption'!$A$2:$D$34,3,FALSE)*'Profiles, Pc, Summer, S3'!M13</f>
        <v>0.73354003835845716</v>
      </c>
      <c r="N13" s="1">
        <f>VLOOKUP($A13,'Base Consumption'!$A$2:$D$34,3,FALSE)*'Profiles, Pc, Summer, S3'!N13</f>
        <v>0.74212453322959959</v>
      </c>
      <c r="O13" s="1">
        <f>VLOOKUP($A13,'Base Consumption'!$A$2:$D$34,3,FALSE)*'Profiles, Pc, Summer, S3'!O13</f>
        <v>0.73701428548192593</v>
      </c>
      <c r="P13" s="1">
        <f>VLOOKUP($A13,'Base Consumption'!$A$2:$D$34,3,FALSE)*'Profiles, Pc, Summer, S3'!P13</f>
        <v>0.68020027209147671</v>
      </c>
      <c r="Q13" s="1">
        <f>VLOOKUP($A13,'Base Consumption'!$A$2:$D$34,3,FALSE)*'Profiles, Pc, Summer, S3'!Q13</f>
        <v>0.64835601044622893</v>
      </c>
      <c r="R13" s="1">
        <f>VLOOKUP($A13,'Base Consumption'!$A$2:$D$34,3,FALSE)*'Profiles, Pc, Summer, S3'!R13</f>
        <v>0.66965353158526197</v>
      </c>
      <c r="S13" s="1">
        <f>VLOOKUP($A13,'Base Consumption'!$A$2:$D$34,3,FALSE)*'Profiles, Pc, Summer, S3'!S13</f>
        <v>0.63492247387403378</v>
      </c>
      <c r="T13" s="1">
        <f>VLOOKUP($A13,'Base Consumption'!$A$2:$D$34,3,FALSE)*'Profiles, Pc, Summer, S3'!T13</f>
        <v>0.6382794525753327</v>
      </c>
      <c r="U13" s="1">
        <f>VLOOKUP($A13,'Base Consumption'!$A$2:$D$34,3,FALSE)*'Profiles, Pc, Summer, S3'!U13</f>
        <v>0.67521580031341122</v>
      </c>
      <c r="V13" s="1">
        <f>VLOOKUP($A13,'Base Consumption'!$A$2:$D$34,3,FALSE)*'Profiles, Pc, Summer, S3'!V13</f>
        <v>0.73383896200663656</v>
      </c>
      <c r="W13" s="1">
        <f>VLOOKUP($A13,'Base Consumption'!$A$2:$D$34,3,FALSE)*'Profiles, Pc, Summer, S3'!W13</f>
        <v>0.65626790319988126</v>
      </c>
      <c r="X13" s="1">
        <f>VLOOKUP($A13,'Base Consumption'!$A$2:$D$34,3,FALSE)*'Profiles, Pc, Summer, S3'!X13</f>
        <v>0.58891288205658154</v>
      </c>
      <c r="Y13" s="1">
        <f>VLOOKUP($A13,'Base Consumption'!$A$2:$D$34,3,FALSE)*'Profiles, Pc, Summer, S3'!Y13</f>
        <v>0.51776018583140526</v>
      </c>
    </row>
    <row r="14" spans="1:25" x14ac:dyDescent="0.25">
      <c r="A14">
        <v>24</v>
      </c>
      <c r="B14" s="1">
        <f>VLOOKUP($A14,'Base Consumption'!$A$2:$D$34,3,FALSE)*'Profiles, Pc, Summer, S3'!B14</f>
        <v>0.37925735294117646</v>
      </c>
      <c r="C14" s="1">
        <f>VLOOKUP($A14,'Base Consumption'!$A$2:$D$34,3,FALSE)*'Profiles, Pc, Summer, S3'!C14</f>
        <v>0.37468172268907562</v>
      </c>
      <c r="D14" s="1">
        <f>VLOOKUP($A14,'Base Consumption'!$A$2:$D$34,3,FALSE)*'Profiles, Pc, Summer, S3'!D14</f>
        <v>0.36896218487394961</v>
      </c>
      <c r="E14" s="1">
        <f>VLOOKUP($A14,'Base Consumption'!$A$2:$D$34,3,FALSE)*'Profiles, Pc, Summer, S3'!E14</f>
        <v>0.37048319327731088</v>
      </c>
      <c r="F14" s="1">
        <f>VLOOKUP($A14,'Base Consumption'!$A$2:$D$34,3,FALSE)*'Profiles, Pc, Summer, S3'!F14</f>
        <v>0.36449054621848737</v>
      </c>
      <c r="G14" s="1">
        <f>VLOOKUP($A14,'Base Consumption'!$A$2:$D$34,3,FALSE)*'Profiles, Pc, Summer, S3'!G14</f>
        <v>0.36873529411764705</v>
      </c>
      <c r="H14" s="1">
        <f>VLOOKUP($A14,'Base Consumption'!$A$2:$D$34,3,FALSE)*'Profiles, Pc, Summer, S3'!H14</f>
        <v>0.43816176470588231</v>
      </c>
      <c r="I14" s="1">
        <f>VLOOKUP($A14,'Base Consumption'!$A$2:$D$34,3,FALSE)*'Profiles, Pc, Summer, S3'!I14</f>
        <v>0.45371533613445381</v>
      </c>
      <c r="J14" s="1">
        <f>VLOOKUP($A14,'Base Consumption'!$A$2:$D$34,3,FALSE)*'Profiles, Pc, Summer, S3'!J14</f>
        <v>0.48855042016806721</v>
      </c>
      <c r="K14" s="1">
        <f>VLOOKUP($A14,'Base Consumption'!$A$2:$D$34,3,FALSE)*'Profiles, Pc, Summer, S3'!K14</f>
        <v>0.46945903361344532</v>
      </c>
      <c r="L14" s="1">
        <f>VLOOKUP($A14,'Base Consumption'!$A$2:$D$34,3,FALSE)*'Profiles, Pc, Summer, S3'!L14</f>
        <v>0.47264180672268902</v>
      </c>
      <c r="M14" s="1">
        <f>VLOOKUP($A14,'Base Consumption'!$A$2:$D$34,3,FALSE)*'Profiles, Pc, Summer, S3'!M14</f>
        <v>0.48096428571428573</v>
      </c>
      <c r="N14" s="1">
        <f>VLOOKUP($A14,'Base Consumption'!$A$2:$D$34,3,FALSE)*'Profiles, Pc, Summer, S3'!N14</f>
        <v>0.49650000000000005</v>
      </c>
      <c r="O14" s="1">
        <f>VLOOKUP($A14,'Base Consumption'!$A$2:$D$34,3,FALSE)*'Profiles, Pc, Summer, S3'!O14</f>
        <v>0.47229411764705875</v>
      </c>
      <c r="P14" s="1">
        <f>VLOOKUP($A14,'Base Consumption'!$A$2:$D$34,3,FALSE)*'Profiles, Pc, Summer, S3'!P14</f>
        <v>0.4760367647058823</v>
      </c>
      <c r="Q14" s="1">
        <f>VLOOKUP($A14,'Base Consumption'!$A$2:$D$34,3,FALSE)*'Profiles, Pc, Summer, S3'!Q14</f>
        <v>0.4771071428571429</v>
      </c>
      <c r="R14" s="1">
        <f>VLOOKUP($A14,'Base Consumption'!$A$2:$D$34,3,FALSE)*'Profiles, Pc, Summer, S3'!R14</f>
        <v>0.46900210084033611</v>
      </c>
      <c r="S14" s="1">
        <f>VLOOKUP($A14,'Base Consumption'!$A$2:$D$34,3,FALSE)*'Profiles, Pc, Summer, S3'!S14</f>
        <v>0.48303886554621839</v>
      </c>
      <c r="T14" s="1">
        <f>VLOOKUP($A14,'Base Consumption'!$A$2:$D$34,3,FALSE)*'Profiles, Pc, Summer, S3'!T14</f>
        <v>0.4622447478991597</v>
      </c>
      <c r="U14" s="1">
        <f>VLOOKUP($A14,'Base Consumption'!$A$2:$D$34,3,FALSE)*'Profiles, Pc, Summer, S3'!U14</f>
        <v>0.4727142857142857</v>
      </c>
      <c r="V14" s="1">
        <f>VLOOKUP($A14,'Base Consumption'!$A$2:$D$34,3,FALSE)*'Profiles, Pc, Summer, S3'!V14</f>
        <v>0.45777941176470582</v>
      </c>
      <c r="W14" s="1">
        <f>VLOOKUP($A14,'Base Consumption'!$A$2:$D$34,3,FALSE)*'Profiles, Pc, Summer, S3'!W14</f>
        <v>0.44410294117647059</v>
      </c>
      <c r="X14" s="1">
        <f>VLOOKUP($A14,'Base Consumption'!$A$2:$D$34,3,FALSE)*'Profiles, Pc, Summer, S3'!X14</f>
        <v>0.39254201680672268</v>
      </c>
      <c r="Y14" s="1">
        <f>VLOOKUP($A14,'Base Consumption'!$A$2:$D$34,3,FALSE)*'Profiles, Pc, Summer, S3'!Y14</f>
        <v>0.39674999999999999</v>
      </c>
    </row>
    <row r="15" spans="1:25" x14ac:dyDescent="0.25">
      <c r="A15">
        <v>25</v>
      </c>
      <c r="B15" s="1">
        <f>VLOOKUP($A15,'Base Consumption'!$A$2:$D$34,3,FALSE)*'Profiles, Pc, Summer, S3'!B15</f>
        <v>0.62064299283270796</v>
      </c>
      <c r="C15" s="1">
        <f>VLOOKUP($A15,'Base Consumption'!$A$2:$D$34,3,FALSE)*'Profiles, Pc, Summer, S3'!C15</f>
        <v>0.56100056423762967</v>
      </c>
      <c r="D15" s="1">
        <f>VLOOKUP($A15,'Base Consumption'!$A$2:$D$34,3,FALSE)*'Profiles, Pc, Summer, S3'!D15</f>
        <v>0.53841427663261066</v>
      </c>
      <c r="E15" s="1">
        <f>VLOOKUP($A15,'Base Consumption'!$A$2:$D$34,3,FALSE)*'Profiles, Pc, Summer, S3'!E15</f>
        <v>0.53097851776843241</v>
      </c>
      <c r="F15" s="1">
        <f>VLOOKUP($A15,'Base Consumption'!$A$2:$D$34,3,FALSE)*'Profiles, Pc, Summer, S3'!F15</f>
        <v>0.54313491197361297</v>
      </c>
      <c r="G15" s="1">
        <f>VLOOKUP($A15,'Base Consumption'!$A$2:$D$34,3,FALSE)*'Profiles, Pc, Summer, S3'!G15</f>
        <v>0.54137210500180988</v>
      </c>
      <c r="H15" s="1">
        <f>VLOOKUP($A15,'Base Consumption'!$A$2:$D$34,3,FALSE)*'Profiles, Pc, Summer, S3'!H15</f>
        <v>0.64907722174015614</v>
      </c>
      <c r="I15" s="1">
        <f>VLOOKUP($A15,'Base Consumption'!$A$2:$D$34,3,FALSE)*'Profiles, Pc, Summer, S3'!I15</f>
        <v>0.79552789873953889</v>
      </c>
      <c r="J15" s="1">
        <f>VLOOKUP($A15,'Base Consumption'!$A$2:$D$34,3,FALSE)*'Profiles, Pc, Summer, S3'!J15</f>
        <v>0.86222391996709602</v>
      </c>
      <c r="K15" s="1">
        <f>VLOOKUP($A15,'Base Consumption'!$A$2:$D$34,3,FALSE)*'Profiles, Pc, Summer, S3'!K15</f>
        <v>0.87173968491241272</v>
      </c>
      <c r="L15" s="1">
        <f>VLOOKUP($A15,'Base Consumption'!$A$2:$D$34,3,FALSE)*'Profiles, Pc, Summer, S3'!L15</f>
        <v>0.87793122374305321</v>
      </c>
      <c r="M15" s="1">
        <f>VLOOKUP($A15,'Base Consumption'!$A$2:$D$34,3,FALSE)*'Profiles, Pc, Summer, S3'!M15</f>
        <v>0.92812534463771457</v>
      </c>
      <c r="N15" s="1">
        <f>VLOOKUP($A15,'Base Consumption'!$A$2:$D$34,3,FALSE)*'Profiles, Pc, Summer, S3'!N15</f>
        <v>0.95863056397924429</v>
      </c>
      <c r="O15" s="1">
        <f>VLOOKUP($A15,'Base Consumption'!$A$2:$D$34,3,FALSE)*'Profiles, Pc, Summer, S3'!O15</f>
        <v>0.9169487715509399</v>
      </c>
      <c r="P15" s="1">
        <f>VLOOKUP($A15,'Base Consumption'!$A$2:$D$34,3,FALSE)*'Profiles, Pc, Summer, S3'!P15</f>
        <v>0.86657876336630568</v>
      </c>
      <c r="Q15" s="1">
        <f>VLOOKUP($A15,'Base Consumption'!$A$2:$D$34,3,FALSE)*'Profiles, Pc, Summer, S3'!Q15</f>
        <v>0.82762154750250971</v>
      </c>
      <c r="R15" s="1">
        <f>VLOOKUP($A15,'Base Consumption'!$A$2:$D$34,3,FALSE)*'Profiles, Pc, Summer, S3'!R15</f>
        <v>0.83040961879392916</v>
      </c>
      <c r="S15" s="1">
        <f>VLOOKUP($A15,'Base Consumption'!$A$2:$D$34,3,FALSE)*'Profiles, Pc, Summer, S3'!S15</f>
        <v>0.82985239151858159</v>
      </c>
      <c r="T15" s="1">
        <f>VLOOKUP($A15,'Base Consumption'!$A$2:$D$34,3,FALSE)*'Profiles, Pc, Summer, S3'!T15</f>
        <v>0.83013606062783707</v>
      </c>
      <c r="U15" s="1">
        <f>VLOOKUP($A15,'Base Consumption'!$A$2:$D$34,3,FALSE)*'Profiles, Pc, Summer, S3'!U15</f>
        <v>0.84109880935290204</v>
      </c>
      <c r="V15" s="1">
        <f>VLOOKUP($A15,'Base Consumption'!$A$2:$D$34,3,FALSE)*'Profiles, Pc, Summer, S3'!V15</f>
        <v>0.91101946693389146</v>
      </c>
      <c r="W15" s="1">
        <f>VLOOKUP($A15,'Base Consumption'!$A$2:$D$34,3,FALSE)*'Profiles, Pc, Summer, S3'!W15</f>
        <v>0.82420278423515703</v>
      </c>
      <c r="X15" s="1">
        <f>VLOOKUP($A15,'Base Consumption'!$A$2:$D$34,3,FALSE)*'Profiles, Pc, Summer, S3'!X15</f>
        <v>0.71792853916016186</v>
      </c>
      <c r="Y15" s="1">
        <f>VLOOKUP($A15,'Base Consumption'!$A$2:$D$34,3,FALSE)*'Profiles, Pc, Summer, S3'!Y15</f>
        <v>0.65665881170592011</v>
      </c>
    </row>
    <row r="16" spans="1:25" x14ac:dyDescent="0.25">
      <c r="A16">
        <v>26</v>
      </c>
      <c r="B16" s="1">
        <f>VLOOKUP($A16,'Base Consumption'!$A$2:$D$34,3,FALSE)*'Profiles, Pc, Summer, S3'!B16</f>
        <v>0.15655000000000005</v>
      </c>
      <c r="C16" s="1">
        <f>VLOOKUP($A16,'Base Consumption'!$A$2:$D$34,3,FALSE)*'Profiles, Pc, Summer, S3'!C16</f>
        <v>0.15041860465116283</v>
      </c>
      <c r="D16" s="1">
        <f>VLOOKUP($A16,'Base Consumption'!$A$2:$D$34,3,FALSE)*'Profiles, Pc, Summer, S3'!D16</f>
        <v>0.14932732558139536</v>
      </c>
      <c r="E16" s="1">
        <f>VLOOKUP($A16,'Base Consumption'!$A$2:$D$34,3,FALSE)*'Profiles, Pc, Summer, S3'!E16</f>
        <v>0.14807790697674419</v>
      </c>
      <c r="F16" s="1">
        <f>VLOOKUP($A16,'Base Consumption'!$A$2:$D$34,3,FALSE)*'Profiles, Pc, Summer, S3'!F16</f>
        <v>0.14268662790697673</v>
      </c>
      <c r="G16" s="1">
        <f>VLOOKUP($A16,'Base Consumption'!$A$2:$D$34,3,FALSE)*'Profiles, Pc, Summer, S3'!G16</f>
        <v>0.14774186046511628</v>
      </c>
      <c r="H16" s="1">
        <f>VLOOKUP($A16,'Base Consumption'!$A$2:$D$34,3,FALSE)*'Profiles, Pc, Summer, S3'!H16</f>
        <v>0.14500000000000002</v>
      </c>
      <c r="I16" s="1">
        <f>VLOOKUP($A16,'Base Consumption'!$A$2:$D$34,3,FALSE)*'Profiles, Pc, Summer, S3'!I16</f>
        <v>0.17909883720930234</v>
      </c>
      <c r="J16" s="1">
        <f>VLOOKUP($A16,'Base Consumption'!$A$2:$D$34,3,FALSE)*'Profiles, Pc, Summer, S3'!J16</f>
        <v>0.18884825581395351</v>
      </c>
      <c r="K16" s="1">
        <f>VLOOKUP($A16,'Base Consumption'!$A$2:$D$34,3,FALSE)*'Profiles, Pc, Summer, S3'!K16</f>
        <v>0.19013837209302326</v>
      </c>
      <c r="L16" s="1">
        <f>VLOOKUP($A16,'Base Consumption'!$A$2:$D$34,3,FALSE)*'Profiles, Pc, Summer, S3'!L16</f>
        <v>0.1851744186046512</v>
      </c>
      <c r="M16" s="1">
        <f>VLOOKUP($A16,'Base Consumption'!$A$2:$D$34,3,FALSE)*'Profiles, Pc, Summer, S3'!M16</f>
        <v>0.19119069767441865</v>
      </c>
      <c r="N16" s="1">
        <f>VLOOKUP($A16,'Base Consumption'!$A$2:$D$34,3,FALSE)*'Profiles, Pc, Summer, S3'!N16</f>
        <v>0.19241686046511633</v>
      </c>
      <c r="O16" s="1">
        <f>VLOOKUP($A16,'Base Consumption'!$A$2:$D$34,3,FALSE)*'Profiles, Pc, Summer, S3'!O16</f>
        <v>0.18688372093023253</v>
      </c>
      <c r="P16" s="1">
        <f>VLOOKUP($A16,'Base Consumption'!$A$2:$D$34,3,FALSE)*'Profiles, Pc, Summer, S3'!P16</f>
        <v>0.1723546511627907</v>
      </c>
      <c r="Q16" s="1">
        <f>VLOOKUP($A16,'Base Consumption'!$A$2:$D$34,3,FALSE)*'Profiles, Pc, Summer, S3'!Q16</f>
        <v>0.18309186046511627</v>
      </c>
      <c r="R16" s="1">
        <f>VLOOKUP($A16,'Base Consumption'!$A$2:$D$34,3,FALSE)*'Profiles, Pc, Summer, S3'!R16</f>
        <v>0.18703953488372094</v>
      </c>
      <c r="S16" s="1">
        <f>VLOOKUP($A16,'Base Consumption'!$A$2:$D$34,3,FALSE)*'Profiles, Pc, Summer, S3'!S16</f>
        <v>0.18087209302325583</v>
      </c>
      <c r="T16" s="1">
        <f>VLOOKUP($A16,'Base Consumption'!$A$2:$D$34,3,FALSE)*'Profiles, Pc, Summer, S3'!T16</f>
        <v>0.1700558139534884</v>
      </c>
      <c r="U16" s="1">
        <f>VLOOKUP($A16,'Base Consumption'!$A$2:$D$34,3,FALSE)*'Profiles, Pc, Summer, S3'!U16</f>
        <v>0.16788313953488376</v>
      </c>
      <c r="V16" s="1">
        <f>VLOOKUP($A16,'Base Consumption'!$A$2:$D$34,3,FALSE)*'Profiles, Pc, Summer, S3'!V16</f>
        <v>0.16735465116279072</v>
      </c>
      <c r="W16" s="1">
        <f>VLOOKUP($A16,'Base Consumption'!$A$2:$D$34,3,FALSE)*'Profiles, Pc, Summer, S3'!W16</f>
        <v>0.16383720930232559</v>
      </c>
      <c r="X16" s="1">
        <f>VLOOKUP($A16,'Base Consumption'!$A$2:$D$34,3,FALSE)*'Profiles, Pc, Summer, S3'!X16</f>
        <v>0.14988139534883727</v>
      </c>
      <c r="Y16" s="1">
        <f>VLOOKUP($A16,'Base Consumption'!$A$2:$D$34,3,FALSE)*'Profiles, Pc, Summer, S3'!Y16</f>
        <v>0.14932325581395353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S1'!B2</f>
        <v>4.429530201342282E-2</v>
      </c>
      <c r="C2" s="1">
        <f>VLOOKUP($A2,'Base Consumption'!$A$2:$D$34,4,FALSE)*'Profiles, Qc, Summer, S1'!C2</f>
        <v>4.8926174496644298E-2</v>
      </c>
      <c r="D2" s="1">
        <f>VLOOKUP($A2,'Base Consumption'!$A$2:$D$34,4,FALSE)*'Profiles, Qc, Summer, S1'!D2</f>
        <v>4.6107382550335571E-2</v>
      </c>
      <c r="E2" s="1">
        <f>VLOOKUP($A2,'Base Consumption'!$A$2:$D$34,4,FALSE)*'Profiles, Qc, Summer, S1'!E2</f>
        <v>4.6107382550335571E-2</v>
      </c>
      <c r="F2" s="1">
        <f>VLOOKUP($A2,'Base Consumption'!$A$2:$D$34,4,FALSE)*'Profiles, Qc, Summer, S1'!F2</f>
        <v>4.5100671140939595E-2</v>
      </c>
      <c r="G2" s="1">
        <f>VLOOKUP($A2,'Base Consumption'!$A$2:$D$34,4,FALSE)*'Profiles, Qc, Summer, S1'!G2</f>
        <v>4.7718120805369121E-2</v>
      </c>
      <c r="H2" s="1">
        <f>VLOOKUP($A2,'Base Consumption'!$A$2:$D$34,4,FALSE)*'Profiles, Qc, Summer, S1'!H2</f>
        <v>4.9127516778523492E-2</v>
      </c>
      <c r="I2" s="1">
        <f>VLOOKUP($A2,'Base Consumption'!$A$2:$D$34,4,FALSE)*'Profiles, Qc, Summer, S1'!I2</f>
        <v>9.2013422818791948E-2</v>
      </c>
      <c r="J2" s="1">
        <f>VLOOKUP($A2,'Base Consumption'!$A$2:$D$34,4,FALSE)*'Profiles, Qc, Summer, S1'!J2</f>
        <v>0.10711409395973155</v>
      </c>
      <c r="K2" s="1">
        <f>VLOOKUP($A2,'Base Consumption'!$A$2:$D$34,4,FALSE)*'Profiles, Qc, Summer, S1'!K2</f>
        <v>0.10308724832214763</v>
      </c>
      <c r="L2" s="1">
        <f>VLOOKUP($A2,'Base Consumption'!$A$2:$D$34,4,FALSE)*'Profiles, Qc, Summer, S1'!L2</f>
        <v>0.10067114093959731</v>
      </c>
      <c r="M2" s="1">
        <f>VLOOKUP($A2,'Base Consumption'!$A$2:$D$34,4,FALSE)*'Profiles, Qc, Summer, S1'!M2</f>
        <v>0.10046979865771813</v>
      </c>
      <c r="N2" s="1">
        <f>VLOOKUP($A2,'Base Consumption'!$A$2:$D$34,4,FALSE)*'Profiles, Qc, Summer, S1'!N2</f>
        <v>0.10691275167785233</v>
      </c>
      <c r="O2" s="1">
        <f>VLOOKUP($A2,'Base Consumption'!$A$2:$D$34,4,FALSE)*'Profiles, Qc, Summer, S1'!O2</f>
        <v>0.10369127516778524</v>
      </c>
      <c r="P2" s="1">
        <f>VLOOKUP($A2,'Base Consumption'!$A$2:$D$34,4,FALSE)*'Profiles, Qc, Summer, S1'!P2</f>
        <v>7.2684563758389248E-2</v>
      </c>
      <c r="Q2" s="1">
        <f>VLOOKUP($A2,'Base Consumption'!$A$2:$D$34,4,FALSE)*'Profiles, Qc, Summer, S1'!Q2</f>
        <v>9.5033557046979855E-2</v>
      </c>
      <c r="R2" s="1">
        <f>VLOOKUP($A2,'Base Consumption'!$A$2:$D$34,4,FALSE)*'Profiles, Qc, Summer, S1'!R2</f>
        <v>9.6241610738255032E-2</v>
      </c>
      <c r="S2" s="1">
        <f>VLOOKUP($A2,'Base Consumption'!$A$2:$D$34,4,FALSE)*'Profiles, Qc, Summer, S1'!S2</f>
        <v>9.020134228187919E-2</v>
      </c>
      <c r="T2" s="1">
        <f>VLOOKUP($A2,'Base Consumption'!$A$2:$D$34,4,FALSE)*'Profiles, Qc, Summer, S1'!T2</f>
        <v>7.1476510067114085E-2</v>
      </c>
      <c r="U2" s="1">
        <f>VLOOKUP($A2,'Base Consumption'!$A$2:$D$34,4,FALSE)*'Profiles, Qc, Summer, S1'!U2</f>
        <v>6.4832214765100676E-2</v>
      </c>
      <c r="V2" s="1">
        <f>VLOOKUP($A2,'Base Consumption'!$A$2:$D$34,4,FALSE)*'Profiles, Qc, Summer, S1'!V2</f>
        <v>6.8053691275167791E-2</v>
      </c>
      <c r="W2" s="1">
        <f>VLOOKUP($A2,'Base Consumption'!$A$2:$D$34,4,FALSE)*'Profiles, Qc, Summer, S1'!W2</f>
        <v>6.8255033557046971E-2</v>
      </c>
      <c r="X2" s="1">
        <f>VLOOKUP($A2,'Base Consumption'!$A$2:$D$34,4,FALSE)*'Profiles, Qc, Summer, S1'!X2</f>
        <v>4.711409395973154E-2</v>
      </c>
      <c r="Y2" s="1">
        <f>VLOOKUP($A2,'Base Consumption'!$A$2:$D$34,4,FALSE)*'Profiles, Qc, Summer, S1'!Y2</f>
        <v>4.6711409395973159E-2</v>
      </c>
    </row>
    <row r="3" spans="1:25" x14ac:dyDescent="0.25">
      <c r="A3">
        <v>3</v>
      </c>
      <c r="B3" s="1">
        <f>VLOOKUP($A3,'Base Consumption'!$A$2:$D$34,4,FALSE)*'Profiles, Qc, Summer, S1'!B3</f>
        <v>4.6296296296296294E-3</v>
      </c>
      <c r="C3" s="1">
        <f>VLOOKUP($A3,'Base Consumption'!$A$2:$D$34,4,FALSE)*'Profiles, Qc, Summer, S1'!C3</f>
        <v>-2.777777777777778E-2</v>
      </c>
      <c r="D3" s="1">
        <f>VLOOKUP($A3,'Base Consumption'!$A$2:$D$34,4,FALSE)*'Profiles, Qc, Summer, S1'!D3</f>
        <v>-3.0092592592592591E-2</v>
      </c>
      <c r="E3" s="1">
        <f>VLOOKUP($A3,'Base Consumption'!$A$2:$D$34,4,FALSE)*'Profiles, Qc, Summer, S1'!E3</f>
        <v>-4.3981481481481483E-2</v>
      </c>
      <c r="F3" s="1">
        <f>VLOOKUP($A3,'Base Consumption'!$A$2:$D$34,4,FALSE)*'Profiles, Qc, Summer, S1'!F3</f>
        <v>-5.3240740740740734E-2</v>
      </c>
      <c r="G3" s="1">
        <f>VLOOKUP($A3,'Base Consumption'!$A$2:$D$34,4,FALSE)*'Profiles, Qc, Summer, S1'!G3</f>
        <v>-4.1666666666666671E-2</v>
      </c>
      <c r="H3" s="1">
        <f>VLOOKUP($A3,'Base Consumption'!$A$2:$D$34,4,FALSE)*'Profiles, Qc, Summer, S1'!H3</f>
        <v>-5.3240740740740741E-2</v>
      </c>
      <c r="I3" s="1">
        <f>VLOOKUP($A3,'Base Consumption'!$A$2:$D$34,4,FALSE)*'Profiles, Qc, Summer, S1'!I3</f>
        <v>0.13425925925925927</v>
      </c>
      <c r="J3" s="1">
        <f>VLOOKUP($A3,'Base Consumption'!$A$2:$D$34,4,FALSE)*'Profiles, Qc, Summer, S1'!J3</f>
        <v>0.17129629629629628</v>
      </c>
      <c r="K3" s="1">
        <f>VLOOKUP($A3,'Base Consumption'!$A$2:$D$34,4,FALSE)*'Profiles, Qc, Summer, S1'!K3</f>
        <v>0.21990740740740738</v>
      </c>
      <c r="L3" s="1">
        <f>VLOOKUP($A3,'Base Consumption'!$A$2:$D$34,4,FALSE)*'Profiles, Qc, Summer, S1'!L3</f>
        <v>0.125</v>
      </c>
      <c r="M3" s="1">
        <f>VLOOKUP($A3,'Base Consumption'!$A$2:$D$34,4,FALSE)*'Profiles, Qc, Summer, S1'!M3</f>
        <v>0.11342592592592592</v>
      </c>
      <c r="N3" s="1">
        <f>VLOOKUP($A3,'Base Consumption'!$A$2:$D$34,4,FALSE)*'Profiles, Qc, Summer, S1'!N3</f>
        <v>7.8703703703703706E-2</v>
      </c>
      <c r="O3" s="1">
        <f>VLOOKUP($A3,'Base Consumption'!$A$2:$D$34,4,FALSE)*'Profiles, Qc, Summer, S1'!O3</f>
        <v>0.10648148148148147</v>
      </c>
      <c r="P3" s="1">
        <f>VLOOKUP($A3,'Base Consumption'!$A$2:$D$34,4,FALSE)*'Profiles, Qc, Summer, S1'!P3</f>
        <v>4.6296296296296294E-2</v>
      </c>
      <c r="Q3" s="1">
        <f>VLOOKUP($A3,'Base Consumption'!$A$2:$D$34,4,FALSE)*'Profiles, Qc, Summer, S1'!Q3</f>
        <v>3.9351851851851846E-2</v>
      </c>
      <c r="R3" s="1">
        <f>VLOOKUP($A3,'Base Consumption'!$A$2:$D$34,4,FALSE)*'Profiles, Qc, Summer, S1'!R3</f>
        <v>4.6296296296296294E-2</v>
      </c>
      <c r="S3" s="1">
        <f>VLOOKUP($A3,'Base Consumption'!$A$2:$D$34,4,FALSE)*'Profiles, Qc, Summer, S1'!S3</f>
        <v>8.3333333333333329E-2</v>
      </c>
      <c r="T3" s="1">
        <f>VLOOKUP($A3,'Base Consumption'!$A$2:$D$34,4,FALSE)*'Profiles, Qc, Summer, S1'!T3</f>
        <v>0.15972222222222224</v>
      </c>
      <c r="U3" s="1">
        <f>VLOOKUP($A3,'Base Consumption'!$A$2:$D$34,4,FALSE)*'Profiles, Qc, Summer, S1'!U3</f>
        <v>0.16203703703703701</v>
      </c>
      <c r="V3" s="1">
        <f>VLOOKUP($A3,'Base Consumption'!$A$2:$D$34,4,FALSE)*'Profiles, Qc, Summer, S1'!V3</f>
        <v>0.12962962962962959</v>
      </c>
      <c r="W3" s="1">
        <f>VLOOKUP($A3,'Base Consumption'!$A$2:$D$34,4,FALSE)*'Profiles, Qc, Summer, S1'!W3</f>
        <v>9.9537037037037035E-2</v>
      </c>
      <c r="X3" s="1">
        <f>VLOOKUP($A3,'Base Consumption'!$A$2:$D$34,4,FALSE)*'Profiles, Qc, Summer, S1'!X3</f>
        <v>4.6296296296296287E-2</v>
      </c>
      <c r="Y3" s="1">
        <f>VLOOKUP($A3,'Base Consumption'!$A$2:$D$34,4,FALSE)*'Profiles, Qc, Summer, S1'!Y3</f>
        <v>9.2592592592592587E-3</v>
      </c>
    </row>
    <row r="4" spans="1:25" x14ac:dyDescent="0.25">
      <c r="A4">
        <v>4</v>
      </c>
      <c r="B4" s="1">
        <f>VLOOKUP($A4,'Base Consumption'!$A$2:$D$34,4,FALSE)*'Profiles, Qc, Summer, S1'!B4</f>
        <v>-0.12992647058823531</v>
      </c>
      <c r="C4" s="1">
        <f>VLOOKUP($A4,'Base Consumption'!$A$2:$D$34,4,FALSE)*'Profiles, Qc, Summer, S1'!C4</f>
        <v>-0.30772058823529408</v>
      </c>
      <c r="D4" s="1">
        <f>VLOOKUP($A4,'Base Consumption'!$A$2:$D$34,4,FALSE)*'Profiles, Qc, Summer, S1'!D4</f>
        <v>-0.53680147058823524</v>
      </c>
      <c r="E4" s="1">
        <f>VLOOKUP($A4,'Base Consumption'!$A$2:$D$34,4,FALSE)*'Profiles, Qc, Summer, S1'!E4</f>
        <v>-0.49577205882352943</v>
      </c>
      <c r="F4" s="1">
        <f>VLOOKUP($A4,'Base Consumption'!$A$2:$D$34,4,FALSE)*'Profiles, Qc, Summer, S1'!F4</f>
        <v>-0.50602941176470584</v>
      </c>
      <c r="G4" s="1">
        <f>VLOOKUP($A4,'Base Consumption'!$A$2:$D$34,4,FALSE)*'Profiles, Qc, Summer, S1'!G4</f>
        <v>-0.48209558823529419</v>
      </c>
      <c r="H4" s="1">
        <f>VLOOKUP($A4,'Base Consumption'!$A$2:$D$34,4,FALSE)*'Profiles, Qc, Summer, S1'!H4</f>
        <v>-2.735294117647059E-2</v>
      </c>
      <c r="I4" s="1">
        <f>VLOOKUP($A4,'Base Consumption'!$A$2:$D$34,4,FALSE)*'Profiles, Qc, Summer, S1'!I4</f>
        <v>0.57783088235294111</v>
      </c>
      <c r="J4" s="1">
        <f>VLOOKUP($A4,'Base Consumption'!$A$2:$D$34,4,FALSE)*'Profiles, Qc, Summer, S1'!J4</f>
        <v>0.7590441176470587</v>
      </c>
      <c r="K4" s="1">
        <f>VLOOKUP($A4,'Base Consumption'!$A$2:$D$34,4,FALSE)*'Profiles, Qc, Summer, S1'!K4</f>
        <v>0.76588235294117657</v>
      </c>
      <c r="L4" s="1">
        <f>VLOOKUP($A4,'Base Consumption'!$A$2:$D$34,4,FALSE)*'Profiles, Qc, Summer, S1'!L4</f>
        <v>0.63937500000000003</v>
      </c>
      <c r="M4" s="1">
        <f>VLOOKUP($A4,'Base Consumption'!$A$2:$D$34,4,FALSE)*'Profiles, Qc, Summer, S1'!M4</f>
        <v>0.80007352941176468</v>
      </c>
      <c r="N4" s="1">
        <f>VLOOKUP($A4,'Base Consumption'!$A$2:$D$34,4,FALSE)*'Profiles, Qc, Summer, S1'!N4</f>
        <v>0.72485294117647059</v>
      </c>
      <c r="O4" s="1">
        <f>VLOOKUP($A4,'Base Consumption'!$A$2:$D$34,4,FALSE)*'Profiles, Qc, Summer, S1'!O4</f>
        <v>0.63253676470588227</v>
      </c>
      <c r="P4" s="1">
        <f>VLOOKUP($A4,'Base Consumption'!$A$2:$D$34,4,FALSE)*'Profiles, Qc, Summer, S1'!P4</f>
        <v>0.4547426470588235</v>
      </c>
      <c r="Q4" s="1">
        <f>VLOOKUP($A4,'Base Consumption'!$A$2:$D$34,4,FALSE)*'Profiles, Qc, Summer, S1'!Q4</f>
        <v>0.28378676470588238</v>
      </c>
      <c r="R4" s="1">
        <f>VLOOKUP($A4,'Base Consumption'!$A$2:$D$34,4,FALSE)*'Profiles, Qc, Summer, S1'!R4</f>
        <v>0.35216911764705883</v>
      </c>
      <c r="S4" s="1">
        <f>VLOOKUP($A4,'Base Consumption'!$A$2:$D$34,4,FALSE)*'Profiles, Qc, Summer, S1'!S4</f>
        <v>0.31455882352941172</v>
      </c>
      <c r="T4" s="1">
        <f>VLOOKUP($A4,'Base Consumption'!$A$2:$D$34,4,FALSE)*'Profiles, Qc, Summer, S1'!T4</f>
        <v>5.8124999999999996E-2</v>
      </c>
      <c r="U4" s="1">
        <f>VLOOKUP($A4,'Base Consumption'!$A$2:$D$34,4,FALSE)*'Profiles, Qc, Summer, S1'!U4</f>
        <v>0.25301470588235292</v>
      </c>
      <c r="V4" s="1">
        <f>VLOOKUP($A4,'Base Consumption'!$A$2:$D$34,4,FALSE)*'Profiles, Qc, Summer, S1'!V4</f>
        <v>0.35558823529411765</v>
      </c>
      <c r="W4" s="1">
        <f>VLOOKUP($A4,'Base Consumption'!$A$2:$D$34,4,FALSE)*'Profiles, Qc, Summer, S1'!W4</f>
        <v>0.23250000000000001</v>
      </c>
      <c r="X4" s="1">
        <f>VLOOKUP($A4,'Base Consumption'!$A$2:$D$34,4,FALSE)*'Profiles, Qc, Summer, S1'!X4</f>
        <v>-0.21540441176470587</v>
      </c>
      <c r="Y4" s="1">
        <f>VLOOKUP($A4,'Base Consumption'!$A$2:$D$34,4,FALSE)*'Profiles, Qc, Summer, S1'!Y4</f>
        <v>-0.44106617647058827</v>
      </c>
    </row>
    <row r="5" spans="1:25" x14ac:dyDescent="0.25">
      <c r="A5">
        <v>5</v>
      </c>
      <c r="B5" s="1">
        <f>VLOOKUP($A5,'Base Consumption'!$A$2:$D$34,4,FALSE)*'Profiles, Qc, Summer, S1'!B5</f>
        <v>-1.9918644067796611</v>
      </c>
      <c r="C5" s="1">
        <f>VLOOKUP($A5,'Base Consumption'!$A$2:$D$34,4,FALSE)*'Profiles, Qc, Summer, S1'!C5</f>
        <v>-2.0110169491525425</v>
      </c>
      <c r="D5" s="1">
        <f>VLOOKUP($A5,'Base Consumption'!$A$2:$D$34,4,FALSE)*'Profiles, Qc, Summer, S1'!D5</f>
        <v>-2.0684745762711865</v>
      </c>
      <c r="E5" s="1">
        <f>VLOOKUP($A5,'Base Consumption'!$A$2:$D$34,4,FALSE)*'Profiles, Qc, Summer, S1'!E5</f>
        <v>-2.0684745762711865</v>
      </c>
      <c r="F5" s="1">
        <f>VLOOKUP($A5,'Base Consumption'!$A$2:$D$34,4,FALSE)*'Profiles, Qc, Summer, S1'!F5</f>
        <v>-2.1163559322033896</v>
      </c>
      <c r="G5" s="1">
        <f>VLOOKUP($A5,'Base Consumption'!$A$2:$D$34,4,FALSE)*'Profiles, Qc, Summer, S1'!G5</f>
        <v>-2.173813559322034</v>
      </c>
      <c r="H5" s="1">
        <f>VLOOKUP($A5,'Base Consumption'!$A$2:$D$34,4,FALSE)*'Profiles, Qc, Summer, S1'!H5</f>
        <v>-1.9727118644067798</v>
      </c>
      <c r="I5" s="1">
        <f>VLOOKUP($A5,'Base Consumption'!$A$2:$D$34,4,FALSE)*'Profiles, Qc, Summer, S1'!I5</f>
        <v>-1.3311016949152543</v>
      </c>
      <c r="J5" s="1">
        <f>VLOOKUP($A5,'Base Consumption'!$A$2:$D$34,4,FALSE)*'Profiles, Qc, Summer, S1'!J5</f>
        <v>-0.99593220338983057</v>
      </c>
      <c r="K5" s="1">
        <f>VLOOKUP($A5,'Base Consumption'!$A$2:$D$34,4,FALSE)*'Profiles, Qc, Summer, S1'!K5</f>
        <v>-1.0533898305084746</v>
      </c>
      <c r="L5" s="1">
        <f>VLOOKUP($A5,'Base Consumption'!$A$2:$D$34,4,FALSE)*'Profiles, Qc, Summer, S1'!L5</f>
        <v>-1.3311016949152543</v>
      </c>
      <c r="M5" s="1">
        <f>VLOOKUP($A5,'Base Consumption'!$A$2:$D$34,4,FALSE)*'Profiles, Qc, Summer, S1'!M5</f>
        <v>-1.4460169491525428</v>
      </c>
      <c r="N5" s="1">
        <f>VLOOKUP($A5,'Base Consumption'!$A$2:$D$34,4,FALSE)*'Profiles, Qc, Summer, S1'!N5</f>
        <v>-1.3406779661016948</v>
      </c>
      <c r="O5" s="1">
        <f>VLOOKUP($A5,'Base Consumption'!$A$2:$D$34,4,FALSE)*'Profiles, Qc, Summer, S1'!O5</f>
        <v>-1.455593220338983</v>
      </c>
      <c r="P5" s="1">
        <f>VLOOKUP($A5,'Base Consumption'!$A$2:$D$34,4,FALSE)*'Profiles, Qc, Summer, S1'!P5</f>
        <v>-1.369406779661017</v>
      </c>
      <c r="Q5" s="1">
        <f>VLOOKUP($A5,'Base Consumption'!$A$2:$D$34,4,FALSE)*'Profiles, Qc, Summer, S1'!Q5</f>
        <v>-1.6183898305084743</v>
      </c>
      <c r="R5" s="1">
        <f>VLOOKUP($A5,'Base Consumption'!$A$2:$D$34,4,FALSE)*'Profiles, Qc, Summer, S1'!R5</f>
        <v>-1.8194915254237287</v>
      </c>
      <c r="S5" s="1">
        <f>VLOOKUP($A5,'Base Consumption'!$A$2:$D$34,4,FALSE)*'Profiles, Qc, Summer, S1'!S5</f>
        <v>-1.6183898305084743</v>
      </c>
      <c r="T5" s="1">
        <f>VLOOKUP($A5,'Base Consumption'!$A$2:$D$34,4,FALSE)*'Profiles, Qc, Summer, S1'!T5</f>
        <v>-1.1395762711864406</v>
      </c>
      <c r="U5" s="1">
        <f>VLOOKUP($A5,'Base Consumption'!$A$2:$D$34,4,FALSE)*'Profiles, Qc, Summer, S1'!U5</f>
        <v>-1.0246610169491526</v>
      </c>
      <c r="V5" s="1">
        <f>VLOOKUP($A5,'Base Consumption'!$A$2:$D$34,4,FALSE)*'Profiles, Qc, Summer, S1'!V5</f>
        <v>-1.0246610169491526</v>
      </c>
      <c r="W5" s="1">
        <f>VLOOKUP($A5,'Base Consumption'!$A$2:$D$34,4,FALSE)*'Profiles, Qc, Summer, S1'!W5</f>
        <v>-1.3502542372881357</v>
      </c>
      <c r="X5" s="1">
        <f>VLOOKUP($A5,'Base Consumption'!$A$2:$D$34,4,FALSE)*'Profiles, Qc, Summer, S1'!X5</f>
        <v>-1.6758474576271185</v>
      </c>
      <c r="Y5" s="1">
        <f>VLOOKUP($A5,'Base Consumption'!$A$2:$D$34,4,FALSE)*'Profiles, Qc, Summer, S1'!Y5</f>
        <v>-1.7428813559322034</v>
      </c>
    </row>
    <row r="6" spans="1:25" x14ac:dyDescent="0.25">
      <c r="A6">
        <v>6</v>
      </c>
      <c r="B6" s="1">
        <f>VLOOKUP($A6,'Base Consumption'!$A$2:$D$34,4,FALSE)*'Profiles, Qc, Summer, S1'!B6</f>
        <v>-0.27439024390243905</v>
      </c>
      <c r="C6" s="1">
        <f>VLOOKUP($A6,'Base Consumption'!$A$2:$D$34,4,FALSE)*'Profiles, Qc, Summer, S1'!C6</f>
        <v>-0.35975609756097571</v>
      </c>
      <c r="D6" s="1">
        <f>VLOOKUP($A6,'Base Consumption'!$A$2:$D$34,4,FALSE)*'Profiles, Qc, Summer, S1'!D6</f>
        <v>-0.42378048780487809</v>
      </c>
      <c r="E6" s="1">
        <f>VLOOKUP($A6,'Base Consumption'!$A$2:$D$34,4,FALSE)*'Profiles, Qc, Summer, S1'!E6</f>
        <v>-0.42073170731707321</v>
      </c>
      <c r="F6" s="1">
        <f>VLOOKUP($A6,'Base Consumption'!$A$2:$D$34,4,FALSE)*'Profiles, Qc, Summer, S1'!F6</f>
        <v>-0.42073170731707316</v>
      </c>
      <c r="G6" s="1">
        <f>VLOOKUP($A6,'Base Consumption'!$A$2:$D$34,4,FALSE)*'Profiles, Qc, Summer, S1'!G6</f>
        <v>-0.46036585365853655</v>
      </c>
      <c r="H6" s="1">
        <f>VLOOKUP($A6,'Base Consumption'!$A$2:$D$34,4,FALSE)*'Profiles, Qc, Summer, S1'!H6</f>
        <v>-0.41463414634146345</v>
      </c>
      <c r="I6" s="1">
        <f>VLOOKUP($A6,'Base Consumption'!$A$2:$D$34,4,FALSE)*'Profiles, Qc, Summer, S1'!I6</f>
        <v>-0.16463414634146342</v>
      </c>
      <c r="J6" s="1">
        <f>VLOOKUP($A6,'Base Consumption'!$A$2:$D$34,4,FALSE)*'Profiles, Qc, Summer, S1'!J6</f>
        <v>5.4878048780487805E-2</v>
      </c>
      <c r="K6" s="1">
        <f>VLOOKUP($A6,'Base Consumption'!$A$2:$D$34,4,FALSE)*'Profiles, Qc, Summer, S1'!K6</f>
        <v>0.18292682926829273</v>
      </c>
      <c r="L6" s="1">
        <f>VLOOKUP($A6,'Base Consumption'!$A$2:$D$34,4,FALSE)*'Profiles, Qc, Summer, S1'!L6</f>
        <v>0.30182926829268292</v>
      </c>
      <c r="M6" s="1">
        <f>VLOOKUP($A6,'Base Consumption'!$A$2:$D$34,4,FALSE)*'Profiles, Qc, Summer, S1'!M6</f>
        <v>0.3201219512195122</v>
      </c>
      <c r="N6" s="1">
        <f>VLOOKUP($A6,'Base Consumption'!$A$2:$D$34,4,FALSE)*'Profiles, Qc, Summer, S1'!N6</f>
        <v>0.28048780487804881</v>
      </c>
      <c r="O6" s="1">
        <f>VLOOKUP($A6,'Base Consumption'!$A$2:$D$34,4,FALSE)*'Profiles, Qc, Summer, S1'!O6</f>
        <v>0.23170731707317074</v>
      </c>
      <c r="P6" s="1">
        <f>VLOOKUP($A6,'Base Consumption'!$A$2:$D$34,4,FALSE)*'Profiles, Qc, Summer, S1'!P6</f>
        <v>0.1524390243902439</v>
      </c>
      <c r="Q6" s="1">
        <f>VLOOKUP($A6,'Base Consumption'!$A$2:$D$34,4,FALSE)*'Profiles, Qc, Summer, S1'!Q6</f>
        <v>9.7560975609756101E-2</v>
      </c>
      <c r="R6" s="1">
        <f>VLOOKUP($A6,'Base Consumption'!$A$2:$D$34,4,FALSE)*'Profiles, Qc, Summer, S1'!R6</f>
        <v>8.2317073170731711E-2</v>
      </c>
      <c r="S6" s="1">
        <f>VLOOKUP($A6,'Base Consumption'!$A$2:$D$34,4,FALSE)*'Profiles, Qc, Summer, S1'!S6</f>
        <v>7.621951219512195E-2</v>
      </c>
      <c r="T6" s="1">
        <f>VLOOKUP($A6,'Base Consumption'!$A$2:$D$34,4,FALSE)*'Profiles, Qc, Summer, S1'!T6</f>
        <v>7.621951219512195E-2</v>
      </c>
      <c r="U6" s="1">
        <f>VLOOKUP($A6,'Base Consumption'!$A$2:$D$34,4,FALSE)*'Profiles, Qc, Summer, S1'!U6</f>
        <v>1.8292682926829267E-2</v>
      </c>
      <c r="V6" s="1">
        <f>VLOOKUP($A6,'Base Consumption'!$A$2:$D$34,4,FALSE)*'Profiles, Qc, Summer, S1'!V6</f>
        <v>0.16158536585365854</v>
      </c>
      <c r="W6" s="1">
        <f>VLOOKUP($A6,'Base Consumption'!$A$2:$D$34,4,FALSE)*'Profiles, Qc, Summer, S1'!W6</f>
        <v>7.621951219512195E-2</v>
      </c>
      <c r="X6" s="1">
        <f>VLOOKUP($A6,'Base Consumption'!$A$2:$D$34,4,FALSE)*'Profiles, Qc, Summer, S1'!X6</f>
        <v>4.2682926829268296E-2</v>
      </c>
      <c r="Y6" s="1">
        <f>VLOOKUP($A6,'Base Consumption'!$A$2:$D$34,4,FALSE)*'Profiles, Qc, Summer, S1'!Y6</f>
        <v>-6.7073170731707335E-2</v>
      </c>
    </row>
    <row r="7" spans="1:25" x14ac:dyDescent="0.25">
      <c r="A7">
        <v>7</v>
      </c>
      <c r="B7" s="1">
        <f>VLOOKUP($A7,'Base Consumption'!$A$2:$D$34,4,FALSE)*'Profiles, Qc, Summer, S1'!B7</f>
        <v>4.7999999999999994E-2</v>
      </c>
      <c r="C7" s="1">
        <f>VLOOKUP($A7,'Base Consumption'!$A$2:$D$34,4,FALSE)*'Profiles, Qc, Summer, S1'!C7</f>
        <v>5.3249999999999999E-2</v>
      </c>
      <c r="D7" s="1">
        <f>VLOOKUP($A7,'Base Consumption'!$A$2:$D$34,4,FALSE)*'Profiles, Qc, Summer, S1'!D7</f>
        <v>4.0500000000000001E-2</v>
      </c>
      <c r="E7" s="1">
        <f>VLOOKUP($A7,'Base Consumption'!$A$2:$D$34,4,FALSE)*'Profiles, Qc, Summer, S1'!E7</f>
        <v>4.7624999999999994E-2</v>
      </c>
      <c r="F7" s="1">
        <f>VLOOKUP($A7,'Base Consumption'!$A$2:$D$34,4,FALSE)*'Profiles, Qc, Summer, S1'!F7</f>
        <v>4.8750000000000002E-2</v>
      </c>
      <c r="G7" s="1">
        <f>VLOOKUP($A7,'Base Consumption'!$A$2:$D$34,4,FALSE)*'Profiles, Qc, Summer, S1'!G7</f>
        <v>5.0062499999999996E-2</v>
      </c>
      <c r="H7" s="1">
        <f>VLOOKUP($A7,'Base Consumption'!$A$2:$D$34,4,FALSE)*'Profiles, Qc, Summer, S1'!H7</f>
        <v>4.8375000000000001E-2</v>
      </c>
      <c r="I7" s="1">
        <f>VLOOKUP($A7,'Base Consumption'!$A$2:$D$34,4,FALSE)*'Profiles, Qc, Summer, S1'!I7</f>
        <v>8.9624999999999996E-2</v>
      </c>
      <c r="J7" s="1">
        <f>VLOOKUP($A7,'Base Consumption'!$A$2:$D$34,4,FALSE)*'Profiles, Qc, Summer, S1'!J7</f>
        <v>0.10275000000000001</v>
      </c>
      <c r="K7" s="1">
        <f>VLOOKUP($A7,'Base Consumption'!$A$2:$D$34,4,FALSE)*'Profiles, Qc, Summer, S1'!K7</f>
        <v>0.1025625</v>
      </c>
      <c r="L7" s="1">
        <f>VLOOKUP($A7,'Base Consumption'!$A$2:$D$34,4,FALSE)*'Profiles, Qc, Summer, S1'!L7</f>
        <v>8.9624999999999982E-2</v>
      </c>
      <c r="M7" s="1">
        <f>VLOOKUP($A7,'Base Consumption'!$A$2:$D$34,4,FALSE)*'Profiles, Qc, Summer, S1'!M7</f>
        <v>0.10706250000000002</v>
      </c>
      <c r="N7" s="1">
        <f>VLOOKUP($A7,'Base Consumption'!$A$2:$D$34,4,FALSE)*'Profiles, Qc, Summer, S1'!N7</f>
        <v>0.1115625</v>
      </c>
      <c r="O7" s="1">
        <f>VLOOKUP($A7,'Base Consumption'!$A$2:$D$34,4,FALSE)*'Profiles, Qc, Summer, S1'!O7</f>
        <v>0.10275000000000001</v>
      </c>
      <c r="P7" s="1">
        <f>VLOOKUP($A7,'Base Consumption'!$A$2:$D$34,4,FALSE)*'Profiles, Qc, Summer, S1'!P7</f>
        <v>8.9437499999999989E-2</v>
      </c>
      <c r="Q7" s="1">
        <f>VLOOKUP($A7,'Base Consumption'!$A$2:$D$34,4,FALSE)*'Profiles, Qc, Summer, S1'!Q7</f>
        <v>7.8750000000000001E-2</v>
      </c>
      <c r="R7" s="1">
        <f>VLOOKUP($A7,'Base Consumption'!$A$2:$D$34,4,FALSE)*'Profiles, Qc, Summer, S1'!R7</f>
        <v>9.5999999999999988E-2</v>
      </c>
      <c r="S7" s="1">
        <f>VLOOKUP($A7,'Base Consumption'!$A$2:$D$34,4,FALSE)*'Profiles, Qc, Summer, S1'!S7</f>
        <v>9.2999999999999985E-2</v>
      </c>
      <c r="T7" s="1">
        <f>VLOOKUP($A7,'Base Consumption'!$A$2:$D$34,4,FALSE)*'Profiles, Qc, Summer, S1'!T7</f>
        <v>7.2937499999999988E-2</v>
      </c>
      <c r="U7" s="1">
        <f>VLOOKUP($A7,'Base Consumption'!$A$2:$D$34,4,FALSE)*'Profiles, Qc, Summer, S1'!U7</f>
        <v>6.7687499999999984E-2</v>
      </c>
      <c r="V7" s="1">
        <f>VLOOKUP($A7,'Base Consumption'!$A$2:$D$34,4,FALSE)*'Profiles, Qc, Summer, S1'!V7</f>
        <v>7.9687499999999994E-2</v>
      </c>
      <c r="W7" s="1">
        <f>VLOOKUP($A7,'Base Consumption'!$A$2:$D$34,4,FALSE)*'Profiles, Qc, Summer, S1'!W7</f>
        <v>6.2812499999999993E-2</v>
      </c>
      <c r="X7" s="1">
        <f>VLOOKUP($A7,'Base Consumption'!$A$2:$D$34,4,FALSE)*'Profiles, Qc, Summer, S1'!X7</f>
        <v>4.7812500000000001E-2</v>
      </c>
      <c r="Y7" s="1">
        <f>VLOOKUP($A7,'Base Consumption'!$A$2:$D$34,4,FALSE)*'Profiles, Qc, Summer, S1'!Y7</f>
        <v>5.3437499999999992E-2</v>
      </c>
    </row>
    <row r="8" spans="1:25" x14ac:dyDescent="0.25">
      <c r="A8">
        <v>8</v>
      </c>
      <c r="B8" s="1">
        <f>VLOOKUP($A8,'Base Consumption'!$A$2:$D$34,4,FALSE)*'Profiles, Qc, Summer, S1'!B8</f>
        <v>-0.47847826086956513</v>
      </c>
      <c r="C8" s="1">
        <f>VLOOKUP($A8,'Base Consumption'!$A$2:$D$34,4,FALSE)*'Profiles, Qc, Summer, S1'!C8</f>
        <v>-0.4919565217391304</v>
      </c>
      <c r="D8" s="1">
        <f>VLOOKUP($A8,'Base Consumption'!$A$2:$D$34,4,FALSE)*'Profiles, Qc, Summer, S1'!D8</f>
        <v>-0.52228260869565213</v>
      </c>
      <c r="E8" s="1">
        <f>VLOOKUP($A8,'Base Consumption'!$A$2:$D$34,4,FALSE)*'Profiles, Qc, Summer, S1'!E8</f>
        <v>-0.53576086956521751</v>
      </c>
      <c r="F8" s="1">
        <f>VLOOKUP($A8,'Base Consumption'!$A$2:$D$34,4,FALSE)*'Profiles, Qc, Summer, S1'!F8</f>
        <v>-0.50206521739130439</v>
      </c>
      <c r="G8" s="1">
        <f>VLOOKUP($A8,'Base Consumption'!$A$2:$D$34,4,FALSE)*'Profiles, Qc, Summer, S1'!G8</f>
        <v>-0.54250000000000009</v>
      </c>
      <c r="H8" s="1">
        <f>VLOOKUP($A8,'Base Consumption'!$A$2:$D$34,4,FALSE)*'Profiles, Qc, Summer, S1'!H8</f>
        <v>-0.46499999999999997</v>
      </c>
      <c r="I8" s="1">
        <f>VLOOKUP($A8,'Base Consumption'!$A$2:$D$34,4,FALSE)*'Profiles, Qc, Summer, S1'!I8</f>
        <v>-0.21228260869565216</v>
      </c>
      <c r="J8" s="1">
        <f>VLOOKUP($A8,'Base Consumption'!$A$2:$D$34,4,FALSE)*'Profiles, Qc, Summer, S1'!J8</f>
        <v>-3.7065217391304348E-2</v>
      </c>
      <c r="K8" s="1">
        <f>VLOOKUP($A8,'Base Consumption'!$A$2:$D$34,4,FALSE)*'Profiles, Qc, Summer, S1'!K8</f>
        <v>-3.0326086956521735E-2</v>
      </c>
      <c r="L8" s="1">
        <f>VLOOKUP($A8,'Base Consumption'!$A$2:$D$34,4,FALSE)*'Profiles, Qc, Summer, S1'!L8</f>
        <v>6.4021739130434768E-2</v>
      </c>
      <c r="M8" s="1">
        <f>VLOOKUP($A8,'Base Consumption'!$A$2:$D$34,4,FALSE)*'Profiles, Qc, Summer, S1'!M8</f>
        <v>2.0217391304347826E-2</v>
      </c>
      <c r="N8" s="1">
        <f>VLOOKUP($A8,'Base Consumption'!$A$2:$D$34,4,FALSE)*'Profiles, Qc, Summer, S1'!N8</f>
        <v>6.7391304347826086E-3</v>
      </c>
      <c r="O8" s="1">
        <f>VLOOKUP($A8,'Base Consumption'!$A$2:$D$34,4,FALSE)*'Profiles, Qc, Summer, S1'!O8</f>
        <v>0</v>
      </c>
      <c r="P8" s="1">
        <f>VLOOKUP($A8,'Base Consumption'!$A$2:$D$34,4,FALSE)*'Profiles, Qc, Summer, S1'!P8</f>
        <v>-5.3913043478260869E-2</v>
      </c>
      <c r="Q8" s="1">
        <f>VLOOKUP($A8,'Base Consumption'!$A$2:$D$34,4,FALSE)*'Profiles, Qc, Summer, S1'!Q8</f>
        <v>-9.4347826086956521E-2</v>
      </c>
      <c r="R8" s="1">
        <f>VLOOKUP($A8,'Base Consumption'!$A$2:$D$34,4,FALSE)*'Profiles, Qc, Summer, S1'!R8</f>
        <v>-0.13815217391304349</v>
      </c>
      <c r="S8" s="1">
        <f>VLOOKUP($A8,'Base Consumption'!$A$2:$D$34,4,FALSE)*'Profiles, Qc, Summer, S1'!S8</f>
        <v>-0.18195652173913046</v>
      </c>
      <c r="T8" s="1">
        <f>VLOOKUP($A8,'Base Consumption'!$A$2:$D$34,4,FALSE)*'Profiles, Qc, Summer, S1'!T8</f>
        <v>-0.15836956521739132</v>
      </c>
      <c r="U8" s="1">
        <f>VLOOKUP($A8,'Base Consumption'!$A$2:$D$34,4,FALSE)*'Profiles, Qc, Summer, S1'!U8</f>
        <v>-0.19206521739130436</v>
      </c>
      <c r="V8" s="1">
        <f>VLOOKUP($A8,'Base Consumption'!$A$2:$D$34,4,FALSE)*'Profiles, Qc, Summer, S1'!V8</f>
        <v>-0.13478260869565217</v>
      </c>
      <c r="W8" s="1">
        <f>VLOOKUP($A8,'Base Consumption'!$A$2:$D$34,4,FALSE)*'Profiles, Qc, Summer, S1'!W8</f>
        <v>-0.25271739130434784</v>
      </c>
      <c r="X8" s="1">
        <f>VLOOKUP($A8,'Base Consumption'!$A$2:$D$34,4,FALSE)*'Profiles, Qc, Summer, S1'!X8</f>
        <v>-0.32010869565217387</v>
      </c>
      <c r="Y8" s="1">
        <f>VLOOKUP($A8,'Base Consumption'!$A$2:$D$34,4,FALSE)*'Profiles, Qc, Summer, S1'!Y8</f>
        <v>-0.34369565217391307</v>
      </c>
    </row>
    <row r="9" spans="1:25" x14ac:dyDescent="0.25">
      <c r="A9">
        <v>9</v>
      </c>
      <c r="B9" s="1">
        <f>VLOOKUP($A9,'Base Consumption'!$A$2:$D$34,4,FALSE)*'Profiles, Qc, Summer, S1'!B9</f>
        <v>-0.29949999999999993</v>
      </c>
      <c r="C9" s="1">
        <f>VLOOKUP($A9,'Base Consumption'!$A$2:$D$34,4,FALSE)*'Profiles, Qc, Summer, S1'!C9</f>
        <v>-0.30149999999999993</v>
      </c>
      <c r="D9" s="1">
        <f>VLOOKUP($A9,'Base Consumption'!$A$2:$D$34,4,FALSE)*'Profiles, Qc, Summer, S1'!D9</f>
        <v>-0.30449999999999999</v>
      </c>
      <c r="E9" s="1">
        <f>VLOOKUP($A9,'Base Consumption'!$A$2:$D$34,4,FALSE)*'Profiles, Qc, Summer, S1'!E9</f>
        <v>-0.30599999999999999</v>
      </c>
      <c r="F9" s="1">
        <f>VLOOKUP($A9,'Base Consumption'!$A$2:$D$34,4,FALSE)*'Profiles, Qc, Summer, S1'!F9</f>
        <v>-0.30200000000000005</v>
      </c>
      <c r="G9" s="1">
        <f>VLOOKUP($A9,'Base Consumption'!$A$2:$D$34,4,FALSE)*'Profiles, Qc, Summer, S1'!G9</f>
        <v>-0.29499999999999998</v>
      </c>
      <c r="H9" s="1">
        <f>VLOOKUP($A9,'Base Consumption'!$A$2:$D$34,4,FALSE)*'Profiles, Qc, Summer, S1'!H9</f>
        <v>-0.2505</v>
      </c>
      <c r="I9" s="1">
        <f>VLOOKUP($A9,'Base Consumption'!$A$2:$D$34,4,FALSE)*'Profiles, Qc, Summer, S1'!I9</f>
        <v>-0.20700000000000002</v>
      </c>
      <c r="J9" s="1">
        <f>VLOOKUP($A9,'Base Consumption'!$A$2:$D$34,4,FALSE)*'Profiles, Qc, Summer, S1'!J9</f>
        <v>-0.20249999999999999</v>
      </c>
      <c r="K9" s="1">
        <f>VLOOKUP($A9,'Base Consumption'!$A$2:$D$34,4,FALSE)*'Profiles, Qc, Summer, S1'!K9</f>
        <v>-0.19949999999999996</v>
      </c>
      <c r="L9" s="1">
        <f>VLOOKUP($A9,'Base Consumption'!$A$2:$D$34,4,FALSE)*'Profiles, Qc, Summer, S1'!L9</f>
        <v>-0.19599999999999998</v>
      </c>
      <c r="M9" s="1">
        <f>VLOOKUP($A9,'Base Consumption'!$A$2:$D$34,4,FALSE)*'Profiles, Qc, Summer, S1'!M9</f>
        <v>-0.19450000000000001</v>
      </c>
      <c r="N9" s="1">
        <f>VLOOKUP($A9,'Base Consumption'!$A$2:$D$34,4,FALSE)*'Profiles, Qc, Summer, S1'!N9</f>
        <v>-0.19900000000000001</v>
      </c>
      <c r="O9" s="1">
        <f>VLOOKUP($A9,'Base Consumption'!$A$2:$D$34,4,FALSE)*'Profiles, Qc, Summer, S1'!O9</f>
        <v>-0.20649999999999999</v>
      </c>
      <c r="P9" s="1">
        <f>VLOOKUP($A9,'Base Consumption'!$A$2:$D$34,4,FALSE)*'Profiles, Qc, Summer, S1'!P9</f>
        <v>-0.22749999999999998</v>
      </c>
      <c r="Q9" s="1">
        <f>VLOOKUP($A9,'Base Consumption'!$A$2:$D$34,4,FALSE)*'Profiles, Qc, Summer, S1'!Q9</f>
        <v>-0.23749999999999999</v>
      </c>
      <c r="R9" s="1">
        <f>VLOOKUP($A9,'Base Consumption'!$A$2:$D$34,4,FALSE)*'Profiles, Qc, Summer, S1'!R9</f>
        <v>-0.24550000000000002</v>
      </c>
      <c r="S9" s="1">
        <f>VLOOKUP($A9,'Base Consumption'!$A$2:$D$34,4,FALSE)*'Profiles, Qc, Summer, S1'!S9</f>
        <v>-0.24649999999999997</v>
      </c>
      <c r="T9" s="1">
        <f>VLOOKUP($A9,'Base Consumption'!$A$2:$D$34,4,FALSE)*'Profiles, Qc, Summer, S1'!T9</f>
        <v>-0.251</v>
      </c>
      <c r="U9" s="1">
        <f>VLOOKUP($A9,'Base Consumption'!$A$2:$D$34,4,FALSE)*'Profiles, Qc, Summer, S1'!U9</f>
        <v>-0.25950000000000001</v>
      </c>
      <c r="V9" s="1">
        <f>VLOOKUP($A9,'Base Consumption'!$A$2:$D$34,4,FALSE)*'Profiles, Qc, Summer, S1'!V9</f>
        <v>-0.27599999999999997</v>
      </c>
      <c r="W9" s="1">
        <f>VLOOKUP($A9,'Base Consumption'!$A$2:$D$34,4,FALSE)*'Profiles, Qc, Summer, S1'!W9</f>
        <v>-0.28699999999999998</v>
      </c>
      <c r="X9" s="1">
        <f>VLOOKUP($A9,'Base Consumption'!$A$2:$D$34,4,FALSE)*'Profiles, Qc, Summer, S1'!X9</f>
        <v>-0.29149999999999998</v>
      </c>
      <c r="Y9" s="1">
        <f>VLOOKUP($A9,'Base Consumption'!$A$2:$D$34,4,FALSE)*'Profiles, Qc, Summer, S1'!Y9</f>
        <v>-0.29699999999999993</v>
      </c>
    </row>
    <row r="10" spans="1:25" x14ac:dyDescent="0.25">
      <c r="A10">
        <v>20</v>
      </c>
      <c r="B10" s="1">
        <f>VLOOKUP($A10,'Base Consumption'!$A$2:$D$34,4,FALSE)*'Profiles, Qc, Summer, S1'!B10</f>
        <v>1.7222222222222222E-2</v>
      </c>
      <c r="C10" s="1">
        <f>VLOOKUP($A10,'Base Consumption'!$A$2:$D$34,4,FALSE)*'Profiles, Qc, Summer, S1'!C10</f>
        <v>-0.14638888888888887</v>
      </c>
      <c r="D10" s="1">
        <f>VLOOKUP($A10,'Base Consumption'!$A$2:$D$34,4,FALSE)*'Profiles, Qc, Summer, S1'!D10</f>
        <v>-0.18083333333333335</v>
      </c>
      <c r="E10" s="1">
        <f>VLOOKUP($A10,'Base Consumption'!$A$2:$D$34,4,FALSE)*'Profiles, Qc, Summer, S1'!E10</f>
        <v>-0.24111111111111114</v>
      </c>
      <c r="F10" s="1">
        <f>VLOOKUP($A10,'Base Consumption'!$A$2:$D$34,4,FALSE)*'Profiles, Qc, Summer, S1'!F10</f>
        <v>-0.22388888888888892</v>
      </c>
      <c r="G10" s="1">
        <f>VLOOKUP($A10,'Base Consumption'!$A$2:$D$34,4,FALSE)*'Profiles, Qc, Summer, S1'!G10</f>
        <v>-0.25833333333333336</v>
      </c>
      <c r="H10" s="1">
        <f>VLOOKUP($A10,'Base Consumption'!$A$2:$D$34,4,FALSE)*'Profiles, Qc, Summer, S1'!H10</f>
        <v>-0.49083333333333329</v>
      </c>
      <c r="I10" s="1">
        <f>VLOOKUP($A10,'Base Consumption'!$A$2:$D$34,4,FALSE)*'Profiles, Qc, Summer, S1'!I10</f>
        <v>-0.155</v>
      </c>
      <c r="J10" s="1">
        <f>VLOOKUP($A10,'Base Consumption'!$A$2:$D$34,4,FALSE)*'Profiles, Qc, Summer, S1'!J10</f>
        <v>-0.24111111111111114</v>
      </c>
      <c r="K10" s="1">
        <f>VLOOKUP($A10,'Base Consumption'!$A$2:$D$34,4,FALSE)*'Profiles, Qc, Summer, S1'!K10</f>
        <v>-7.7500000000000013E-2</v>
      </c>
      <c r="L10" s="1">
        <f>VLOOKUP($A10,'Base Consumption'!$A$2:$D$34,4,FALSE)*'Profiles, Qc, Summer, S1'!L10</f>
        <v>0</v>
      </c>
      <c r="M10" s="1">
        <f>VLOOKUP($A10,'Base Consumption'!$A$2:$D$34,4,FALSE)*'Profiles, Qc, Summer, S1'!M10</f>
        <v>6.8888888888888888E-2</v>
      </c>
      <c r="N10" s="1">
        <f>VLOOKUP($A10,'Base Consumption'!$A$2:$D$34,4,FALSE)*'Profiles, Qc, Summer, S1'!N10</f>
        <v>0.22388888888888892</v>
      </c>
      <c r="O10" s="1">
        <f>VLOOKUP($A10,'Base Consumption'!$A$2:$D$34,4,FALSE)*'Profiles, Qc, Summer, S1'!O10</f>
        <v>0.22388888888888892</v>
      </c>
      <c r="P10" s="1">
        <f>VLOOKUP($A10,'Base Consumption'!$A$2:$D$34,4,FALSE)*'Profiles, Qc, Summer, S1'!P10</f>
        <v>0.18083333333333335</v>
      </c>
      <c r="Q10" s="1">
        <f>VLOOKUP($A10,'Base Consumption'!$A$2:$D$34,4,FALSE)*'Profiles, Qc, Summer, S1'!Q10</f>
        <v>0.40472222222222221</v>
      </c>
      <c r="R10" s="1">
        <f>VLOOKUP($A10,'Base Consumption'!$A$2:$D$34,4,FALSE)*'Profiles, Qc, Summer, S1'!R10</f>
        <v>0.34444444444444444</v>
      </c>
      <c r="S10" s="1">
        <f>VLOOKUP($A10,'Base Consumption'!$A$2:$D$34,4,FALSE)*'Profiles, Qc, Summer, S1'!S10</f>
        <v>0.30138888888888893</v>
      </c>
      <c r="T10" s="1">
        <f>VLOOKUP($A10,'Base Consumption'!$A$2:$D$34,4,FALSE)*'Profiles, Qc, Summer, S1'!T10</f>
        <v>0.24972222222222226</v>
      </c>
      <c r="U10" s="1">
        <f>VLOOKUP($A10,'Base Consumption'!$A$2:$D$34,4,FALSE)*'Profiles, Qc, Summer, S1'!U10</f>
        <v>0.24972222222222226</v>
      </c>
      <c r="V10" s="1">
        <f>VLOOKUP($A10,'Base Consumption'!$A$2:$D$34,4,FALSE)*'Profiles, Qc, Summer, S1'!V10</f>
        <v>0.35305555555555551</v>
      </c>
      <c r="W10" s="1">
        <f>VLOOKUP($A10,'Base Consumption'!$A$2:$D$34,4,FALSE)*'Profiles, Qc, Summer, S1'!W10</f>
        <v>0.31861111111111112</v>
      </c>
      <c r="X10" s="1">
        <f>VLOOKUP($A10,'Base Consumption'!$A$2:$D$34,4,FALSE)*'Profiles, Qc, Summer, S1'!X10</f>
        <v>-3.4444444444444444E-2</v>
      </c>
      <c r="Y10" s="1">
        <f>VLOOKUP($A10,'Base Consumption'!$A$2:$D$34,4,FALSE)*'Profiles, Qc, Summer, S1'!Y10</f>
        <v>-5.1666666666666673E-2</v>
      </c>
    </row>
    <row r="11" spans="1:25" x14ac:dyDescent="0.25">
      <c r="A11">
        <v>21</v>
      </c>
      <c r="B11" s="1">
        <f>VLOOKUP($A11,'Base Consumption'!$A$2:$D$34,4,FALSE)*'Profiles, Qc, Summer, S1'!B11</f>
        <v>-0.15129629629629629</v>
      </c>
      <c r="C11" s="1">
        <f>VLOOKUP($A11,'Base Consumption'!$A$2:$D$34,4,FALSE)*'Profiles, Qc, Summer, S1'!C11</f>
        <v>-0.16888888888888889</v>
      </c>
      <c r="D11" s="1">
        <f>VLOOKUP($A11,'Base Consumption'!$A$2:$D$34,4,FALSE)*'Profiles, Qc, Summer, S1'!D11</f>
        <v>-0.1724074074074074</v>
      </c>
      <c r="E11" s="1">
        <f>VLOOKUP($A11,'Base Consumption'!$A$2:$D$34,4,FALSE)*'Profiles, Qc, Summer, S1'!E11</f>
        <v>-0.17064814814814813</v>
      </c>
      <c r="F11" s="1">
        <f>VLOOKUP($A11,'Base Consumption'!$A$2:$D$34,4,FALSE)*'Profiles, Qc, Summer, S1'!F11</f>
        <v>-0.1759259259259259</v>
      </c>
      <c r="G11" s="1">
        <f>VLOOKUP($A11,'Base Consumption'!$A$2:$D$34,4,FALSE)*'Profiles, Qc, Summer, S1'!G11</f>
        <v>-0.17944444444444443</v>
      </c>
      <c r="H11" s="1">
        <f>VLOOKUP($A11,'Base Consumption'!$A$2:$D$34,4,FALSE)*'Profiles, Qc, Summer, S1'!H11</f>
        <v>-5.6296296296296303E-2</v>
      </c>
      <c r="I11" s="1">
        <f>VLOOKUP($A11,'Base Consumption'!$A$2:$D$34,4,FALSE)*'Profiles, Qc, Summer, S1'!I11</f>
        <v>5.1018518518518526E-2</v>
      </c>
      <c r="J11" s="1">
        <f>VLOOKUP($A11,'Base Consumption'!$A$2:$D$34,4,FALSE)*'Profiles, Qc, Summer, S1'!J11</f>
        <v>0.11259259259259259</v>
      </c>
      <c r="K11" s="1">
        <f>VLOOKUP($A11,'Base Consumption'!$A$2:$D$34,4,FALSE)*'Profiles, Qc, Summer, S1'!K11</f>
        <v>0.11962962962962964</v>
      </c>
      <c r="L11" s="1">
        <f>VLOOKUP($A11,'Base Consumption'!$A$2:$D$34,4,FALSE)*'Profiles, Qc, Summer, S1'!L11</f>
        <v>5.2777777777777771E-2</v>
      </c>
      <c r="M11" s="1">
        <f>VLOOKUP($A11,'Base Consumption'!$A$2:$D$34,4,FALSE)*'Profiles, Qc, Summer, S1'!M11</f>
        <v>0.12490740740740741</v>
      </c>
      <c r="N11" s="1">
        <f>VLOOKUP($A11,'Base Consumption'!$A$2:$D$34,4,FALSE)*'Profiles, Qc, Summer, S1'!N11</f>
        <v>0.13370370370370371</v>
      </c>
      <c r="O11" s="1">
        <f>VLOOKUP($A11,'Base Consumption'!$A$2:$D$34,4,FALSE)*'Profiles, Qc, Summer, S1'!O11</f>
        <v>0.12842592592592589</v>
      </c>
      <c r="P11" s="1">
        <f>VLOOKUP($A11,'Base Consumption'!$A$2:$D$34,4,FALSE)*'Profiles, Qc, Summer, S1'!P11</f>
        <v>0.10203703703703705</v>
      </c>
      <c r="Q11" s="1">
        <f>VLOOKUP($A11,'Base Consumption'!$A$2:$D$34,4,FALSE)*'Profiles, Qc, Summer, S1'!Q11</f>
        <v>4.3981481481481476E-2</v>
      </c>
      <c r="R11" s="1">
        <f>VLOOKUP($A11,'Base Consumption'!$A$2:$D$34,4,FALSE)*'Profiles, Qc, Summer, S1'!R11</f>
        <v>2.1111111111111112E-2</v>
      </c>
      <c r="S11" s="1">
        <f>VLOOKUP($A11,'Base Consumption'!$A$2:$D$34,4,FALSE)*'Profiles, Qc, Summer, S1'!S11</f>
        <v>2.1111111111111112E-2</v>
      </c>
      <c r="T11" s="1">
        <f>VLOOKUP($A11,'Base Consumption'!$A$2:$D$34,4,FALSE)*'Profiles, Qc, Summer, S1'!T11</f>
        <v>2.2870370370370371E-2</v>
      </c>
      <c r="U11" s="1">
        <f>VLOOKUP($A11,'Base Consumption'!$A$2:$D$34,4,FALSE)*'Profiles, Qc, Summer, S1'!U11</f>
        <v>4.3981481481481476E-2</v>
      </c>
      <c r="V11" s="1">
        <f>VLOOKUP($A11,'Base Consumption'!$A$2:$D$34,4,FALSE)*'Profiles, Qc, Summer, S1'!V11</f>
        <v>6.5092592592592591E-2</v>
      </c>
      <c r="W11" s="1">
        <f>VLOOKUP($A11,'Base Consumption'!$A$2:$D$34,4,FALSE)*'Profiles, Qc, Summer, S1'!W11</f>
        <v>8.7962962962962951E-3</v>
      </c>
      <c r="X11" s="1">
        <f>VLOOKUP($A11,'Base Consumption'!$A$2:$D$34,4,FALSE)*'Profiles, Qc, Summer, S1'!X11</f>
        <v>-6.6851851851851857E-2</v>
      </c>
      <c r="Y11" s="1">
        <f>VLOOKUP($A11,'Base Consumption'!$A$2:$D$34,4,FALSE)*'Profiles, Qc, Summer, S1'!Y11</f>
        <v>-0.11259259259259261</v>
      </c>
    </row>
    <row r="12" spans="1:25" x14ac:dyDescent="0.25">
      <c r="A12">
        <v>22</v>
      </c>
      <c r="B12" s="1">
        <f>VLOOKUP($A12,'Base Consumption'!$A$2:$D$34,4,FALSE)*'Profiles, Qc, Summer, S1'!B12</f>
        <v>-0.10258064516129033</v>
      </c>
      <c r="C12" s="1">
        <f>VLOOKUP($A12,'Base Consumption'!$A$2:$D$34,4,FALSE)*'Profiles, Qc, Summer, S1'!C12</f>
        <v>-0.11129032258064517</v>
      </c>
      <c r="D12" s="1">
        <f>VLOOKUP($A12,'Base Consumption'!$A$2:$D$34,4,FALSE)*'Profiles, Qc, Summer, S1'!D12</f>
        <v>-0.11516129032258063</v>
      </c>
      <c r="E12" s="1">
        <f>VLOOKUP($A12,'Base Consumption'!$A$2:$D$34,4,FALSE)*'Profiles, Qc, Summer, S1'!E12</f>
        <v>-0.11709677419354839</v>
      </c>
      <c r="F12" s="1">
        <f>VLOOKUP($A12,'Base Consumption'!$A$2:$D$34,4,FALSE)*'Profiles, Qc, Summer, S1'!F12</f>
        <v>-0.11419354838709676</v>
      </c>
      <c r="G12" s="1">
        <f>VLOOKUP($A12,'Base Consumption'!$A$2:$D$34,4,FALSE)*'Profiles, Qc, Summer, S1'!G12</f>
        <v>-0.11516129032258066</v>
      </c>
      <c r="H12" s="1">
        <f>VLOOKUP($A12,'Base Consumption'!$A$2:$D$34,4,FALSE)*'Profiles, Qc, Summer, S1'!H12</f>
        <v>-0.09</v>
      </c>
      <c r="I12" s="1">
        <f>VLOOKUP($A12,'Base Consumption'!$A$2:$D$34,4,FALSE)*'Profiles, Qc, Summer, S1'!I12</f>
        <v>-7.5483870967741937E-2</v>
      </c>
      <c r="J12" s="1">
        <f>VLOOKUP($A12,'Base Consumption'!$A$2:$D$34,4,FALSE)*'Profiles, Qc, Summer, S1'!J12</f>
        <v>-6.3870967741935486E-2</v>
      </c>
      <c r="K12" s="1">
        <f>VLOOKUP($A12,'Base Consumption'!$A$2:$D$34,4,FALSE)*'Profiles, Qc, Summer, S1'!K12</f>
        <v>-4.8387096774193547E-2</v>
      </c>
      <c r="L12" s="1">
        <f>VLOOKUP($A12,'Base Consumption'!$A$2:$D$34,4,FALSE)*'Profiles, Qc, Summer, S1'!L12</f>
        <v>-4.9354838709677419E-2</v>
      </c>
      <c r="M12" s="1">
        <f>VLOOKUP($A12,'Base Consumption'!$A$2:$D$34,4,FALSE)*'Profiles, Qc, Summer, S1'!M12</f>
        <v>-5.2258064516129035E-2</v>
      </c>
      <c r="N12" s="1">
        <f>VLOOKUP($A12,'Base Consumption'!$A$2:$D$34,4,FALSE)*'Profiles, Qc, Summer, S1'!N12</f>
        <v>-6.1935483870967735E-2</v>
      </c>
      <c r="O12" s="1">
        <f>VLOOKUP($A12,'Base Consumption'!$A$2:$D$34,4,FALSE)*'Profiles, Qc, Summer, S1'!O12</f>
        <v>-6.3870967741935472E-2</v>
      </c>
      <c r="P12" s="1">
        <f>VLOOKUP($A12,'Base Consumption'!$A$2:$D$34,4,FALSE)*'Profiles, Qc, Summer, S1'!P12</f>
        <v>-7.1612903225806449E-2</v>
      </c>
      <c r="Q12" s="1">
        <f>VLOOKUP($A12,'Base Consumption'!$A$2:$D$34,4,FALSE)*'Profiles, Qc, Summer, S1'!Q12</f>
        <v>-7.1612903225806449E-2</v>
      </c>
      <c r="R12" s="1">
        <f>VLOOKUP($A12,'Base Consumption'!$A$2:$D$34,4,FALSE)*'Profiles, Qc, Summer, S1'!R12</f>
        <v>-7.2580645161290328E-2</v>
      </c>
      <c r="S12" s="1">
        <f>VLOOKUP($A12,'Base Consumption'!$A$2:$D$34,4,FALSE)*'Profiles, Qc, Summer, S1'!S12</f>
        <v>-5.5161290322580644E-2</v>
      </c>
      <c r="T12" s="1">
        <f>VLOOKUP($A12,'Base Consumption'!$A$2:$D$34,4,FALSE)*'Profiles, Qc, Summer, S1'!T12</f>
        <v>-5.0322580645161291E-2</v>
      </c>
      <c r="U12" s="1">
        <f>VLOOKUP($A12,'Base Consumption'!$A$2:$D$34,4,FALSE)*'Profiles, Qc, Summer, S1'!U12</f>
        <v>-5.7096774193548396E-2</v>
      </c>
      <c r="V12" s="1">
        <f>VLOOKUP($A12,'Base Consumption'!$A$2:$D$34,4,FALSE)*'Profiles, Qc, Summer, S1'!V12</f>
        <v>-4.6451612903225803E-2</v>
      </c>
      <c r="W12" s="1">
        <f>VLOOKUP($A12,'Base Consumption'!$A$2:$D$34,4,FALSE)*'Profiles, Qc, Summer, S1'!W12</f>
        <v>-6.0000000000000012E-2</v>
      </c>
      <c r="X12" s="1">
        <f>VLOOKUP($A12,'Base Consumption'!$A$2:$D$34,4,FALSE)*'Profiles, Qc, Summer, S1'!X12</f>
        <v>-6.8709677419354825E-2</v>
      </c>
      <c r="Y12" s="1">
        <f>VLOOKUP($A12,'Base Consumption'!$A$2:$D$34,4,FALSE)*'Profiles, Qc, Summer, S1'!Y12</f>
        <v>-7.838709677419356E-2</v>
      </c>
    </row>
    <row r="13" spans="1:25" x14ac:dyDescent="0.25">
      <c r="A13">
        <v>23</v>
      </c>
      <c r="B13" s="1">
        <f>VLOOKUP($A13,'Base Consumption'!$A$2:$D$34,4,FALSE)*'Profiles, Qc, Summer, S1'!B13</f>
        <v>-0.18833734808877053</v>
      </c>
      <c r="C13" s="1">
        <f>VLOOKUP($A13,'Base Consumption'!$A$2:$D$34,4,FALSE)*'Profiles, Qc, Summer, S1'!C13</f>
        <v>-0.22810665035059144</v>
      </c>
      <c r="D13" s="1">
        <f>VLOOKUP($A13,'Base Consumption'!$A$2:$D$34,4,FALSE)*'Profiles, Qc, Summer, S1'!D13</f>
        <v>-0.26009382454520941</v>
      </c>
      <c r="E13" s="1">
        <f>VLOOKUP($A13,'Base Consumption'!$A$2:$D$34,4,FALSE)*'Profiles, Qc, Summer, S1'!E13</f>
        <v>-0.26357724194768001</v>
      </c>
      <c r="F13" s="1">
        <f>VLOOKUP($A13,'Base Consumption'!$A$2:$D$34,4,FALSE)*'Profiles, Qc, Summer, S1'!F13</f>
        <v>-0.26252372153605141</v>
      </c>
      <c r="G13" s="1">
        <f>VLOOKUP($A13,'Base Consumption'!$A$2:$D$34,4,FALSE)*'Profiles, Qc, Summer, S1'!G13</f>
        <v>-0.26819127548567839</v>
      </c>
      <c r="H13" s="1">
        <f>VLOOKUP($A13,'Base Consumption'!$A$2:$D$34,4,FALSE)*'Profiles, Qc, Summer, S1'!H13</f>
        <v>-0.20581958555552768</v>
      </c>
      <c r="I13" s="1">
        <f>VLOOKUP($A13,'Base Consumption'!$A$2:$D$34,4,FALSE)*'Profiles, Qc, Summer, S1'!I13</f>
        <v>6.05071668321159E-3</v>
      </c>
      <c r="J13" s="1">
        <f>VLOOKUP($A13,'Base Consumption'!$A$2:$D$34,4,FALSE)*'Profiles, Qc, Summer, S1'!J13</f>
        <v>8.5352020951701815E-2</v>
      </c>
      <c r="K13" s="1">
        <f>VLOOKUP($A13,'Base Consumption'!$A$2:$D$34,4,FALSE)*'Profiles, Qc, Summer, S1'!K13</f>
        <v>0.12389096819560054</v>
      </c>
      <c r="L13" s="1">
        <f>VLOOKUP($A13,'Base Consumption'!$A$2:$D$34,4,FALSE)*'Profiles, Qc, Summer, S1'!L13</f>
        <v>9.6612132749126056E-2</v>
      </c>
      <c r="M13" s="1">
        <f>VLOOKUP($A13,'Base Consumption'!$A$2:$D$34,4,FALSE)*'Profiles, Qc, Summer, S1'!M13</f>
        <v>0.12645777390123192</v>
      </c>
      <c r="N13" s="1">
        <f>VLOOKUP($A13,'Base Consumption'!$A$2:$D$34,4,FALSE)*'Profiles, Qc, Summer, S1'!N13</f>
        <v>0.12728312779601605</v>
      </c>
      <c r="O13" s="1">
        <f>VLOOKUP($A13,'Base Consumption'!$A$2:$D$34,4,FALSE)*'Profiles, Qc, Summer, S1'!O13</f>
        <v>0.11292789646727339</v>
      </c>
      <c r="P13" s="1">
        <f>VLOOKUP($A13,'Base Consumption'!$A$2:$D$34,4,FALSE)*'Profiles, Qc, Summer, S1'!P13</f>
        <v>5.1600947157816553E-2</v>
      </c>
      <c r="Q13" s="1">
        <f>VLOOKUP($A13,'Base Consumption'!$A$2:$D$34,4,FALSE)*'Profiles, Qc, Summer, S1'!Q13</f>
        <v>3.4497870530425294E-2</v>
      </c>
      <c r="R13" s="1">
        <f>VLOOKUP($A13,'Base Consumption'!$A$2:$D$34,4,FALSE)*'Profiles, Qc, Summer, S1'!R13</f>
        <v>2.602231206057826E-2</v>
      </c>
      <c r="S13" s="1">
        <f>VLOOKUP($A13,'Base Consumption'!$A$2:$D$34,4,FALSE)*'Profiles, Qc, Summer, S1'!S13</f>
        <v>3.1067684588645495E-2</v>
      </c>
      <c r="T13" s="1">
        <f>VLOOKUP($A13,'Base Consumption'!$A$2:$D$34,4,FALSE)*'Profiles, Qc, Summer, S1'!T13</f>
        <v>2.6896446205049697E-2</v>
      </c>
      <c r="U13" s="1">
        <f>VLOOKUP($A13,'Base Consumption'!$A$2:$D$34,4,FALSE)*'Profiles, Qc, Summer, S1'!U13</f>
        <v>2.815031309798809E-2</v>
      </c>
      <c r="V13" s="1">
        <f>VLOOKUP($A13,'Base Consumption'!$A$2:$D$34,4,FALSE)*'Profiles, Qc, Summer, S1'!V13</f>
        <v>6.4502515122911996E-2</v>
      </c>
      <c r="W13" s="1">
        <f>VLOOKUP($A13,'Base Consumption'!$A$2:$D$34,4,FALSE)*'Profiles, Qc, Summer, S1'!W13</f>
        <v>1.0058649840263985E-3</v>
      </c>
      <c r="X13" s="1">
        <f>VLOOKUP($A13,'Base Consumption'!$A$2:$D$34,4,FALSE)*'Profiles, Qc, Summer, S1'!X13</f>
        <v>-0.1067341846963378</v>
      </c>
      <c r="Y13" s="1">
        <f>VLOOKUP($A13,'Base Consumption'!$A$2:$D$34,4,FALSE)*'Profiles, Qc, Summer, S1'!Y13</f>
        <v>-0.1522522854824446</v>
      </c>
    </row>
    <row r="14" spans="1:25" x14ac:dyDescent="0.25">
      <c r="A14">
        <v>24</v>
      </c>
      <c r="B14" s="1">
        <f>VLOOKUP($A14,'Base Consumption'!$A$2:$D$34,4,FALSE)*'Profiles, Qc, Summer, S1'!B14</f>
        <v>6.8888888888888902E-2</v>
      </c>
      <c r="C14" s="1">
        <f>VLOOKUP($A14,'Base Consumption'!$A$2:$D$34,4,FALSE)*'Profiles, Qc, Summer, S1'!C14</f>
        <v>6.396825396825398E-2</v>
      </c>
      <c r="D14" s="1">
        <f>VLOOKUP($A14,'Base Consumption'!$A$2:$D$34,4,FALSE)*'Profiles, Qc, Summer, S1'!D14</f>
        <v>4.8386243386243394E-2</v>
      </c>
      <c r="E14" s="1">
        <f>VLOOKUP($A14,'Base Consumption'!$A$2:$D$34,4,FALSE)*'Profiles, Qc, Summer, S1'!E14</f>
        <v>4.387566137566138E-2</v>
      </c>
      <c r="F14" s="1">
        <f>VLOOKUP($A14,'Base Consumption'!$A$2:$D$34,4,FALSE)*'Profiles, Qc, Summer, S1'!F14</f>
        <v>4.0185185185185185E-2</v>
      </c>
      <c r="G14" s="1">
        <f>VLOOKUP($A14,'Base Consumption'!$A$2:$D$34,4,FALSE)*'Profiles, Qc, Summer, S1'!G14</f>
        <v>5.0436507936507939E-2</v>
      </c>
      <c r="H14" s="1">
        <f>VLOOKUP($A14,'Base Consumption'!$A$2:$D$34,4,FALSE)*'Profiles, Qc, Summer, S1'!H14</f>
        <v>0.16566137566137568</v>
      </c>
      <c r="I14" s="1">
        <f>VLOOKUP($A14,'Base Consumption'!$A$2:$D$34,4,FALSE)*'Profiles, Qc, Summer, S1'!I14</f>
        <v>0.22101851851851853</v>
      </c>
      <c r="J14" s="1">
        <f>VLOOKUP($A14,'Base Consumption'!$A$2:$D$34,4,FALSE)*'Profiles, Qc, Summer, S1'!J14</f>
        <v>0.28334656084656085</v>
      </c>
      <c r="K14" s="1">
        <f>VLOOKUP($A14,'Base Consumption'!$A$2:$D$34,4,FALSE)*'Profiles, Qc, Summer, S1'!K14</f>
        <v>0.27022486772486776</v>
      </c>
      <c r="L14" s="1">
        <f>VLOOKUP($A14,'Base Consumption'!$A$2:$D$34,4,FALSE)*'Profiles, Qc, Summer, S1'!L14</f>
        <v>0.26366402116402121</v>
      </c>
      <c r="M14" s="1">
        <f>VLOOKUP($A14,'Base Consumption'!$A$2:$D$34,4,FALSE)*'Profiles, Qc, Summer, S1'!M14</f>
        <v>0.26038359788359788</v>
      </c>
      <c r="N14" s="1">
        <f>VLOOKUP($A14,'Base Consumption'!$A$2:$D$34,4,FALSE)*'Profiles, Qc, Summer, S1'!N14</f>
        <v>0.28170634920634924</v>
      </c>
      <c r="O14" s="1">
        <f>VLOOKUP($A14,'Base Consumption'!$A$2:$D$34,4,FALSE)*'Profiles, Qc, Summer, S1'!O14</f>
        <v>0.25833333333333336</v>
      </c>
      <c r="P14" s="1">
        <f>VLOOKUP($A14,'Base Consumption'!$A$2:$D$34,4,FALSE)*'Profiles, Qc, Summer, S1'!P14</f>
        <v>0.23742063492063495</v>
      </c>
      <c r="Q14" s="1">
        <f>VLOOKUP($A14,'Base Consumption'!$A$2:$D$34,4,FALSE)*'Profiles, Qc, Summer, S1'!Q14</f>
        <v>0.22060846560846561</v>
      </c>
      <c r="R14" s="1">
        <f>VLOOKUP($A14,'Base Consumption'!$A$2:$D$34,4,FALSE)*'Profiles, Qc, Summer, S1'!R14</f>
        <v>0.21814814814814817</v>
      </c>
      <c r="S14" s="1">
        <f>VLOOKUP($A14,'Base Consumption'!$A$2:$D$34,4,FALSE)*'Profiles, Qc, Summer, S1'!S14</f>
        <v>0.22101851851851853</v>
      </c>
      <c r="T14" s="1">
        <f>VLOOKUP($A14,'Base Consumption'!$A$2:$D$34,4,FALSE)*'Profiles, Qc, Summer, S1'!T14</f>
        <v>0.18411375661375659</v>
      </c>
      <c r="U14" s="1">
        <f>VLOOKUP($A14,'Base Consumption'!$A$2:$D$34,4,FALSE)*'Profiles, Qc, Summer, S1'!U14</f>
        <v>0.16812169312169312</v>
      </c>
      <c r="V14" s="1">
        <f>VLOOKUP($A14,'Base Consumption'!$A$2:$D$34,4,FALSE)*'Profiles, Qc, Summer, S1'!V14</f>
        <v>0.17837301587301585</v>
      </c>
      <c r="W14" s="1">
        <f>VLOOKUP($A14,'Base Consumption'!$A$2:$D$34,4,FALSE)*'Profiles, Qc, Summer, S1'!W14</f>
        <v>0.12506613756613758</v>
      </c>
      <c r="X14" s="1">
        <f>VLOOKUP($A14,'Base Consumption'!$A$2:$D$34,4,FALSE)*'Profiles, Qc, Summer, S1'!X14</f>
        <v>5.4947089947089953E-2</v>
      </c>
      <c r="Y14" s="1">
        <f>VLOOKUP($A14,'Base Consumption'!$A$2:$D$34,4,FALSE)*'Profiles, Qc, Summer, S1'!Y14</f>
        <v>5.9047619047619043E-2</v>
      </c>
    </row>
    <row r="15" spans="1:25" x14ac:dyDescent="0.25">
      <c r="A15">
        <v>25</v>
      </c>
      <c r="B15" s="1">
        <f>VLOOKUP($A15,'Base Consumption'!$A$2:$D$34,4,FALSE)*'Profiles, Qc, Summer, S1'!B15</f>
        <v>0.59416666666666662</v>
      </c>
      <c r="C15" s="1">
        <f>VLOOKUP($A15,'Base Consumption'!$A$2:$D$34,4,FALSE)*'Profiles, Qc, Summer, S1'!C15</f>
        <v>0.58124999999999993</v>
      </c>
      <c r="D15" s="1">
        <f>VLOOKUP($A15,'Base Consumption'!$A$2:$D$34,4,FALSE)*'Profiles, Qc, Summer, S1'!D15</f>
        <v>0.60708333333333331</v>
      </c>
      <c r="E15" s="1">
        <f>VLOOKUP($A15,'Base Consumption'!$A$2:$D$34,4,FALSE)*'Profiles, Qc, Summer, S1'!E15</f>
        <v>0.62</v>
      </c>
      <c r="F15" s="1">
        <f>VLOOKUP($A15,'Base Consumption'!$A$2:$D$34,4,FALSE)*'Profiles, Qc, Summer, S1'!F15</f>
        <v>0.62</v>
      </c>
      <c r="G15" s="1">
        <f>VLOOKUP($A15,'Base Consumption'!$A$2:$D$34,4,FALSE)*'Profiles, Qc, Summer, S1'!G15</f>
        <v>0.59416666666666662</v>
      </c>
      <c r="H15" s="1">
        <f>VLOOKUP($A15,'Base Consumption'!$A$2:$D$34,4,FALSE)*'Profiles, Qc, Summer, S1'!H15</f>
        <v>0.52958333333333341</v>
      </c>
      <c r="I15" s="1">
        <f>VLOOKUP($A15,'Base Consumption'!$A$2:$D$34,4,FALSE)*'Profiles, Qc, Summer, S1'!I15</f>
        <v>0.50375000000000003</v>
      </c>
      <c r="J15" s="1">
        <f>VLOOKUP($A15,'Base Consumption'!$A$2:$D$34,4,FALSE)*'Profiles, Qc, Summer, S1'!J15</f>
        <v>0.38750000000000007</v>
      </c>
      <c r="K15" s="1">
        <f>VLOOKUP($A15,'Base Consumption'!$A$2:$D$34,4,FALSE)*'Profiles, Qc, Summer, S1'!K15</f>
        <v>0.27124999999999999</v>
      </c>
      <c r="L15" s="1">
        <f>VLOOKUP($A15,'Base Consumption'!$A$2:$D$34,4,FALSE)*'Profiles, Qc, Summer, S1'!L15</f>
        <v>0.29708333333333337</v>
      </c>
      <c r="M15" s="1">
        <f>VLOOKUP($A15,'Base Consumption'!$A$2:$D$34,4,FALSE)*'Profiles, Qc, Summer, S1'!M15</f>
        <v>0.36166666666666669</v>
      </c>
      <c r="N15" s="1">
        <f>VLOOKUP($A15,'Base Consumption'!$A$2:$D$34,4,FALSE)*'Profiles, Qc, Summer, S1'!N15</f>
        <v>0.25833333333333336</v>
      </c>
      <c r="O15" s="1">
        <f>VLOOKUP($A15,'Base Consumption'!$A$2:$D$34,4,FALSE)*'Profiles, Qc, Summer, S1'!O15</f>
        <v>0.36166666666666669</v>
      </c>
      <c r="P15" s="1">
        <f>VLOOKUP($A15,'Base Consumption'!$A$2:$D$34,4,FALSE)*'Profiles, Qc, Summer, S1'!P15</f>
        <v>0.41333333333333339</v>
      </c>
      <c r="Q15" s="1">
        <f>VLOOKUP($A15,'Base Consumption'!$A$2:$D$34,4,FALSE)*'Profiles, Qc, Summer, S1'!Q15</f>
        <v>0.41333333333333339</v>
      </c>
      <c r="R15" s="1">
        <f>VLOOKUP($A15,'Base Consumption'!$A$2:$D$34,4,FALSE)*'Profiles, Qc, Summer, S1'!R15</f>
        <v>0.41333333333333339</v>
      </c>
      <c r="S15" s="1">
        <f>VLOOKUP($A15,'Base Consumption'!$A$2:$D$34,4,FALSE)*'Profiles, Qc, Summer, S1'!S15</f>
        <v>0.4004166666666667</v>
      </c>
      <c r="T15" s="1">
        <f>VLOOKUP($A15,'Base Consumption'!$A$2:$D$34,4,FALSE)*'Profiles, Qc, Summer, S1'!T15</f>
        <v>0.37458333333333338</v>
      </c>
      <c r="U15" s="1">
        <f>VLOOKUP($A15,'Base Consumption'!$A$2:$D$34,4,FALSE)*'Profiles, Qc, Summer, S1'!U15</f>
        <v>0.46499999999999997</v>
      </c>
      <c r="V15" s="1">
        <f>VLOOKUP($A15,'Base Consumption'!$A$2:$D$34,4,FALSE)*'Profiles, Qc, Summer, S1'!V15</f>
        <v>0.4908333333333334</v>
      </c>
      <c r="W15" s="1">
        <f>VLOOKUP($A15,'Base Consumption'!$A$2:$D$34,4,FALSE)*'Profiles, Qc, Summer, S1'!W15</f>
        <v>0.55541666666666678</v>
      </c>
      <c r="X15" s="1">
        <f>VLOOKUP($A15,'Base Consumption'!$A$2:$D$34,4,FALSE)*'Profiles, Qc, Summer, S1'!X15</f>
        <v>0.51666666666666672</v>
      </c>
      <c r="Y15" s="1">
        <f>VLOOKUP($A15,'Base Consumption'!$A$2:$D$34,4,FALSE)*'Profiles, Qc, Summer, S1'!Y15</f>
        <v>0.52958333333333341</v>
      </c>
    </row>
    <row r="16" spans="1:25" x14ac:dyDescent="0.25">
      <c r="A16">
        <v>26</v>
      </c>
      <c r="B16" s="1">
        <f>VLOOKUP($A16,'Base Consumption'!$A$2:$D$34,4,FALSE)*'Profiles, Qc, Summer, S1'!B16</f>
        <v>4.429530201342282E-2</v>
      </c>
      <c r="C16" s="1">
        <f>VLOOKUP($A16,'Base Consumption'!$A$2:$D$34,4,FALSE)*'Profiles, Qc, Summer, S1'!C16</f>
        <v>4.8926174496644298E-2</v>
      </c>
      <c r="D16" s="1">
        <f>VLOOKUP($A16,'Base Consumption'!$A$2:$D$34,4,FALSE)*'Profiles, Qc, Summer, S1'!D16</f>
        <v>4.6107382550335571E-2</v>
      </c>
      <c r="E16" s="1">
        <f>VLOOKUP($A16,'Base Consumption'!$A$2:$D$34,4,FALSE)*'Profiles, Qc, Summer, S1'!E16</f>
        <v>4.6107382550335571E-2</v>
      </c>
      <c r="F16" s="1">
        <f>VLOOKUP($A16,'Base Consumption'!$A$2:$D$34,4,FALSE)*'Profiles, Qc, Summer, S1'!F16</f>
        <v>4.5100671140939595E-2</v>
      </c>
      <c r="G16" s="1">
        <f>VLOOKUP($A16,'Base Consumption'!$A$2:$D$34,4,FALSE)*'Profiles, Qc, Summer, S1'!G16</f>
        <v>4.7718120805369121E-2</v>
      </c>
      <c r="H16" s="1">
        <f>VLOOKUP($A16,'Base Consumption'!$A$2:$D$34,4,FALSE)*'Profiles, Qc, Summer, S1'!H16</f>
        <v>4.9127516778523492E-2</v>
      </c>
      <c r="I16" s="1">
        <f>VLOOKUP($A16,'Base Consumption'!$A$2:$D$34,4,FALSE)*'Profiles, Qc, Summer, S1'!I16</f>
        <v>9.2013422818791948E-2</v>
      </c>
      <c r="J16" s="1">
        <f>VLOOKUP($A16,'Base Consumption'!$A$2:$D$34,4,FALSE)*'Profiles, Qc, Summer, S1'!J16</f>
        <v>0.10711409395973155</v>
      </c>
      <c r="K16" s="1">
        <f>VLOOKUP($A16,'Base Consumption'!$A$2:$D$34,4,FALSE)*'Profiles, Qc, Summer, S1'!K16</f>
        <v>0.10308724832214763</v>
      </c>
      <c r="L16" s="1">
        <f>VLOOKUP($A16,'Base Consumption'!$A$2:$D$34,4,FALSE)*'Profiles, Qc, Summer, S1'!L16</f>
        <v>0.10067114093959731</v>
      </c>
      <c r="M16" s="1">
        <f>VLOOKUP($A16,'Base Consumption'!$A$2:$D$34,4,FALSE)*'Profiles, Qc, Summer, S1'!M16</f>
        <v>0.10046979865771813</v>
      </c>
      <c r="N16" s="1">
        <f>VLOOKUP($A16,'Base Consumption'!$A$2:$D$34,4,FALSE)*'Profiles, Qc, Summer, S1'!N16</f>
        <v>0.10691275167785233</v>
      </c>
      <c r="O16" s="1">
        <f>VLOOKUP($A16,'Base Consumption'!$A$2:$D$34,4,FALSE)*'Profiles, Qc, Summer, S1'!O16</f>
        <v>0.10369127516778524</v>
      </c>
      <c r="P16" s="1">
        <f>VLOOKUP($A16,'Base Consumption'!$A$2:$D$34,4,FALSE)*'Profiles, Qc, Summer, S1'!P16</f>
        <v>7.2684563758389248E-2</v>
      </c>
      <c r="Q16" s="1">
        <f>VLOOKUP($A16,'Base Consumption'!$A$2:$D$34,4,FALSE)*'Profiles, Qc, Summer, S1'!Q16</f>
        <v>9.5033557046979855E-2</v>
      </c>
      <c r="R16" s="1">
        <f>VLOOKUP($A16,'Base Consumption'!$A$2:$D$34,4,FALSE)*'Profiles, Qc, Summer, S1'!R16</f>
        <v>9.6241610738255032E-2</v>
      </c>
      <c r="S16" s="1">
        <f>VLOOKUP($A16,'Base Consumption'!$A$2:$D$34,4,FALSE)*'Profiles, Qc, Summer, S1'!S16</f>
        <v>9.020134228187919E-2</v>
      </c>
      <c r="T16" s="1">
        <f>VLOOKUP($A16,'Base Consumption'!$A$2:$D$34,4,FALSE)*'Profiles, Qc, Summer, S1'!T16</f>
        <v>7.1476510067114085E-2</v>
      </c>
      <c r="U16" s="1">
        <f>VLOOKUP($A16,'Base Consumption'!$A$2:$D$34,4,FALSE)*'Profiles, Qc, Summer, S1'!U16</f>
        <v>6.4832214765100676E-2</v>
      </c>
      <c r="V16" s="1">
        <f>VLOOKUP($A16,'Base Consumption'!$A$2:$D$34,4,FALSE)*'Profiles, Qc, Summer, S1'!V16</f>
        <v>6.8053691275167791E-2</v>
      </c>
      <c r="W16" s="1">
        <f>VLOOKUP($A16,'Base Consumption'!$A$2:$D$34,4,FALSE)*'Profiles, Qc, Summer, S1'!W16</f>
        <v>6.8255033557046971E-2</v>
      </c>
      <c r="X16" s="1">
        <f>VLOOKUP($A16,'Base Consumption'!$A$2:$D$34,4,FALSE)*'Profiles, Qc, Summer, S1'!X16</f>
        <v>4.711409395973154E-2</v>
      </c>
      <c r="Y16" s="1">
        <f>VLOOKUP($A16,'Base Consumption'!$A$2:$D$34,4,FALSE)*'Profiles, Qc, Summer, S1'!Y16</f>
        <v>4.6711409395973159E-2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Summer, S2'!B2</f>
        <v>4.5181208053691281E-2</v>
      </c>
      <c r="C2" s="1">
        <f ca="1">VLOOKUP($A2,'Base Consumption'!$A$2:$D$34,4,FALSE)*'Profiles, Qc, Summer, S2'!C2</f>
        <v>4.9415436241610745E-2</v>
      </c>
      <c r="D2" s="1">
        <f ca="1">VLOOKUP($A2,'Base Consumption'!$A$2:$D$34,4,FALSE)*'Profiles, Qc, Summer, S2'!D2</f>
        <v>4.6568456375838924E-2</v>
      </c>
      <c r="E2" s="1">
        <f ca="1">VLOOKUP($A2,'Base Consumption'!$A$2:$D$34,4,FALSE)*'Profiles, Qc, Summer, S2'!E2</f>
        <v>4.7029530201342276E-2</v>
      </c>
      <c r="F2" s="1">
        <f ca="1">VLOOKUP($A2,'Base Consumption'!$A$2:$D$34,4,FALSE)*'Profiles, Qc, Summer, S2'!F2</f>
        <v>4.5551677852348996E-2</v>
      </c>
      <c r="G2" s="1">
        <f ca="1">VLOOKUP($A2,'Base Consumption'!$A$2:$D$34,4,FALSE)*'Profiles, Qc, Summer, S2'!G2</f>
        <v>4.7718120805369121E-2</v>
      </c>
      <c r="H2" s="1">
        <f ca="1">VLOOKUP($A2,'Base Consumption'!$A$2:$D$34,4,FALSE)*'Profiles, Qc, Summer, S2'!H2</f>
        <v>4.9618791946308728E-2</v>
      </c>
      <c r="I2" s="1">
        <f ca="1">VLOOKUP($A2,'Base Consumption'!$A$2:$D$34,4,FALSE)*'Profiles, Qc, Summer, S2'!I2</f>
        <v>9.1093288590604032E-2</v>
      </c>
      <c r="J2" s="1">
        <f ca="1">VLOOKUP($A2,'Base Consumption'!$A$2:$D$34,4,FALSE)*'Profiles, Qc, Summer, S2'!J2</f>
        <v>0.10925637583892618</v>
      </c>
      <c r="K2" s="1">
        <f ca="1">VLOOKUP($A2,'Base Consumption'!$A$2:$D$34,4,FALSE)*'Profiles, Qc, Summer, S2'!K2</f>
        <v>0.10514899328859058</v>
      </c>
      <c r="L2" s="1">
        <f ca="1">VLOOKUP($A2,'Base Consumption'!$A$2:$D$34,4,FALSE)*'Profiles, Qc, Summer, S2'!L2</f>
        <v>9.8657718120805357E-2</v>
      </c>
      <c r="M2" s="1">
        <f ca="1">VLOOKUP($A2,'Base Consumption'!$A$2:$D$34,4,FALSE)*'Profiles, Qc, Summer, S2'!M2</f>
        <v>9.8460402684563769E-2</v>
      </c>
      <c r="N2" s="1">
        <f ca="1">VLOOKUP($A2,'Base Consumption'!$A$2:$D$34,4,FALSE)*'Profiles, Qc, Summer, S2'!N2</f>
        <v>0.10905100671140937</v>
      </c>
      <c r="O2" s="1">
        <f ca="1">VLOOKUP($A2,'Base Consumption'!$A$2:$D$34,4,FALSE)*'Profiles, Qc, Summer, S2'!O2</f>
        <v>0.10161744966442954</v>
      </c>
      <c r="P2" s="1">
        <f ca="1">VLOOKUP($A2,'Base Consumption'!$A$2:$D$34,4,FALSE)*'Profiles, Qc, Summer, S2'!P2</f>
        <v>7.1230872483221463E-2</v>
      </c>
      <c r="Q2" s="1">
        <f ca="1">VLOOKUP($A2,'Base Consumption'!$A$2:$D$34,4,FALSE)*'Profiles, Qc, Summer, S2'!Q2</f>
        <v>9.6934228187919455E-2</v>
      </c>
      <c r="R2" s="1">
        <f ca="1">VLOOKUP($A2,'Base Consumption'!$A$2:$D$34,4,FALSE)*'Profiles, Qc, Summer, S2'!R2</f>
        <v>9.7204026845637573E-2</v>
      </c>
      <c r="S2" s="1">
        <f ca="1">VLOOKUP($A2,'Base Consumption'!$A$2:$D$34,4,FALSE)*'Profiles, Qc, Summer, S2'!S2</f>
        <v>9.020134228187919E-2</v>
      </c>
      <c r="T2" s="1">
        <f ca="1">VLOOKUP($A2,'Base Consumption'!$A$2:$D$34,4,FALSE)*'Profiles, Qc, Summer, S2'!T2</f>
        <v>7.0761744966442955E-2</v>
      </c>
      <c r="U2" s="1">
        <f ca="1">VLOOKUP($A2,'Base Consumption'!$A$2:$D$34,4,FALSE)*'Profiles, Qc, Summer, S2'!U2</f>
        <v>6.4832214765100676E-2</v>
      </c>
      <c r="V2" s="1">
        <f ca="1">VLOOKUP($A2,'Base Consumption'!$A$2:$D$34,4,FALSE)*'Profiles, Qc, Summer, S2'!V2</f>
        <v>6.8734228187919466E-2</v>
      </c>
      <c r="W2" s="1">
        <f ca="1">VLOOKUP($A2,'Base Consumption'!$A$2:$D$34,4,FALSE)*'Profiles, Qc, Summer, S2'!W2</f>
        <v>6.7572483221476506E-2</v>
      </c>
      <c r="X2" s="1">
        <f ca="1">VLOOKUP($A2,'Base Consumption'!$A$2:$D$34,4,FALSE)*'Profiles, Qc, Summer, S2'!X2</f>
        <v>4.805637583892617E-2</v>
      </c>
      <c r="Y2" s="1">
        <f ca="1">VLOOKUP($A2,'Base Consumption'!$A$2:$D$34,4,FALSE)*'Profiles, Qc, Summer, S2'!Y2</f>
        <v>4.6244295302013433E-2</v>
      </c>
    </row>
    <row r="3" spans="1:25" x14ac:dyDescent="0.25">
      <c r="A3">
        <v>3</v>
      </c>
      <c r="B3" s="1">
        <f ca="1">VLOOKUP($A3,'Base Consumption'!$A$2:$D$34,4,FALSE)*'Profiles, Qc, Summer, S2'!B3</f>
        <v>4.5370370370370365E-3</v>
      </c>
      <c r="C3" s="1">
        <f ca="1">VLOOKUP($A3,'Base Consumption'!$A$2:$D$34,4,FALSE)*'Profiles, Qc, Summer, S2'!C3</f>
        <v>-2.777777777777778E-2</v>
      </c>
      <c r="D3" s="1">
        <f ca="1">VLOOKUP($A3,'Base Consumption'!$A$2:$D$34,4,FALSE)*'Profiles, Qc, Summer, S2'!D3</f>
        <v>-3.0393518518518518E-2</v>
      </c>
      <c r="E3" s="1">
        <f ca="1">VLOOKUP($A3,'Base Consumption'!$A$2:$D$34,4,FALSE)*'Profiles, Qc, Summer, S2'!E3</f>
        <v>-4.3541666666666673E-2</v>
      </c>
      <c r="F3" s="1">
        <f ca="1">VLOOKUP($A3,'Base Consumption'!$A$2:$D$34,4,FALSE)*'Profiles, Qc, Summer, S2'!F3</f>
        <v>-5.3240740740740734E-2</v>
      </c>
      <c r="G3" s="1">
        <f ca="1">VLOOKUP($A3,'Base Consumption'!$A$2:$D$34,4,FALSE)*'Profiles, Qc, Summer, S2'!G3</f>
        <v>-4.083333333333334E-2</v>
      </c>
      <c r="H3" s="1">
        <f ca="1">VLOOKUP($A3,'Base Consumption'!$A$2:$D$34,4,FALSE)*'Profiles, Qc, Summer, S2'!H3</f>
        <v>-5.3773148148148146E-2</v>
      </c>
      <c r="I3" s="1">
        <f ca="1">VLOOKUP($A3,'Base Consumption'!$A$2:$D$34,4,FALSE)*'Profiles, Qc, Summer, S2'!I3</f>
        <v>0.13560185185185186</v>
      </c>
      <c r="J3" s="1">
        <f ca="1">VLOOKUP($A3,'Base Consumption'!$A$2:$D$34,4,FALSE)*'Profiles, Qc, Summer, S2'!J3</f>
        <v>0.17472222222222222</v>
      </c>
      <c r="K3" s="1">
        <f ca="1">VLOOKUP($A3,'Base Consumption'!$A$2:$D$34,4,FALSE)*'Profiles, Qc, Summer, S2'!K3</f>
        <v>0.21550925925925923</v>
      </c>
      <c r="L3" s="1">
        <f ca="1">VLOOKUP($A3,'Base Consumption'!$A$2:$D$34,4,FALSE)*'Profiles, Qc, Summer, S2'!L3</f>
        <v>0.12375</v>
      </c>
      <c r="M3" s="1">
        <f ca="1">VLOOKUP($A3,'Base Consumption'!$A$2:$D$34,4,FALSE)*'Profiles, Qc, Summer, S2'!M3</f>
        <v>0.11342592592592592</v>
      </c>
      <c r="N3" s="1">
        <f ca="1">VLOOKUP($A3,'Base Consumption'!$A$2:$D$34,4,FALSE)*'Profiles, Qc, Summer, S2'!N3</f>
        <v>8.0277777777777781E-2</v>
      </c>
      <c r="O3" s="1">
        <f ca="1">VLOOKUP($A3,'Base Consumption'!$A$2:$D$34,4,FALSE)*'Profiles, Qc, Summer, S2'!O3</f>
        <v>0.10861111111111109</v>
      </c>
      <c r="P3" s="1">
        <f ca="1">VLOOKUP($A3,'Base Consumption'!$A$2:$D$34,4,FALSE)*'Profiles, Qc, Summer, S2'!P3</f>
        <v>4.6759259259259257E-2</v>
      </c>
      <c r="Q3" s="1">
        <f ca="1">VLOOKUP($A3,'Base Consumption'!$A$2:$D$34,4,FALSE)*'Profiles, Qc, Summer, S2'!Q3</f>
        <v>3.9745370370370361E-2</v>
      </c>
      <c r="R3" s="1">
        <f ca="1">VLOOKUP($A3,'Base Consumption'!$A$2:$D$34,4,FALSE)*'Profiles, Qc, Summer, S2'!R3</f>
        <v>4.6759259259259257E-2</v>
      </c>
      <c r="S3" s="1">
        <f ca="1">VLOOKUP($A3,'Base Consumption'!$A$2:$D$34,4,FALSE)*'Profiles, Qc, Summer, S2'!S3</f>
        <v>8.2500000000000004E-2</v>
      </c>
      <c r="T3" s="1">
        <f ca="1">VLOOKUP($A3,'Base Consumption'!$A$2:$D$34,4,FALSE)*'Profiles, Qc, Summer, S2'!T3</f>
        <v>0.15972222222222224</v>
      </c>
      <c r="U3" s="1">
        <f ca="1">VLOOKUP($A3,'Base Consumption'!$A$2:$D$34,4,FALSE)*'Profiles, Qc, Summer, S2'!U3</f>
        <v>0.16365740740740736</v>
      </c>
      <c r="V3" s="1">
        <f ca="1">VLOOKUP($A3,'Base Consumption'!$A$2:$D$34,4,FALSE)*'Profiles, Qc, Summer, S2'!V3</f>
        <v>0.13222222222222219</v>
      </c>
      <c r="W3" s="1">
        <f ca="1">VLOOKUP($A3,'Base Consumption'!$A$2:$D$34,4,FALSE)*'Profiles, Qc, Summer, S2'!W3</f>
        <v>9.8541666666666666E-2</v>
      </c>
      <c r="X3" s="1">
        <f ca="1">VLOOKUP($A3,'Base Consumption'!$A$2:$D$34,4,FALSE)*'Profiles, Qc, Summer, S2'!X3</f>
        <v>4.5370370370370366E-2</v>
      </c>
      <c r="Y3" s="1">
        <f ca="1">VLOOKUP($A3,'Base Consumption'!$A$2:$D$34,4,FALSE)*'Profiles, Qc, Summer, S2'!Y3</f>
        <v>9.3518518518518508E-3</v>
      </c>
    </row>
    <row r="4" spans="1:25" x14ac:dyDescent="0.25">
      <c r="A4">
        <v>4</v>
      </c>
      <c r="B4" s="1">
        <f ca="1">VLOOKUP($A4,'Base Consumption'!$A$2:$D$34,4,FALSE)*'Profiles, Qc, Summer, S2'!B4</f>
        <v>-0.13122573529411766</v>
      </c>
      <c r="C4" s="1">
        <f ca="1">VLOOKUP($A4,'Base Consumption'!$A$2:$D$34,4,FALSE)*'Profiles, Qc, Summer, S2'!C4</f>
        <v>-0.3015661764705882</v>
      </c>
      <c r="D4" s="1">
        <f ca="1">VLOOKUP($A4,'Base Consumption'!$A$2:$D$34,4,FALSE)*'Profiles, Qc, Summer, S2'!D4</f>
        <v>-0.54216948529411757</v>
      </c>
      <c r="E4" s="1">
        <f ca="1">VLOOKUP($A4,'Base Consumption'!$A$2:$D$34,4,FALSE)*'Profiles, Qc, Summer, S2'!E4</f>
        <v>-0.50568749999999996</v>
      </c>
      <c r="F4" s="1">
        <f ca="1">VLOOKUP($A4,'Base Consumption'!$A$2:$D$34,4,FALSE)*'Profiles, Qc, Summer, S2'!F4</f>
        <v>-0.51615</v>
      </c>
      <c r="G4" s="1">
        <f ca="1">VLOOKUP($A4,'Base Consumption'!$A$2:$D$34,4,FALSE)*'Profiles, Qc, Summer, S2'!G4</f>
        <v>-0.48691654411764707</v>
      </c>
      <c r="H4" s="1">
        <f ca="1">VLOOKUP($A4,'Base Consumption'!$A$2:$D$34,4,FALSE)*'Profiles, Qc, Summer, S2'!H4</f>
        <v>-2.6805882352941179E-2</v>
      </c>
      <c r="I4" s="1">
        <f ca="1">VLOOKUP($A4,'Base Consumption'!$A$2:$D$34,4,FALSE)*'Profiles, Qc, Summer, S2'!I4</f>
        <v>0.57205257352941175</v>
      </c>
      <c r="J4" s="1">
        <f ca="1">VLOOKUP($A4,'Base Consumption'!$A$2:$D$34,4,FALSE)*'Profiles, Qc, Summer, S2'!J4</f>
        <v>0.75145367647058814</v>
      </c>
      <c r="K4" s="1">
        <f ca="1">VLOOKUP($A4,'Base Consumption'!$A$2:$D$34,4,FALSE)*'Profiles, Qc, Summer, S2'!K4</f>
        <v>0.75822352941176474</v>
      </c>
      <c r="L4" s="1">
        <f ca="1">VLOOKUP($A4,'Base Consumption'!$A$2:$D$34,4,FALSE)*'Profiles, Qc, Summer, S2'!L4</f>
        <v>0.62658749999999996</v>
      </c>
      <c r="M4" s="1">
        <f ca="1">VLOOKUP($A4,'Base Consumption'!$A$2:$D$34,4,FALSE)*'Profiles, Qc, Summer, S2'!M4</f>
        <v>0.78407205882352937</v>
      </c>
      <c r="N4" s="1">
        <f ca="1">VLOOKUP($A4,'Base Consumption'!$A$2:$D$34,4,FALSE)*'Profiles, Qc, Summer, S2'!N4</f>
        <v>0.73210147058823538</v>
      </c>
      <c r="O4" s="1">
        <f ca="1">VLOOKUP($A4,'Base Consumption'!$A$2:$D$34,4,FALSE)*'Profiles, Qc, Summer, S2'!O4</f>
        <v>0.63253676470588227</v>
      </c>
      <c r="P4" s="1">
        <f ca="1">VLOOKUP($A4,'Base Consumption'!$A$2:$D$34,4,FALSE)*'Profiles, Qc, Summer, S2'!P4</f>
        <v>0.45019522058823525</v>
      </c>
      <c r="Q4" s="1">
        <f ca="1">VLOOKUP($A4,'Base Consumption'!$A$2:$D$34,4,FALSE)*'Profiles, Qc, Summer, S2'!Q4</f>
        <v>0.28662463235294122</v>
      </c>
      <c r="R4" s="1">
        <f ca="1">VLOOKUP($A4,'Base Consumption'!$A$2:$D$34,4,FALSE)*'Profiles, Qc, Summer, S2'!R4</f>
        <v>0.35569080882352944</v>
      </c>
      <c r="S4" s="1">
        <f ca="1">VLOOKUP($A4,'Base Consumption'!$A$2:$D$34,4,FALSE)*'Profiles, Qc, Summer, S2'!S4</f>
        <v>0.32084999999999991</v>
      </c>
      <c r="T4" s="1">
        <f ca="1">VLOOKUP($A4,'Base Consumption'!$A$2:$D$34,4,FALSE)*'Profiles, Qc, Summer, S2'!T4</f>
        <v>5.9287499999999993E-2</v>
      </c>
      <c r="U4" s="1">
        <f ca="1">VLOOKUP($A4,'Base Consumption'!$A$2:$D$34,4,FALSE)*'Profiles, Qc, Summer, S2'!U4</f>
        <v>0.258075</v>
      </c>
      <c r="V4" s="1">
        <f ca="1">VLOOKUP($A4,'Base Consumption'!$A$2:$D$34,4,FALSE)*'Profiles, Qc, Summer, S2'!V4</f>
        <v>0.35558823529411765</v>
      </c>
      <c r="W4" s="1">
        <f ca="1">VLOOKUP($A4,'Base Consumption'!$A$2:$D$34,4,FALSE)*'Profiles, Qc, Summer, S2'!W4</f>
        <v>0.23017500000000002</v>
      </c>
      <c r="X4" s="1">
        <f ca="1">VLOOKUP($A4,'Base Consumption'!$A$2:$D$34,4,FALSE)*'Profiles, Qc, Summer, S2'!X4</f>
        <v>-0.21540441176470587</v>
      </c>
      <c r="Y4" s="1">
        <f ca="1">VLOOKUP($A4,'Base Consumption'!$A$2:$D$34,4,FALSE)*'Profiles, Qc, Summer, S2'!Y4</f>
        <v>-0.44547683823529416</v>
      </c>
    </row>
    <row r="5" spans="1:25" x14ac:dyDescent="0.25">
      <c r="A5">
        <v>5</v>
      </c>
      <c r="B5" s="1">
        <f ca="1">VLOOKUP($A5,'Base Consumption'!$A$2:$D$34,4,FALSE)*'Profiles, Qc, Summer, S2'!B5</f>
        <v>-1.9520271186440676</v>
      </c>
      <c r="C5" s="1">
        <f ca="1">VLOOKUP($A5,'Base Consumption'!$A$2:$D$34,4,FALSE)*'Profiles, Qc, Summer, S2'!C5</f>
        <v>-1.9707966101694916</v>
      </c>
      <c r="D5" s="1">
        <f ca="1">VLOOKUP($A5,'Base Consumption'!$A$2:$D$34,4,FALSE)*'Profiles, Qc, Summer, S2'!D5</f>
        <v>-2.027105084745763</v>
      </c>
      <c r="E5" s="1">
        <f ca="1">VLOOKUP($A5,'Base Consumption'!$A$2:$D$34,4,FALSE)*'Profiles, Qc, Summer, S2'!E5</f>
        <v>-2.0684745762711865</v>
      </c>
      <c r="F5" s="1">
        <f ca="1">VLOOKUP($A5,'Base Consumption'!$A$2:$D$34,4,FALSE)*'Profiles, Qc, Summer, S2'!F5</f>
        <v>-2.0740288135593219</v>
      </c>
      <c r="G5" s="1">
        <f ca="1">VLOOKUP($A5,'Base Consumption'!$A$2:$D$34,4,FALSE)*'Profiles, Qc, Summer, S2'!G5</f>
        <v>-2.1303372881355935</v>
      </c>
      <c r="H5" s="1">
        <f ca="1">VLOOKUP($A5,'Base Consumption'!$A$2:$D$34,4,FALSE)*'Profiles, Qc, Summer, S2'!H5</f>
        <v>-1.9924389830508473</v>
      </c>
      <c r="I5" s="1">
        <f ca="1">VLOOKUP($A5,'Base Consumption'!$A$2:$D$34,4,FALSE)*'Profiles, Qc, Summer, S2'!I5</f>
        <v>-1.3177906779661017</v>
      </c>
      <c r="J5" s="1">
        <f ca="1">VLOOKUP($A5,'Base Consumption'!$A$2:$D$34,4,FALSE)*'Profiles, Qc, Summer, S2'!J5</f>
        <v>-0.98597288135593208</v>
      </c>
      <c r="K5" s="1">
        <f ca="1">VLOOKUP($A5,'Base Consumption'!$A$2:$D$34,4,FALSE)*'Profiles, Qc, Summer, S2'!K5</f>
        <v>-1.0323220338983052</v>
      </c>
      <c r="L5" s="1">
        <f ca="1">VLOOKUP($A5,'Base Consumption'!$A$2:$D$34,4,FALSE)*'Profiles, Qc, Summer, S2'!L5</f>
        <v>-1.3044796610169491</v>
      </c>
      <c r="M5" s="1">
        <f ca="1">VLOOKUP($A5,'Base Consumption'!$A$2:$D$34,4,FALSE)*'Profiles, Qc, Summer, S2'!M5</f>
        <v>-1.4315567796610171</v>
      </c>
      <c r="N5" s="1">
        <f ca="1">VLOOKUP($A5,'Base Consumption'!$A$2:$D$34,4,FALSE)*'Profiles, Qc, Summer, S2'!N5</f>
        <v>-1.3406779661016948</v>
      </c>
      <c r="O5" s="1">
        <f ca="1">VLOOKUP($A5,'Base Consumption'!$A$2:$D$34,4,FALSE)*'Profiles, Qc, Summer, S2'!O5</f>
        <v>-1.455593220338983</v>
      </c>
      <c r="P5" s="1">
        <f ca="1">VLOOKUP($A5,'Base Consumption'!$A$2:$D$34,4,FALSE)*'Profiles, Qc, Summer, S2'!P5</f>
        <v>-1.3967949152542374</v>
      </c>
      <c r="Q5" s="1">
        <f ca="1">VLOOKUP($A5,'Base Consumption'!$A$2:$D$34,4,FALSE)*'Profiles, Qc, Summer, S2'!Q5</f>
        <v>-1.6507576271186439</v>
      </c>
      <c r="R5" s="1">
        <f ca="1">VLOOKUP($A5,'Base Consumption'!$A$2:$D$34,4,FALSE)*'Profiles, Qc, Summer, S2'!R5</f>
        <v>-1.8012966101694916</v>
      </c>
      <c r="S5" s="1">
        <f ca="1">VLOOKUP($A5,'Base Consumption'!$A$2:$D$34,4,FALSE)*'Profiles, Qc, Summer, S2'!S5</f>
        <v>-1.6345737288135593</v>
      </c>
      <c r="T5" s="1">
        <f ca="1">VLOOKUP($A5,'Base Consumption'!$A$2:$D$34,4,FALSE)*'Profiles, Qc, Summer, S2'!T5</f>
        <v>-1.1167847457627116</v>
      </c>
      <c r="U5" s="1">
        <f ca="1">VLOOKUP($A5,'Base Consumption'!$A$2:$D$34,4,FALSE)*'Profiles, Qc, Summer, S2'!U5</f>
        <v>-1.014414406779661</v>
      </c>
      <c r="V5" s="1">
        <f ca="1">VLOOKUP($A5,'Base Consumption'!$A$2:$D$34,4,FALSE)*'Profiles, Qc, Summer, S2'!V5</f>
        <v>-1.0246610169491528</v>
      </c>
      <c r="W5" s="1">
        <f ca="1">VLOOKUP($A5,'Base Consumption'!$A$2:$D$34,4,FALSE)*'Profiles, Qc, Summer, S2'!W5</f>
        <v>-1.3232491525423731</v>
      </c>
      <c r="X5" s="1">
        <f ca="1">VLOOKUP($A5,'Base Consumption'!$A$2:$D$34,4,FALSE)*'Profiles, Qc, Summer, S2'!X5</f>
        <v>-1.7093644067796612</v>
      </c>
      <c r="Y5" s="1">
        <f ca="1">VLOOKUP($A5,'Base Consumption'!$A$2:$D$34,4,FALSE)*'Profiles, Qc, Summer, S2'!Y5</f>
        <v>-1.7603101694915255</v>
      </c>
    </row>
    <row r="6" spans="1:25" x14ac:dyDescent="0.25">
      <c r="A6">
        <v>6</v>
      </c>
      <c r="B6" s="1">
        <f ca="1">VLOOKUP($A6,'Base Consumption'!$A$2:$D$34,4,FALSE)*'Profiles, Qc, Summer, S2'!B6</f>
        <v>-0.26890243902439026</v>
      </c>
      <c r="C6" s="1">
        <f ca="1">VLOOKUP($A6,'Base Consumption'!$A$2:$D$34,4,FALSE)*'Profiles, Qc, Summer, S2'!C6</f>
        <v>-0.36335365853658547</v>
      </c>
      <c r="D6" s="1">
        <f ca="1">VLOOKUP($A6,'Base Consumption'!$A$2:$D$34,4,FALSE)*'Profiles, Qc, Summer, S2'!D6</f>
        <v>-0.43225609756097572</v>
      </c>
      <c r="E6" s="1">
        <f ca="1">VLOOKUP($A6,'Base Consumption'!$A$2:$D$34,4,FALSE)*'Profiles, Qc, Summer, S2'!E6</f>
        <v>-0.41231707317073174</v>
      </c>
      <c r="F6" s="1">
        <f ca="1">VLOOKUP($A6,'Base Consumption'!$A$2:$D$34,4,FALSE)*'Profiles, Qc, Summer, S2'!F6</f>
        <v>-0.42073170731707316</v>
      </c>
      <c r="G6" s="1">
        <f ca="1">VLOOKUP($A6,'Base Consumption'!$A$2:$D$34,4,FALSE)*'Profiles, Qc, Summer, S2'!G6</f>
        <v>-0.46036585365853655</v>
      </c>
      <c r="H6" s="1">
        <f ca="1">VLOOKUP($A6,'Base Consumption'!$A$2:$D$34,4,FALSE)*'Profiles, Qc, Summer, S2'!H6</f>
        <v>-0.40634146341463423</v>
      </c>
      <c r="I6" s="1">
        <f ca="1">VLOOKUP($A6,'Base Consumption'!$A$2:$D$34,4,FALSE)*'Profiles, Qc, Summer, S2'!I6</f>
        <v>-0.16628048780487806</v>
      </c>
      <c r="J6" s="1">
        <f ca="1">VLOOKUP($A6,'Base Consumption'!$A$2:$D$34,4,FALSE)*'Profiles, Qc, Summer, S2'!J6</f>
        <v>5.4878048780487812E-2</v>
      </c>
      <c r="K6" s="1">
        <f ca="1">VLOOKUP($A6,'Base Consumption'!$A$2:$D$34,4,FALSE)*'Profiles, Qc, Summer, S2'!K6</f>
        <v>0.18292682926829273</v>
      </c>
      <c r="L6" s="1">
        <f ca="1">VLOOKUP($A6,'Base Consumption'!$A$2:$D$34,4,FALSE)*'Profiles, Qc, Summer, S2'!L6</f>
        <v>0.30182926829268292</v>
      </c>
      <c r="M6" s="1">
        <f ca="1">VLOOKUP($A6,'Base Consumption'!$A$2:$D$34,4,FALSE)*'Profiles, Qc, Summer, S2'!M6</f>
        <v>0.32652439024390245</v>
      </c>
      <c r="N6" s="1">
        <f ca="1">VLOOKUP($A6,'Base Consumption'!$A$2:$D$34,4,FALSE)*'Profiles, Qc, Summer, S2'!N6</f>
        <v>0.27487804878048783</v>
      </c>
      <c r="O6" s="1">
        <f ca="1">VLOOKUP($A6,'Base Consumption'!$A$2:$D$34,4,FALSE)*'Profiles, Qc, Summer, S2'!O6</f>
        <v>0.23402439024390242</v>
      </c>
      <c r="P6" s="1">
        <f ca="1">VLOOKUP($A6,'Base Consumption'!$A$2:$D$34,4,FALSE)*'Profiles, Qc, Summer, S2'!P6</f>
        <v>0.1524390243902439</v>
      </c>
      <c r="Q6" s="1">
        <f ca="1">VLOOKUP($A6,'Base Consumption'!$A$2:$D$34,4,FALSE)*'Profiles, Qc, Summer, S2'!Q6</f>
        <v>9.5609756097560977E-2</v>
      </c>
      <c r="R6" s="1">
        <f ca="1">VLOOKUP($A6,'Base Consumption'!$A$2:$D$34,4,FALSE)*'Profiles, Qc, Summer, S2'!R6</f>
        <v>8.3140243902439029E-2</v>
      </c>
      <c r="S6" s="1">
        <f ca="1">VLOOKUP($A6,'Base Consumption'!$A$2:$D$34,4,FALSE)*'Profiles, Qc, Summer, S2'!S6</f>
        <v>7.4695121951219509E-2</v>
      </c>
      <c r="T6" s="1">
        <f ca="1">VLOOKUP($A6,'Base Consumption'!$A$2:$D$34,4,FALSE)*'Profiles, Qc, Summer, S2'!T6</f>
        <v>7.774390243902439E-2</v>
      </c>
      <c r="U6" s="1">
        <f ca="1">VLOOKUP($A6,'Base Consumption'!$A$2:$D$34,4,FALSE)*'Profiles, Qc, Summer, S2'!U6</f>
        <v>1.8292682926829267E-2</v>
      </c>
      <c r="V6" s="1">
        <f ca="1">VLOOKUP($A6,'Base Consumption'!$A$2:$D$34,4,FALSE)*'Profiles, Qc, Summer, S2'!V6</f>
        <v>0.16320121951219513</v>
      </c>
      <c r="W6" s="1">
        <f ca="1">VLOOKUP($A6,'Base Consumption'!$A$2:$D$34,4,FALSE)*'Profiles, Qc, Summer, S2'!W6</f>
        <v>7.5457317073170729E-2</v>
      </c>
      <c r="X6" s="1">
        <f ca="1">VLOOKUP($A6,'Base Consumption'!$A$2:$D$34,4,FALSE)*'Profiles, Qc, Summer, S2'!X6</f>
        <v>4.3109756097560979E-2</v>
      </c>
      <c r="Y6" s="1">
        <f ca="1">VLOOKUP($A6,'Base Consumption'!$A$2:$D$34,4,FALSE)*'Profiles, Qc, Summer, S2'!Y6</f>
        <v>-6.8414634146341483E-2</v>
      </c>
    </row>
    <row r="7" spans="1:25" x14ac:dyDescent="0.25">
      <c r="A7">
        <v>7</v>
      </c>
      <c r="B7" s="1">
        <f ca="1">VLOOKUP($A7,'Base Consumption'!$A$2:$D$34,4,FALSE)*'Profiles, Qc, Summer, S2'!B7</f>
        <v>4.7039999999999992E-2</v>
      </c>
      <c r="C7" s="1">
        <f ca="1">VLOOKUP($A7,'Base Consumption'!$A$2:$D$34,4,FALSE)*'Profiles, Qc, Summer, S2'!C7</f>
        <v>5.3249999999999999E-2</v>
      </c>
      <c r="D7" s="1">
        <f ca="1">VLOOKUP($A7,'Base Consumption'!$A$2:$D$34,4,FALSE)*'Profiles, Qc, Summer, S2'!D7</f>
        <v>4.1310000000000006E-2</v>
      </c>
      <c r="E7" s="1">
        <f ca="1">VLOOKUP($A7,'Base Consumption'!$A$2:$D$34,4,FALSE)*'Profiles, Qc, Summer, S2'!E7</f>
        <v>4.7624999999999994E-2</v>
      </c>
      <c r="F7" s="1">
        <f ca="1">VLOOKUP($A7,'Base Consumption'!$A$2:$D$34,4,FALSE)*'Profiles, Qc, Summer, S2'!F7</f>
        <v>4.8262499999999993E-2</v>
      </c>
      <c r="G7" s="1">
        <f ca="1">VLOOKUP($A7,'Base Consumption'!$A$2:$D$34,4,FALSE)*'Profiles, Qc, Summer, S2'!G7</f>
        <v>5.0062499999999996E-2</v>
      </c>
      <c r="H7" s="1">
        <f ca="1">VLOOKUP($A7,'Base Consumption'!$A$2:$D$34,4,FALSE)*'Profiles, Qc, Summer, S2'!H7</f>
        <v>4.8858750000000006E-2</v>
      </c>
      <c r="I7" s="1">
        <f ca="1">VLOOKUP($A7,'Base Consumption'!$A$2:$D$34,4,FALSE)*'Profiles, Qc, Summer, S2'!I7</f>
        <v>9.1417499999999985E-2</v>
      </c>
      <c r="J7" s="1">
        <f ca="1">VLOOKUP($A7,'Base Consumption'!$A$2:$D$34,4,FALSE)*'Profiles, Qc, Summer, S2'!J7</f>
        <v>0.104805</v>
      </c>
      <c r="K7" s="1">
        <f ca="1">VLOOKUP($A7,'Base Consumption'!$A$2:$D$34,4,FALSE)*'Profiles, Qc, Summer, S2'!K7</f>
        <v>0.10051125</v>
      </c>
      <c r="L7" s="1">
        <f ca="1">VLOOKUP($A7,'Base Consumption'!$A$2:$D$34,4,FALSE)*'Profiles, Qc, Summer, S2'!L7</f>
        <v>8.8728749999999981E-2</v>
      </c>
      <c r="M7" s="1">
        <f ca="1">VLOOKUP($A7,'Base Consumption'!$A$2:$D$34,4,FALSE)*'Profiles, Qc, Summer, S2'!M7</f>
        <v>0.105991875</v>
      </c>
      <c r="N7" s="1">
        <f ca="1">VLOOKUP($A7,'Base Consumption'!$A$2:$D$34,4,FALSE)*'Profiles, Qc, Summer, S2'!N7</f>
        <v>0.11267812499999999</v>
      </c>
      <c r="O7" s="1">
        <f ca="1">VLOOKUP($A7,'Base Consumption'!$A$2:$D$34,4,FALSE)*'Profiles, Qc, Summer, S2'!O7</f>
        <v>0.10069500000000001</v>
      </c>
      <c r="P7" s="1">
        <f ca="1">VLOOKUP($A7,'Base Consumption'!$A$2:$D$34,4,FALSE)*'Profiles, Qc, Summer, S2'!P7</f>
        <v>8.8543124999999986E-2</v>
      </c>
      <c r="Q7" s="1">
        <f ca="1">VLOOKUP($A7,'Base Consumption'!$A$2:$D$34,4,FALSE)*'Profiles, Qc, Summer, S2'!Q7</f>
        <v>8.0325000000000008E-2</v>
      </c>
      <c r="R7" s="1">
        <f ca="1">VLOOKUP($A7,'Base Consumption'!$A$2:$D$34,4,FALSE)*'Profiles, Qc, Summer, S2'!R7</f>
        <v>9.7919999999999993E-2</v>
      </c>
      <c r="S7" s="1">
        <f ca="1">VLOOKUP($A7,'Base Consumption'!$A$2:$D$34,4,FALSE)*'Profiles, Qc, Summer, S2'!S7</f>
        <v>9.2069999999999999E-2</v>
      </c>
      <c r="T7" s="1">
        <f ca="1">VLOOKUP($A7,'Base Consumption'!$A$2:$D$34,4,FALSE)*'Profiles, Qc, Summer, S2'!T7</f>
        <v>7.2937499999999988E-2</v>
      </c>
      <c r="U7" s="1">
        <f ca="1">VLOOKUP($A7,'Base Consumption'!$A$2:$D$34,4,FALSE)*'Profiles, Qc, Summer, S2'!U7</f>
        <v>6.701062499999999E-2</v>
      </c>
      <c r="V7" s="1">
        <f ca="1">VLOOKUP($A7,'Base Consumption'!$A$2:$D$34,4,FALSE)*'Profiles, Qc, Summer, S2'!V7</f>
        <v>8.1281249999999999E-2</v>
      </c>
      <c r="W7" s="1">
        <f ca="1">VLOOKUP($A7,'Base Consumption'!$A$2:$D$34,4,FALSE)*'Profiles, Qc, Summer, S2'!W7</f>
        <v>6.2184374999999993E-2</v>
      </c>
      <c r="X7" s="1">
        <f ca="1">VLOOKUP($A7,'Base Consumption'!$A$2:$D$34,4,FALSE)*'Profiles, Qc, Summer, S2'!X7</f>
        <v>4.6856249999999995E-2</v>
      </c>
      <c r="Y7" s="1">
        <f ca="1">VLOOKUP($A7,'Base Consumption'!$A$2:$D$34,4,FALSE)*'Profiles, Qc, Summer, S2'!Y7</f>
        <v>5.2368749999999992E-2</v>
      </c>
    </row>
    <row r="8" spans="1:25" x14ac:dyDescent="0.25">
      <c r="A8">
        <v>8</v>
      </c>
      <c r="B8" s="1">
        <f ca="1">VLOOKUP($A8,'Base Consumption'!$A$2:$D$34,4,FALSE)*'Profiles, Qc, Summer, S2'!B8</f>
        <v>-0.47369347826086949</v>
      </c>
      <c r="C8" s="1">
        <f ca="1">VLOOKUP($A8,'Base Consumption'!$A$2:$D$34,4,FALSE)*'Profiles, Qc, Summer, S2'!C8</f>
        <v>-0.48703695652173912</v>
      </c>
      <c r="D8" s="1">
        <f ca="1">VLOOKUP($A8,'Base Consumption'!$A$2:$D$34,4,FALSE)*'Profiles, Qc, Summer, S2'!D8</f>
        <v>-0.51705978260869556</v>
      </c>
      <c r="E8" s="1">
        <f ca="1">VLOOKUP($A8,'Base Consumption'!$A$2:$D$34,4,FALSE)*'Profiles, Qc, Summer, S2'!E8</f>
        <v>-0.52504565217391319</v>
      </c>
      <c r="F8" s="1">
        <f ca="1">VLOOKUP($A8,'Base Consumption'!$A$2:$D$34,4,FALSE)*'Profiles, Qc, Summer, S2'!F8</f>
        <v>-0.51210652173913052</v>
      </c>
      <c r="G8" s="1">
        <f ca="1">VLOOKUP($A8,'Base Consumption'!$A$2:$D$34,4,FALSE)*'Profiles, Qc, Summer, S2'!G8</f>
        <v>-0.55335000000000012</v>
      </c>
      <c r="H8" s="1">
        <f ca="1">VLOOKUP($A8,'Base Consumption'!$A$2:$D$34,4,FALSE)*'Profiles, Qc, Summer, S2'!H8</f>
        <v>-0.4743</v>
      </c>
      <c r="I8" s="1">
        <f ca="1">VLOOKUP($A8,'Base Consumption'!$A$2:$D$34,4,FALSE)*'Profiles, Qc, Summer, S2'!I8</f>
        <v>-0.20803695652173912</v>
      </c>
      <c r="J8" s="1">
        <f ca="1">VLOOKUP($A8,'Base Consumption'!$A$2:$D$34,4,FALSE)*'Profiles, Qc, Summer, S2'!J8</f>
        <v>-3.743586956521739E-2</v>
      </c>
      <c r="K8" s="1">
        <f ca="1">VLOOKUP($A8,'Base Consumption'!$A$2:$D$34,4,FALSE)*'Profiles, Qc, Summer, S2'!K8</f>
        <v>-2.9719565217391299E-2</v>
      </c>
      <c r="L8" s="1">
        <f ca="1">VLOOKUP($A8,'Base Consumption'!$A$2:$D$34,4,FALSE)*'Profiles, Qc, Summer, S2'!L8</f>
        <v>6.2741304347826085E-2</v>
      </c>
      <c r="M8" s="1">
        <f ca="1">VLOOKUP($A8,'Base Consumption'!$A$2:$D$34,4,FALSE)*'Profiles, Qc, Summer, S2'!M8</f>
        <v>2.0015217391304345E-2</v>
      </c>
      <c r="N8" s="1">
        <f ca="1">VLOOKUP($A8,'Base Consumption'!$A$2:$D$34,4,FALSE)*'Profiles, Qc, Summer, S2'!N8</f>
        <v>6.8739130434782615E-3</v>
      </c>
      <c r="O8" s="1">
        <f ca="1">VLOOKUP($A8,'Base Consumption'!$A$2:$D$34,4,FALSE)*'Profiles, Qc, Summer, S2'!O8</f>
        <v>0</v>
      </c>
      <c r="P8" s="1">
        <f ca="1">VLOOKUP($A8,'Base Consumption'!$A$2:$D$34,4,FALSE)*'Profiles, Qc, Summer, S2'!P8</f>
        <v>-5.4991304347826092E-2</v>
      </c>
      <c r="Q8" s="1">
        <f ca="1">VLOOKUP($A8,'Base Consumption'!$A$2:$D$34,4,FALSE)*'Profiles, Qc, Summer, S2'!Q8</f>
        <v>-9.5291304347826081E-2</v>
      </c>
      <c r="R8" s="1">
        <f ca="1">VLOOKUP($A8,'Base Consumption'!$A$2:$D$34,4,FALSE)*'Profiles, Qc, Summer, S2'!R8</f>
        <v>-0.13677065217391304</v>
      </c>
      <c r="S8" s="1">
        <f ca="1">VLOOKUP($A8,'Base Consumption'!$A$2:$D$34,4,FALSE)*'Profiles, Qc, Summer, S2'!S8</f>
        <v>-0.18377608695652176</v>
      </c>
      <c r="T8" s="1">
        <f ca="1">VLOOKUP($A8,'Base Consumption'!$A$2:$D$34,4,FALSE)*'Profiles, Qc, Summer, S2'!T8</f>
        <v>-0.16153695652173916</v>
      </c>
      <c r="U8" s="1">
        <f ca="1">VLOOKUP($A8,'Base Consumption'!$A$2:$D$34,4,FALSE)*'Profiles, Qc, Summer, S2'!U8</f>
        <v>-0.1882239130434783</v>
      </c>
      <c r="V8" s="1">
        <f ca="1">VLOOKUP($A8,'Base Consumption'!$A$2:$D$34,4,FALSE)*'Profiles, Qc, Summer, S2'!V8</f>
        <v>-0.13208695652173913</v>
      </c>
      <c r="W8" s="1">
        <f ca="1">VLOOKUP($A8,'Base Consumption'!$A$2:$D$34,4,FALSE)*'Profiles, Qc, Summer, S2'!W8</f>
        <v>-0.25777173913043477</v>
      </c>
      <c r="X8" s="1">
        <f ca="1">VLOOKUP($A8,'Base Consumption'!$A$2:$D$34,4,FALSE)*'Profiles, Qc, Summer, S2'!X8</f>
        <v>-0.32330978260869564</v>
      </c>
      <c r="Y8" s="1">
        <f ca="1">VLOOKUP($A8,'Base Consumption'!$A$2:$D$34,4,FALSE)*'Profiles, Qc, Summer, S2'!Y8</f>
        <v>-0.34369565217391307</v>
      </c>
    </row>
    <row r="9" spans="1:25" x14ac:dyDescent="0.25">
      <c r="A9">
        <v>9</v>
      </c>
      <c r="B9" s="1">
        <f ca="1">VLOOKUP($A9,'Base Consumption'!$A$2:$D$34,4,FALSE)*'Profiles, Qc, Summer, S2'!B9</f>
        <v>-0.29650499999999996</v>
      </c>
      <c r="C9" s="1">
        <f ca="1">VLOOKUP($A9,'Base Consumption'!$A$2:$D$34,4,FALSE)*'Profiles, Qc, Summer, S2'!C9</f>
        <v>-0.29848499999999994</v>
      </c>
      <c r="D9" s="1">
        <f ca="1">VLOOKUP($A9,'Base Consumption'!$A$2:$D$34,4,FALSE)*'Profiles, Qc, Summer, S2'!D9</f>
        <v>-0.30145499999999997</v>
      </c>
      <c r="E9" s="1">
        <f ca="1">VLOOKUP($A9,'Base Consumption'!$A$2:$D$34,4,FALSE)*'Profiles, Qc, Summer, S2'!E9</f>
        <v>-0.30905999999999995</v>
      </c>
      <c r="F9" s="1">
        <f ca="1">VLOOKUP($A9,'Base Consumption'!$A$2:$D$34,4,FALSE)*'Profiles, Qc, Summer, S2'!F9</f>
        <v>-0.29596000000000006</v>
      </c>
      <c r="G9" s="1">
        <f ca="1">VLOOKUP($A9,'Base Consumption'!$A$2:$D$34,4,FALSE)*'Profiles, Qc, Summer, S2'!G9</f>
        <v>-0.29499999999999998</v>
      </c>
      <c r="H9" s="1">
        <f ca="1">VLOOKUP($A9,'Base Consumption'!$A$2:$D$34,4,FALSE)*'Profiles, Qc, Summer, S2'!H9</f>
        <v>-0.25551000000000001</v>
      </c>
      <c r="I9" s="1">
        <f ca="1">VLOOKUP($A9,'Base Consumption'!$A$2:$D$34,4,FALSE)*'Profiles, Qc, Summer, S2'!I9</f>
        <v>-0.20700000000000002</v>
      </c>
      <c r="J9" s="1">
        <f ca="1">VLOOKUP($A9,'Base Consumption'!$A$2:$D$34,4,FALSE)*'Profiles, Qc, Summer, S2'!J9</f>
        <v>-0.20249999999999996</v>
      </c>
      <c r="K9" s="1">
        <f ca="1">VLOOKUP($A9,'Base Consumption'!$A$2:$D$34,4,FALSE)*'Profiles, Qc, Summer, S2'!K9</f>
        <v>-0.19550999999999996</v>
      </c>
      <c r="L9" s="1">
        <f ca="1">VLOOKUP($A9,'Base Consumption'!$A$2:$D$34,4,FALSE)*'Profiles, Qc, Summer, S2'!L9</f>
        <v>-0.19403999999999996</v>
      </c>
      <c r="M9" s="1">
        <f ca="1">VLOOKUP($A9,'Base Consumption'!$A$2:$D$34,4,FALSE)*'Profiles, Qc, Summer, S2'!M9</f>
        <v>-0.192555</v>
      </c>
      <c r="N9" s="1">
        <f ca="1">VLOOKUP($A9,'Base Consumption'!$A$2:$D$34,4,FALSE)*'Profiles, Qc, Summer, S2'!N9</f>
        <v>-0.20298000000000002</v>
      </c>
      <c r="O9" s="1">
        <f ca="1">VLOOKUP($A9,'Base Consumption'!$A$2:$D$34,4,FALSE)*'Profiles, Qc, Summer, S2'!O9</f>
        <v>-0.21063000000000001</v>
      </c>
      <c r="P9" s="1">
        <f ca="1">VLOOKUP($A9,'Base Consumption'!$A$2:$D$34,4,FALSE)*'Profiles, Qc, Summer, S2'!P9</f>
        <v>-0.22294999999999998</v>
      </c>
      <c r="Q9" s="1">
        <f ca="1">VLOOKUP($A9,'Base Consumption'!$A$2:$D$34,4,FALSE)*'Profiles, Qc, Summer, S2'!Q9</f>
        <v>-0.23512499999999997</v>
      </c>
      <c r="R9" s="1">
        <f ca="1">VLOOKUP($A9,'Base Consumption'!$A$2:$D$34,4,FALSE)*'Profiles, Qc, Summer, S2'!R9</f>
        <v>-0.24795500000000001</v>
      </c>
      <c r="S9" s="1">
        <f ca="1">VLOOKUP($A9,'Base Consumption'!$A$2:$D$34,4,FALSE)*'Profiles, Qc, Summer, S2'!S9</f>
        <v>-0.24156999999999998</v>
      </c>
      <c r="T9" s="1">
        <f ca="1">VLOOKUP($A9,'Base Consumption'!$A$2:$D$34,4,FALSE)*'Profiles, Qc, Summer, S2'!T9</f>
        <v>-0.24849000000000002</v>
      </c>
      <c r="U9" s="1">
        <f ca="1">VLOOKUP($A9,'Base Consumption'!$A$2:$D$34,4,FALSE)*'Profiles, Qc, Summer, S2'!U9</f>
        <v>-0.26468999999999998</v>
      </c>
      <c r="V9" s="1">
        <f ca="1">VLOOKUP($A9,'Base Consumption'!$A$2:$D$34,4,FALSE)*'Profiles, Qc, Summer, S2'!V9</f>
        <v>-0.27323999999999998</v>
      </c>
      <c r="W9" s="1">
        <f ca="1">VLOOKUP($A9,'Base Consumption'!$A$2:$D$34,4,FALSE)*'Profiles, Qc, Summer, S2'!W9</f>
        <v>-0.28412999999999999</v>
      </c>
      <c r="X9" s="1">
        <f ca="1">VLOOKUP($A9,'Base Consumption'!$A$2:$D$34,4,FALSE)*'Profiles, Qc, Summer, S2'!X9</f>
        <v>-0.29732999999999998</v>
      </c>
      <c r="Y9" s="1">
        <f ca="1">VLOOKUP($A9,'Base Consumption'!$A$2:$D$34,4,FALSE)*'Profiles, Qc, Summer, S2'!Y9</f>
        <v>-0.29105999999999993</v>
      </c>
    </row>
    <row r="10" spans="1:25" x14ac:dyDescent="0.25">
      <c r="A10">
        <v>20</v>
      </c>
      <c r="B10" s="1">
        <f ca="1">VLOOKUP($A10,'Base Consumption'!$A$2:$D$34,4,FALSE)*'Profiles, Qc, Summer, S2'!B10</f>
        <v>1.6877777777777773E-2</v>
      </c>
      <c r="C10" s="1">
        <f ca="1">VLOOKUP($A10,'Base Consumption'!$A$2:$D$34,4,FALSE)*'Profiles, Qc, Summer, S2'!C10</f>
        <v>-0.14346111111111112</v>
      </c>
      <c r="D10" s="1">
        <f ca="1">VLOOKUP($A10,'Base Consumption'!$A$2:$D$34,4,FALSE)*'Profiles, Qc, Summer, S2'!D10</f>
        <v>-0.17721666666666669</v>
      </c>
      <c r="E10" s="1">
        <f ca="1">VLOOKUP($A10,'Base Consumption'!$A$2:$D$34,4,FALSE)*'Profiles, Qc, Summer, S2'!E10</f>
        <v>-0.24352222222222225</v>
      </c>
      <c r="F10" s="1">
        <f ca="1">VLOOKUP($A10,'Base Consumption'!$A$2:$D$34,4,FALSE)*'Profiles, Qc, Summer, S2'!F10</f>
        <v>-0.22388888888888892</v>
      </c>
      <c r="G10" s="1">
        <f ca="1">VLOOKUP($A10,'Base Consumption'!$A$2:$D$34,4,FALSE)*'Profiles, Qc, Summer, S2'!G10</f>
        <v>-0.26350000000000001</v>
      </c>
      <c r="H10" s="1">
        <f ca="1">VLOOKUP($A10,'Base Consumption'!$A$2:$D$34,4,FALSE)*'Profiles, Qc, Summer, S2'!H10</f>
        <v>-0.49083333333333323</v>
      </c>
      <c r="I10" s="1">
        <f ca="1">VLOOKUP($A10,'Base Consumption'!$A$2:$D$34,4,FALSE)*'Profiles, Qc, Summer, S2'!I10</f>
        <v>-0.15190000000000001</v>
      </c>
      <c r="J10" s="1">
        <f ca="1">VLOOKUP($A10,'Base Consumption'!$A$2:$D$34,4,FALSE)*'Profiles, Qc, Summer, S2'!J10</f>
        <v>-0.24352222222222225</v>
      </c>
      <c r="K10" s="1">
        <f ca="1">VLOOKUP($A10,'Base Consumption'!$A$2:$D$34,4,FALSE)*'Profiles, Qc, Summer, S2'!K10</f>
        <v>-7.8275000000000011E-2</v>
      </c>
      <c r="L10" s="1">
        <f ca="1">VLOOKUP($A10,'Base Consumption'!$A$2:$D$34,4,FALSE)*'Profiles, Qc, Summer, S2'!L10</f>
        <v>0</v>
      </c>
      <c r="M10" s="1">
        <f ca="1">VLOOKUP($A10,'Base Consumption'!$A$2:$D$34,4,FALSE)*'Profiles, Qc, Summer, S2'!M10</f>
        <v>6.8199999999999997E-2</v>
      </c>
      <c r="N10" s="1">
        <f ca="1">VLOOKUP($A10,'Base Consumption'!$A$2:$D$34,4,FALSE)*'Profiles, Qc, Summer, S2'!N10</f>
        <v>0.21941111111111114</v>
      </c>
      <c r="O10" s="1">
        <f ca="1">VLOOKUP($A10,'Base Consumption'!$A$2:$D$34,4,FALSE)*'Profiles, Qc, Summer, S2'!O10</f>
        <v>0.22165000000000007</v>
      </c>
      <c r="P10" s="1">
        <f ca="1">VLOOKUP($A10,'Base Consumption'!$A$2:$D$34,4,FALSE)*'Profiles, Qc, Summer, S2'!P10</f>
        <v>0.17721666666666669</v>
      </c>
      <c r="Q10" s="1">
        <f ca="1">VLOOKUP($A10,'Base Consumption'!$A$2:$D$34,4,FALSE)*'Profiles, Qc, Summer, S2'!Q10</f>
        <v>0.400675</v>
      </c>
      <c r="R10" s="1">
        <f ca="1">VLOOKUP($A10,'Base Consumption'!$A$2:$D$34,4,FALSE)*'Profiles, Qc, Summer, S2'!R10</f>
        <v>0.35133333333333339</v>
      </c>
      <c r="S10" s="1">
        <f ca="1">VLOOKUP($A10,'Base Consumption'!$A$2:$D$34,4,FALSE)*'Profiles, Qc, Summer, S2'!S10</f>
        <v>0.29536111111111113</v>
      </c>
      <c r="T10" s="1">
        <f ca="1">VLOOKUP($A10,'Base Consumption'!$A$2:$D$34,4,FALSE)*'Profiles, Qc, Summer, S2'!T10</f>
        <v>0.24722500000000003</v>
      </c>
      <c r="U10" s="1">
        <f ca="1">VLOOKUP($A10,'Base Consumption'!$A$2:$D$34,4,FALSE)*'Profiles, Qc, Summer, S2'!U10</f>
        <v>0.2522194444444445</v>
      </c>
      <c r="V10" s="1">
        <f ca="1">VLOOKUP($A10,'Base Consumption'!$A$2:$D$34,4,FALSE)*'Profiles, Qc, Summer, S2'!V10</f>
        <v>0.35305555555555551</v>
      </c>
      <c r="W10" s="1">
        <f ca="1">VLOOKUP($A10,'Base Consumption'!$A$2:$D$34,4,FALSE)*'Profiles, Qc, Summer, S2'!W10</f>
        <v>0.32179722222222229</v>
      </c>
      <c r="X10" s="1">
        <f ca="1">VLOOKUP($A10,'Base Consumption'!$A$2:$D$34,4,FALSE)*'Profiles, Qc, Summer, S2'!X10</f>
        <v>-3.4444444444444444E-2</v>
      </c>
      <c r="Y10" s="1">
        <f ca="1">VLOOKUP($A10,'Base Consumption'!$A$2:$D$34,4,FALSE)*'Profiles, Qc, Summer, S2'!Y10</f>
        <v>-5.2183333333333345E-2</v>
      </c>
    </row>
    <row r="11" spans="1:25" x14ac:dyDescent="0.25">
      <c r="A11">
        <v>21</v>
      </c>
      <c r="B11" s="1">
        <f ca="1">VLOOKUP($A11,'Base Consumption'!$A$2:$D$34,4,FALSE)*'Profiles, Qc, Summer, S2'!B11</f>
        <v>-0.14827037037037039</v>
      </c>
      <c r="C11" s="1">
        <f ca="1">VLOOKUP($A11,'Base Consumption'!$A$2:$D$34,4,FALSE)*'Profiles, Qc, Summer, S2'!C11</f>
        <v>-0.17057777777777777</v>
      </c>
      <c r="D11" s="1">
        <f ca="1">VLOOKUP($A11,'Base Consumption'!$A$2:$D$34,4,FALSE)*'Profiles, Qc, Summer, S2'!D11</f>
        <v>-0.17413148148148147</v>
      </c>
      <c r="E11" s="1">
        <f ca="1">VLOOKUP($A11,'Base Consumption'!$A$2:$D$34,4,FALSE)*'Profiles, Qc, Summer, S2'!E11</f>
        <v>-0.16894166666666666</v>
      </c>
      <c r="F11" s="1">
        <f ca="1">VLOOKUP($A11,'Base Consumption'!$A$2:$D$34,4,FALSE)*'Profiles, Qc, Summer, S2'!F11</f>
        <v>-0.1724074074074074</v>
      </c>
      <c r="G11" s="1">
        <f ca="1">VLOOKUP($A11,'Base Consumption'!$A$2:$D$34,4,FALSE)*'Profiles, Qc, Summer, S2'!G11</f>
        <v>-0.17585555555555557</v>
      </c>
      <c r="H11" s="1">
        <f ca="1">VLOOKUP($A11,'Base Consumption'!$A$2:$D$34,4,FALSE)*'Profiles, Qc, Summer, S2'!H11</f>
        <v>-5.6296296296296303E-2</v>
      </c>
      <c r="I11" s="1">
        <f ca="1">VLOOKUP($A11,'Base Consumption'!$A$2:$D$34,4,FALSE)*'Profiles, Qc, Summer, S2'!I11</f>
        <v>4.9998148148148153E-2</v>
      </c>
      <c r="J11" s="1">
        <f ca="1">VLOOKUP($A11,'Base Consumption'!$A$2:$D$34,4,FALSE)*'Profiles, Qc, Summer, S2'!J11</f>
        <v>0.11146666666666667</v>
      </c>
      <c r="K11" s="1">
        <f ca="1">VLOOKUP($A11,'Base Consumption'!$A$2:$D$34,4,FALSE)*'Profiles, Qc, Summer, S2'!K11</f>
        <v>0.12082592592592595</v>
      </c>
      <c r="L11" s="1">
        <f ca="1">VLOOKUP($A11,'Base Consumption'!$A$2:$D$34,4,FALSE)*'Profiles, Qc, Summer, S2'!L11</f>
        <v>5.1722222222222218E-2</v>
      </c>
      <c r="M11" s="1">
        <f ca="1">VLOOKUP($A11,'Base Consumption'!$A$2:$D$34,4,FALSE)*'Profiles, Qc, Summer, S2'!M11</f>
        <v>0.12365833333333334</v>
      </c>
      <c r="N11" s="1">
        <f ca="1">VLOOKUP($A11,'Base Consumption'!$A$2:$D$34,4,FALSE)*'Profiles, Qc, Summer, S2'!N11</f>
        <v>0.13504074074074074</v>
      </c>
      <c r="O11" s="1">
        <f ca="1">VLOOKUP($A11,'Base Consumption'!$A$2:$D$34,4,FALSE)*'Profiles, Qc, Summer, S2'!O11</f>
        <v>0.12585740740740736</v>
      </c>
      <c r="P11" s="1">
        <f ca="1">VLOOKUP($A11,'Base Consumption'!$A$2:$D$34,4,FALSE)*'Profiles, Qc, Summer, S2'!P11</f>
        <v>0.10203703703703705</v>
      </c>
      <c r="Q11" s="1">
        <f ca="1">VLOOKUP($A11,'Base Consumption'!$A$2:$D$34,4,FALSE)*'Profiles, Qc, Summer, S2'!Q11</f>
        <v>4.310185185185185E-2</v>
      </c>
      <c r="R11" s="1">
        <f ca="1">VLOOKUP($A11,'Base Consumption'!$A$2:$D$34,4,FALSE)*'Profiles, Qc, Summer, S2'!R11</f>
        <v>2.1111111111111112E-2</v>
      </c>
      <c r="S11" s="1">
        <f ca="1">VLOOKUP($A11,'Base Consumption'!$A$2:$D$34,4,FALSE)*'Profiles, Qc, Summer, S2'!S11</f>
        <v>2.0900000000000002E-2</v>
      </c>
      <c r="T11" s="1">
        <f ca="1">VLOOKUP($A11,'Base Consumption'!$A$2:$D$34,4,FALSE)*'Profiles, Qc, Summer, S2'!T11</f>
        <v>2.3327777777777774E-2</v>
      </c>
      <c r="U11" s="1">
        <f ca="1">VLOOKUP($A11,'Base Consumption'!$A$2:$D$34,4,FALSE)*'Profiles, Qc, Summer, S2'!U11</f>
        <v>4.3981481481481476E-2</v>
      </c>
      <c r="V11" s="1">
        <f ca="1">VLOOKUP($A11,'Base Consumption'!$A$2:$D$34,4,FALSE)*'Profiles, Qc, Summer, S2'!V11</f>
        <v>6.5743518518518521E-2</v>
      </c>
      <c r="W11" s="1">
        <f ca="1">VLOOKUP($A11,'Base Consumption'!$A$2:$D$34,4,FALSE)*'Profiles, Qc, Summer, S2'!W11</f>
        <v>8.9722222222222217E-3</v>
      </c>
      <c r="X11" s="1">
        <f ca="1">VLOOKUP($A11,'Base Consumption'!$A$2:$D$34,4,FALSE)*'Profiles, Qc, Summer, S2'!X11</f>
        <v>-6.8188888888888896E-2</v>
      </c>
      <c r="Y11" s="1">
        <f ca="1">VLOOKUP($A11,'Base Consumption'!$A$2:$D$34,4,FALSE)*'Profiles, Qc, Summer, S2'!Y11</f>
        <v>-0.11484444444444444</v>
      </c>
    </row>
    <row r="12" spans="1:25" x14ac:dyDescent="0.25">
      <c r="A12">
        <v>22</v>
      </c>
      <c r="B12" s="1">
        <f ca="1">VLOOKUP($A12,'Base Consumption'!$A$2:$D$34,4,FALSE)*'Profiles, Qc, Summer, S2'!B12</f>
        <v>-0.10052903225806452</v>
      </c>
      <c r="C12" s="1">
        <f ca="1">VLOOKUP($A12,'Base Consumption'!$A$2:$D$34,4,FALSE)*'Profiles, Qc, Summer, S2'!C12</f>
        <v>-0.11351612903225806</v>
      </c>
      <c r="D12" s="1">
        <f ca="1">VLOOKUP($A12,'Base Consumption'!$A$2:$D$34,4,FALSE)*'Profiles, Qc, Summer, S2'!D12</f>
        <v>-0.11746451612903225</v>
      </c>
      <c r="E12" s="1">
        <f ca="1">VLOOKUP($A12,'Base Consumption'!$A$2:$D$34,4,FALSE)*'Profiles, Qc, Summer, S2'!E12</f>
        <v>-0.11475483870967741</v>
      </c>
      <c r="F12" s="1">
        <f ca="1">VLOOKUP($A12,'Base Consumption'!$A$2:$D$34,4,FALSE)*'Profiles, Qc, Summer, S2'!F12</f>
        <v>-0.1164774193548387</v>
      </c>
      <c r="G12" s="1">
        <f ca="1">VLOOKUP($A12,'Base Consumption'!$A$2:$D$34,4,FALSE)*'Profiles, Qc, Summer, S2'!G12</f>
        <v>-0.11400967741935486</v>
      </c>
      <c r="H12" s="1">
        <f ca="1">VLOOKUP($A12,'Base Consumption'!$A$2:$D$34,4,FALSE)*'Profiles, Qc, Summer, S2'!H12</f>
        <v>-9.1799999999999993E-2</v>
      </c>
      <c r="I12" s="1">
        <f ca="1">VLOOKUP($A12,'Base Consumption'!$A$2:$D$34,4,FALSE)*'Profiles, Qc, Summer, S2'!I12</f>
        <v>-7.3974193548387093E-2</v>
      </c>
      <c r="J12" s="1">
        <f ca="1">VLOOKUP($A12,'Base Consumption'!$A$2:$D$34,4,FALSE)*'Profiles, Qc, Summer, S2'!J12</f>
        <v>-6.4509677419354844E-2</v>
      </c>
      <c r="K12" s="1">
        <f ca="1">VLOOKUP($A12,'Base Consumption'!$A$2:$D$34,4,FALSE)*'Profiles, Qc, Summer, S2'!K12</f>
        <v>-4.8870967741935487E-2</v>
      </c>
      <c r="L12" s="1">
        <f ca="1">VLOOKUP($A12,'Base Consumption'!$A$2:$D$34,4,FALSE)*'Profiles, Qc, Summer, S2'!L12</f>
        <v>-4.8861290322580644E-2</v>
      </c>
      <c r="M12" s="1">
        <f ca="1">VLOOKUP($A12,'Base Consumption'!$A$2:$D$34,4,FALSE)*'Profiles, Qc, Summer, S2'!M12</f>
        <v>-5.2258064516129035E-2</v>
      </c>
      <c r="N12" s="1">
        <f ca="1">VLOOKUP($A12,'Base Consumption'!$A$2:$D$34,4,FALSE)*'Profiles, Qc, Summer, S2'!N12</f>
        <v>-6.3174193548387089E-2</v>
      </c>
      <c r="O12" s="1">
        <f ca="1">VLOOKUP($A12,'Base Consumption'!$A$2:$D$34,4,FALSE)*'Profiles, Qc, Summer, S2'!O12</f>
        <v>-6.5148387096774188E-2</v>
      </c>
      <c r="P12" s="1">
        <f ca="1">VLOOKUP($A12,'Base Consumption'!$A$2:$D$34,4,FALSE)*'Profiles, Qc, Summer, S2'!P12</f>
        <v>-7.3045161290322583E-2</v>
      </c>
      <c r="Q12" s="1">
        <f ca="1">VLOOKUP($A12,'Base Consumption'!$A$2:$D$34,4,FALSE)*'Profiles, Qc, Summer, S2'!Q12</f>
        <v>-7.1612903225806449E-2</v>
      </c>
      <c r="R12" s="1">
        <f ca="1">VLOOKUP($A12,'Base Consumption'!$A$2:$D$34,4,FALSE)*'Profiles, Qc, Summer, S2'!R12</f>
        <v>-7.1854838709677432E-2</v>
      </c>
      <c r="S12" s="1">
        <f ca="1">VLOOKUP($A12,'Base Consumption'!$A$2:$D$34,4,FALSE)*'Profiles, Qc, Summer, S2'!S12</f>
        <v>-5.5161290322580644E-2</v>
      </c>
      <c r="T12" s="1">
        <f ca="1">VLOOKUP($A12,'Base Consumption'!$A$2:$D$34,4,FALSE)*'Profiles, Qc, Summer, S2'!T12</f>
        <v>-4.9819354838709674E-2</v>
      </c>
      <c r="U12" s="1">
        <f ca="1">VLOOKUP($A12,'Base Consumption'!$A$2:$D$34,4,FALSE)*'Profiles, Qc, Summer, S2'!U12</f>
        <v>-5.5954838709677435E-2</v>
      </c>
      <c r="V12" s="1">
        <f ca="1">VLOOKUP($A12,'Base Consumption'!$A$2:$D$34,4,FALSE)*'Profiles, Qc, Summer, S2'!V12</f>
        <v>-4.6451612903225803E-2</v>
      </c>
      <c r="W12" s="1">
        <f ca="1">VLOOKUP($A12,'Base Consumption'!$A$2:$D$34,4,FALSE)*'Profiles, Qc, Summer, S2'!W12</f>
        <v>-6.0600000000000015E-2</v>
      </c>
      <c r="X12" s="1">
        <f ca="1">VLOOKUP($A12,'Base Consumption'!$A$2:$D$34,4,FALSE)*'Profiles, Qc, Summer, S2'!X12</f>
        <v>-7.0083870967741921E-2</v>
      </c>
      <c r="Y12" s="1">
        <f ca="1">VLOOKUP($A12,'Base Consumption'!$A$2:$D$34,4,FALSE)*'Profiles, Qc, Summer, S2'!Y12</f>
        <v>-7.917096774193548E-2</v>
      </c>
    </row>
    <row r="13" spans="1:25" x14ac:dyDescent="0.25">
      <c r="A13">
        <v>23</v>
      </c>
      <c r="B13" s="1">
        <f ca="1">VLOOKUP($A13,'Base Consumption'!$A$2:$D$34,4,FALSE)*'Profiles, Qc, Summer, S2'!B13</f>
        <v>-0.18645397460788282</v>
      </c>
      <c r="C13" s="1">
        <f ca="1">VLOOKUP($A13,'Base Consumption'!$A$2:$D$34,4,FALSE)*'Profiles, Qc, Summer, S2'!C13</f>
        <v>-0.22354451734357961</v>
      </c>
      <c r="D13" s="1">
        <f ca="1">VLOOKUP($A13,'Base Consumption'!$A$2:$D$34,4,FALSE)*'Profiles, Qc, Summer, S2'!D13</f>
        <v>-0.26009382454520941</v>
      </c>
      <c r="E13" s="1">
        <f ca="1">VLOOKUP($A13,'Base Consumption'!$A$2:$D$34,4,FALSE)*'Profiles, Qc, Summer, S2'!E13</f>
        <v>-0.26357724194768001</v>
      </c>
      <c r="F13" s="1">
        <f ca="1">VLOOKUP($A13,'Base Consumption'!$A$2:$D$34,4,FALSE)*'Profiles, Qc, Summer, S2'!F13</f>
        <v>-0.2598984843206909</v>
      </c>
      <c r="G13" s="1">
        <f ca="1">VLOOKUP($A13,'Base Consumption'!$A$2:$D$34,4,FALSE)*'Profiles, Qc, Summer, S2'!G13</f>
        <v>-0.2655093627308216</v>
      </c>
      <c r="H13" s="1">
        <f ca="1">VLOOKUP($A13,'Base Consumption'!$A$2:$D$34,4,FALSE)*'Profiles, Qc, Summer, S2'!H13</f>
        <v>-0.20581958555552768</v>
      </c>
      <c r="I13" s="1">
        <f ca="1">VLOOKUP($A13,'Base Consumption'!$A$2:$D$34,4,FALSE)*'Profiles, Qc, Summer, S2'!I13</f>
        <v>5.9297023495473574E-3</v>
      </c>
      <c r="J13" s="1">
        <f ca="1">VLOOKUP($A13,'Base Consumption'!$A$2:$D$34,4,FALSE)*'Profiles, Qc, Summer, S2'!J13</f>
        <v>8.3644980532667793E-2</v>
      </c>
      <c r="K13" s="1">
        <f ca="1">VLOOKUP($A13,'Base Consumption'!$A$2:$D$34,4,FALSE)*'Profiles, Qc, Summer, S2'!K13</f>
        <v>0.12265205851364452</v>
      </c>
      <c r="L13" s="1">
        <f ca="1">VLOOKUP($A13,'Base Consumption'!$A$2:$D$34,4,FALSE)*'Profiles, Qc, Summer, S2'!L13</f>
        <v>9.7578254076617327E-2</v>
      </c>
      <c r="M13" s="1">
        <f ca="1">VLOOKUP($A13,'Base Consumption'!$A$2:$D$34,4,FALSE)*'Profiles, Qc, Summer, S2'!M13</f>
        <v>0.12772235164024426</v>
      </c>
      <c r="N13" s="1">
        <f ca="1">VLOOKUP($A13,'Base Consumption'!$A$2:$D$34,4,FALSE)*'Profiles, Qc, Summer, S2'!N13</f>
        <v>0.12728312779601605</v>
      </c>
      <c r="O13" s="1">
        <f ca="1">VLOOKUP($A13,'Base Consumption'!$A$2:$D$34,4,FALSE)*'Profiles, Qc, Summer, S2'!O13</f>
        <v>0.11066933853792792</v>
      </c>
      <c r="P13" s="1">
        <f ca="1">VLOOKUP($A13,'Base Consumption'!$A$2:$D$34,4,FALSE)*'Profiles, Qc, Summer, S2'!P13</f>
        <v>5.2116956629394723E-2</v>
      </c>
      <c r="Q13" s="1">
        <f ca="1">VLOOKUP($A13,'Base Consumption'!$A$2:$D$34,4,FALSE)*'Profiles, Qc, Summer, S2'!Q13</f>
        <v>3.4152891825121039E-2</v>
      </c>
      <c r="R13" s="1">
        <f ca="1">VLOOKUP($A13,'Base Consumption'!$A$2:$D$34,4,FALSE)*'Profiles, Qc, Summer, S2'!R13</f>
        <v>2.5762088939972477E-2</v>
      </c>
      <c r="S13" s="1">
        <f ca="1">VLOOKUP($A13,'Base Consumption'!$A$2:$D$34,4,FALSE)*'Profiles, Qc, Summer, S2'!S13</f>
        <v>3.1689038280418406E-2</v>
      </c>
      <c r="T13" s="1">
        <f ca="1">VLOOKUP($A13,'Base Consumption'!$A$2:$D$34,4,FALSE)*'Profiles, Qc, Summer, S2'!T13</f>
        <v>2.7434375129150691E-2</v>
      </c>
      <c r="U13" s="1">
        <f ca="1">VLOOKUP($A13,'Base Consumption'!$A$2:$D$34,4,FALSE)*'Profiles, Qc, Summer, S2'!U13</f>
        <v>2.8713319359947854E-2</v>
      </c>
      <c r="V13" s="1">
        <f ca="1">VLOOKUP($A13,'Base Consumption'!$A$2:$D$34,4,FALSE)*'Profiles, Qc, Summer, S2'!V13</f>
        <v>6.3212464820453756E-2</v>
      </c>
      <c r="W13" s="1">
        <f ca="1">VLOOKUP($A13,'Base Consumption'!$A$2:$D$34,4,FALSE)*'Profiles, Qc, Summer, S2'!W13</f>
        <v>9.8574768434587048E-4</v>
      </c>
      <c r="X13" s="1">
        <f ca="1">VLOOKUP($A13,'Base Consumption'!$A$2:$D$34,4,FALSE)*'Profiles, Qc, Summer, S2'!X13</f>
        <v>-0.10886886839026456</v>
      </c>
      <c r="Y13" s="1">
        <f ca="1">VLOOKUP($A13,'Base Consumption'!$A$2:$D$34,4,FALSE)*'Profiles, Qc, Summer, S2'!Y13</f>
        <v>-0.15529733119209349</v>
      </c>
    </row>
    <row r="14" spans="1:25" x14ac:dyDescent="0.25">
      <c r="A14">
        <v>24</v>
      </c>
      <c r="B14" s="1">
        <f ca="1">VLOOKUP($A14,'Base Consumption'!$A$2:$D$34,4,FALSE)*'Profiles, Qc, Summer, S2'!B14</f>
        <v>6.8888888888888888E-2</v>
      </c>
      <c r="C14" s="1">
        <f ca="1">VLOOKUP($A14,'Base Consumption'!$A$2:$D$34,4,FALSE)*'Profiles, Qc, Summer, S2'!C14</f>
        <v>6.5247619047619054E-2</v>
      </c>
      <c r="D14" s="1">
        <f ca="1">VLOOKUP($A14,'Base Consumption'!$A$2:$D$34,4,FALSE)*'Profiles, Qc, Summer, S2'!D14</f>
        <v>4.8386243386243394E-2</v>
      </c>
      <c r="E14" s="1">
        <f ca="1">VLOOKUP($A14,'Base Consumption'!$A$2:$D$34,4,FALSE)*'Profiles, Qc, Summer, S2'!E14</f>
        <v>4.387566137566138E-2</v>
      </c>
      <c r="F14" s="1">
        <f ca="1">VLOOKUP($A14,'Base Consumption'!$A$2:$D$34,4,FALSE)*'Profiles, Qc, Summer, S2'!F14</f>
        <v>3.978333333333333E-2</v>
      </c>
      <c r="G14" s="1">
        <f ca="1">VLOOKUP($A14,'Base Consumption'!$A$2:$D$34,4,FALSE)*'Profiles, Qc, Summer, S2'!G14</f>
        <v>5.1445238095238099E-2</v>
      </c>
      <c r="H14" s="1">
        <f ca="1">VLOOKUP($A14,'Base Consumption'!$A$2:$D$34,4,FALSE)*'Profiles, Qc, Summer, S2'!H14</f>
        <v>0.16731798941798942</v>
      </c>
      <c r="I14" s="1">
        <f ca="1">VLOOKUP($A14,'Base Consumption'!$A$2:$D$34,4,FALSE)*'Profiles, Qc, Summer, S2'!I14</f>
        <v>0.21880833333333335</v>
      </c>
      <c r="J14" s="1">
        <f ca="1">VLOOKUP($A14,'Base Consumption'!$A$2:$D$34,4,FALSE)*'Profiles, Qc, Summer, S2'!J14</f>
        <v>0.28618002645502644</v>
      </c>
      <c r="K14" s="1">
        <f ca="1">VLOOKUP($A14,'Base Consumption'!$A$2:$D$34,4,FALSE)*'Profiles, Qc, Summer, S2'!K14</f>
        <v>0.27022486772486776</v>
      </c>
      <c r="L14" s="1">
        <f ca="1">VLOOKUP($A14,'Base Consumption'!$A$2:$D$34,4,FALSE)*'Profiles, Qc, Summer, S2'!L14</f>
        <v>0.26630066137566138</v>
      </c>
      <c r="M14" s="1">
        <f ca="1">VLOOKUP($A14,'Base Consumption'!$A$2:$D$34,4,FALSE)*'Profiles, Qc, Summer, S2'!M14</f>
        <v>0.26559126984126985</v>
      </c>
      <c r="N14" s="1">
        <f ca="1">VLOOKUP($A14,'Base Consumption'!$A$2:$D$34,4,FALSE)*'Profiles, Qc, Summer, S2'!N14</f>
        <v>0.28452341269841269</v>
      </c>
      <c r="O14" s="1">
        <f ca="1">VLOOKUP($A14,'Base Consumption'!$A$2:$D$34,4,FALSE)*'Profiles, Qc, Summer, S2'!O14</f>
        <v>0.25316666666666671</v>
      </c>
      <c r="P14" s="1">
        <f ca="1">VLOOKUP($A14,'Base Consumption'!$A$2:$D$34,4,FALSE)*'Profiles, Qc, Summer, S2'!P14</f>
        <v>0.23267222222222222</v>
      </c>
      <c r="Q14" s="1">
        <f ca="1">VLOOKUP($A14,'Base Consumption'!$A$2:$D$34,4,FALSE)*'Profiles, Qc, Summer, S2'!Q14</f>
        <v>0.2250206349206349</v>
      </c>
      <c r="R14" s="1">
        <f ca="1">VLOOKUP($A14,'Base Consumption'!$A$2:$D$34,4,FALSE)*'Profiles, Qc, Summer, S2'!R14</f>
        <v>0.22251111111111113</v>
      </c>
      <c r="S14" s="1">
        <f ca="1">VLOOKUP($A14,'Base Consumption'!$A$2:$D$34,4,FALSE)*'Profiles, Qc, Summer, S2'!S14</f>
        <v>0.22322870370370371</v>
      </c>
      <c r="T14" s="1">
        <f ca="1">VLOOKUP($A14,'Base Consumption'!$A$2:$D$34,4,FALSE)*'Profiles, Qc, Summer, S2'!T14</f>
        <v>0.18227261904761899</v>
      </c>
      <c r="U14" s="1">
        <f ca="1">VLOOKUP($A14,'Base Consumption'!$A$2:$D$34,4,FALSE)*'Profiles, Qc, Summer, S2'!U14</f>
        <v>0.16475925925925924</v>
      </c>
      <c r="V14" s="1">
        <f ca="1">VLOOKUP($A14,'Base Consumption'!$A$2:$D$34,4,FALSE)*'Profiles, Qc, Summer, S2'!V14</f>
        <v>0.18194047619047615</v>
      </c>
      <c r="W14" s="1">
        <f ca="1">VLOOKUP($A14,'Base Consumption'!$A$2:$D$34,4,FALSE)*'Profiles, Qc, Summer, S2'!W14</f>
        <v>0.12756746031746036</v>
      </c>
      <c r="X14" s="1">
        <f ca="1">VLOOKUP($A14,'Base Consumption'!$A$2:$D$34,4,FALSE)*'Profiles, Qc, Summer, S2'!X14</f>
        <v>5.494708994708996E-2</v>
      </c>
      <c r="Y14" s="1">
        <f ca="1">VLOOKUP($A14,'Base Consumption'!$A$2:$D$34,4,FALSE)*'Profiles, Qc, Summer, S2'!Y14</f>
        <v>5.9638095238095233E-2</v>
      </c>
    </row>
    <row r="15" spans="1:25" x14ac:dyDescent="0.25">
      <c r="A15">
        <v>25</v>
      </c>
      <c r="B15" s="1">
        <f ca="1">VLOOKUP($A15,'Base Consumption'!$A$2:$D$34,4,FALSE)*'Profiles, Qc, Summer, S2'!B15</f>
        <v>0.60604999999999987</v>
      </c>
      <c r="C15" s="1">
        <f ca="1">VLOOKUP($A15,'Base Consumption'!$A$2:$D$34,4,FALSE)*'Profiles, Qc, Summer, S2'!C15</f>
        <v>0.57543749999999994</v>
      </c>
      <c r="D15" s="1">
        <f ca="1">VLOOKUP($A15,'Base Consumption'!$A$2:$D$34,4,FALSE)*'Profiles, Qc, Summer, S2'!D15</f>
        <v>0.61315416666666667</v>
      </c>
      <c r="E15" s="1">
        <f ca="1">VLOOKUP($A15,'Base Consumption'!$A$2:$D$34,4,FALSE)*'Profiles, Qc, Summer, S2'!E15</f>
        <v>0.61380000000000001</v>
      </c>
      <c r="F15" s="1">
        <f ca="1">VLOOKUP($A15,'Base Consumption'!$A$2:$D$34,4,FALSE)*'Profiles, Qc, Summer, S2'!F15</f>
        <v>0.60760000000000003</v>
      </c>
      <c r="G15" s="1">
        <f ca="1">VLOOKUP($A15,'Base Consumption'!$A$2:$D$34,4,FALSE)*'Profiles, Qc, Summer, S2'!G15</f>
        <v>0.60604999999999987</v>
      </c>
      <c r="H15" s="1">
        <f ca="1">VLOOKUP($A15,'Base Consumption'!$A$2:$D$34,4,FALSE)*'Profiles, Qc, Summer, S2'!H15</f>
        <v>0.52428750000000013</v>
      </c>
      <c r="I15" s="1">
        <f ca="1">VLOOKUP($A15,'Base Consumption'!$A$2:$D$34,4,FALSE)*'Profiles, Qc, Summer, S2'!I15</f>
        <v>0.49367500000000009</v>
      </c>
      <c r="J15" s="1">
        <f ca="1">VLOOKUP($A15,'Base Consumption'!$A$2:$D$34,4,FALSE)*'Profiles, Qc, Summer, S2'!J15</f>
        <v>0.38750000000000007</v>
      </c>
      <c r="K15" s="1">
        <f ca="1">VLOOKUP($A15,'Base Consumption'!$A$2:$D$34,4,FALSE)*'Profiles, Qc, Summer, S2'!K15</f>
        <v>0.26853749999999998</v>
      </c>
      <c r="L15" s="1">
        <f ca="1">VLOOKUP($A15,'Base Consumption'!$A$2:$D$34,4,FALSE)*'Profiles, Qc, Summer, S2'!L15</f>
        <v>0.30005416666666668</v>
      </c>
      <c r="M15" s="1">
        <f ca="1">VLOOKUP($A15,'Base Consumption'!$A$2:$D$34,4,FALSE)*'Profiles, Qc, Summer, S2'!M15</f>
        <v>0.35805000000000009</v>
      </c>
      <c r="N15" s="1">
        <f ca="1">VLOOKUP($A15,'Base Consumption'!$A$2:$D$34,4,FALSE)*'Profiles, Qc, Summer, S2'!N15</f>
        <v>0.25833333333333336</v>
      </c>
      <c r="O15" s="1">
        <f ca="1">VLOOKUP($A15,'Base Consumption'!$A$2:$D$34,4,FALSE)*'Profiles, Qc, Summer, S2'!O15</f>
        <v>0.35805000000000009</v>
      </c>
      <c r="P15" s="1">
        <f ca="1">VLOOKUP($A15,'Base Consumption'!$A$2:$D$34,4,FALSE)*'Profiles, Qc, Summer, S2'!P15</f>
        <v>0.40920000000000006</v>
      </c>
      <c r="Q15" s="1">
        <f ca="1">VLOOKUP($A15,'Base Consumption'!$A$2:$D$34,4,FALSE)*'Profiles, Qc, Summer, S2'!Q15</f>
        <v>0.40920000000000006</v>
      </c>
      <c r="R15" s="1">
        <f ca="1">VLOOKUP($A15,'Base Consumption'!$A$2:$D$34,4,FALSE)*'Profiles, Qc, Summer, S2'!R15</f>
        <v>0.40506666666666674</v>
      </c>
      <c r="S15" s="1">
        <f ca="1">VLOOKUP($A15,'Base Consumption'!$A$2:$D$34,4,FALSE)*'Profiles, Qc, Summer, S2'!S15</f>
        <v>0.40842499999999998</v>
      </c>
      <c r="T15" s="1">
        <f ca="1">VLOOKUP($A15,'Base Consumption'!$A$2:$D$34,4,FALSE)*'Profiles, Qc, Summer, S2'!T15</f>
        <v>0.37832916666666677</v>
      </c>
      <c r="U15" s="1">
        <f ca="1">VLOOKUP($A15,'Base Consumption'!$A$2:$D$34,4,FALSE)*'Profiles, Qc, Summer, S2'!U15</f>
        <v>0.46035000000000004</v>
      </c>
      <c r="V15" s="1">
        <f ca="1">VLOOKUP($A15,'Base Consumption'!$A$2:$D$34,4,FALSE)*'Profiles, Qc, Summer, S2'!V15</f>
        <v>0.50065000000000004</v>
      </c>
      <c r="W15" s="1">
        <f ca="1">VLOOKUP($A15,'Base Consumption'!$A$2:$D$34,4,FALSE)*'Profiles, Qc, Summer, S2'!W15</f>
        <v>0.56097083333333342</v>
      </c>
      <c r="X15" s="1">
        <f ca="1">VLOOKUP($A15,'Base Consumption'!$A$2:$D$34,4,FALSE)*'Profiles, Qc, Summer, S2'!X15</f>
        <v>0.51666666666666672</v>
      </c>
      <c r="Y15" s="1">
        <f ca="1">VLOOKUP($A15,'Base Consumption'!$A$2:$D$34,4,FALSE)*'Profiles, Qc, Summer, S2'!Y15</f>
        <v>0.53487916666666668</v>
      </c>
    </row>
    <row r="16" spans="1:25" x14ac:dyDescent="0.25">
      <c r="A16">
        <v>26</v>
      </c>
      <c r="B16" s="1">
        <f ca="1">VLOOKUP($A16,'Base Consumption'!$A$2:$D$34,4,FALSE)*'Profiles, Qc, Summer, S2'!B16</f>
        <v>4.385234899328859E-2</v>
      </c>
      <c r="C16" s="1">
        <f ca="1">VLOOKUP($A16,'Base Consumption'!$A$2:$D$34,4,FALSE)*'Profiles, Qc, Summer, S2'!C16</f>
        <v>4.9415436241610745E-2</v>
      </c>
      <c r="D16" s="1">
        <f ca="1">VLOOKUP($A16,'Base Consumption'!$A$2:$D$34,4,FALSE)*'Profiles, Qc, Summer, S2'!D16</f>
        <v>4.6107382550335571E-2</v>
      </c>
      <c r="E16" s="1">
        <f ca="1">VLOOKUP($A16,'Base Consumption'!$A$2:$D$34,4,FALSE)*'Profiles, Qc, Summer, S2'!E16</f>
        <v>4.5646308724832219E-2</v>
      </c>
      <c r="F16" s="1">
        <f ca="1">VLOOKUP($A16,'Base Consumption'!$A$2:$D$34,4,FALSE)*'Profiles, Qc, Summer, S2'!F16</f>
        <v>4.6002684563758396E-2</v>
      </c>
      <c r="G16" s="1">
        <f ca="1">VLOOKUP($A16,'Base Consumption'!$A$2:$D$34,4,FALSE)*'Profiles, Qc, Summer, S2'!G16</f>
        <v>4.8195302013422807E-2</v>
      </c>
      <c r="H16" s="1">
        <f ca="1">VLOOKUP($A16,'Base Consumption'!$A$2:$D$34,4,FALSE)*'Profiles, Qc, Summer, S2'!H16</f>
        <v>4.9618791946308728E-2</v>
      </c>
      <c r="I16" s="1">
        <f ca="1">VLOOKUP($A16,'Base Consumption'!$A$2:$D$34,4,FALSE)*'Profiles, Qc, Summer, S2'!I16</f>
        <v>9.2933557046979878E-2</v>
      </c>
      <c r="J16" s="1">
        <f ca="1">VLOOKUP($A16,'Base Consumption'!$A$2:$D$34,4,FALSE)*'Profiles, Qc, Summer, S2'!J16</f>
        <v>0.10497181208053691</v>
      </c>
      <c r="K16" s="1">
        <f ca="1">VLOOKUP($A16,'Base Consumption'!$A$2:$D$34,4,FALSE)*'Profiles, Qc, Summer, S2'!K16</f>
        <v>0.10308724832214763</v>
      </c>
      <c r="L16" s="1">
        <f ca="1">VLOOKUP($A16,'Base Consumption'!$A$2:$D$34,4,FALSE)*'Profiles, Qc, Summer, S2'!L16</f>
        <v>0.10268456375838926</v>
      </c>
      <c r="M16" s="1">
        <f ca="1">VLOOKUP($A16,'Base Consumption'!$A$2:$D$34,4,FALSE)*'Profiles, Qc, Summer, S2'!M16</f>
        <v>0.10147449664429531</v>
      </c>
      <c r="N16" s="1">
        <f ca="1">VLOOKUP($A16,'Base Consumption'!$A$2:$D$34,4,FALSE)*'Profiles, Qc, Summer, S2'!N16</f>
        <v>0.10905100671140937</v>
      </c>
      <c r="O16" s="1">
        <f ca="1">VLOOKUP($A16,'Base Consumption'!$A$2:$D$34,4,FALSE)*'Profiles, Qc, Summer, S2'!O16</f>
        <v>0.10161744966442954</v>
      </c>
      <c r="P16" s="1">
        <f ca="1">VLOOKUP($A16,'Base Consumption'!$A$2:$D$34,4,FALSE)*'Profiles, Qc, Summer, S2'!P16</f>
        <v>7.1230872483221463E-2</v>
      </c>
      <c r="Q16" s="1">
        <f ca="1">VLOOKUP($A16,'Base Consumption'!$A$2:$D$34,4,FALSE)*'Profiles, Qc, Summer, S2'!Q16</f>
        <v>9.5983892617449662E-2</v>
      </c>
      <c r="R16" s="1">
        <f ca="1">VLOOKUP($A16,'Base Consumption'!$A$2:$D$34,4,FALSE)*'Profiles, Qc, Summer, S2'!R16</f>
        <v>9.8166442953020128E-2</v>
      </c>
      <c r="S16" s="1">
        <f ca="1">VLOOKUP($A16,'Base Consumption'!$A$2:$D$34,4,FALSE)*'Profiles, Qc, Summer, S2'!S16</f>
        <v>8.8397315436241616E-2</v>
      </c>
      <c r="T16" s="1">
        <f ca="1">VLOOKUP($A16,'Base Consumption'!$A$2:$D$34,4,FALSE)*'Profiles, Qc, Summer, S2'!T16</f>
        <v>7.1476510067114085E-2</v>
      </c>
      <c r="U16" s="1">
        <f ca="1">VLOOKUP($A16,'Base Consumption'!$A$2:$D$34,4,FALSE)*'Profiles, Qc, Summer, S2'!U16</f>
        <v>6.4183892617449667E-2</v>
      </c>
      <c r="V16" s="1">
        <f ca="1">VLOOKUP($A16,'Base Consumption'!$A$2:$D$34,4,FALSE)*'Profiles, Qc, Summer, S2'!V16</f>
        <v>6.8734228187919466E-2</v>
      </c>
      <c r="W16" s="1">
        <f ca="1">VLOOKUP($A16,'Base Consumption'!$A$2:$D$34,4,FALSE)*'Profiles, Qc, Summer, S2'!W16</f>
        <v>6.7572483221476506E-2</v>
      </c>
      <c r="X16" s="1">
        <f ca="1">VLOOKUP($A16,'Base Consumption'!$A$2:$D$34,4,FALSE)*'Profiles, Qc, Summer, S2'!X16</f>
        <v>4.6171812080536903E-2</v>
      </c>
      <c r="Y16" s="1">
        <f ca="1">VLOOKUP($A16,'Base Consumption'!$A$2:$D$34,4,FALSE)*'Profiles, Qc, Summer, S2'!Y16</f>
        <v>4.7645637583892619E-2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Summer, S3'!B2</f>
        <v>4.3409395973154359E-2</v>
      </c>
      <c r="C2" s="1">
        <f ca="1">VLOOKUP($A2,'Base Consumption'!$A$2:$D$34,4,FALSE)*'Profiles, Qc, Summer, S3'!C2</f>
        <v>4.9904697986577186E-2</v>
      </c>
      <c r="D2" s="1">
        <f ca="1">VLOOKUP($A2,'Base Consumption'!$A$2:$D$34,4,FALSE)*'Profiles, Qc, Summer, S3'!D2</f>
        <v>4.6568456375838924E-2</v>
      </c>
      <c r="E2" s="1">
        <f ca="1">VLOOKUP($A2,'Base Consumption'!$A$2:$D$34,4,FALSE)*'Profiles, Qc, Summer, S3'!E2</f>
        <v>4.5646308724832219E-2</v>
      </c>
      <c r="F2" s="1">
        <f ca="1">VLOOKUP($A2,'Base Consumption'!$A$2:$D$34,4,FALSE)*'Profiles, Qc, Summer, S3'!F2</f>
        <v>4.6002684563758396E-2</v>
      </c>
      <c r="G2" s="1">
        <f ca="1">VLOOKUP($A2,'Base Consumption'!$A$2:$D$34,4,FALSE)*'Profiles, Qc, Summer, S3'!G2</f>
        <v>4.7718120805369121E-2</v>
      </c>
      <c r="H2" s="1">
        <f ca="1">VLOOKUP($A2,'Base Consumption'!$A$2:$D$34,4,FALSE)*'Profiles, Qc, Summer, S3'!H2</f>
        <v>4.8144966442953019E-2</v>
      </c>
      <c r="I2" s="1">
        <f ca="1">VLOOKUP($A2,'Base Consumption'!$A$2:$D$34,4,FALSE)*'Profiles, Qc, Summer, S3'!I2</f>
        <v>9.0173154362416116E-2</v>
      </c>
      <c r="J2" s="1">
        <f ca="1">VLOOKUP($A2,'Base Consumption'!$A$2:$D$34,4,FALSE)*'Profiles, Qc, Summer, S3'!J2</f>
        <v>0.10925637583892618</v>
      </c>
      <c r="K2" s="1">
        <f ca="1">VLOOKUP($A2,'Base Consumption'!$A$2:$D$34,4,FALSE)*'Profiles, Qc, Summer, S3'!K2</f>
        <v>0.10514899328859058</v>
      </c>
      <c r="L2" s="1">
        <f ca="1">VLOOKUP($A2,'Base Consumption'!$A$2:$D$34,4,FALSE)*'Profiles, Qc, Summer, S3'!L2</f>
        <v>9.8657718120805357E-2</v>
      </c>
      <c r="M2" s="1">
        <f ca="1">VLOOKUP($A2,'Base Consumption'!$A$2:$D$34,4,FALSE)*'Profiles, Qc, Summer, S3'!M2</f>
        <v>9.8460402684563769E-2</v>
      </c>
      <c r="N2" s="1">
        <f ca="1">VLOOKUP($A2,'Base Consumption'!$A$2:$D$34,4,FALSE)*'Profiles, Qc, Summer, S3'!N2</f>
        <v>0.10905100671140937</v>
      </c>
      <c r="O2" s="1">
        <f ca="1">VLOOKUP($A2,'Base Consumption'!$A$2:$D$34,4,FALSE)*'Profiles, Qc, Summer, S3'!O2</f>
        <v>0.10369127516778526</v>
      </c>
      <c r="P2" s="1">
        <f ca="1">VLOOKUP($A2,'Base Consumption'!$A$2:$D$34,4,FALSE)*'Profiles, Qc, Summer, S3'!P2</f>
        <v>7.1957718120805356E-2</v>
      </c>
      <c r="Q2" s="1">
        <f ca="1">VLOOKUP($A2,'Base Consumption'!$A$2:$D$34,4,FALSE)*'Profiles, Qc, Summer, S3'!Q2</f>
        <v>9.6934228187919455E-2</v>
      </c>
      <c r="R2" s="1">
        <f ca="1">VLOOKUP($A2,'Base Consumption'!$A$2:$D$34,4,FALSE)*'Profiles, Qc, Summer, S3'!R2</f>
        <v>9.7204026845637573E-2</v>
      </c>
      <c r="S2" s="1">
        <f ca="1">VLOOKUP($A2,'Base Consumption'!$A$2:$D$34,4,FALSE)*'Profiles, Qc, Summer, S3'!S2</f>
        <v>8.9299328859060403E-2</v>
      </c>
      <c r="T2" s="1">
        <f ca="1">VLOOKUP($A2,'Base Consumption'!$A$2:$D$34,4,FALSE)*'Profiles, Qc, Summer, S3'!T2</f>
        <v>7.2906040268456374E-2</v>
      </c>
      <c r="U2" s="1">
        <f ca="1">VLOOKUP($A2,'Base Consumption'!$A$2:$D$34,4,FALSE)*'Profiles, Qc, Summer, S3'!U2</f>
        <v>6.4832214765100676E-2</v>
      </c>
      <c r="V2" s="1">
        <f ca="1">VLOOKUP($A2,'Base Consumption'!$A$2:$D$34,4,FALSE)*'Profiles, Qc, Summer, S3'!V2</f>
        <v>6.6692617449664426E-2</v>
      </c>
      <c r="W2" s="1">
        <f ca="1">VLOOKUP($A2,'Base Consumption'!$A$2:$D$34,4,FALSE)*'Profiles, Qc, Summer, S3'!W2</f>
        <v>6.7572483221476506E-2</v>
      </c>
      <c r="X2" s="1">
        <f ca="1">VLOOKUP($A2,'Base Consumption'!$A$2:$D$34,4,FALSE)*'Profiles, Qc, Summer, S3'!X2</f>
        <v>4.711409395973154E-2</v>
      </c>
      <c r="Y2" s="1">
        <f ca="1">VLOOKUP($A2,'Base Consumption'!$A$2:$D$34,4,FALSE)*'Profiles, Qc, Summer, S3'!Y2</f>
        <v>4.6711409395973159E-2</v>
      </c>
    </row>
    <row r="3" spans="1:25" x14ac:dyDescent="0.25">
      <c r="A3">
        <v>3</v>
      </c>
      <c r="B3" s="1">
        <f ca="1">VLOOKUP($A3,'Base Consumption'!$A$2:$D$34,4,FALSE)*'Profiles, Qc, Summer, S3'!B3</f>
        <v>4.5370370370370365E-3</v>
      </c>
      <c r="C3" s="1">
        <f ca="1">VLOOKUP($A3,'Base Consumption'!$A$2:$D$34,4,FALSE)*'Profiles, Qc, Summer, S3'!C3</f>
        <v>-2.7222222222222224E-2</v>
      </c>
      <c r="D3" s="1">
        <f ca="1">VLOOKUP($A3,'Base Consumption'!$A$2:$D$34,4,FALSE)*'Profiles, Qc, Summer, S3'!D3</f>
        <v>-3.0694444444444441E-2</v>
      </c>
      <c r="E3" s="1">
        <f ca="1">VLOOKUP($A3,'Base Consumption'!$A$2:$D$34,4,FALSE)*'Profiles, Qc, Summer, S3'!E3</f>
        <v>-4.3541666666666673E-2</v>
      </c>
      <c r="F3" s="1">
        <f ca="1">VLOOKUP($A3,'Base Consumption'!$A$2:$D$34,4,FALSE)*'Profiles, Qc, Summer, S3'!F3</f>
        <v>-5.2708333333333329E-2</v>
      </c>
      <c r="G3" s="1">
        <f ca="1">VLOOKUP($A3,'Base Consumption'!$A$2:$D$34,4,FALSE)*'Profiles, Qc, Summer, S3'!G3</f>
        <v>-4.1250000000000009E-2</v>
      </c>
      <c r="H3" s="1">
        <f ca="1">VLOOKUP($A3,'Base Consumption'!$A$2:$D$34,4,FALSE)*'Profiles, Qc, Summer, S3'!H3</f>
        <v>-5.4305555555555551E-2</v>
      </c>
      <c r="I3" s="1">
        <f ca="1">VLOOKUP($A3,'Base Consumption'!$A$2:$D$34,4,FALSE)*'Profiles, Qc, Summer, S3'!I3</f>
        <v>0.13157407407407409</v>
      </c>
      <c r="J3" s="1">
        <f ca="1">VLOOKUP($A3,'Base Consumption'!$A$2:$D$34,4,FALSE)*'Profiles, Qc, Summer, S3'!J3</f>
        <v>0.16787037037037034</v>
      </c>
      <c r="K3" s="1">
        <f ca="1">VLOOKUP($A3,'Base Consumption'!$A$2:$D$34,4,FALSE)*'Profiles, Qc, Summer, S3'!K3</f>
        <v>0.22210648148148146</v>
      </c>
      <c r="L3" s="1">
        <f ca="1">VLOOKUP($A3,'Base Consumption'!$A$2:$D$34,4,FALSE)*'Profiles, Qc, Summer, S3'!L3</f>
        <v>0.125</v>
      </c>
      <c r="M3" s="1">
        <f ca="1">VLOOKUP($A3,'Base Consumption'!$A$2:$D$34,4,FALSE)*'Profiles, Qc, Summer, S3'!M3</f>
        <v>0.11342592592592592</v>
      </c>
      <c r="N3" s="1">
        <f ca="1">VLOOKUP($A3,'Base Consumption'!$A$2:$D$34,4,FALSE)*'Profiles, Qc, Summer, S3'!N3</f>
        <v>7.7916666666666676E-2</v>
      </c>
      <c r="O3" s="1">
        <f ca="1">VLOOKUP($A3,'Base Consumption'!$A$2:$D$34,4,FALSE)*'Profiles, Qc, Summer, S3'!O3</f>
        <v>0.10861111111111109</v>
      </c>
      <c r="P3" s="1">
        <f ca="1">VLOOKUP($A3,'Base Consumption'!$A$2:$D$34,4,FALSE)*'Profiles, Qc, Summer, S3'!P3</f>
        <v>4.7222222222222221E-2</v>
      </c>
      <c r="Q3" s="1">
        <f ca="1">VLOOKUP($A3,'Base Consumption'!$A$2:$D$34,4,FALSE)*'Profiles, Qc, Summer, S3'!Q3</f>
        <v>3.9351851851851846E-2</v>
      </c>
      <c r="R3" s="1">
        <f ca="1">VLOOKUP($A3,'Base Consumption'!$A$2:$D$34,4,FALSE)*'Profiles, Qc, Summer, S3'!R3</f>
        <v>4.6296296296296301E-2</v>
      </c>
      <c r="S3" s="1">
        <f ca="1">VLOOKUP($A3,'Base Consumption'!$A$2:$D$34,4,FALSE)*'Profiles, Qc, Summer, S3'!S3</f>
        <v>8.5000000000000006E-2</v>
      </c>
      <c r="T3" s="1">
        <f ca="1">VLOOKUP($A3,'Base Consumption'!$A$2:$D$34,4,FALSE)*'Profiles, Qc, Summer, S3'!T3</f>
        <v>0.15972222222222224</v>
      </c>
      <c r="U3" s="1">
        <f ca="1">VLOOKUP($A3,'Base Consumption'!$A$2:$D$34,4,FALSE)*'Profiles, Qc, Summer, S3'!U3</f>
        <v>0.16527777777777775</v>
      </c>
      <c r="V3" s="1">
        <f ca="1">VLOOKUP($A3,'Base Consumption'!$A$2:$D$34,4,FALSE)*'Profiles, Qc, Summer, S3'!V3</f>
        <v>0.127037037037037</v>
      </c>
      <c r="W3" s="1">
        <f ca="1">VLOOKUP($A3,'Base Consumption'!$A$2:$D$34,4,FALSE)*'Profiles, Qc, Summer, S3'!W3</f>
        <v>0.1005324074074074</v>
      </c>
      <c r="X3" s="1">
        <f ca="1">VLOOKUP($A3,'Base Consumption'!$A$2:$D$34,4,FALSE)*'Profiles, Qc, Summer, S3'!X3</f>
        <v>4.5833333333333323E-2</v>
      </c>
      <c r="Y3" s="1">
        <f ca="1">VLOOKUP($A3,'Base Consumption'!$A$2:$D$34,4,FALSE)*'Profiles, Qc, Summer, S3'!Y3</f>
        <v>9.1666666666666667E-3</v>
      </c>
    </row>
    <row r="4" spans="1:25" x14ac:dyDescent="0.25">
      <c r="A4">
        <v>4</v>
      </c>
      <c r="B4" s="1">
        <f ca="1">VLOOKUP($A4,'Base Consumption'!$A$2:$D$34,4,FALSE)*'Profiles, Qc, Summer, S3'!B4</f>
        <v>-0.12862720588235294</v>
      </c>
      <c r="C4" s="1">
        <f ca="1">VLOOKUP($A4,'Base Consumption'!$A$2:$D$34,4,FALSE)*'Profiles, Qc, Summer, S3'!C4</f>
        <v>-0.31079779411764707</v>
      </c>
      <c r="D4" s="1">
        <f ca="1">VLOOKUP($A4,'Base Consumption'!$A$2:$D$34,4,FALSE)*'Profiles, Qc, Summer, S3'!D4</f>
        <v>-0.52606544117647058</v>
      </c>
      <c r="E4" s="1">
        <f ca="1">VLOOKUP($A4,'Base Consumption'!$A$2:$D$34,4,FALSE)*'Profiles, Qc, Summer, S3'!E4</f>
        <v>-0.50072977941176477</v>
      </c>
      <c r="F4" s="1">
        <f ca="1">VLOOKUP($A4,'Base Consumption'!$A$2:$D$34,4,FALSE)*'Profiles, Qc, Summer, S3'!F4</f>
        <v>-0.51108970588235292</v>
      </c>
      <c r="G4" s="1">
        <f ca="1">VLOOKUP($A4,'Base Consumption'!$A$2:$D$34,4,FALSE)*'Profiles, Qc, Summer, S3'!G4</f>
        <v>-0.47245367647058828</v>
      </c>
      <c r="H4" s="1">
        <f ca="1">VLOOKUP($A4,'Base Consumption'!$A$2:$D$34,4,FALSE)*'Profiles, Qc, Summer, S3'!H4</f>
        <v>-2.7626470588235297E-2</v>
      </c>
      <c r="I4" s="1">
        <f ca="1">VLOOKUP($A4,'Base Consumption'!$A$2:$D$34,4,FALSE)*'Profiles, Qc, Summer, S3'!I4</f>
        <v>0.58938749999999995</v>
      </c>
      <c r="J4" s="1">
        <f ca="1">VLOOKUP($A4,'Base Consumption'!$A$2:$D$34,4,FALSE)*'Profiles, Qc, Summer, S3'!J4</f>
        <v>0.75145367647058814</v>
      </c>
      <c r="K4" s="1">
        <f ca="1">VLOOKUP($A4,'Base Consumption'!$A$2:$D$34,4,FALSE)*'Profiles, Qc, Summer, S3'!K4</f>
        <v>0.75056470588235302</v>
      </c>
      <c r="L4" s="1">
        <f ca="1">VLOOKUP($A4,'Base Consumption'!$A$2:$D$34,4,FALSE)*'Profiles, Qc, Summer, S3'!L4</f>
        <v>0.63937500000000003</v>
      </c>
      <c r="M4" s="1">
        <f ca="1">VLOOKUP($A4,'Base Consumption'!$A$2:$D$34,4,FALSE)*'Profiles, Qc, Summer, S3'!M4</f>
        <v>0.80807426470588239</v>
      </c>
      <c r="N4" s="1">
        <f ca="1">VLOOKUP($A4,'Base Consumption'!$A$2:$D$34,4,FALSE)*'Profiles, Qc, Summer, S3'!N4</f>
        <v>0.73210147058823538</v>
      </c>
      <c r="O4" s="1">
        <f ca="1">VLOOKUP($A4,'Base Consumption'!$A$2:$D$34,4,FALSE)*'Profiles, Qc, Summer, S3'!O4</f>
        <v>0.63253676470588227</v>
      </c>
      <c r="P4" s="1">
        <f ca="1">VLOOKUP($A4,'Base Consumption'!$A$2:$D$34,4,FALSE)*'Profiles, Qc, Summer, S3'!P4</f>
        <v>0.44564779411764704</v>
      </c>
      <c r="Q4" s="1">
        <f ca="1">VLOOKUP($A4,'Base Consumption'!$A$2:$D$34,4,FALSE)*'Profiles, Qc, Summer, S3'!Q4</f>
        <v>0.28662463235294122</v>
      </c>
      <c r="R4" s="1">
        <f ca="1">VLOOKUP($A4,'Base Consumption'!$A$2:$D$34,4,FALSE)*'Profiles, Qc, Summer, S3'!R4</f>
        <v>0.35921249999999999</v>
      </c>
      <c r="S4" s="1">
        <f ca="1">VLOOKUP($A4,'Base Consumption'!$A$2:$D$34,4,FALSE)*'Profiles, Qc, Summer, S3'!S4</f>
        <v>0.31770441176470582</v>
      </c>
      <c r="T4" s="1">
        <f ca="1">VLOOKUP($A4,'Base Consumption'!$A$2:$D$34,4,FALSE)*'Profiles, Qc, Summer, S3'!T4</f>
        <v>5.9287499999999993E-2</v>
      </c>
      <c r="U4" s="1">
        <f ca="1">VLOOKUP($A4,'Base Consumption'!$A$2:$D$34,4,FALSE)*'Profiles, Qc, Summer, S3'!U4</f>
        <v>0.25554485294117646</v>
      </c>
      <c r="V4" s="1">
        <f ca="1">VLOOKUP($A4,'Base Consumption'!$A$2:$D$34,4,FALSE)*'Profiles, Qc, Summer, S3'!V4</f>
        <v>0.35914411764705884</v>
      </c>
      <c r="W4" s="1">
        <f ca="1">VLOOKUP($A4,'Base Consumption'!$A$2:$D$34,4,FALSE)*'Profiles, Qc, Summer, S3'!W4</f>
        <v>0.23482500000000001</v>
      </c>
      <c r="X4" s="1">
        <f ca="1">VLOOKUP($A4,'Base Consumption'!$A$2:$D$34,4,FALSE)*'Profiles, Qc, Summer, S3'!X4</f>
        <v>-0.21325036764705885</v>
      </c>
      <c r="Y4" s="1">
        <f ca="1">VLOOKUP($A4,'Base Consumption'!$A$2:$D$34,4,FALSE)*'Profiles, Qc, Summer, S3'!Y4</f>
        <v>-0.44547683823529416</v>
      </c>
    </row>
    <row r="5" spans="1:25" x14ac:dyDescent="0.25">
      <c r="A5">
        <v>5</v>
      </c>
      <c r="B5" s="1">
        <f ca="1">VLOOKUP($A5,'Base Consumption'!$A$2:$D$34,4,FALSE)*'Profiles, Qc, Summer, S3'!B5</f>
        <v>-1.9520271186440676</v>
      </c>
      <c r="C5" s="1">
        <f ca="1">VLOOKUP($A5,'Base Consumption'!$A$2:$D$34,4,FALSE)*'Profiles, Qc, Summer, S3'!C5</f>
        <v>-2.0311271186440676</v>
      </c>
      <c r="D5" s="1">
        <f ca="1">VLOOKUP($A5,'Base Consumption'!$A$2:$D$34,4,FALSE)*'Profiles, Qc, Summer, S3'!D5</f>
        <v>-2.0891593220338982</v>
      </c>
      <c r="E5" s="1">
        <f ca="1">VLOOKUP($A5,'Base Consumption'!$A$2:$D$34,4,FALSE)*'Profiles, Qc, Summer, S3'!E5</f>
        <v>-2.0891593220338982</v>
      </c>
      <c r="F5" s="1">
        <f ca="1">VLOOKUP($A5,'Base Consumption'!$A$2:$D$34,4,FALSE)*'Profiles, Qc, Summer, S3'!F5</f>
        <v>-2.0951923728813555</v>
      </c>
      <c r="G5" s="1">
        <f ca="1">VLOOKUP($A5,'Base Consumption'!$A$2:$D$34,4,FALSE)*'Profiles, Qc, Summer, S3'!G5</f>
        <v>-2.1303372881355935</v>
      </c>
      <c r="H5" s="1">
        <f ca="1">VLOOKUP($A5,'Base Consumption'!$A$2:$D$34,4,FALSE)*'Profiles, Qc, Summer, S3'!H5</f>
        <v>-2.0121661016949153</v>
      </c>
      <c r="I5" s="1">
        <f ca="1">VLOOKUP($A5,'Base Consumption'!$A$2:$D$34,4,FALSE)*'Profiles, Qc, Summer, S3'!I5</f>
        <v>-1.3177906779661017</v>
      </c>
      <c r="J5" s="1">
        <f ca="1">VLOOKUP($A5,'Base Consumption'!$A$2:$D$34,4,FALSE)*'Profiles, Qc, Summer, S3'!J5</f>
        <v>-0.98597288135593208</v>
      </c>
      <c r="K5" s="1">
        <f ca="1">VLOOKUP($A5,'Base Consumption'!$A$2:$D$34,4,FALSE)*'Profiles, Qc, Summer, S3'!K5</f>
        <v>-1.0639237288135592</v>
      </c>
      <c r="L5" s="1">
        <f ca="1">VLOOKUP($A5,'Base Consumption'!$A$2:$D$34,4,FALSE)*'Profiles, Qc, Summer, S3'!L5</f>
        <v>-1.3044796610169491</v>
      </c>
      <c r="M5" s="1">
        <f ca="1">VLOOKUP($A5,'Base Consumption'!$A$2:$D$34,4,FALSE)*'Profiles, Qc, Summer, S3'!M5</f>
        <v>-1.4604771186440682</v>
      </c>
      <c r="N5" s="1">
        <f ca="1">VLOOKUP($A5,'Base Consumption'!$A$2:$D$34,4,FALSE)*'Profiles, Qc, Summer, S3'!N5</f>
        <v>-1.3406779661016948</v>
      </c>
      <c r="O5" s="1">
        <f ca="1">VLOOKUP($A5,'Base Consumption'!$A$2:$D$34,4,FALSE)*'Profiles, Qc, Summer, S3'!O5</f>
        <v>-1.4410372881355933</v>
      </c>
      <c r="P5" s="1">
        <f ca="1">VLOOKUP($A5,'Base Consumption'!$A$2:$D$34,4,FALSE)*'Profiles, Qc, Summer, S3'!P5</f>
        <v>-1.3557127118644066</v>
      </c>
      <c r="Q5" s="1">
        <f ca="1">VLOOKUP($A5,'Base Consumption'!$A$2:$D$34,4,FALSE)*'Profiles, Qc, Summer, S3'!Q5</f>
        <v>-1.5860220338983049</v>
      </c>
      <c r="R5" s="1">
        <f ca="1">VLOOKUP($A5,'Base Consumption'!$A$2:$D$34,4,FALSE)*'Profiles, Qc, Summer, S3'!R5</f>
        <v>-1.8558813559322034</v>
      </c>
      <c r="S5" s="1">
        <f ca="1">VLOOKUP($A5,'Base Consumption'!$A$2:$D$34,4,FALSE)*'Profiles, Qc, Summer, S3'!S5</f>
        <v>-1.6183898305084743</v>
      </c>
      <c r="T5" s="1">
        <f ca="1">VLOOKUP($A5,'Base Consumption'!$A$2:$D$34,4,FALSE)*'Profiles, Qc, Summer, S3'!T5</f>
        <v>-1.1281805084745762</v>
      </c>
      <c r="U5" s="1">
        <f ca="1">VLOOKUP($A5,'Base Consumption'!$A$2:$D$34,4,FALSE)*'Profiles, Qc, Summer, S3'!U5</f>
        <v>-1.0246610169491528</v>
      </c>
      <c r="V5" s="1">
        <f ca="1">VLOOKUP($A5,'Base Consumption'!$A$2:$D$34,4,FALSE)*'Profiles, Qc, Summer, S3'!V5</f>
        <v>-1.014414406779661</v>
      </c>
      <c r="W5" s="1">
        <f ca="1">VLOOKUP($A5,'Base Consumption'!$A$2:$D$34,4,FALSE)*'Profiles, Qc, Summer, S3'!W5</f>
        <v>-1.3502542372881357</v>
      </c>
      <c r="X5" s="1">
        <f ca="1">VLOOKUP($A5,'Base Consumption'!$A$2:$D$34,4,FALSE)*'Profiles, Qc, Summer, S3'!X5</f>
        <v>-1.6758474576271185</v>
      </c>
      <c r="Y5" s="1">
        <f ca="1">VLOOKUP($A5,'Base Consumption'!$A$2:$D$34,4,FALSE)*'Profiles, Qc, Summer, S3'!Y5</f>
        <v>-1.7777389830508474</v>
      </c>
    </row>
    <row r="6" spans="1:25" x14ac:dyDescent="0.25">
      <c r="A6">
        <v>6</v>
      </c>
      <c r="B6" s="1">
        <f ca="1">VLOOKUP($A6,'Base Consumption'!$A$2:$D$34,4,FALSE)*'Profiles, Qc, Summer, S3'!B6</f>
        <v>-0.27987804878048783</v>
      </c>
      <c r="C6" s="1">
        <f ca="1">VLOOKUP($A6,'Base Consumption'!$A$2:$D$34,4,FALSE)*'Profiles, Qc, Summer, S3'!C6</f>
        <v>-0.35256097560975619</v>
      </c>
      <c r="D6" s="1">
        <f ca="1">VLOOKUP($A6,'Base Consumption'!$A$2:$D$34,4,FALSE)*'Profiles, Qc, Summer, S3'!D6</f>
        <v>-0.42378048780487809</v>
      </c>
      <c r="E6" s="1">
        <f ca="1">VLOOKUP($A6,'Base Consumption'!$A$2:$D$34,4,FALSE)*'Profiles, Qc, Summer, S3'!E6</f>
        <v>-0.41652439024390248</v>
      </c>
      <c r="F6" s="1">
        <f ca="1">VLOOKUP($A6,'Base Consumption'!$A$2:$D$34,4,FALSE)*'Profiles, Qc, Summer, S3'!F6</f>
        <v>-0.42493902439024389</v>
      </c>
      <c r="G6" s="1">
        <f ca="1">VLOOKUP($A6,'Base Consumption'!$A$2:$D$34,4,FALSE)*'Profiles, Qc, Summer, S3'!G6</f>
        <v>-0.45115853658536581</v>
      </c>
      <c r="H6" s="1">
        <f ca="1">VLOOKUP($A6,'Base Consumption'!$A$2:$D$34,4,FALSE)*'Profiles, Qc, Summer, S3'!H6</f>
        <v>-0.41878048780487809</v>
      </c>
      <c r="I6" s="1">
        <f ca="1">VLOOKUP($A6,'Base Consumption'!$A$2:$D$34,4,FALSE)*'Profiles, Qc, Summer, S3'!I6</f>
        <v>-0.16792682926829269</v>
      </c>
      <c r="J6" s="1">
        <f ca="1">VLOOKUP($A6,'Base Consumption'!$A$2:$D$34,4,FALSE)*'Profiles, Qc, Summer, S3'!J6</f>
        <v>5.4329268292682927E-2</v>
      </c>
      <c r="K6" s="1">
        <f ca="1">VLOOKUP($A6,'Base Consumption'!$A$2:$D$34,4,FALSE)*'Profiles, Qc, Summer, S3'!K6</f>
        <v>0.18658536585365859</v>
      </c>
      <c r="L6" s="1">
        <f ca="1">VLOOKUP($A6,'Base Consumption'!$A$2:$D$34,4,FALSE)*'Profiles, Qc, Summer, S3'!L6</f>
        <v>0.30786585365853658</v>
      </c>
      <c r="M6" s="1">
        <f ca="1">VLOOKUP($A6,'Base Consumption'!$A$2:$D$34,4,FALSE)*'Profiles, Qc, Summer, S3'!M6</f>
        <v>0.32652439024390245</v>
      </c>
      <c r="N6" s="1">
        <f ca="1">VLOOKUP($A6,'Base Consumption'!$A$2:$D$34,4,FALSE)*'Profiles, Qc, Summer, S3'!N6</f>
        <v>0.27487804878048783</v>
      </c>
      <c r="O6" s="1">
        <f ca="1">VLOOKUP($A6,'Base Consumption'!$A$2:$D$34,4,FALSE)*'Profiles, Qc, Summer, S3'!O6</f>
        <v>0.23170731707317074</v>
      </c>
      <c r="P6" s="1">
        <f ca="1">VLOOKUP($A6,'Base Consumption'!$A$2:$D$34,4,FALSE)*'Profiles, Qc, Summer, S3'!P6</f>
        <v>0.15091463414634146</v>
      </c>
      <c r="Q6" s="1">
        <f ca="1">VLOOKUP($A6,'Base Consumption'!$A$2:$D$34,4,FALSE)*'Profiles, Qc, Summer, S3'!Q6</f>
        <v>9.6585365853658539E-2</v>
      </c>
      <c r="R6" s="1">
        <f ca="1">VLOOKUP($A6,'Base Consumption'!$A$2:$D$34,4,FALSE)*'Profiles, Qc, Summer, S3'!R6</f>
        <v>8.3963414634146347E-2</v>
      </c>
      <c r="S6" s="1">
        <f ca="1">VLOOKUP($A6,'Base Consumption'!$A$2:$D$34,4,FALSE)*'Profiles, Qc, Summer, S3'!S6</f>
        <v>7.4695121951219509E-2</v>
      </c>
      <c r="T6" s="1">
        <f ca="1">VLOOKUP($A6,'Base Consumption'!$A$2:$D$34,4,FALSE)*'Profiles, Qc, Summer, S3'!T6</f>
        <v>7.774390243902439E-2</v>
      </c>
      <c r="U6" s="1">
        <f ca="1">VLOOKUP($A6,'Base Consumption'!$A$2:$D$34,4,FALSE)*'Profiles, Qc, Summer, S3'!U6</f>
        <v>1.8292682926829267E-2</v>
      </c>
      <c r="V6" s="1">
        <f ca="1">VLOOKUP($A6,'Base Consumption'!$A$2:$D$34,4,FALSE)*'Profiles, Qc, Summer, S3'!V6</f>
        <v>0.16158536585365854</v>
      </c>
      <c r="W6" s="1">
        <f ca="1">VLOOKUP($A6,'Base Consumption'!$A$2:$D$34,4,FALSE)*'Profiles, Qc, Summer, S3'!W6</f>
        <v>7.698170731707317E-2</v>
      </c>
      <c r="X6" s="1">
        <f ca="1">VLOOKUP($A6,'Base Consumption'!$A$2:$D$34,4,FALSE)*'Profiles, Qc, Summer, S3'!X6</f>
        <v>4.2682926829268296E-2</v>
      </c>
      <c r="Y6" s="1">
        <f ca="1">VLOOKUP($A6,'Base Consumption'!$A$2:$D$34,4,FALSE)*'Profiles, Qc, Summer, S3'!Y6</f>
        <v>-6.5731707317073187E-2</v>
      </c>
    </row>
    <row r="7" spans="1:25" x14ac:dyDescent="0.25">
      <c r="A7">
        <v>7</v>
      </c>
      <c r="B7" s="1">
        <f ca="1">VLOOKUP($A7,'Base Consumption'!$A$2:$D$34,4,FALSE)*'Profiles, Qc, Summer, S3'!B7</f>
        <v>4.8000000000000001E-2</v>
      </c>
      <c r="C7" s="1">
        <f ca="1">VLOOKUP($A7,'Base Consumption'!$A$2:$D$34,4,FALSE)*'Profiles, Qc, Summer, S3'!C7</f>
        <v>5.3249999999999999E-2</v>
      </c>
      <c r="D7" s="1">
        <f ca="1">VLOOKUP($A7,'Base Consumption'!$A$2:$D$34,4,FALSE)*'Profiles, Qc, Summer, S3'!D7</f>
        <v>4.0500000000000001E-2</v>
      </c>
      <c r="E7" s="1">
        <f ca="1">VLOOKUP($A7,'Base Consumption'!$A$2:$D$34,4,FALSE)*'Profiles, Qc, Summer, S3'!E7</f>
        <v>4.7148750000000003E-2</v>
      </c>
      <c r="F7" s="1">
        <f ca="1">VLOOKUP($A7,'Base Consumption'!$A$2:$D$34,4,FALSE)*'Profiles, Qc, Summer, S3'!F7</f>
        <v>4.9724999999999998E-2</v>
      </c>
      <c r="G7" s="1">
        <f ca="1">VLOOKUP($A7,'Base Consumption'!$A$2:$D$34,4,FALSE)*'Profiles, Qc, Summer, S3'!G7</f>
        <v>5.0563124999999993E-2</v>
      </c>
      <c r="H7" s="1">
        <f ca="1">VLOOKUP($A7,'Base Consumption'!$A$2:$D$34,4,FALSE)*'Profiles, Qc, Summer, S3'!H7</f>
        <v>4.8858750000000006E-2</v>
      </c>
      <c r="I7" s="1">
        <f ca="1">VLOOKUP($A7,'Base Consumption'!$A$2:$D$34,4,FALSE)*'Profiles, Qc, Summer, S3'!I7</f>
        <v>8.9624999999999996E-2</v>
      </c>
      <c r="J7" s="1">
        <f ca="1">VLOOKUP($A7,'Base Consumption'!$A$2:$D$34,4,FALSE)*'Profiles, Qc, Summer, S3'!J7</f>
        <v>0.10069500000000001</v>
      </c>
      <c r="K7" s="1">
        <f ca="1">VLOOKUP($A7,'Base Consumption'!$A$2:$D$34,4,FALSE)*'Profiles, Qc, Summer, S3'!K7</f>
        <v>0.101536875</v>
      </c>
      <c r="L7" s="1">
        <f ca="1">VLOOKUP($A7,'Base Consumption'!$A$2:$D$34,4,FALSE)*'Profiles, Qc, Summer, S3'!L7</f>
        <v>8.8728749999999981E-2</v>
      </c>
      <c r="M7" s="1">
        <f ca="1">VLOOKUP($A7,'Base Consumption'!$A$2:$D$34,4,FALSE)*'Profiles, Qc, Summer, S3'!M7</f>
        <v>0.10492125000000002</v>
      </c>
      <c r="N7" s="1">
        <f ca="1">VLOOKUP($A7,'Base Consumption'!$A$2:$D$34,4,FALSE)*'Profiles, Qc, Summer, S3'!N7</f>
        <v>0.11267812499999999</v>
      </c>
      <c r="O7" s="1">
        <f ca="1">VLOOKUP($A7,'Base Consumption'!$A$2:$D$34,4,FALSE)*'Profiles, Qc, Summer, S3'!O7</f>
        <v>0.10274999999999999</v>
      </c>
      <c r="P7" s="1">
        <f ca="1">VLOOKUP($A7,'Base Consumption'!$A$2:$D$34,4,FALSE)*'Profiles, Qc, Summer, S3'!P7</f>
        <v>8.8543124999999986E-2</v>
      </c>
      <c r="Q7" s="1">
        <f ca="1">VLOOKUP($A7,'Base Consumption'!$A$2:$D$34,4,FALSE)*'Profiles, Qc, Summer, S3'!Q7</f>
        <v>7.9537499999999997E-2</v>
      </c>
      <c r="R7" s="1">
        <f ca="1">VLOOKUP($A7,'Base Consumption'!$A$2:$D$34,4,FALSE)*'Profiles, Qc, Summer, S3'!R7</f>
        <v>9.4079999999999983E-2</v>
      </c>
      <c r="S7" s="1">
        <f ca="1">VLOOKUP($A7,'Base Consumption'!$A$2:$D$34,4,FALSE)*'Profiles, Qc, Summer, S3'!S7</f>
        <v>9.1139999999999971E-2</v>
      </c>
      <c r="T7" s="1">
        <f ca="1">VLOOKUP($A7,'Base Consumption'!$A$2:$D$34,4,FALSE)*'Profiles, Qc, Summer, S3'!T7</f>
        <v>7.2937499999999988E-2</v>
      </c>
      <c r="U7" s="1">
        <f ca="1">VLOOKUP($A7,'Base Consumption'!$A$2:$D$34,4,FALSE)*'Profiles, Qc, Summer, S3'!U7</f>
        <v>6.9041249999999985E-2</v>
      </c>
      <c r="V7" s="1">
        <f ca="1">VLOOKUP($A7,'Base Consumption'!$A$2:$D$34,4,FALSE)*'Profiles, Qc, Summer, S3'!V7</f>
        <v>7.809374999999999E-2</v>
      </c>
      <c r="W7" s="1">
        <f ca="1">VLOOKUP($A7,'Base Consumption'!$A$2:$D$34,4,FALSE)*'Profiles, Qc, Summer, S3'!W7</f>
        <v>6.3440625E-2</v>
      </c>
      <c r="X7" s="1">
        <f ca="1">VLOOKUP($A7,'Base Consumption'!$A$2:$D$34,4,FALSE)*'Profiles, Qc, Summer, S3'!X7</f>
        <v>4.7334374999999998E-2</v>
      </c>
      <c r="Y7" s="1">
        <f ca="1">VLOOKUP($A7,'Base Consumption'!$A$2:$D$34,4,FALSE)*'Profiles, Qc, Summer, S3'!Y7</f>
        <v>5.3971874999999989E-2</v>
      </c>
    </row>
    <row r="8" spans="1:25" x14ac:dyDescent="0.25">
      <c r="A8">
        <v>8</v>
      </c>
      <c r="B8" s="1">
        <f ca="1">VLOOKUP($A8,'Base Consumption'!$A$2:$D$34,4,FALSE)*'Profiles, Qc, Summer, S3'!B8</f>
        <v>-0.46890869565217386</v>
      </c>
      <c r="C8" s="1">
        <f ca="1">VLOOKUP($A8,'Base Consumption'!$A$2:$D$34,4,FALSE)*'Profiles, Qc, Summer, S3'!C8</f>
        <v>-0.50179565217391309</v>
      </c>
      <c r="D8" s="1">
        <f ca="1">VLOOKUP($A8,'Base Consumption'!$A$2:$D$34,4,FALSE)*'Profiles, Qc, Summer, S3'!D8</f>
        <v>-0.52228260869565213</v>
      </c>
      <c r="E8" s="1">
        <f ca="1">VLOOKUP($A8,'Base Consumption'!$A$2:$D$34,4,FALSE)*'Profiles, Qc, Summer, S3'!E8</f>
        <v>-0.53576086956521751</v>
      </c>
      <c r="F8" s="1">
        <f ca="1">VLOOKUP($A8,'Base Consumption'!$A$2:$D$34,4,FALSE)*'Profiles, Qc, Summer, S3'!F8</f>
        <v>-0.5070858695652174</v>
      </c>
      <c r="G8" s="1">
        <f ca="1">VLOOKUP($A8,'Base Consumption'!$A$2:$D$34,4,FALSE)*'Profiles, Qc, Summer, S3'!G8</f>
        <v>-0.53707500000000008</v>
      </c>
      <c r="H8" s="1">
        <f ca="1">VLOOKUP($A8,'Base Consumption'!$A$2:$D$34,4,FALSE)*'Profiles, Qc, Summer, S3'!H8</f>
        <v>-0.4743</v>
      </c>
      <c r="I8" s="1">
        <f ca="1">VLOOKUP($A8,'Base Consumption'!$A$2:$D$34,4,FALSE)*'Profiles, Qc, Summer, S3'!I8</f>
        <v>-0.21228260869565213</v>
      </c>
      <c r="J8" s="1">
        <f ca="1">VLOOKUP($A8,'Base Consumption'!$A$2:$D$34,4,FALSE)*'Profiles, Qc, Summer, S3'!J8</f>
        <v>-3.6323913043478255E-2</v>
      </c>
      <c r="K8" s="1">
        <f ca="1">VLOOKUP($A8,'Base Consumption'!$A$2:$D$34,4,FALSE)*'Profiles, Qc, Summer, S3'!K8</f>
        <v>-3.0932608695652172E-2</v>
      </c>
      <c r="L8" s="1">
        <f ca="1">VLOOKUP($A8,'Base Consumption'!$A$2:$D$34,4,FALSE)*'Profiles, Qc, Summer, S3'!L8</f>
        <v>6.5302173913043465E-2</v>
      </c>
      <c r="M8" s="1">
        <f ca="1">VLOOKUP($A8,'Base Consumption'!$A$2:$D$34,4,FALSE)*'Profiles, Qc, Summer, S3'!M8</f>
        <v>2.0621739130434785E-2</v>
      </c>
      <c r="N8" s="1">
        <f ca="1">VLOOKUP($A8,'Base Consumption'!$A$2:$D$34,4,FALSE)*'Profiles, Qc, Summer, S3'!N8</f>
        <v>6.8739130434782615E-3</v>
      </c>
      <c r="O8" s="1">
        <f ca="1">VLOOKUP($A8,'Base Consumption'!$A$2:$D$34,4,FALSE)*'Profiles, Qc, Summer, S3'!O8</f>
        <v>0</v>
      </c>
      <c r="P8" s="1">
        <f ca="1">VLOOKUP($A8,'Base Consumption'!$A$2:$D$34,4,FALSE)*'Profiles, Qc, Summer, S3'!P8</f>
        <v>-5.3913043478260869E-2</v>
      </c>
      <c r="Q8" s="1">
        <f ca="1">VLOOKUP($A8,'Base Consumption'!$A$2:$D$34,4,FALSE)*'Profiles, Qc, Summer, S3'!Q8</f>
        <v>-9.5291304347826081E-2</v>
      </c>
      <c r="R8" s="1">
        <f ca="1">VLOOKUP($A8,'Base Consumption'!$A$2:$D$34,4,FALSE)*'Profiles, Qc, Summer, S3'!R8</f>
        <v>-0.13953369565217394</v>
      </c>
      <c r="S8" s="1">
        <f ca="1">VLOOKUP($A8,'Base Consumption'!$A$2:$D$34,4,FALSE)*'Profiles, Qc, Summer, S3'!S8</f>
        <v>-0.18013695652173917</v>
      </c>
      <c r="T8" s="1">
        <f ca="1">VLOOKUP($A8,'Base Consumption'!$A$2:$D$34,4,FALSE)*'Profiles, Qc, Summer, S3'!T8</f>
        <v>-0.1567858695652174</v>
      </c>
      <c r="U8" s="1">
        <f ca="1">VLOOKUP($A8,'Base Consumption'!$A$2:$D$34,4,FALSE)*'Profiles, Qc, Summer, S3'!U8</f>
        <v>-0.19206521739130436</v>
      </c>
      <c r="V8" s="1">
        <f ca="1">VLOOKUP($A8,'Base Consumption'!$A$2:$D$34,4,FALSE)*'Profiles, Qc, Summer, S3'!V8</f>
        <v>-0.13613043478260869</v>
      </c>
      <c r="W8" s="1">
        <f ca="1">VLOOKUP($A8,'Base Consumption'!$A$2:$D$34,4,FALSE)*'Profiles, Qc, Summer, S3'!W8</f>
        <v>-0.24766304347826082</v>
      </c>
      <c r="X8" s="1">
        <f ca="1">VLOOKUP($A8,'Base Consumption'!$A$2:$D$34,4,FALSE)*'Profiles, Qc, Summer, S3'!X8</f>
        <v>-0.31370652173913044</v>
      </c>
      <c r="Y8" s="1">
        <f ca="1">VLOOKUP($A8,'Base Consumption'!$A$2:$D$34,4,FALSE)*'Profiles, Qc, Summer, S3'!Y8</f>
        <v>-0.33682173913043484</v>
      </c>
    </row>
    <row r="9" spans="1:25" x14ac:dyDescent="0.25">
      <c r="A9">
        <v>9</v>
      </c>
      <c r="B9" s="1">
        <f ca="1">VLOOKUP($A9,'Base Consumption'!$A$2:$D$34,4,FALSE)*'Profiles, Qc, Summer, S3'!B9</f>
        <v>-0.30548999999999998</v>
      </c>
      <c r="C9" s="1">
        <f ca="1">VLOOKUP($A9,'Base Consumption'!$A$2:$D$34,4,FALSE)*'Profiles, Qc, Summer, S3'!C9</f>
        <v>-0.29546999999999995</v>
      </c>
      <c r="D9" s="1">
        <f ca="1">VLOOKUP($A9,'Base Consumption'!$A$2:$D$34,4,FALSE)*'Profiles, Qc, Summer, S3'!D9</f>
        <v>-0.30754499999999996</v>
      </c>
      <c r="E9" s="1">
        <f ca="1">VLOOKUP($A9,'Base Consumption'!$A$2:$D$34,4,FALSE)*'Profiles, Qc, Summer, S3'!E9</f>
        <v>-0.30293999999999999</v>
      </c>
      <c r="F9" s="1">
        <f ca="1">VLOOKUP($A9,'Base Consumption'!$A$2:$D$34,4,FALSE)*'Profiles, Qc, Summer, S3'!F9</f>
        <v>-0.29898000000000008</v>
      </c>
      <c r="G9" s="1">
        <f ca="1">VLOOKUP($A9,'Base Consumption'!$A$2:$D$34,4,FALSE)*'Profiles, Qc, Summer, S3'!G9</f>
        <v>-0.29205000000000003</v>
      </c>
      <c r="H9" s="1">
        <f ca="1">VLOOKUP($A9,'Base Consumption'!$A$2:$D$34,4,FALSE)*'Profiles, Qc, Summer, S3'!H9</f>
        <v>-0.2505</v>
      </c>
      <c r="I9" s="1">
        <f ca="1">VLOOKUP($A9,'Base Consumption'!$A$2:$D$34,4,FALSE)*'Profiles, Qc, Summer, S3'!I9</f>
        <v>-0.20700000000000002</v>
      </c>
      <c r="J9" s="1">
        <f ca="1">VLOOKUP($A9,'Base Consumption'!$A$2:$D$34,4,FALSE)*'Profiles, Qc, Summer, S3'!J9</f>
        <v>-0.20249999999999996</v>
      </c>
      <c r="K9" s="1">
        <f ca="1">VLOOKUP($A9,'Base Consumption'!$A$2:$D$34,4,FALSE)*'Profiles, Qc, Summer, S3'!K9</f>
        <v>-0.19949999999999996</v>
      </c>
      <c r="L9" s="1">
        <f ca="1">VLOOKUP($A9,'Base Consumption'!$A$2:$D$34,4,FALSE)*'Profiles, Qc, Summer, S3'!L9</f>
        <v>-0.19991999999999999</v>
      </c>
      <c r="M9" s="1">
        <f ca="1">VLOOKUP($A9,'Base Consumption'!$A$2:$D$34,4,FALSE)*'Profiles, Qc, Summer, S3'!M9</f>
        <v>-0.192555</v>
      </c>
      <c r="N9" s="1">
        <f ca="1">VLOOKUP($A9,'Base Consumption'!$A$2:$D$34,4,FALSE)*'Profiles, Qc, Summer, S3'!N9</f>
        <v>-0.20099</v>
      </c>
      <c r="O9" s="1">
        <f ca="1">VLOOKUP($A9,'Base Consumption'!$A$2:$D$34,4,FALSE)*'Profiles, Qc, Summer, S3'!O9</f>
        <v>-0.20649999999999999</v>
      </c>
      <c r="P9" s="1">
        <f ca="1">VLOOKUP($A9,'Base Consumption'!$A$2:$D$34,4,FALSE)*'Profiles, Qc, Summer, S3'!P9</f>
        <v>-0.22977499999999995</v>
      </c>
      <c r="Q9" s="1">
        <f ca="1">VLOOKUP($A9,'Base Consumption'!$A$2:$D$34,4,FALSE)*'Profiles, Qc, Summer, S3'!Q9</f>
        <v>-0.23749999999999999</v>
      </c>
      <c r="R9" s="1">
        <f ca="1">VLOOKUP($A9,'Base Consumption'!$A$2:$D$34,4,FALSE)*'Profiles, Qc, Summer, S3'!R9</f>
        <v>-0.24304500000000001</v>
      </c>
      <c r="S9" s="1">
        <f ca="1">VLOOKUP($A9,'Base Consumption'!$A$2:$D$34,4,FALSE)*'Profiles, Qc, Summer, S3'!S9</f>
        <v>-0.24896499999999996</v>
      </c>
      <c r="T9" s="1">
        <f ca="1">VLOOKUP($A9,'Base Consumption'!$A$2:$D$34,4,FALSE)*'Profiles, Qc, Summer, S3'!T9</f>
        <v>-0.251</v>
      </c>
      <c r="U9" s="1">
        <f ca="1">VLOOKUP($A9,'Base Consumption'!$A$2:$D$34,4,FALSE)*'Profiles, Qc, Summer, S3'!U9</f>
        <v>-0.25431000000000004</v>
      </c>
      <c r="V9" s="1">
        <f ca="1">VLOOKUP($A9,'Base Consumption'!$A$2:$D$34,4,FALSE)*'Profiles, Qc, Summer, S3'!V9</f>
        <v>-0.27599999999999997</v>
      </c>
      <c r="W9" s="1">
        <f ca="1">VLOOKUP($A9,'Base Consumption'!$A$2:$D$34,4,FALSE)*'Profiles, Qc, Summer, S3'!W9</f>
        <v>-0.28699999999999998</v>
      </c>
      <c r="X9" s="1">
        <f ca="1">VLOOKUP($A9,'Base Consumption'!$A$2:$D$34,4,FALSE)*'Profiles, Qc, Summer, S3'!X9</f>
        <v>-0.28858499999999998</v>
      </c>
      <c r="Y9" s="1">
        <f ca="1">VLOOKUP($A9,'Base Consumption'!$A$2:$D$34,4,FALSE)*'Profiles, Qc, Summer, S3'!Y9</f>
        <v>-0.29402999999999996</v>
      </c>
    </row>
    <row r="10" spans="1:25" x14ac:dyDescent="0.25">
      <c r="A10">
        <v>20</v>
      </c>
      <c r="B10" s="1">
        <f ca="1">VLOOKUP($A10,'Base Consumption'!$A$2:$D$34,4,FALSE)*'Profiles, Qc, Summer, S3'!B10</f>
        <v>1.7222222222222222E-2</v>
      </c>
      <c r="C10" s="1">
        <f ca="1">VLOOKUP($A10,'Base Consumption'!$A$2:$D$34,4,FALSE)*'Profiles, Qc, Summer, S3'!C10</f>
        <v>-0.144925</v>
      </c>
      <c r="D10" s="1">
        <f ca="1">VLOOKUP($A10,'Base Consumption'!$A$2:$D$34,4,FALSE)*'Profiles, Qc, Summer, S3'!D10</f>
        <v>-0.17721666666666669</v>
      </c>
      <c r="E10" s="1">
        <f ca="1">VLOOKUP($A10,'Base Consumption'!$A$2:$D$34,4,FALSE)*'Profiles, Qc, Summer, S3'!E10</f>
        <v>-0.24111111111111114</v>
      </c>
      <c r="F10" s="1">
        <f ca="1">VLOOKUP($A10,'Base Consumption'!$A$2:$D$34,4,FALSE)*'Profiles, Qc, Summer, S3'!F10</f>
        <v>-0.22836666666666666</v>
      </c>
      <c r="G10" s="1">
        <f ca="1">VLOOKUP($A10,'Base Consumption'!$A$2:$D$34,4,FALSE)*'Profiles, Qc, Summer, S3'!G10</f>
        <v>-0.25833333333333336</v>
      </c>
      <c r="H10" s="1">
        <f ca="1">VLOOKUP($A10,'Base Consumption'!$A$2:$D$34,4,FALSE)*'Profiles, Qc, Summer, S3'!H10</f>
        <v>-0.50065000000000004</v>
      </c>
      <c r="I10" s="1">
        <f ca="1">VLOOKUP($A10,'Base Consumption'!$A$2:$D$34,4,FALSE)*'Profiles, Qc, Summer, S3'!I10</f>
        <v>-0.155</v>
      </c>
      <c r="J10" s="1">
        <f ca="1">VLOOKUP($A10,'Base Consumption'!$A$2:$D$34,4,FALSE)*'Profiles, Qc, Summer, S3'!J10</f>
        <v>-0.24352222222222225</v>
      </c>
      <c r="K10" s="1">
        <f ca="1">VLOOKUP($A10,'Base Consumption'!$A$2:$D$34,4,FALSE)*'Profiles, Qc, Summer, S3'!K10</f>
        <v>-7.9050000000000023E-2</v>
      </c>
      <c r="L10" s="1">
        <f ca="1">VLOOKUP($A10,'Base Consumption'!$A$2:$D$34,4,FALSE)*'Profiles, Qc, Summer, S3'!L10</f>
        <v>0</v>
      </c>
      <c r="M10" s="1">
        <f ca="1">VLOOKUP($A10,'Base Consumption'!$A$2:$D$34,4,FALSE)*'Profiles, Qc, Summer, S3'!M10</f>
        <v>6.8888888888888888E-2</v>
      </c>
      <c r="N10" s="1">
        <f ca="1">VLOOKUP($A10,'Base Consumption'!$A$2:$D$34,4,FALSE)*'Profiles, Qc, Summer, S3'!N10</f>
        <v>0.22612777777777782</v>
      </c>
      <c r="O10" s="1">
        <f ca="1">VLOOKUP($A10,'Base Consumption'!$A$2:$D$34,4,FALSE)*'Profiles, Qc, Summer, S3'!O10</f>
        <v>0.22612777777777782</v>
      </c>
      <c r="P10" s="1">
        <f ca="1">VLOOKUP($A10,'Base Consumption'!$A$2:$D$34,4,FALSE)*'Profiles, Qc, Summer, S3'!P10</f>
        <v>0.17721666666666669</v>
      </c>
      <c r="Q10" s="1">
        <f ca="1">VLOOKUP($A10,'Base Consumption'!$A$2:$D$34,4,FALSE)*'Profiles, Qc, Summer, S3'!Q10</f>
        <v>0.41281666666666661</v>
      </c>
      <c r="R10" s="1">
        <f ca="1">VLOOKUP($A10,'Base Consumption'!$A$2:$D$34,4,FALSE)*'Profiles, Qc, Summer, S3'!R10</f>
        <v>0.33755555555555561</v>
      </c>
      <c r="S10" s="1">
        <f ca="1">VLOOKUP($A10,'Base Consumption'!$A$2:$D$34,4,FALSE)*'Profiles, Qc, Summer, S3'!S10</f>
        <v>0.29837500000000006</v>
      </c>
      <c r="T10" s="1">
        <f ca="1">VLOOKUP($A10,'Base Consumption'!$A$2:$D$34,4,FALSE)*'Profiles, Qc, Summer, S3'!T10</f>
        <v>0.25471666666666676</v>
      </c>
      <c r="U10" s="1">
        <f ca="1">VLOOKUP($A10,'Base Consumption'!$A$2:$D$34,4,FALSE)*'Profiles, Qc, Summer, S3'!U10</f>
        <v>0.24722500000000003</v>
      </c>
      <c r="V10" s="1">
        <f ca="1">VLOOKUP($A10,'Base Consumption'!$A$2:$D$34,4,FALSE)*'Profiles, Qc, Summer, S3'!V10</f>
        <v>0.34599444444444444</v>
      </c>
      <c r="W10" s="1">
        <f ca="1">VLOOKUP($A10,'Base Consumption'!$A$2:$D$34,4,FALSE)*'Profiles, Qc, Summer, S3'!W10</f>
        <v>0.32498333333333335</v>
      </c>
      <c r="X10" s="1">
        <f ca="1">VLOOKUP($A10,'Base Consumption'!$A$2:$D$34,4,FALSE)*'Profiles, Qc, Summer, S3'!X10</f>
        <v>-3.478888888888889E-2</v>
      </c>
      <c r="Y10" s="1">
        <f ca="1">VLOOKUP($A10,'Base Consumption'!$A$2:$D$34,4,FALSE)*'Profiles, Qc, Summer, S3'!Y10</f>
        <v>-5.2700000000000011E-2</v>
      </c>
    </row>
    <row r="11" spans="1:25" x14ac:dyDescent="0.25">
      <c r="A11">
        <v>21</v>
      </c>
      <c r="B11" s="1">
        <f ca="1">VLOOKUP($A11,'Base Consumption'!$A$2:$D$34,4,FALSE)*'Profiles, Qc, Summer, S3'!B11</f>
        <v>-0.15129629629629629</v>
      </c>
      <c r="C11" s="1">
        <f ca="1">VLOOKUP($A11,'Base Consumption'!$A$2:$D$34,4,FALSE)*'Profiles, Qc, Summer, S3'!C11</f>
        <v>-0.16720000000000002</v>
      </c>
      <c r="D11" s="1">
        <f ca="1">VLOOKUP($A11,'Base Consumption'!$A$2:$D$34,4,FALSE)*'Profiles, Qc, Summer, S3'!D11</f>
        <v>-0.17585555555555554</v>
      </c>
      <c r="E11" s="1">
        <f ca="1">VLOOKUP($A11,'Base Consumption'!$A$2:$D$34,4,FALSE)*'Profiles, Qc, Summer, S3'!E11</f>
        <v>-0.17064814814814816</v>
      </c>
      <c r="F11" s="1">
        <f ca="1">VLOOKUP($A11,'Base Consumption'!$A$2:$D$34,4,FALSE)*'Profiles, Qc, Summer, S3'!F11</f>
        <v>-0.17944444444444443</v>
      </c>
      <c r="G11" s="1">
        <f ca="1">VLOOKUP($A11,'Base Consumption'!$A$2:$D$34,4,FALSE)*'Profiles, Qc, Summer, S3'!G11</f>
        <v>-0.18303333333333333</v>
      </c>
      <c r="H11" s="1">
        <f ca="1">VLOOKUP($A11,'Base Consumption'!$A$2:$D$34,4,FALSE)*'Profiles, Qc, Summer, S3'!H11</f>
        <v>-5.7422222222222222E-2</v>
      </c>
      <c r="I11" s="1">
        <f ca="1">VLOOKUP($A11,'Base Consumption'!$A$2:$D$34,4,FALSE)*'Profiles, Qc, Summer, S3'!I11</f>
        <v>5.1018518518518526E-2</v>
      </c>
      <c r="J11" s="1">
        <f ca="1">VLOOKUP($A11,'Base Consumption'!$A$2:$D$34,4,FALSE)*'Profiles, Qc, Summer, S3'!J11</f>
        <v>0.11259259259259259</v>
      </c>
      <c r="K11" s="1">
        <f ca="1">VLOOKUP($A11,'Base Consumption'!$A$2:$D$34,4,FALSE)*'Profiles, Qc, Summer, S3'!K11</f>
        <v>0.11962962962962964</v>
      </c>
      <c r="L11" s="1">
        <f ca="1">VLOOKUP($A11,'Base Consumption'!$A$2:$D$34,4,FALSE)*'Profiles, Qc, Summer, S3'!L11</f>
        <v>5.3833333333333323E-2</v>
      </c>
      <c r="M11" s="1">
        <f ca="1">VLOOKUP($A11,'Base Consumption'!$A$2:$D$34,4,FALSE)*'Profiles, Qc, Summer, S3'!M11</f>
        <v>0.12615648148148148</v>
      </c>
      <c r="N11" s="1">
        <f ca="1">VLOOKUP($A11,'Base Consumption'!$A$2:$D$34,4,FALSE)*'Profiles, Qc, Summer, S3'!N11</f>
        <v>0.13637777777777779</v>
      </c>
      <c r="O11" s="1">
        <f ca="1">VLOOKUP($A11,'Base Consumption'!$A$2:$D$34,4,FALSE)*'Profiles, Qc, Summer, S3'!O11</f>
        <v>0.12585740740740736</v>
      </c>
      <c r="P11" s="1">
        <f ca="1">VLOOKUP($A11,'Base Consumption'!$A$2:$D$34,4,FALSE)*'Profiles, Qc, Summer, S3'!P11</f>
        <v>9.9996296296296305E-2</v>
      </c>
      <c r="Q11" s="1">
        <f ca="1">VLOOKUP($A11,'Base Consumption'!$A$2:$D$34,4,FALSE)*'Profiles, Qc, Summer, S3'!Q11</f>
        <v>4.310185185185185E-2</v>
      </c>
      <c r="R11" s="1">
        <f ca="1">VLOOKUP($A11,'Base Consumption'!$A$2:$D$34,4,FALSE)*'Profiles, Qc, Summer, S3'!R11</f>
        <v>2.0900000000000002E-2</v>
      </c>
      <c r="S11" s="1">
        <f ca="1">VLOOKUP($A11,'Base Consumption'!$A$2:$D$34,4,FALSE)*'Profiles, Qc, Summer, S3'!S11</f>
        <v>2.1111111111111112E-2</v>
      </c>
      <c r="T11" s="1">
        <f ca="1">VLOOKUP($A11,'Base Consumption'!$A$2:$D$34,4,FALSE)*'Profiles, Qc, Summer, S3'!T11</f>
        <v>2.2870370370370371E-2</v>
      </c>
      <c r="U11" s="1">
        <f ca="1">VLOOKUP($A11,'Base Consumption'!$A$2:$D$34,4,FALSE)*'Profiles, Qc, Summer, S3'!U11</f>
        <v>4.4421296296296285E-2</v>
      </c>
      <c r="V11" s="1">
        <f ca="1">VLOOKUP($A11,'Base Consumption'!$A$2:$D$34,4,FALSE)*'Profiles, Qc, Summer, S3'!V11</f>
        <v>6.4441666666666661E-2</v>
      </c>
      <c r="W11" s="1">
        <f ca="1">VLOOKUP($A11,'Base Consumption'!$A$2:$D$34,4,FALSE)*'Profiles, Qc, Summer, S3'!W11</f>
        <v>8.6203703703703703E-3</v>
      </c>
      <c r="X11" s="1">
        <f ca="1">VLOOKUP($A11,'Base Consumption'!$A$2:$D$34,4,FALSE)*'Profiles, Qc, Summer, S3'!X11</f>
        <v>-6.5514814814814817E-2</v>
      </c>
      <c r="Y11" s="1">
        <f ca="1">VLOOKUP($A11,'Base Consumption'!$A$2:$D$34,4,FALSE)*'Profiles, Qc, Summer, S3'!Y11</f>
        <v>-0.11371851851851855</v>
      </c>
    </row>
    <row r="12" spans="1:25" x14ac:dyDescent="0.25">
      <c r="A12">
        <v>22</v>
      </c>
      <c r="B12" s="1">
        <f ca="1">VLOOKUP($A12,'Base Consumption'!$A$2:$D$34,4,FALSE)*'Profiles, Qc, Summer, S3'!B12</f>
        <v>-0.10360645161290323</v>
      </c>
      <c r="C12" s="1">
        <f ca="1">VLOOKUP($A12,'Base Consumption'!$A$2:$D$34,4,FALSE)*'Profiles, Qc, Summer, S3'!C12</f>
        <v>-0.10906451612903226</v>
      </c>
      <c r="D12" s="1">
        <f ca="1">VLOOKUP($A12,'Base Consumption'!$A$2:$D$34,4,FALSE)*'Profiles, Qc, Summer, S3'!D12</f>
        <v>-0.11746451612903225</v>
      </c>
      <c r="E12" s="1">
        <f ca="1">VLOOKUP($A12,'Base Consumption'!$A$2:$D$34,4,FALSE)*'Profiles, Qc, Summer, S3'!E12</f>
        <v>-0.11826774193548387</v>
      </c>
      <c r="F12" s="1">
        <f ca="1">VLOOKUP($A12,'Base Consumption'!$A$2:$D$34,4,FALSE)*'Profiles, Qc, Summer, S3'!F12</f>
        <v>-0.11419354838709676</v>
      </c>
      <c r="G12" s="1">
        <f ca="1">VLOOKUP($A12,'Base Consumption'!$A$2:$D$34,4,FALSE)*'Profiles, Qc, Summer, S3'!G12</f>
        <v>-0.11400967741935486</v>
      </c>
      <c r="H12" s="1">
        <f ca="1">VLOOKUP($A12,'Base Consumption'!$A$2:$D$34,4,FALSE)*'Profiles, Qc, Summer, S3'!H12</f>
        <v>-9.0899999999999995E-2</v>
      </c>
      <c r="I12" s="1">
        <f ca="1">VLOOKUP($A12,'Base Consumption'!$A$2:$D$34,4,FALSE)*'Profiles, Qc, Summer, S3'!I12</f>
        <v>-7.6238709677419345E-2</v>
      </c>
      <c r="J12" s="1">
        <f ca="1">VLOOKUP($A12,'Base Consumption'!$A$2:$D$34,4,FALSE)*'Profiles, Qc, Summer, S3'!J12</f>
        <v>-6.5148387096774202E-2</v>
      </c>
      <c r="K12" s="1">
        <f ca="1">VLOOKUP($A12,'Base Consumption'!$A$2:$D$34,4,FALSE)*'Profiles, Qc, Summer, S3'!K12</f>
        <v>-4.8870967741935487E-2</v>
      </c>
      <c r="L12" s="1">
        <f ca="1">VLOOKUP($A12,'Base Consumption'!$A$2:$D$34,4,FALSE)*'Profiles, Qc, Summer, S3'!L12</f>
        <v>-5.0341935483870968E-2</v>
      </c>
      <c r="M12" s="1">
        <f ca="1">VLOOKUP($A12,'Base Consumption'!$A$2:$D$34,4,FALSE)*'Profiles, Qc, Summer, S3'!M12</f>
        <v>-5.1212903225806461E-2</v>
      </c>
      <c r="N12" s="1">
        <f ca="1">VLOOKUP($A12,'Base Consumption'!$A$2:$D$34,4,FALSE)*'Profiles, Qc, Summer, S3'!N12</f>
        <v>-6.0696774193548381E-2</v>
      </c>
      <c r="O12" s="1">
        <f ca="1">VLOOKUP($A12,'Base Consumption'!$A$2:$D$34,4,FALSE)*'Profiles, Qc, Summer, S3'!O12</f>
        <v>-6.5148387096774188E-2</v>
      </c>
      <c r="P12" s="1">
        <f ca="1">VLOOKUP($A12,'Base Consumption'!$A$2:$D$34,4,FALSE)*'Profiles, Qc, Summer, S3'!P12</f>
        <v>-7.0180645161290314E-2</v>
      </c>
      <c r="Q12" s="1">
        <f ca="1">VLOOKUP($A12,'Base Consumption'!$A$2:$D$34,4,FALSE)*'Profiles, Qc, Summer, S3'!Q12</f>
        <v>-7.3045161290322583E-2</v>
      </c>
      <c r="R12" s="1">
        <f ca="1">VLOOKUP($A12,'Base Consumption'!$A$2:$D$34,4,FALSE)*'Profiles, Qc, Summer, S3'!R12</f>
        <v>-7.2580645161290328E-2</v>
      </c>
      <c r="S12" s="1">
        <f ca="1">VLOOKUP($A12,'Base Consumption'!$A$2:$D$34,4,FALSE)*'Profiles, Qc, Summer, S3'!S12</f>
        <v>-5.5712903225806451E-2</v>
      </c>
      <c r="T12" s="1">
        <f ca="1">VLOOKUP($A12,'Base Consumption'!$A$2:$D$34,4,FALSE)*'Profiles, Qc, Summer, S3'!T12</f>
        <v>-4.9819354838709674E-2</v>
      </c>
      <c r="U12" s="1">
        <f ca="1">VLOOKUP($A12,'Base Consumption'!$A$2:$D$34,4,FALSE)*'Profiles, Qc, Summer, S3'!U12</f>
        <v>-5.7667741935483879E-2</v>
      </c>
      <c r="V12" s="1">
        <f ca="1">VLOOKUP($A12,'Base Consumption'!$A$2:$D$34,4,FALSE)*'Profiles, Qc, Summer, S3'!V12</f>
        <v>-4.5522580645161292E-2</v>
      </c>
      <c r="W12" s="1">
        <f ca="1">VLOOKUP($A12,'Base Consumption'!$A$2:$D$34,4,FALSE)*'Profiles, Qc, Summer, S3'!W12</f>
        <v>-5.8800000000000019E-2</v>
      </c>
      <c r="X12" s="1">
        <f ca="1">VLOOKUP($A12,'Base Consumption'!$A$2:$D$34,4,FALSE)*'Profiles, Qc, Summer, S3'!X12</f>
        <v>-7.0083870967741921E-2</v>
      </c>
      <c r="Y12" s="1">
        <f ca="1">VLOOKUP($A12,'Base Consumption'!$A$2:$D$34,4,FALSE)*'Profiles, Qc, Summer, S3'!Y12</f>
        <v>-7.9954838709677428E-2</v>
      </c>
    </row>
    <row r="13" spans="1:25" x14ac:dyDescent="0.25">
      <c r="A13">
        <v>23</v>
      </c>
      <c r="B13" s="1">
        <f ca="1">VLOOKUP($A13,'Base Consumption'!$A$2:$D$34,4,FALSE)*'Profiles, Qc, Summer, S3'!B13</f>
        <v>-0.18457060112699511</v>
      </c>
      <c r="C13" s="1">
        <f ca="1">VLOOKUP($A13,'Base Consumption'!$A$2:$D$34,4,FALSE)*'Profiles, Qc, Summer, S3'!C13</f>
        <v>-0.22354451734357961</v>
      </c>
      <c r="D13" s="1">
        <f ca="1">VLOOKUP($A13,'Base Consumption'!$A$2:$D$34,4,FALSE)*'Profiles, Qc, Summer, S3'!D13</f>
        <v>-0.26009382454520941</v>
      </c>
      <c r="E13" s="1">
        <f ca="1">VLOOKUP($A13,'Base Consumption'!$A$2:$D$34,4,FALSE)*'Profiles, Qc, Summer, S3'!E13</f>
        <v>-0.25830569710872642</v>
      </c>
      <c r="F13" s="1">
        <f ca="1">VLOOKUP($A13,'Base Consumption'!$A$2:$D$34,4,FALSE)*'Profiles, Qc, Summer, S3'!F13</f>
        <v>-0.26252372153605141</v>
      </c>
      <c r="G13" s="1">
        <f ca="1">VLOOKUP($A13,'Base Consumption'!$A$2:$D$34,4,FALSE)*'Profiles, Qc, Summer, S3'!G13</f>
        <v>-0.2628274499759648</v>
      </c>
      <c r="H13" s="1">
        <f ca="1">VLOOKUP($A13,'Base Consumption'!$A$2:$D$34,4,FALSE)*'Profiles, Qc, Summer, S3'!H13</f>
        <v>-0.20581958555552768</v>
      </c>
      <c r="I13" s="1">
        <f ca="1">VLOOKUP($A13,'Base Consumption'!$A$2:$D$34,4,FALSE)*'Profiles, Qc, Summer, S3'!I13</f>
        <v>5.9902095163794746E-3</v>
      </c>
      <c r="J13" s="1">
        <f ca="1">VLOOKUP($A13,'Base Consumption'!$A$2:$D$34,4,FALSE)*'Profiles, Qc, Summer, S3'!J13</f>
        <v>8.4498500742184804E-2</v>
      </c>
      <c r="K13" s="1">
        <f ca="1">VLOOKUP($A13,'Base Consumption'!$A$2:$D$34,4,FALSE)*'Profiles, Qc, Summer, S3'!K13</f>
        <v>0.12389096819560054</v>
      </c>
      <c r="L13" s="1">
        <f ca="1">VLOOKUP($A13,'Base Consumption'!$A$2:$D$34,4,FALSE)*'Profiles, Qc, Summer, S3'!L13</f>
        <v>9.8544375404108583E-2</v>
      </c>
      <c r="M13" s="1">
        <f ca="1">VLOOKUP($A13,'Base Consumption'!$A$2:$D$34,4,FALSE)*'Profiles, Qc, Summer, S3'!M13</f>
        <v>0.12772235164024426</v>
      </c>
      <c r="N13" s="1">
        <f ca="1">VLOOKUP($A13,'Base Consumption'!$A$2:$D$34,4,FALSE)*'Profiles, Qc, Summer, S3'!N13</f>
        <v>0.12855595907397621</v>
      </c>
      <c r="O13" s="1">
        <f ca="1">VLOOKUP($A13,'Base Consumption'!$A$2:$D$34,4,FALSE)*'Profiles, Qc, Summer, S3'!O13</f>
        <v>0.11066933853792792</v>
      </c>
      <c r="P13" s="1">
        <f ca="1">VLOOKUP($A13,'Base Consumption'!$A$2:$D$34,4,FALSE)*'Profiles, Qc, Summer, S3'!P13</f>
        <v>5.2632966100972886E-2</v>
      </c>
      <c r="Q13" s="1">
        <f ca="1">VLOOKUP($A13,'Base Consumption'!$A$2:$D$34,4,FALSE)*'Profiles, Qc, Summer, S3'!Q13</f>
        <v>3.4152891825121039E-2</v>
      </c>
      <c r="R13" s="1">
        <f ca="1">VLOOKUP($A13,'Base Consumption'!$A$2:$D$34,4,FALSE)*'Profiles, Qc, Summer, S3'!R13</f>
        <v>2.6542758301789825E-2</v>
      </c>
      <c r="S13" s="1">
        <f ca="1">VLOOKUP($A13,'Base Consumption'!$A$2:$D$34,4,FALSE)*'Profiles, Qc, Summer, S3'!S13</f>
        <v>3.1378361434531953E-2</v>
      </c>
      <c r="T13" s="1">
        <f ca="1">VLOOKUP($A13,'Base Consumption'!$A$2:$D$34,4,FALSE)*'Profiles, Qc, Summer, S3'!T13</f>
        <v>2.7165410667100195E-2</v>
      </c>
      <c r="U13" s="1">
        <f ca="1">VLOOKUP($A13,'Base Consumption'!$A$2:$D$34,4,FALSE)*'Profiles, Qc, Summer, S3'!U13</f>
        <v>2.8431816228967972E-2</v>
      </c>
      <c r="V13" s="1">
        <f ca="1">VLOOKUP($A13,'Base Consumption'!$A$2:$D$34,4,FALSE)*'Profiles, Qc, Summer, S3'!V13</f>
        <v>6.3857489971682876E-2</v>
      </c>
      <c r="W13" s="1">
        <f ca="1">VLOOKUP($A13,'Base Consumption'!$A$2:$D$34,4,FALSE)*'Profiles, Qc, Summer, S3'!W13</f>
        <v>1.0159236338666625E-3</v>
      </c>
      <c r="X13" s="1">
        <f ca="1">VLOOKUP($A13,'Base Consumption'!$A$2:$D$34,4,FALSE)*'Profiles, Qc, Summer, S3'!X13</f>
        <v>-0.1067341846963378</v>
      </c>
      <c r="Y13" s="1">
        <f ca="1">VLOOKUP($A13,'Base Consumption'!$A$2:$D$34,4,FALSE)*'Profiles, Qc, Summer, S3'!Y13</f>
        <v>-0.1522522854824446</v>
      </c>
    </row>
    <row r="14" spans="1:25" x14ac:dyDescent="0.25">
      <c r="A14">
        <v>24</v>
      </c>
      <c r="B14" s="1">
        <f ca="1">VLOOKUP($A14,'Base Consumption'!$A$2:$D$34,4,FALSE)*'Profiles, Qc, Summer, S3'!B14</f>
        <v>6.9577777777777794E-2</v>
      </c>
      <c r="C14" s="1">
        <f ca="1">VLOOKUP($A14,'Base Consumption'!$A$2:$D$34,4,FALSE)*'Profiles, Qc, Summer, S3'!C14</f>
        <v>6.2688888888888891E-2</v>
      </c>
      <c r="D14" s="1">
        <f ca="1">VLOOKUP($A14,'Base Consumption'!$A$2:$D$34,4,FALSE)*'Profiles, Qc, Summer, S3'!D14</f>
        <v>4.8870105820105827E-2</v>
      </c>
      <c r="E14" s="1">
        <f ca="1">VLOOKUP($A14,'Base Consumption'!$A$2:$D$34,4,FALSE)*'Profiles, Qc, Summer, S3'!E14</f>
        <v>4.387566137566138E-2</v>
      </c>
      <c r="F14" s="1">
        <f ca="1">VLOOKUP($A14,'Base Consumption'!$A$2:$D$34,4,FALSE)*'Profiles, Qc, Summer, S3'!F14</f>
        <v>3.9381481481481483E-2</v>
      </c>
      <c r="G14" s="1">
        <f ca="1">VLOOKUP($A14,'Base Consumption'!$A$2:$D$34,4,FALSE)*'Profiles, Qc, Summer, S3'!G14</f>
        <v>5.1445238095238099E-2</v>
      </c>
      <c r="H14" s="1">
        <f ca="1">VLOOKUP($A14,'Base Consumption'!$A$2:$D$34,4,FALSE)*'Profiles, Qc, Summer, S3'!H14</f>
        <v>0.16400476190476193</v>
      </c>
      <c r="I14" s="1">
        <f ca="1">VLOOKUP($A14,'Base Consumption'!$A$2:$D$34,4,FALSE)*'Profiles, Qc, Summer, S3'!I14</f>
        <v>0.22543888888888891</v>
      </c>
      <c r="J14" s="1">
        <f ca="1">VLOOKUP($A14,'Base Consumption'!$A$2:$D$34,4,FALSE)*'Profiles, Qc, Summer, S3'!J14</f>
        <v>0.28618002645502644</v>
      </c>
      <c r="K14" s="1">
        <f ca="1">VLOOKUP($A14,'Base Consumption'!$A$2:$D$34,4,FALSE)*'Profiles, Qc, Summer, S3'!K14</f>
        <v>0.26752261904761909</v>
      </c>
      <c r="L14" s="1">
        <f ca="1">VLOOKUP($A14,'Base Consumption'!$A$2:$D$34,4,FALSE)*'Profiles, Qc, Summer, S3'!L14</f>
        <v>0.25839074074074081</v>
      </c>
      <c r="M14" s="1">
        <f ca="1">VLOOKUP($A14,'Base Consumption'!$A$2:$D$34,4,FALSE)*'Profiles, Qc, Summer, S3'!M14</f>
        <v>0.25777976190476193</v>
      </c>
      <c r="N14" s="1">
        <f ca="1">VLOOKUP($A14,'Base Consumption'!$A$2:$D$34,4,FALSE)*'Profiles, Qc, Summer, S3'!N14</f>
        <v>0.27888928571428573</v>
      </c>
      <c r="O14" s="1">
        <f ca="1">VLOOKUP($A14,'Base Consumption'!$A$2:$D$34,4,FALSE)*'Profiles, Qc, Summer, S3'!O14</f>
        <v>0.26350000000000001</v>
      </c>
      <c r="P14" s="1">
        <f ca="1">VLOOKUP($A14,'Base Consumption'!$A$2:$D$34,4,FALSE)*'Profiles, Qc, Summer, S3'!P14</f>
        <v>0.24216904761904762</v>
      </c>
      <c r="Q14" s="1">
        <f ca="1">VLOOKUP($A14,'Base Consumption'!$A$2:$D$34,4,FALSE)*'Profiles, Qc, Summer, S3'!Q14</f>
        <v>0.21840238095238093</v>
      </c>
      <c r="R14" s="1">
        <f ca="1">VLOOKUP($A14,'Base Consumption'!$A$2:$D$34,4,FALSE)*'Profiles, Qc, Summer, S3'!R14</f>
        <v>0.21814814814814817</v>
      </c>
      <c r="S14" s="1">
        <f ca="1">VLOOKUP($A14,'Base Consumption'!$A$2:$D$34,4,FALSE)*'Profiles, Qc, Summer, S3'!S14</f>
        <v>0.22322870370370371</v>
      </c>
      <c r="T14" s="1">
        <f ca="1">VLOOKUP($A14,'Base Consumption'!$A$2:$D$34,4,FALSE)*'Profiles, Qc, Summer, S3'!T14</f>
        <v>0.18227261904761899</v>
      </c>
      <c r="U14" s="1">
        <f ca="1">VLOOKUP($A14,'Base Consumption'!$A$2:$D$34,4,FALSE)*'Profiles, Qc, Summer, S3'!U14</f>
        <v>0.16475925925925924</v>
      </c>
      <c r="V14" s="1">
        <f ca="1">VLOOKUP($A14,'Base Consumption'!$A$2:$D$34,4,FALSE)*'Profiles, Qc, Summer, S3'!V14</f>
        <v>0.17837301587301585</v>
      </c>
      <c r="W14" s="1">
        <f ca="1">VLOOKUP($A14,'Base Consumption'!$A$2:$D$34,4,FALSE)*'Profiles, Qc, Summer, S3'!W14</f>
        <v>0.12381547619047621</v>
      </c>
      <c r="X14" s="1">
        <f ca="1">VLOOKUP($A14,'Base Consumption'!$A$2:$D$34,4,FALSE)*'Profiles, Qc, Summer, S3'!X14</f>
        <v>5.3848148148148159E-2</v>
      </c>
      <c r="Y14" s="1">
        <f ca="1">VLOOKUP($A14,'Base Consumption'!$A$2:$D$34,4,FALSE)*'Profiles, Qc, Summer, S3'!Y14</f>
        <v>5.9638095238095233E-2</v>
      </c>
    </row>
    <row r="15" spans="1:25" x14ac:dyDescent="0.25">
      <c r="A15">
        <v>25</v>
      </c>
      <c r="B15" s="1">
        <f ca="1">VLOOKUP($A15,'Base Consumption'!$A$2:$D$34,4,FALSE)*'Profiles, Qc, Summer, S3'!B15</f>
        <v>0.60604999999999987</v>
      </c>
      <c r="C15" s="1">
        <f ca="1">VLOOKUP($A15,'Base Consumption'!$A$2:$D$34,4,FALSE)*'Profiles, Qc, Summer, S3'!C15</f>
        <v>0.58706249999999993</v>
      </c>
      <c r="D15" s="1">
        <f ca="1">VLOOKUP($A15,'Base Consumption'!$A$2:$D$34,4,FALSE)*'Profiles, Qc, Summer, S3'!D15</f>
        <v>0.60101249999999995</v>
      </c>
      <c r="E15" s="1">
        <f ca="1">VLOOKUP($A15,'Base Consumption'!$A$2:$D$34,4,FALSE)*'Profiles, Qc, Summer, S3'!E15</f>
        <v>0.62</v>
      </c>
      <c r="F15" s="1">
        <f ca="1">VLOOKUP($A15,'Base Consumption'!$A$2:$D$34,4,FALSE)*'Profiles, Qc, Summer, S3'!F15</f>
        <v>0.60760000000000003</v>
      </c>
      <c r="G15" s="1">
        <f ca="1">VLOOKUP($A15,'Base Consumption'!$A$2:$D$34,4,FALSE)*'Profiles, Qc, Summer, S3'!G15</f>
        <v>0.58822499999999989</v>
      </c>
      <c r="H15" s="1">
        <f ca="1">VLOOKUP($A15,'Base Consumption'!$A$2:$D$34,4,FALSE)*'Profiles, Qc, Summer, S3'!H15</f>
        <v>0.52958333333333341</v>
      </c>
      <c r="I15" s="1">
        <f ca="1">VLOOKUP($A15,'Base Consumption'!$A$2:$D$34,4,FALSE)*'Profiles, Qc, Summer, S3'!I15</f>
        <v>0.49367500000000009</v>
      </c>
      <c r="J15" s="1">
        <f ca="1">VLOOKUP($A15,'Base Consumption'!$A$2:$D$34,4,FALSE)*'Profiles, Qc, Summer, S3'!J15</f>
        <v>0.38750000000000007</v>
      </c>
      <c r="K15" s="1">
        <f ca="1">VLOOKUP($A15,'Base Consumption'!$A$2:$D$34,4,FALSE)*'Profiles, Qc, Summer, S3'!K15</f>
        <v>0.2739625</v>
      </c>
      <c r="L15" s="1">
        <f ca="1">VLOOKUP($A15,'Base Consumption'!$A$2:$D$34,4,FALSE)*'Profiles, Qc, Summer, S3'!L15</f>
        <v>0.30005416666666668</v>
      </c>
      <c r="M15" s="1">
        <f ca="1">VLOOKUP($A15,'Base Consumption'!$A$2:$D$34,4,FALSE)*'Profiles, Qc, Summer, S3'!M15</f>
        <v>0.35443333333333338</v>
      </c>
      <c r="N15" s="1">
        <f ca="1">VLOOKUP($A15,'Base Consumption'!$A$2:$D$34,4,FALSE)*'Profiles, Qc, Summer, S3'!N15</f>
        <v>0.25574999999999998</v>
      </c>
      <c r="O15" s="1">
        <f ca="1">VLOOKUP($A15,'Base Consumption'!$A$2:$D$34,4,FALSE)*'Profiles, Qc, Summer, S3'!O15</f>
        <v>0.35805000000000009</v>
      </c>
      <c r="P15" s="1">
        <f ca="1">VLOOKUP($A15,'Base Consumption'!$A$2:$D$34,4,FALSE)*'Profiles, Qc, Summer, S3'!P15</f>
        <v>0.41746666666666676</v>
      </c>
      <c r="Q15" s="1">
        <f ca="1">VLOOKUP($A15,'Base Consumption'!$A$2:$D$34,4,FALSE)*'Profiles, Qc, Summer, S3'!Q15</f>
        <v>0.40920000000000006</v>
      </c>
      <c r="R15" s="1">
        <f ca="1">VLOOKUP($A15,'Base Consumption'!$A$2:$D$34,4,FALSE)*'Profiles, Qc, Summer, S3'!R15</f>
        <v>0.41333333333333339</v>
      </c>
      <c r="S15" s="1">
        <f ca="1">VLOOKUP($A15,'Base Consumption'!$A$2:$D$34,4,FALSE)*'Profiles, Qc, Summer, S3'!S15</f>
        <v>0.40442083333333334</v>
      </c>
      <c r="T15" s="1">
        <f ca="1">VLOOKUP($A15,'Base Consumption'!$A$2:$D$34,4,FALSE)*'Profiles, Qc, Summer, S3'!T15</f>
        <v>0.37458333333333338</v>
      </c>
      <c r="U15" s="1">
        <f ca="1">VLOOKUP($A15,'Base Consumption'!$A$2:$D$34,4,FALSE)*'Profiles, Qc, Summer, S3'!U15</f>
        <v>0.46499999999999997</v>
      </c>
      <c r="V15" s="1">
        <f ca="1">VLOOKUP($A15,'Base Consumption'!$A$2:$D$34,4,FALSE)*'Profiles, Qc, Summer, S3'!V15</f>
        <v>0.4810166666666667</v>
      </c>
      <c r="W15" s="1">
        <f ca="1">VLOOKUP($A15,'Base Consumption'!$A$2:$D$34,4,FALSE)*'Profiles, Qc, Summer, S3'!W15</f>
        <v>0.5443083333333335</v>
      </c>
      <c r="X15" s="1">
        <f ca="1">VLOOKUP($A15,'Base Consumption'!$A$2:$D$34,4,FALSE)*'Profiles, Qc, Summer, S3'!X15</f>
        <v>0.51666666666666672</v>
      </c>
      <c r="Y15" s="1">
        <f ca="1">VLOOKUP($A15,'Base Consumption'!$A$2:$D$34,4,FALSE)*'Profiles, Qc, Summer, S3'!Y15</f>
        <v>0.53487916666666668</v>
      </c>
    </row>
    <row r="16" spans="1:25" x14ac:dyDescent="0.25">
      <c r="A16">
        <v>26</v>
      </c>
      <c r="B16" s="1">
        <f ca="1">VLOOKUP($A16,'Base Consumption'!$A$2:$D$34,4,FALSE)*'Profiles, Qc, Summer, S3'!B16</f>
        <v>4.429530201342282E-2</v>
      </c>
      <c r="C16" s="1">
        <f ca="1">VLOOKUP($A16,'Base Consumption'!$A$2:$D$34,4,FALSE)*'Profiles, Qc, Summer, S3'!C16</f>
        <v>4.9415436241610745E-2</v>
      </c>
      <c r="D16" s="1">
        <f ca="1">VLOOKUP($A16,'Base Consumption'!$A$2:$D$34,4,FALSE)*'Profiles, Qc, Summer, S3'!D16</f>
        <v>4.5185234899328859E-2</v>
      </c>
      <c r="E16" s="1">
        <f ca="1">VLOOKUP($A16,'Base Consumption'!$A$2:$D$34,4,FALSE)*'Profiles, Qc, Summer, S3'!E16</f>
        <v>4.6107382550335571E-2</v>
      </c>
      <c r="F16" s="1">
        <f ca="1">VLOOKUP($A16,'Base Consumption'!$A$2:$D$34,4,FALSE)*'Profiles, Qc, Summer, S3'!F16</f>
        <v>4.4198657718120808E-2</v>
      </c>
      <c r="G16" s="1">
        <f ca="1">VLOOKUP($A16,'Base Consumption'!$A$2:$D$34,4,FALSE)*'Profiles, Qc, Summer, S3'!G16</f>
        <v>4.6763758389261736E-2</v>
      </c>
      <c r="H16" s="1">
        <f ca="1">VLOOKUP($A16,'Base Consumption'!$A$2:$D$34,4,FALSE)*'Profiles, Qc, Summer, S3'!H16</f>
        <v>4.9618791946308728E-2</v>
      </c>
      <c r="I16" s="1">
        <f ca="1">VLOOKUP($A16,'Base Consumption'!$A$2:$D$34,4,FALSE)*'Profiles, Qc, Summer, S3'!I16</f>
        <v>9.2013422818791962E-2</v>
      </c>
      <c r="J16" s="1">
        <f ca="1">VLOOKUP($A16,'Base Consumption'!$A$2:$D$34,4,FALSE)*'Profiles, Qc, Summer, S3'!J16</f>
        <v>0.10925637583892618</v>
      </c>
      <c r="K16" s="1">
        <f ca="1">VLOOKUP($A16,'Base Consumption'!$A$2:$D$34,4,FALSE)*'Profiles, Qc, Summer, S3'!K16</f>
        <v>0.10102550335570468</v>
      </c>
      <c r="L16" s="1">
        <f ca="1">VLOOKUP($A16,'Base Consumption'!$A$2:$D$34,4,FALSE)*'Profiles, Qc, Summer, S3'!L16</f>
        <v>9.8657718120805357E-2</v>
      </c>
      <c r="M16" s="1">
        <f ca="1">VLOOKUP($A16,'Base Consumption'!$A$2:$D$34,4,FALSE)*'Profiles, Qc, Summer, S3'!M16</f>
        <v>0.10046979865771813</v>
      </c>
      <c r="N16" s="1">
        <f ca="1">VLOOKUP($A16,'Base Consumption'!$A$2:$D$34,4,FALSE)*'Profiles, Qc, Summer, S3'!N16</f>
        <v>0.10691275167785233</v>
      </c>
      <c r="O16" s="1">
        <f ca="1">VLOOKUP($A16,'Base Consumption'!$A$2:$D$34,4,FALSE)*'Profiles, Qc, Summer, S3'!O16</f>
        <v>0.10369127516778526</v>
      </c>
      <c r="P16" s="1">
        <f ca="1">VLOOKUP($A16,'Base Consumption'!$A$2:$D$34,4,FALSE)*'Profiles, Qc, Summer, S3'!P16</f>
        <v>7.1230872483221463E-2</v>
      </c>
      <c r="Q16" s="1">
        <f ca="1">VLOOKUP($A16,'Base Consumption'!$A$2:$D$34,4,FALSE)*'Profiles, Qc, Summer, S3'!Q16</f>
        <v>9.4083221476510062E-2</v>
      </c>
      <c r="R16" s="1">
        <f ca="1">VLOOKUP($A16,'Base Consumption'!$A$2:$D$34,4,FALSE)*'Profiles, Qc, Summer, S3'!R16</f>
        <v>9.4316778523489936E-2</v>
      </c>
      <c r="S16" s="1">
        <f ca="1">VLOOKUP($A16,'Base Consumption'!$A$2:$D$34,4,FALSE)*'Profiles, Qc, Summer, S3'!S16</f>
        <v>8.9299328859060403E-2</v>
      </c>
      <c r="T16" s="1">
        <f ca="1">VLOOKUP($A16,'Base Consumption'!$A$2:$D$34,4,FALSE)*'Profiles, Qc, Summer, S3'!T16</f>
        <v>7.0761744966442955E-2</v>
      </c>
      <c r="U16" s="1">
        <f ca="1">VLOOKUP($A16,'Base Consumption'!$A$2:$D$34,4,FALSE)*'Profiles, Qc, Summer, S3'!U16</f>
        <v>6.4183892617449667E-2</v>
      </c>
      <c r="V16" s="1">
        <f ca="1">VLOOKUP($A16,'Base Consumption'!$A$2:$D$34,4,FALSE)*'Profiles, Qc, Summer, S3'!V16</f>
        <v>6.8734228187919466E-2</v>
      </c>
      <c r="W16" s="1">
        <f ca="1">VLOOKUP($A16,'Base Consumption'!$A$2:$D$34,4,FALSE)*'Profiles, Qc, Summer, S3'!W16</f>
        <v>6.8255033557046971E-2</v>
      </c>
      <c r="X16" s="1">
        <f ca="1">VLOOKUP($A16,'Base Consumption'!$A$2:$D$34,4,FALSE)*'Profiles, Qc, Summer, S3'!X16</f>
        <v>4.7585234899328852E-2</v>
      </c>
      <c r="Y16" s="1">
        <f ca="1">VLOOKUP($A16,'Base Consumption'!$A$2:$D$34,4,FALSE)*'Profiles, Qc, Summer, S3'!Y16</f>
        <v>4.6244295302013433E-2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25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25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25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25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25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25">
      <c r="A8">
        <v>8</v>
      </c>
      <c r="B8" s="1">
        <v>0.53168189699589252</v>
      </c>
      <c r="C8" s="1">
        <v>0.49354963018375281</v>
      </c>
      <c r="D8" s="1">
        <v>0.47337014290803131</v>
      </c>
      <c r="E8" s="1">
        <v>0.47768000480175771</v>
      </c>
      <c r="F8" s="1">
        <v>0.47960046896772807</v>
      </c>
      <c r="G8" s="1">
        <v>0.53501774300385596</v>
      </c>
      <c r="H8" s="1">
        <v>0.68705678355559197</v>
      </c>
      <c r="I8" s="1">
        <v>0.82334766387181846</v>
      </c>
      <c r="J8" s="1">
        <v>0.86673400468478168</v>
      </c>
      <c r="K8" s="1">
        <v>0.86800585660572327</v>
      </c>
      <c r="L8" s="1">
        <v>0.86166340561622368</v>
      </c>
      <c r="M8" s="1">
        <v>0.86904236833055526</v>
      </c>
      <c r="N8" s="1">
        <v>0.84415857814094541</v>
      </c>
      <c r="O8" s="1">
        <v>0.81277474213605638</v>
      </c>
      <c r="P8" s="1">
        <v>0.74870829295042685</v>
      </c>
      <c r="Q8" s="1">
        <v>0.76335660947991968</v>
      </c>
      <c r="R8" s="1">
        <v>0.82209867048423479</v>
      </c>
      <c r="S8" s="1">
        <v>0.93927564637346794</v>
      </c>
      <c r="T8" s="1">
        <v>0.88810510334316151</v>
      </c>
      <c r="U8" s="1">
        <v>0.84614411291507619</v>
      </c>
      <c r="V8" s="1">
        <v>0.82810552461222242</v>
      </c>
      <c r="W8" s="1">
        <v>0.77640098524761159</v>
      </c>
      <c r="X8" s="1">
        <v>0.67492470201736821</v>
      </c>
      <c r="Y8" s="1">
        <v>0.60793785179243331</v>
      </c>
    </row>
    <row r="9" spans="1:25" x14ac:dyDescent="0.25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25">
      <c r="A10">
        <v>20</v>
      </c>
      <c r="B10" s="1">
        <v>0.51406430111015622</v>
      </c>
      <c r="C10" s="1">
        <v>0.47812687585058267</v>
      </c>
      <c r="D10" s="1">
        <v>0.45944396893085276</v>
      </c>
      <c r="E10" s="1">
        <v>0.46272801023873267</v>
      </c>
      <c r="F10" s="1">
        <v>0.46707016337138918</v>
      </c>
      <c r="G10" s="1">
        <v>0.52598409081270148</v>
      </c>
      <c r="H10" s="1">
        <v>0.69617371715447862</v>
      </c>
      <c r="I10" s="1">
        <v>0.83470049425947934</v>
      </c>
      <c r="J10" s="1">
        <v>0.8770990325635295</v>
      </c>
      <c r="K10" s="1">
        <v>0.8775627408599721</v>
      </c>
      <c r="L10" s="1">
        <v>0.87636172378575961</v>
      </c>
      <c r="M10" s="1">
        <v>0.88198500771352184</v>
      </c>
      <c r="N10" s="1">
        <v>0.85293040308184187</v>
      </c>
      <c r="O10" s="1">
        <v>0.82269346930025367</v>
      </c>
      <c r="P10" s="1">
        <v>0.7537243994010917</v>
      </c>
      <c r="Q10" s="1">
        <v>0.75686434389267632</v>
      </c>
      <c r="R10" s="1">
        <v>0.81064214881783625</v>
      </c>
      <c r="S10" s="1">
        <v>0.92130170037678427</v>
      </c>
      <c r="T10" s="1">
        <v>0.8748062258807856</v>
      </c>
      <c r="U10" s="1">
        <v>0.83494700481054474</v>
      </c>
      <c r="V10" s="1">
        <v>0.81720305447585873</v>
      </c>
      <c r="W10" s="1">
        <v>0.76477992671682138</v>
      </c>
      <c r="X10" s="1">
        <v>0.65801129023694205</v>
      </c>
      <c r="Y10" s="1">
        <v>0.59039843457125751</v>
      </c>
    </row>
    <row r="11" spans="1:25" x14ac:dyDescent="0.25">
      <c r="A11">
        <v>21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25">
      <c r="A12">
        <v>22</v>
      </c>
      <c r="B12" s="1">
        <v>0.51498841401304785</v>
      </c>
      <c r="C12" s="1">
        <v>0.4786161516361539</v>
      </c>
      <c r="D12" s="1">
        <v>0.45957322337478068</v>
      </c>
      <c r="E12" s="1">
        <v>0.46298889108378988</v>
      </c>
      <c r="F12" s="1">
        <v>0.46727092594509489</v>
      </c>
      <c r="G12" s="1">
        <v>0.52740120993654194</v>
      </c>
      <c r="H12" s="1">
        <v>0.6972056455450355</v>
      </c>
      <c r="I12" s="1">
        <v>0.83395355440584107</v>
      </c>
      <c r="J12" s="1">
        <v>0.87977697278997657</v>
      </c>
      <c r="K12" s="1">
        <v>0.88627754195066455</v>
      </c>
      <c r="L12" s="1">
        <v>0.88294252752659086</v>
      </c>
      <c r="M12" s="1">
        <v>0.88772462638125993</v>
      </c>
      <c r="N12" s="1">
        <v>0.86131480925933634</v>
      </c>
      <c r="O12" s="1">
        <v>0.82991446478800879</v>
      </c>
      <c r="P12" s="1">
        <v>0.76513013273253017</v>
      </c>
      <c r="Q12" s="1">
        <v>0.76299419274607749</v>
      </c>
      <c r="R12" s="1">
        <v>0.81566862470000301</v>
      </c>
      <c r="S12" s="1">
        <v>0.92704153093681574</v>
      </c>
      <c r="T12" s="1">
        <v>0.88293904080177676</v>
      </c>
      <c r="U12" s="1">
        <v>0.84364522361287153</v>
      </c>
      <c r="V12" s="1">
        <v>0.82398823935947729</v>
      </c>
      <c r="W12" s="1">
        <v>0.7717931313454387</v>
      </c>
      <c r="X12" s="1">
        <v>0.66535851046318784</v>
      </c>
      <c r="Y12" s="1">
        <v>0.59557117853048036</v>
      </c>
    </row>
    <row r="13" spans="1:25" x14ac:dyDescent="0.25">
      <c r="A13">
        <v>23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25">
      <c r="A14">
        <v>24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25">
      <c r="A15">
        <v>25</v>
      </c>
      <c r="B15" s="1">
        <v>0.54804270679671274</v>
      </c>
      <c r="C15" s="1">
        <v>0.51508183499106586</v>
      </c>
      <c r="D15" s="1">
        <v>0.49975226139233647</v>
      </c>
      <c r="E15" s="1">
        <v>0.5049691250856474</v>
      </c>
      <c r="F15" s="1">
        <v>0.50919045714645073</v>
      </c>
      <c r="G15" s="1">
        <v>0.56297304560917794</v>
      </c>
      <c r="H15" s="1">
        <v>0.7221109712924737</v>
      </c>
      <c r="I15" s="1">
        <v>0.83930930557502714</v>
      </c>
      <c r="J15" s="1">
        <v>0.86914907800753316</v>
      </c>
      <c r="K15" s="1">
        <v>0.87071807328398587</v>
      </c>
      <c r="L15" s="1">
        <v>0.8847499640755937</v>
      </c>
      <c r="M15" s="1">
        <v>0.88544746041937372</v>
      </c>
      <c r="N15" s="1">
        <v>0.86647372163724412</v>
      </c>
      <c r="O15" s="1">
        <v>0.83887339503170399</v>
      </c>
      <c r="P15" s="1">
        <v>0.78418390820405637</v>
      </c>
      <c r="Q15" s="1">
        <v>0.78527354542396677</v>
      </c>
      <c r="R15" s="1">
        <v>0.83458344667488715</v>
      </c>
      <c r="S15" s="1">
        <v>0.93420702955615154</v>
      </c>
      <c r="T15" s="1">
        <v>0.88935887633170785</v>
      </c>
      <c r="U15" s="1">
        <v>0.84832996426826479</v>
      </c>
      <c r="V15" s="1">
        <v>0.83357721091947867</v>
      </c>
      <c r="W15" s="1">
        <v>0.78724520328307024</v>
      </c>
      <c r="X15" s="1">
        <v>0.68981699744191682</v>
      </c>
      <c r="Y15" s="1">
        <v>0.63223349878583146</v>
      </c>
    </row>
    <row r="16" spans="1:25" x14ac:dyDescent="0.25">
      <c r="A16">
        <v>26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0.76677288114990405</v>
      </c>
      <c r="C2" s="1">
        <v>0.74549892552487707</v>
      </c>
      <c r="D2" s="1">
        <v>0.70470836689447069</v>
      </c>
      <c r="E2" s="1">
        <v>0.71864483993865091</v>
      </c>
      <c r="F2" s="1">
        <v>0.71261866027973719</v>
      </c>
      <c r="G2" s="1">
        <v>0.72783913573548664</v>
      </c>
      <c r="H2" s="1">
        <v>0.70575092620233093</v>
      </c>
      <c r="I2" s="1">
        <v>0.95345255332514001</v>
      </c>
      <c r="J2" s="1">
        <v>0.96298029583147771</v>
      </c>
      <c r="K2" s="1">
        <v>0.9632364700883902</v>
      </c>
      <c r="L2" s="1">
        <v>0.93206756916790423</v>
      </c>
      <c r="M2" s="1">
        <v>0.95165499036149526</v>
      </c>
      <c r="N2" s="1">
        <v>0.94141077110589733</v>
      </c>
      <c r="O2" s="1">
        <v>0.91540501138452801</v>
      </c>
      <c r="P2" s="1">
        <v>0.8206942179971155</v>
      </c>
      <c r="Q2" s="1">
        <v>0.89168031630162869</v>
      </c>
      <c r="R2" s="1">
        <v>0.96943464531620938</v>
      </c>
      <c r="S2" s="1">
        <v>0.95466822686889341</v>
      </c>
      <c r="T2" s="1">
        <v>0.89659839882202963</v>
      </c>
      <c r="U2" s="1">
        <v>0.85502457756849548</v>
      </c>
      <c r="V2" s="1">
        <v>0.82376676927582049</v>
      </c>
      <c r="W2" s="1">
        <v>0.79518895864325789</v>
      </c>
      <c r="X2" s="1">
        <v>0.73993753008226837</v>
      </c>
      <c r="Y2" s="1">
        <v>0.7168095605909709</v>
      </c>
    </row>
    <row r="3" spans="1:25" x14ac:dyDescent="0.25">
      <c r="A3">
        <v>3</v>
      </c>
      <c r="B3" s="1">
        <v>0.55465631087199485</v>
      </c>
      <c r="C3" s="1">
        <v>0.5280932501259159</v>
      </c>
      <c r="D3" s="1">
        <v>0.50566192677968547</v>
      </c>
      <c r="E3" s="1">
        <v>0.51170912450240491</v>
      </c>
      <c r="F3" s="1">
        <v>0.51685088358191267</v>
      </c>
      <c r="G3" s="1">
        <v>0.55736655985720351</v>
      </c>
      <c r="H3" s="1">
        <v>0.65197597266815388</v>
      </c>
      <c r="I3" s="1">
        <v>0.77669044784245855</v>
      </c>
      <c r="J3" s="1">
        <v>0.84436851418500847</v>
      </c>
      <c r="K3" s="1">
        <v>0.87857014807207012</v>
      </c>
      <c r="L3" s="1">
        <v>0.85062997144669394</v>
      </c>
      <c r="M3" s="1">
        <v>0.86426610438545803</v>
      </c>
      <c r="N3" s="1">
        <v>0.83291514929571264</v>
      </c>
      <c r="O3" s="1">
        <v>0.79210757281743693</v>
      </c>
      <c r="P3" s="1">
        <v>0.73773633400487137</v>
      </c>
      <c r="Q3" s="1">
        <v>0.7531769295265498</v>
      </c>
      <c r="R3" s="1">
        <v>0.82949798371795669</v>
      </c>
      <c r="S3" s="1">
        <v>0.97190628063610307</v>
      </c>
      <c r="T3" s="1">
        <v>0.95402442613265581</v>
      </c>
      <c r="U3" s="1">
        <v>0.88123894372162648</v>
      </c>
      <c r="V3" s="1">
        <v>0.86276097342564684</v>
      </c>
      <c r="W3" s="1">
        <v>0.78886712197506736</v>
      </c>
      <c r="X3" s="1">
        <v>0.707533162812649</v>
      </c>
      <c r="Y3" s="1">
        <v>0.64500380115708045</v>
      </c>
    </row>
    <row r="4" spans="1:25" x14ac:dyDescent="0.25">
      <c r="A4">
        <v>4</v>
      </c>
      <c r="B4" s="1">
        <v>0.47712197704489223</v>
      </c>
      <c r="C4" s="1">
        <v>0.44860735431603144</v>
      </c>
      <c r="D4" s="1">
        <v>0.42133870475693508</v>
      </c>
      <c r="E4" s="1">
        <v>0.44318717486767389</v>
      </c>
      <c r="F4" s="1">
        <v>0.42981299344931984</v>
      </c>
      <c r="G4" s="1">
        <v>0.49143076423444149</v>
      </c>
      <c r="H4" s="1">
        <v>0.81795751646502168</v>
      </c>
      <c r="I4" s="1">
        <v>0.94952381493615301</v>
      </c>
      <c r="J4" s="1">
        <v>0.9721903740488641</v>
      </c>
      <c r="K4" s="1">
        <v>0.95107181239105554</v>
      </c>
      <c r="L4" s="1">
        <v>0.92536903410370142</v>
      </c>
      <c r="M4" s="1">
        <v>0.96471261817119869</v>
      </c>
      <c r="N4" s="1">
        <v>0.89433601378447403</v>
      </c>
      <c r="O4" s="1">
        <v>0.86894161622827748</v>
      </c>
      <c r="P4" s="1">
        <v>0.75153678844805361</v>
      </c>
      <c r="Q4" s="1">
        <v>0.75591701331521355</v>
      </c>
      <c r="R4" s="1">
        <v>0.76427018135233038</v>
      </c>
      <c r="S4" s="1">
        <v>0.85069666345766426</v>
      </c>
      <c r="T4" s="1">
        <v>0.75429865537526297</v>
      </c>
      <c r="U4" s="1">
        <v>0.79984801156457197</v>
      </c>
      <c r="V4" s="1">
        <v>0.76884248182647041</v>
      </c>
      <c r="W4" s="1">
        <v>0.71572620073723581</v>
      </c>
      <c r="X4" s="1">
        <v>0.59457240736448025</v>
      </c>
      <c r="Y4" s="1">
        <v>0.54581229788386809</v>
      </c>
    </row>
    <row r="5" spans="1:25" x14ac:dyDescent="0.25">
      <c r="A5">
        <v>5</v>
      </c>
      <c r="B5" s="1">
        <v>0.18993809176620988</v>
      </c>
      <c r="C5" s="1">
        <v>0.12464954063022461</v>
      </c>
      <c r="D5" s="1">
        <v>0.12346133794095321</v>
      </c>
      <c r="E5" s="1">
        <v>0.11109713349386155</v>
      </c>
      <c r="F5" s="1">
        <v>0.11934757446221229</v>
      </c>
      <c r="G5" s="1">
        <v>0.24113974217424936</v>
      </c>
      <c r="H5" s="1">
        <v>0.46917778954096923</v>
      </c>
      <c r="I5" s="1">
        <v>0.58403035417899984</v>
      </c>
      <c r="J5" s="1">
        <v>0.66348768178973228</v>
      </c>
      <c r="K5" s="1">
        <v>0.62749728609251798</v>
      </c>
      <c r="L5" s="1">
        <v>0.62207774541386851</v>
      </c>
      <c r="M5" s="1">
        <v>0.55550663782969711</v>
      </c>
      <c r="N5" s="1">
        <v>0.56324217788124531</v>
      </c>
      <c r="O5" s="1">
        <v>0.52007430483170558</v>
      </c>
      <c r="P5" s="1">
        <v>0.50636187491147344</v>
      </c>
      <c r="Q5" s="1">
        <v>0.50266352223243171</v>
      </c>
      <c r="R5" s="1">
        <v>0.62801054480323193</v>
      </c>
      <c r="S5" s="1">
        <v>0.94721676878246741</v>
      </c>
      <c r="T5" s="1">
        <v>0.8515364626650832</v>
      </c>
      <c r="U5" s="1">
        <v>0.73534099534758712</v>
      </c>
      <c r="V5" s="1">
        <v>0.72517069561017067</v>
      </c>
      <c r="W5" s="1">
        <v>0.63289060958351051</v>
      </c>
      <c r="X5" s="1">
        <v>0.47838618643185482</v>
      </c>
      <c r="Y5" s="1">
        <v>0.37557049077325932</v>
      </c>
    </row>
    <row r="6" spans="1:25" x14ac:dyDescent="0.25">
      <c r="A6">
        <v>6</v>
      </c>
      <c r="B6" s="1">
        <v>0.56419854406616254</v>
      </c>
      <c r="C6" s="1">
        <v>0.49305034171502704</v>
      </c>
      <c r="D6" s="1">
        <v>0.45182972134166155</v>
      </c>
      <c r="E6" s="1">
        <v>0.47642913784496138</v>
      </c>
      <c r="F6" s="1">
        <v>0.47272764303437403</v>
      </c>
      <c r="G6" s="1">
        <v>0.52720781992225718</v>
      </c>
      <c r="H6" s="1">
        <v>0.70931700875962522</v>
      </c>
      <c r="I6" s="1">
        <v>0.76249674295391012</v>
      </c>
      <c r="J6" s="1">
        <v>0.81226451035490965</v>
      </c>
      <c r="K6" s="1">
        <v>0.81150161742868876</v>
      </c>
      <c r="L6" s="1">
        <v>0.85987932095276998</v>
      </c>
      <c r="M6" s="1">
        <v>0.84828727739096876</v>
      </c>
      <c r="N6" s="1">
        <v>0.84031374759467281</v>
      </c>
      <c r="O6" s="1">
        <v>0.81579930012992574</v>
      </c>
      <c r="P6" s="1">
        <v>0.80518958106648253</v>
      </c>
      <c r="Q6" s="1">
        <v>0.79866594906924337</v>
      </c>
      <c r="R6" s="1">
        <v>0.84510505416348825</v>
      </c>
      <c r="S6" s="1">
        <v>0.96884627181801464</v>
      </c>
      <c r="T6" s="1">
        <v>0.95622770313433947</v>
      </c>
      <c r="U6" s="1">
        <v>0.94477838923944002</v>
      </c>
      <c r="V6" s="1">
        <v>0.93623825504069091</v>
      </c>
      <c r="W6" s="1">
        <v>0.8653979897203814</v>
      </c>
      <c r="X6" s="1">
        <v>0.79332261439897733</v>
      </c>
      <c r="Y6" s="1">
        <v>0.71182168743341179</v>
      </c>
    </row>
    <row r="7" spans="1:25" x14ac:dyDescent="0.25">
      <c r="A7">
        <v>7</v>
      </c>
      <c r="B7" s="1">
        <v>0.64278499872771944</v>
      </c>
      <c r="C7" s="1">
        <v>0.61056874272727246</v>
      </c>
      <c r="D7" s="1">
        <v>0.58903767965210796</v>
      </c>
      <c r="E7" s="1">
        <v>0.59621052755896842</v>
      </c>
      <c r="F7" s="1">
        <v>0.62118887194726402</v>
      </c>
      <c r="G7" s="1">
        <v>0.6665112521587544</v>
      </c>
      <c r="H7" s="1">
        <v>0.74535563961586859</v>
      </c>
      <c r="I7" s="1">
        <v>0.92209590641588079</v>
      </c>
      <c r="J7" s="1">
        <v>0.97644847907729027</v>
      </c>
      <c r="K7" s="1">
        <v>0.97998054103719312</v>
      </c>
      <c r="L7" s="1">
        <v>0.97389343284011698</v>
      </c>
      <c r="M7" s="1">
        <v>0.99871166566292047</v>
      </c>
      <c r="N7" s="1">
        <v>0.9641830648997981</v>
      </c>
      <c r="O7" s="1">
        <v>0.96924765432725191</v>
      </c>
      <c r="P7" s="1">
        <v>0.89421822183774935</v>
      </c>
      <c r="Q7" s="1">
        <v>0.8963301293853827</v>
      </c>
      <c r="R7" s="1">
        <v>0.86076519237132498</v>
      </c>
      <c r="S7" s="1">
        <v>0.9020991024984073</v>
      </c>
      <c r="T7" s="1">
        <v>0.87400022201727889</v>
      </c>
      <c r="U7" s="1">
        <v>0.8778244879823015</v>
      </c>
      <c r="V7" s="1">
        <v>0.86699635753052662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25">
      <c r="A8">
        <v>8</v>
      </c>
      <c r="B8" s="1">
        <v>0.53699871596585147</v>
      </c>
      <c r="C8" s="1">
        <v>0.49848512648559035</v>
      </c>
      <c r="D8" s="1">
        <v>0.4639027400498707</v>
      </c>
      <c r="E8" s="1">
        <v>0.47290320475374009</v>
      </c>
      <c r="F8" s="1">
        <v>0.48439647365740535</v>
      </c>
      <c r="G8" s="1">
        <v>0.5457180978639331</v>
      </c>
      <c r="H8" s="1">
        <v>0.68705678355559197</v>
      </c>
      <c r="I8" s="1">
        <v>0.80688071059438216</v>
      </c>
      <c r="J8" s="1">
        <v>0.87540134473162956</v>
      </c>
      <c r="K8" s="1">
        <v>0.85932579803966602</v>
      </c>
      <c r="L8" s="1">
        <v>0.85304677156006148</v>
      </c>
      <c r="M8" s="1">
        <v>0.8516615209639441</v>
      </c>
      <c r="N8" s="1">
        <v>0.835716992359536</v>
      </c>
      <c r="O8" s="1">
        <v>0.82903023697877753</v>
      </c>
      <c r="P8" s="1">
        <v>0.75619537587993113</v>
      </c>
      <c r="Q8" s="1">
        <v>0.77862374166951809</v>
      </c>
      <c r="R8" s="1">
        <v>0.82209867048423479</v>
      </c>
      <c r="S8" s="1">
        <v>0.94866840283720266</v>
      </c>
      <c r="T8" s="1">
        <v>0.87034300127629838</v>
      </c>
      <c r="U8" s="1">
        <v>0.86306699517337782</v>
      </c>
      <c r="V8" s="1">
        <v>0.81982446936610021</v>
      </c>
      <c r="W8" s="1">
        <v>0.76863697539513554</v>
      </c>
      <c r="X8" s="1">
        <v>0.66817545499719455</v>
      </c>
      <c r="Y8" s="1">
        <v>0.60793785179243331</v>
      </c>
    </row>
    <row r="9" spans="1:25" x14ac:dyDescent="0.25">
      <c r="A9">
        <v>9</v>
      </c>
      <c r="B9" s="1">
        <v>0.38683371861090193</v>
      </c>
      <c r="C9" s="1">
        <v>0.37386927147357546</v>
      </c>
      <c r="D9" s="1">
        <v>0.3547215360687907</v>
      </c>
      <c r="E9" s="1">
        <v>0.35806404829755761</v>
      </c>
      <c r="F9" s="1">
        <v>0.38694518468095723</v>
      </c>
      <c r="G9" s="1">
        <v>0.47200349598411284</v>
      </c>
      <c r="H9" s="1">
        <v>0.75239232982321824</v>
      </c>
      <c r="I9" s="1">
        <v>0.93245371311256731</v>
      </c>
      <c r="J9" s="1">
        <v>0.94965422771476415</v>
      </c>
      <c r="K9" s="1">
        <v>0.92557171202691946</v>
      </c>
      <c r="L9" s="1">
        <v>0.98904245048223638</v>
      </c>
      <c r="M9" s="1">
        <v>0.99203515306217394</v>
      </c>
      <c r="N9" s="1">
        <v>0.91433317766811728</v>
      </c>
      <c r="O9" s="1">
        <v>0.90104580504413079</v>
      </c>
      <c r="P9" s="1">
        <v>0.79672551600130259</v>
      </c>
      <c r="Q9" s="1">
        <v>0.704304299934153</v>
      </c>
      <c r="R9" s="1">
        <v>0.72314203218151585</v>
      </c>
      <c r="S9" s="1">
        <v>0.77957439683199903</v>
      </c>
      <c r="T9" s="1">
        <v>0.78171408364415429</v>
      </c>
      <c r="U9" s="1">
        <v>0.7641329205596129</v>
      </c>
      <c r="V9" s="1">
        <v>0.72606804825088711</v>
      </c>
      <c r="W9" s="1">
        <v>0.6765981918312779</v>
      </c>
      <c r="X9" s="1">
        <v>0.54501358185169768</v>
      </c>
      <c r="Y9" s="1">
        <v>0.4722987391632566</v>
      </c>
    </row>
    <row r="10" spans="1:25" x14ac:dyDescent="0.25">
      <c r="A10">
        <v>20</v>
      </c>
      <c r="B10" s="1">
        <v>0.50378301508795309</v>
      </c>
      <c r="C10" s="1">
        <v>0.47334560709207685</v>
      </c>
      <c r="D10" s="1">
        <v>0.4502550895522357</v>
      </c>
      <c r="E10" s="1">
        <v>0.46735529034112</v>
      </c>
      <c r="F10" s="1">
        <v>0.45772876010396141</v>
      </c>
      <c r="G10" s="1">
        <v>0.52072424990457444</v>
      </c>
      <c r="H10" s="1">
        <v>0.71009719149756823</v>
      </c>
      <c r="I10" s="1">
        <v>0.84304749920207411</v>
      </c>
      <c r="J10" s="1">
        <v>0.89464101321480016</v>
      </c>
      <c r="K10" s="1">
        <v>0.89511399567717154</v>
      </c>
      <c r="L10" s="1">
        <v>0.87636172378575961</v>
      </c>
      <c r="M10" s="1">
        <v>0.8908048577906571</v>
      </c>
      <c r="N10" s="1">
        <v>0.83587179502020503</v>
      </c>
      <c r="O10" s="1">
        <v>0.81446653460725116</v>
      </c>
      <c r="P10" s="1">
        <v>0.7537243994010917</v>
      </c>
      <c r="Q10" s="1">
        <v>0.77200163077052997</v>
      </c>
      <c r="R10" s="1">
        <v>0.81874857030601467</v>
      </c>
      <c r="S10" s="1">
        <v>0.91208868337301641</v>
      </c>
      <c r="T10" s="1">
        <v>0.88355428813959347</v>
      </c>
      <c r="U10" s="1">
        <v>0.85164594490675571</v>
      </c>
      <c r="V10" s="1">
        <v>0.81720305447585873</v>
      </c>
      <c r="W10" s="1">
        <v>0.76477992671682127</v>
      </c>
      <c r="X10" s="1">
        <v>0.65143117733457256</v>
      </c>
      <c r="Y10" s="1">
        <v>0.59630241891697011</v>
      </c>
    </row>
    <row r="11" spans="1:25" x14ac:dyDescent="0.25">
      <c r="A11">
        <v>21</v>
      </c>
      <c r="B11" s="1">
        <v>0.5233054301390726</v>
      </c>
      <c r="C11" s="1">
        <v>0.48301963370629492</v>
      </c>
      <c r="D11" s="1">
        <v>0.45612914823643097</v>
      </c>
      <c r="E11" s="1">
        <v>0.46999018687619737</v>
      </c>
      <c r="F11" s="1">
        <v>0.46438701121736176</v>
      </c>
      <c r="G11" s="1">
        <v>0.54555683487161621</v>
      </c>
      <c r="H11" s="1">
        <v>0.69236314103884622</v>
      </c>
      <c r="I11" s="1">
        <v>0.83550340668032708</v>
      </c>
      <c r="J11" s="1">
        <v>0.90387843482800045</v>
      </c>
      <c r="K11" s="1">
        <v>0.94541653673155968</v>
      </c>
      <c r="L11" s="1">
        <v>0.92332636597019091</v>
      </c>
      <c r="M11" s="1">
        <v>0.94877500633481215</v>
      </c>
      <c r="N11" s="1">
        <v>0.91803897555965053</v>
      </c>
      <c r="O11" s="1">
        <v>0.89490342417780377</v>
      </c>
      <c r="P11" s="1">
        <v>0.85042609806116687</v>
      </c>
      <c r="Q11" s="1">
        <v>0.80179957577815453</v>
      </c>
      <c r="R11" s="1">
        <v>0.86951597671589953</v>
      </c>
      <c r="S11" s="1">
        <v>0.97870000597709961</v>
      </c>
      <c r="T11" s="1">
        <v>0.93701168758888276</v>
      </c>
      <c r="U11" s="1">
        <v>0.90349060897713673</v>
      </c>
      <c r="V11" s="1">
        <v>0.86735380524580297</v>
      </c>
      <c r="W11" s="1">
        <v>0.84326109273302441</v>
      </c>
      <c r="X11" s="1">
        <v>0.74611316234938785</v>
      </c>
      <c r="Y11" s="1">
        <v>0.64212587416348521</v>
      </c>
    </row>
    <row r="12" spans="1:25" x14ac:dyDescent="0.25">
      <c r="A12">
        <v>22</v>
      </c>
      <c r="B12" s="1">
        <v>0.50983852987291733</v>
      </c>
      <c r="C12" s="1">
        <v>0.48340231315251542</v>
      </c>
      <c r="D12" s="1">
        <v>0.45497749114103286</v>
      </c>
      <c r="E12" s="1">
        <v>0.458359002172952</v>
      </c>
      <c r="F12" s="1">
        <v>0.47661634446399681</v>
      </c>
      <c r="G12" s="1">
        <v>0.52212719783717654</v>
      </c>
      <c r="H12" s="1">
        <v>0.7111497584559362</v>
      </c>
      <c r="I12" s="1">
        <v>0.84229308994989949</v>
      </c>
      <c r="J12" s="1">
        <v>0.87977697278997657</v>
      </c>
      <c r="K12" s="1">
        <v>0.90400309278967783</v>
      </c>
      <c r="L12" s="1">
        <v>0.87411310225132499</v>
      </c>
      <c r="M12" s="1">
        <v>0.90547911890888511</v>
      </c>
      <c r="N12" s="1">
        <v>0.87854110544452313</v>
      </c>
      <c r="O12" s="1">
        <v>0.82161532014012861</v>
      </c>
      <c r="P12" s="1">
        <v>0.74982753007787961</v>
      </c>
      <c r="Q12" s="1">
        <v>0.77825407660099899</v>
      </c>
      <c r="R12" s="1">
        <v>0.81566862470000301</v>
      </c>
      <c r="S12" s="1">
        <v>0.91777111562744762</v>
      </c>
      <c r="T12" s="1">
        <v>0.88293904080177688</v>
      </c>
      <c r="U12" s="1">
        <v>0.8520816758490003</v>
      </c>
      <c r="V12" s="1">
        <v>0.84046800414666678</v>
      </c>
      <c r="W12" s="1">
        <v>0.75635726871852993</v>
      </c>
      <c r="X12" s="1">
        <v>0.67201209556781971</v>
      </c>
      <c r="Y12" s="1">
        <v>0.58961546674517562</v>
      </c>
    </row>
    <row r="13" spans="1:25" x14ac:dyDescent="0.25">
      <c r="A13">
        <v>23</v>
      </c>
      <c r="B13" s="1">
        <v>0.76792645863548603</v>
      </c>
      <c r="C13" s="1">
        <v>0.77183408248487728</v>
      </c>
      <c r="D13" s="1">
        <v>0.75638432212527351</v>
      </c>
      <c r="E13" s="1">
        <v>0.79403995850925968</v>
      </c>
      <c r="F13" s="1">
        <v>0.78255999337032156</v>
      </c>
      <c r="G13" s="1">
        <v>0.78015277288994878</v>
      </c>
      <c r="H13" s="1">
        <v>0.83458239732632089</v>
      </c>
      <c r="I13" s="1">
        <v>0.81728340815360279</v>
      </c>
      <c r="J13" s="1">
        <v>0.66792215368356633</v>
      </c>
      <c r="K13" s="1">
        <v>0.63420475715496938</v>
      </c>
      <c r="L13" s="1">
        <v>0.88976764181266066</v>
      </c>
      <c r="M13" s="1">
        <v>0.81134582371480091</v>
      </c>
      <c r="N13" s="1">
        <v>0.80603900776380821</v>
      </c>
      <c r="O13" s="1">
        <v>0.81571849593674728</v>
      </c>
      <c r="P13" s="1">
        <v>0.85980001827717989</v>
      </c>
      <c r="Q13" s="1">
        <v>0.87833518814949241</v>
      </c>
      <c r="R13" s="1">
        <v>0.96180610541228073</v>
      </c>
      <c r="S13" s="1">
        <v>0.98088689891903091</v>
      </c>
      <c r="T13" s="1">
        <v>0.94496403096066506</v>
      </c>
      <c r="U13" s="1">
        <v>0.88725442347387651</v>
      </c>
      <c r="V13" s="1">
        <v>0.88331671724651162</v>
      </c>
      <c r="W13" s="1">
        <v>0.89867051401039943</v>
      </c>
      <c r="X13" s="1">
        <v>0.8852028870748806</v>
      </c>
      <c r="Y13" s="1">
        <v>0.91890364298828286</v>
      </c>
    </row>
    <row r="14" spans="1:25" x14ac:dyDescent="0.25">
      <c r="A14">
        <v>24</v>
      </c>
      <c r="B14" s="1">
        <v>0.70635300192039063</v>
      </c>
      <c r="C14" s="1">
        <v>0.66109438389826336</v>
      </c>
      <c r="D14" s="1">
        <v>0.69194051504103771</v>
      </c>
      <c r="E14" s="1">
        <v>0.67938527110095714</v>
      </c>
      <c r="F14" s="1">
        <v>0.70468388288373562</v>
      </c>
      <c r="G14" s="1">
        <v>0.70673878505505616</v>
      </c>
      <c r="H14" s="1">
        <v>0.89186132053318201</v>
      </c>
      <c r="I14" s="1">
        <v>0.92691089441602315</v>
      </c>
      <c r="J14" s="1">
        <v>0.93439977653013029</v>
      </c>
      <c r="K14" s="1">
        <v>0.92037441416719301</v>
      </c>
      <c r="L14" s="1">
        <v>0.90788990759955757</v>
      </c>
      <c r="M14" s="1">
        <v>0.94090492305281748</v>
      </c>
      <c r="N14" s="1">
        <v>0.99349303638434405</v>
      </c>
      <c r="O14" s="1">
        <v>0.94281357657986575</v>
      </c>
      <c r="P14" s="1">
        <v>0.93501815220550843</v>
      </c>
      <c r="Q14" s="1">
        <v>0.9365213584551364</v>
      </c>
      <c r="R14" s="1">
        <v>0.89711535306799572</v>
      </c>
      <c r="S14" s="1">
        <v>0.96600409349735661</v>
      </c>
      <c r="T14" s="1">
        <v>0.92290061902141762</v>
      </c>
      <c r="U14" s="1">
        <v>0.88711679652477915</v>
      </c>
      <c r="V14" s="1">
        <v>0.87159006066247169</v>
      </c>
      <c r="W14" s="1">
        <v>0.85469041173117699</v>
      </c>
      <c r="X14" s="1">
        <v>0.76207835148389758</v>
      </c>
      <c r="Y14" s="1">
        <v>0.73009574182105186</v>
      </c>
    </row>
    <row r="15" spans="1:25" x14ac:dyDescent="0.25">
      <c r="A15">
        <v>25</v>
      </c>
      <c r="B15" s="1">
        <v>0.54804270679671274</v>
      </c>
      <c r="C15" s="1">
        <v>0.52538347169088717</v>
      </c>
      <c r="D15" s="1">
        <v>0.49975226139233647</v>
      </c>
      <c r="E15" s="1">
        <v>0.51506850758736034</v>
      </c>
      <c r="F15" s="1">
        <v>0.5142823617179153</v>
      </c>
      <c r="G15" s="1">
        <v>0.56860277606526965</v>
      </c>
      <c r="H15" s="1">
        <v>0.73655319071832326</v>
      </c>
      <c r="I15" s="1">
        <v>0.85609549168652765</v>
      </c>
      <c r="J15" s="1">
        <v>0.86914907800753316</v>
      </c>
      <c r="K15" s="1">
        <v>0.85330371181830611</v>
      </c>
      <c r="L15" s="1">
        <v>0.8847499640755937</v>
      </c>
      <c r="M15" s="1">
        <v>0.89430193502356747</v>
      </c>
      <c r="N15" s="1">
        <v>0.86647372163724412</v>
      </c>
      <c r="O15" s="1">
        <v>0.82209592713106983</v>
      </c>
      <c r="P15" s="1">
        <v>0.77634206912201575</v>
      </c>
      <c r="Q15" s="1">
        <v>0.78527354542396677</v>
      </c>
      <c r="R15" s="1">
        <v>0.81789177774138933</v>
      </c>
      <c r="S15" s="1">
        <v>0.92486495926059009</v>
      </c>
      <c r="T15" s="1">
        <v>0.88046528756839082</v>
      </c>
      <c r="U15" s="1">
        <v>0.86529656355363005</v>
      </c>
      <c r="V15" s="1">
        <v>0.82524143881028389</v>
      </c>
      <c r="W15" s="1">
        <v>0.78724520328307024</v>
      </c>
      <c r="X15" s="1">
        <v>0.67602065749307849</v>
      </c>
      <c r="Y15" s="1">
        <v>0.62591116379797318</v>
      </c>
    </row>
    <row r="16" spans="1:25" x14ac:dyDescent="0.25">
      <c r="A16">
        <v>26</v>
      </c>
      <c r="B16" s="1">
        <v>0.7514374235269059</v>
      </c>
      <c r="C16" s="1">
        <v>0.73073657056398844</v>
      </c>
      <c r="D16" s="1">
        <v>0.72606316589127273</v>
      </c>
      <c r="E16" s="1">
        <v>0.73331106116188882</v>
      </c>
      <c r="F16" s="1">
        <v>0.71974484688253459</v>
      </c>
      <c r="G16" s="1">
        <v>0.70643210233150167</v>
      </c>
      <c r="H16" s="1">
        <v>0.72015400632890914</v>
      </c>
      <c r="I16" s="1">
        <v>0.92540983116851816</v>
      </c>
      <c r="J16" s="1">
        <v>0.95344583745690858</v>
      </c>
      <c r="K16" s="1">
        <v>0.95379297528360207</v>
      </c>
      <c r="L16" s="1">
        <v>0.93206756916790423</v>
      </c>
      <c r="M16" s="1">
        <v>0.9708803437021315</v>
      </c>
      <c r="N16" s="1">
        <v>0.93190157139775698</v>
      </c>
      <c r="O16" s="1">
        <v>0.94342761377385032</v>
      </c>
      <c r="P16" s="1">
        <v>0.8206942179971155</v>
      </c>
      <c r="Q16" s="1">
        <v>0.87419638853100845</v>
      </c>
      <c r="R16" s="1">
        <v>0.94092186163043845</v>
      </c>
      <c r="S16" s="1">
        <v>0.92658974960804352</v>
      </c>
      <c r="T16" s="1">
        <v>0.88772118695250457</v>
      </c>
      <c r="U16" s="1">
        <v>0.82962780793774815</v>
      </c>
      <c r="V16" s="1">
        <v>0.84057833599573528</v>
      </c>
      <c r="W16" s="1">
        <v>0.81928559375365961</v>
      </c>
      <c r="X16" s="1">
        <v>0.71092037203982639</v>
      </c>
      <c r="Y16" s="1">
        <v>0.69551818750411032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0.7514374235269059</v>
      </c>
      <c r="C2" s="1">
        <v>0.73073657056398844</v>
      </c>
      <c r="D2" s="1">
        <v>0.72606316589127273</v>
      </c>
      <c r="E2" s="1">
        <v>0.74797728238512651</v>
      </c>
      <c r="F2" s="1">
        <v>0.6983662870741425</v>
      </c>
      <c r="G2" s="1">
        <v>0.69929642453017338</v>
      </c>
      <c r="H2" s="1">
        <v>0.72015400632890914</v>
      </c>
      <c r="I2" s="1">
        <v>0.93475740522072537</v>
      </c>
      <c r="J2" s="1">
        <v>0.97251475420604683</v>
      </c>
      <c r="K2" s="1">
        <v>0.95379297528360207</v>
      </c>
      <c r="L2" s="1">
        <v>0.96031204096087097</v>
      </c>
      <c r="M2" s="1">
        <v>0.9708803437021315</v>
      </c>
      <c r="N2" s="1">
        <v>0.93190157139775698</v>
      </c>
      <c r="O2" s="1">
        <v>0.95276848123695768</v>
      </c>
      <c r="P2" s="1">
        <v>0.82881990332381961</v>
      </c>
      <c r="Q2" s="1">
        <v>0.89168031630162869</v>
      </c>
      <c r="R2" s="1">
        <v>0.95042612285902872</v>
      </c>
      <c r="S2" s="1">
        <v>0.93594924202832686</v>
      </c>
      <c r="T2" s="1">
        <v>0.87884397508297951</v>
      </c>
      <c r="U2" s="1">
        <v>0.82962780793774815</v>
      </c>
      <c r="V2" s="1">
        <v>0.83217255263577794</v>
      </c>
      <c r="W2" s="1">
        <v>0.81928559375365961</v>
      </c>
      <c r="X2" s="1">
        <v>0.71092037203982639</v>
      </c>
      <c r="Y2" s="1">
        <v>0.70261531186639714</v>
      </c>
    </row>
    <row r="3" spans="1:25" x14ac:dyDescent="0.25">
      <c r="A3">
        <v>3</v>
      </c>
      <c r="B3" s="1">
        <v>0.54910974776327492</v>
      </c>
      <c r="C3" s="1">
        <v>0.5496480766616676</v>
      </c>
      <c r="D3" s="1">
        <v>0.50566192677968547</v>
      </c>
      <c r="E3" s="1">
        <v>0.51170912450240491</v>
      </c>
      <c r="F3" s="1">
        <v>0.51168237474609357</v>
      </c>
      <c r="G3" s="1">
        <v>0.55736655985720351</v>
      </c>
      <c r="H3" s="1">
        <v>0.67858723685869082</v>
      </c>
      <c r="I3" s="1">
        <v>0.77669044784245855</v>
      </c>
      <c r="J3" s="1">
        <v>0.82748114390130822</v>
      </c>
      <c r="K3" s="1">
        <v>0.88726886240941738</v>
      </c>
      <c r="L3" s="1">
        <v>0.85930986911451734</v>
      </c>
      <c r="M3" s="1">
        <v>0.86426610438545803</v>
      </c>
      <c r="N3" s="1">
        <v>0.80025181010764546</v>
      </c>
      <c r="O3" s="1">
        <v>0.776576051781801</v>
      </c>
      <c r="P3" s="1">
        <v>0.70880549737722942</v>
      </c>
      <c r="Q3" s="1">
        <v>0.73080533756041466</v>
      </c>
      <c r="R3" s="1">
        <v>0.81290802404359752</v>
      </c>
      <c r="S3" s="1">
        <v>1.0016585137168001</v>
      </c>
      <c r="T3" s="1">
        <v>0.94457863973530276</v>
      </c>
      <c r="U3" s="1">
        <v>0.88996408177827635</v>
      </c>
      <c r="V3" s="1">
        <v>0.83738565067783366</v>
      </c>
      <c r="W3" s="1">
        <v>0.78097845075531669</v>
      </c>
      <c r="X3" s="1">
        <v>0.72919234126609755</v>
      </c>
      <c r="Y3" s="1">
        <v>0.64500380115708045</v>
      </c>
    </row>
    <row r="4" spans="1:25" x14ac:dyDescent="0.25">
      <c r="A4">
        <v>4</v>
      </c>
      <c r="B4" s="1">
        <v>0.46776664416165903</v>
      </c>
      <c r="C4" s="1">
        <v>0.43101490904873607</v>
      </c>
      <c r="D4" s="1">
        <v>0.42133870475693508</v>
      </c>
      <c r="E4" s="1">
        <v>0.43884220256504969</v>
      </c>
      <c r="F4" s="1">
        <v>0.44297053406511533</v>
      </c>
      <c r="G4" s="1">
        <v>0.49143076423444149</v>
      </c>
      <c r="H4" s="1">
        <v>0.793661748649229</v>
      </c>
      <c r="I4" s="1">
        <v>0.94952381493615301</v>
      </c>
      <c r="J4" s="1">
        <v>0.98211068398813817</v>
      </c>
      <c r="K4" s="1">
        <v>0.94146502640730756</v>
      </c>
      <c r="L4" s="1">
        <v>0.92536903410370142</v>
      </c>
      <c r="M4" s="1">
        <v>0.96471261817119869</v>
      </c>
      <c r="N4" s="1">
        <v>0.89433601378447403</v>
      </c>
      <c r="O4" s="1">
        <v>0.87763103239056017</v>
      </c>
      <c r="P4" s="1">
        <v>0.7590521563325342</v>
      </c>
      <c r="Q4" s="1">
        <v>0.76340134017972061</v>
      </c>
      <c r="R4" s="1">
        <v>0.76427018135233038</v>
      </c>
      <c r="S4" s="1">
        <v>0.82542844573119889</v>
      </c>
      <c r="T4" s="1">
        <v>0.78508635559466144</v>
      </c>
      <c r="U4" s="1">
        <v>0.81584497179586335</v>
      </c>
      <c r="V4" s="1">
        <v>0.77660856750148521</v>
      </c>
      <c r="W4" s="1">
        <v>0.73763618647408991</v>
      </c>
      <c r="X4" s="1">
        <v>0.59457240736448025</v>
      </c>
      <c r="Y4" s="1">
        <v>0.53511009596457659</v>
      </c>
    </row>
    <row r="5" spans="1:25" x14ac:dyDescent="0.25">
      <c r="A5">
        <v>5</v>
      </c>
      <c r="B5" s="1">
        <v>0.18993809176620988</v>
      </c>
      <c r="C5" s="1">
        <v>0.12714253144282908</v>
      </c>
      <c r="D5" s="1">
        <v>0.12346133794095321</v>
      </c>
      <c r="E5" s="1">
        <v>0.10887519082398432</v>
      </c>
      <c r="F5" s="1">
        <v>0.11934757446221229</v>
      </c>
      <c r="G5" s="1">
        <v>0.23397717557501424</v>
      </c>
      <c r="H5" s="1">
        <v>0.48832790339978432</v>
      </c>
      <c r="I5" s="1">
        <v>0.60786832781895905</v>
      </c>
      <c r="J5" s="1">
        <v>0.66348768178973228</v>
      </c>
      <c r="K5" s="1">
        <v>0.6151934177377627</v>
      </c>
      <c r="L5" s="1">
        <v>0.60988014256261625</v>
      </c>
      <c r="M5" s="1">
        <v>0.55550663782969711</v>
      </c>
      <c r="N5" s="1">
        <v>0.56324217788124531</v>
      </c>
      <c r="O5" s="1">
        <v>0.50967281873507142</v>
      </c>
      <c r="P5" s="1">
        <v>0.50636187491147344</v>
      </c>
      <c r="Q5" s="1">
        <v>0.50774093154791089</v>
      </c>
      <c r="R5" s="1">
        <v>0.63441881566857095</v>
      </c>
      <c r="S5" s="1">
        <v>0.97621320047988991</v>
      </c>
      <c r="T5" s="1">
        <v>0.87760390539972866</v>
      </c>
      <c r="U5" s="1">
        <v>0.72063417544063535</v>
      </c>
      <c r="V5" s="1">
        <v>0.7109516623629123</v>
      </c>
      <c r="W5" s="1">
        <v>0.62656170348767537</v>
      </c>
      <c r="X5" s="1">
        <v>0.48312268332721975</v>
      </c>
      <c r="Y5" s="1">
        <v>0.37557049077325932</v>
      </c>
    </row>
    <row r="6" spans="1:25" x14ac:dyDescent="0.25">
      <c r="A6">
        <v>6</v>
      </c>
      <c r="B6" s="1">
        <v>0.54760446924068729</v>
      </c>
      <c r="C6" s="1">
        <v>0.49808146765089467</v>
      </c>
      <c r="D6" s="1">
        <v>0.46105073606291996</v>
      </c>
      <c r="E6" s="1">
        <v>0.45774564224319819</v>
      </c>
      <c r="F6" s="1">
        <v>0.47272764303437403</v>
      </c>
      <c r="G6" s="1">
        <v>0.54334683481783652</v>
      </c>
      <c r="H6" s="1">
        <v>0.69540883211727977</v>
      </c>
      <c r="I6" s="1">
        <v>0.76249674295391012</v>
      </c>
      <c r="J6" s="1">
        <v>0.78041100014491316</v>
      </c>
      <c r="K6" s="1">
        <v>0.82806287492723341</v>
      </c>
      <c r="L6" s="1">
        <v>0.85136566430967331</v>
      </c>
      <c r="M6" s="1">
        <v>0.85694327001740722</v>
      </c>
      <c r="N6" s="1">
        <v>0.84031374759467281</v>
      </c>
      <c r="O6" s="1">
        <v>0.79964485854319445</v>
      </c>
      <c r="P6" s="1">
        <v>0.80518958106648253</v>
      </c>
      <c r="Q6" s="1">
        <v>0.80665260855993581</v>
      </c>
      <c r="R6" s="1">
        <v>0.86217788354052838</v>
      </c>
      <c r="S6" s="1">
        <v>0.96884627181801464</v>
      </c>
      <c r="T6" s="1">
        <v>0.94656883744611375</v>
      </c>
      <c r="U6" s="1">
        <v>0.9353306053470456</v>
      </c>
      <c r="V6" s="1">
        <v>0.9456006375910978</v>
      </c>
      <c r="W6" s="1">
        <v>0.88288077739150028</v>
      </c>
      <c r="X6" s="1">
        <v>0.79332261439897733</v>
      </c>
      <c r="Y6" s="1">
        <v>0.69067846899479557</v>
      </c>
    </row>
    <row r="7" spans="1:25" x14ac:dyDescent="0.25">
      <c r="A7">
        <v>7</v>
      </c>
      <c r="B7" s="1">
        <v>0.66902112112476919</v>
      </c>
      <c r="C7" s="1">
        <v>0.60440138168962332</v>
      </c>
      <c r="D7" s="1">
        <v>0.58903767965210796</v>
      </c>
      <c r="E7" s="1">
        <v>0.61446187023934495</v>
      </c>
      <c r="F7" s="1">
        <v>0.60888810220573397</v>
      </c>
      <c r="G7" s="1">
        <v>0.6665112521587544</v>
      </c>
      <c r="H7" s="1">
        <v>0.76041332930507821</v>
      </c>
      <c r="I7" s="1">
        <v>0.93122556885564189</v>
      </c>
      <c r="J7" s="1">
        <v>0.95730243046793162</v>
      </c>
      <c r="K7" s="1">
        <v>1.0096769210686234</v>
      </c>
      <c r="L7" s="1">
        <v>0.98363236716851821</v>
      </c>
      <c r="M7" s="1">
        <v>0.98882343134942619</v>
      </c>
      <c r="N7" s="1">
        <v>0.99369887300897564</v>
      </c>
      <c r="O7" s="1">
        <v>0.95955517778397936</v>
      </c>
      <c r="P7" s="1">
        <v>0.91228323642033016</v>
      </c>
      <c r="Q7" s="1">
        <v>0.8963301293853827</v>
      </c>
      <c r="R7" s="1">
        <v>0.89589846552933838</v>
      </c>
      <c r="S7" s="1">
        <v>0.91130419538104424</v>
      </c>
      <c r="T7" s="1">
        <v>0.90075533085454251</v>
      </c>
      <c r="U7" s="1">
        <v>0.8778244879823015</v>
      </c>
      <c r="V7" s="1">
        <v>0.84982811282695181</v>
      </c>
      <c r="W7" s="1">
        <v>0.82066522044799417</v>
      </c>
      <c r="X7" s="1">
        <v>0.75890361223101932</v>
      </c>
      <c r="Y7" s="1">
        <v>0.6912066421962707</v>
      </c>
    </row>
    <row r="8" spans="1:25" x14ac:dyDescent="0.25">
      <c r="A8">
        <v>8</v>
      </c>
      <c r="B8" s="1">
        <v>0.54231553493581042</v>
      </c>
      <c r="C8" s="1">
        <v>0.49848512648559035</v>
      </c>
      <c r="D8" s="1">
        <v>0.47810384433711162</v>
      </c>
      <c r="E8" s="1">
        <v>0.48245680484977527</v>
      </c>
      <c r="F8" s="1">
        <v>0.48439647365740535</v>
      </c>
      <c r="G8" s="1">
        <v>0.54036792043389459</v>
      </c>
      <c r="H8" s="1">
        <v>0.69392735139114792</v>
      </c>
      <c r="I8" s="1">
        <v>0.81511418723310025</v>
      </c>
      <c r="J8" s="1">
        <v>0.87540134473162956</v>
      </c>
      <c r="K8" s="1">
        <v>0.85064573947360889</v>
      </c>
      <c r="L8" s="1">
        <v>0.87028003967238587</v>
      </c>
      <c r="M8" s="1">
        <v>0.86035194464724962</v>
      </c>
      <c r="N8" s="1">
        <v>0.84415857814094541</v>
      </c>
      <c r="O8" s="1">
        <v>0.82090248955741696</v>
      </c>
      <c r="P8" s="1">
        <v>0.76368245880943531</v>
      </c>
      <c r="Q8" s="1">
        <v>0.76335660947991968</v>
      </c>
      <c r="R8" s="1">
        <v>0.83031965718907719</v>
      </c>
      <c r="S8" s="1">
        <v>0.93927564637346794</v>
      </c>
      <c r="T8" s="1">
        <v>0.89698615437659313</v>
      </c>
      <c r="U8" s="1">
        <v>0.82922123065677467</v>
      </c>
      <c r="V8" s="1">
        <v>0.81154341411997788</v>
      </c>
      <c r="W8" s="1">
        <v>0.78416499510008775</v>
      </c>
      <c r="X8" s="1">
        <v>0.67492470201736821</v>
      </c>
      <c r="Y8" s="1">
        <v>0.59577909475658464</v>
      </c>
    </row>
    <row r="9" spans="1:25" x14ac:dyDescent="0.25">
      <c r="A9">
        <v>9</v>
      </c>
      <c r="B9" s="1">
        <v>0.38292630731180194</v>
      </c>
      <c r="C9" s="1">
        <v>0.37386927147357546</v>
      </c>
      <c r="D9" s="1">
        <v>0.36196075109060272</v>
      </c>
      <c r="E9" s="1">
        <v>0.36164468878053319</v>
      </c>
      <c r="F9" s="1">
        <v>0.37556444395504679</v>
      </c>
      <c r="G9" s="1">
        <v>0.45812104021987432</v>
      </c>
      <c r="H9" s="1">
        <v>0.76759217487015197</v>
      </c>
      <c r="I9" s="1">
        <v>0.89588690083364309</v>
      </c>
      <c r="J9" s="1">
        <v>0.93066114316046888</v>
      </c>
      <c r="K9" s="1">
        <v>0.92557171202691946</v>
      </c>
      <c r="L9" s="1">
        <v>0.99883494999196154</v>
      </c>
      <c r="M9" s="1">
        <v>0.95313181372640243</v>
      </c>
      <c r="N9" s="1">
        <v>0.92347650944479853</v>
      </c>
      <c r="O9" s="1">
        <v>0.90996705063862704</v>
      </c>
      <c r="P9" s="1">
        <v>0.77306040166463019</v>
      </c>
      <c r="Q9" s="1">
        <v>0.72564685447761224</v>
      </c>
      <c r="R9" s="1">
        <v>0.74505542709610739</v>
      </c>
      <c r="S9" s="1">
        <v>0.81139375996799901</v>
      </c>
      <c r="T9" s="1">
        <v>0.79734836531703734</v>
      </c>
      <c r="U9" s="1">
        <v>0.75656724807882469</v>
      </c>
      <c r="V9" s="1">
        <v>0.73347690588610026</v>
      </c>
      <c r="W9" s="1">
        <v>0.69026684217130363</v>
      </c>
      <c r="X9" s="1">
        <v>0.52882505961847892</v>
      </c>
      <c r="Y9" s="1">
        <v>0.4722987391632566</v>
      </c>
    </row>
    <row r="10" spans="1:25" x14ac:dyDescent="0.25">
      <c r="A10">
        <v>20</v>
      </c>
      <c r="B10" s="1">
        <v>0.52434558713235935</v>
      </c>
      <c r="C10" s="1">
        <v>0.47334560709207685</v>
      </c>
      <c r="D10" s="1">
        <v>0.46403840862016132</v>
      </c>
      <c r="E10" s="1">
        <v>0.47198257044350733</v>
      </c>
      <c r="F10" s="1">
        <v>0.47641156663881695</v>
      </c>
      <c r="G10" s="1">
        <v>0.52598409081270148</v>
      </c>
      <c r="H10" s="1">
        <v>0.68921197998293382</v>
      </c>
      <c r="I10" s="1">
        <v>0.85139450414466888</v>
      </c>
      <c r="J10" s="1">
        <v>0.86832804223789428</v>
      </c>
      <c r="K10" s="1">
        <v>0.86878711345137238</v>
      </c>
      <c r="L10" s="1">
        <v>0.86759810654790204</v>
      </c>
      <c r="M10" s="1">
        <v>0.8908048577906571</v>
      </c>
      <c r="N10" s="1">
        <v>0.86145970711266029</v>
      </c>
      <c r="O10" s="1">
        <v>0.83092040399325628</v>
      </c>
      <c r="P10" s="1">
        <v>0.7461871554070808</v>
      </c>
      <c r="Q10" s="1">
        <v>0.7492957004537496</v>
      </c>
      <c r="R10" s="1">
        <v>0.79442930584147964</v>
      </c>
      <c r="S10" s="1">
        <v>0.93051471738055214</v>
      </c>
      <c r="T10" s="1">
        <v>0.85731010136316999</v>
      </c>
      <c r="U10" s="1">
        <v>0.84329647485865022</v>
      </c>
      <c r="V10" s="1">
        <v>0.81720305447585873</v>
      </c>
      <c r="W10" s="1">
        <v>0.76477992671682127</v>
      </c>
      <c r="X10" s="1">
        <v>0.66459140313931142</v>
      </c>
      <c r="Y10" s="1">
        <v>0.60220640326268271</v>
      </c>
    </row>
    <row r="11" spans="1:25" x14ac:dyDescent="0.25">
      <c r="A11">
        <v>21</v>
      </c>
      <c r="B11" s="1">
        <v>0.5233054301390726</v>
      </c>
      <c r="C11" s="1">
        <v>0.48784983004335786</v>
      </c>
      <c r="D11" s="1">
        <v>0.45612914823643097</v>
      </c>
      <c r="E11" s="1">
        <v>0.46533681868930432</v>
      </c>
      <c r="F11" s="1">
        <v>0.46907778910844622</v>
      </c>
      <c r="G11" s="1">
        <v>0.54015528205110519</v>
      </c>
      <c r="H11" s="1">
        <v>0.7064930010600472</v>
      </c>
      <c r="I11" s="1">
        <v>0.81068647380863412</v>
      </c>
      <c r="J11" s="1">
        <v>0.92195600352456053</v>
      </c>
      <c r="K11" s="1">
        <v>0.97435785928456653</v>
      </c>
      <c r="L11" s="1">
        <v>0.92332636597019091</v>
      </c>
      <c r="M11" s="1">
        <v>0.9205935705030851</v>
      </c>
      <c r="N11" s="1">
        <v>0.94614220950535399</v>
      </c>
      <c r="O11" s="1">
        <v>0.9128014926613599</v>
      </c>
      <c r="P11" s="1">
        <v>0.86778173271547643</v>
      </c>
      <c r="Q11" s="1">
        <v>0.8181628324266883</v>
      </c>
      <c r="R11" s="1">
        <v>0.8609069076395045</v>
      </c>
      <c r="S11" s="1">
        <v>0.98848700603687067</v>
      </c>
      <c r="T11" s="1">
        <v>0.97525706259251055</v>
      </c>
      <c r="U11" s="1">
        <v>0.94036777669048921</v>
      </c>
      <c r="V11" s="1">
        <v>0.89390545234516428</v>
      </c>
      <c r="W11" s="1">
        <v>0.84326109273302441</v>
      </c>
      <c r="X11" s="1">
        <v>0.72416865757440574</v>
      </c>
      <c r="Y11" s="1">
        <v>0.64854713290512012</v>
      </c>
    </row>
    <row r="12" spans="1:25" x14ac:dyDescent="0.25">
      <c r="A12">
        <v>22</v>
      </c>
      <c r="B12" s="1">
        <v>0.50468864573278682</v>
      </c>
      <c r="C12" s="1">
        <v>0.47382999011979238</v>
      </c>
      <c r="D12" s="1">
        <v>0.45497749114103286</v>
      </c>
      <c r="E12" s="1">
        <v>0.458359002172952</v>
      </c>
      <c r="F12" s="1">
        <v>0.46727092594509484</v>
      </c>
      <c r="G12" s="1">
        <v>0.52212719783717654</v>
      </c>
      <c r="H12" s="1">
        <v>0.70417770200048579</v>
      </c>
      <c r="I12" s="1">
        <v>0.84229308994989949</v>
      </c>
      <c r="J12" s="1">
        <v>0.88857474251787638</v>
      </c>
      <c r="K12" s="1">
        <v>0.89514031737017119</v>
      </c>
      <c r="L12" s="1">
        <v>0.86528367697605901</v>
      </c>
      <c r="M12" s="1">
        <v>0.90547911890888511</v>
      </c>
      <c r="N12" s="1">
        <v>0.86992795735192974</v>
      </c>
      <c r="O12" s="1">
        <v>0.82991446478800879</v>
      </c>
      <c r="P12" s="1">
        <v>0.75747883140520489</v>
      </c>
      <c r="Q12" s="1">
        <v>0.76299419274607738</v>
      </c>
      <c r="R12" s="1">
        <v>0.81566862470000301</v>
      </c>
      <c r="S12" s="1">
        <v>0.92704153093681574</v>
      </c>
      <c r="T12" s="1">
        <v>0.86528025998574121</v>
      </c>
      <c r="U12" s="1">
        <v>0.8520816758490003</v>
      </c>
      <c r="V12" s="1">
        <v>0.83222812175307215</v>
      </c>
      <c r="W12" s="1">
        <v>0.7717931313454387</v>
      </c>
      <c r="X12" s="1">
        <v>0.65205134025392408</v>
      </c>
      <c r="Y12" s="1">
        <v>0.60748260210108995</v>
      </c>
    </row>
    <row r="13" spans="1:25" x14ac:dyDescent="0.25">
      <c r="A13">
        <v>23</v>
      </c>
      <c r="B13" s="1">
        <v>0.74511676184433295</v>
      </c>
      <c r="C13" s="1">
        <v>0.74156607925017626</v>
      </c>
      <c r="D13" s="1">
        <v>0.77151200856777902</v>
      </c>
      <c r="E13" s="1">
        <v>0.77847054755809775</v>
      </c>
      <c r="F13" s="1">
        <v>0.75931563713159922</v>
      </c>
      <c r="G13" s="1">
        <v>0.7881135154704586</v>
      </c>
      <c r="H13" s="1">
        <v>0.82631920527358504</v>
      </c>
      <c r="I13" s="1">
        <v>0.78523307842208889</v>
      </c>
      <c r="J13" s="1">
        <v>0.66792215368356633</v>
      </c>
      <c r="K13" s="1">
        <v>0.64701697447123141</v>
      </c>
      <c r="L13" s="1">
        <v>0.88104442963802665</v>
      </c>
      <c r="M13" s="1">
        <v>0.78748271125260094</v>
      </c>
      <c r="N13" s="1">
        <v>0.81409939784144636</v>
      </c>
      <c r="O13" s="1">
        <v>0.80747891516970949</v>
      </c>
      <c r="P13" s="1">
        <v>0.84294119438939186</v>
      </c>
      <c r="Q13" s="1">
        <v>0.85224602414505213</v>
      </c>
      <c r="R13" s="1">
        <v>0.9810422275205265</v>
      </c>
      <c r="S13" s="1">
        <v>0.99079484739296053</v>
      </c>
      <c r="T13" s="1">
        <v>0.94496403096066506</v>
      </c>
      <c r="U13" s="1">
        <v>0.87846972621175889</v>
      </c>
      <c r="V13" s="1">
        <v>0.91008389049640581</v>
      </c>
      <c r="W13" s="1">
        <v>0.88977278614891031</v>
      </c>
      <c r="X13" s="1">
        <v>0.8852028870748806</v>
      </c>
      <c r="Y13" s="1">
        <v>0.93765677855947227</v>
      </c>
    </row>
    <row r="14" spans="1:25" x14ac:dyDescent="0.25">
      <c r="A14">
        <v>24</v>
      </c>
      <c r="B14" s="1">
        <v>0.68537221968513162</v>
      </c>
      <c r="C14" s="1">
        <v>0.66109438389826336</v>
      </c>
      <c r="D14" s="1">
        <v>0.69879141122956268</v>
      </c>
      <c r="E14" s="1">
        <v>0.68631777386729353</v>
      </c>
      <c r="F14" s="1">
        <v>0.69059020522606085</v>
      </c>
      <c r="G14" s="1">
        <v>0.73558526607771146</v>
      </c>
      <c r="H14" s="1">
        <v>0.90969854694384567</v>
      </c>
      <c r="I14" s="1">
        <v>0.94563636703048815</v>
      </c>
      <c r="J14" s="1">
        <v>0.93439977653013029</v>
      </c>
      <c r="K14" s="1">
        <v>0.92037441416719301</v>
      </c>
      <c r="L14" s="1">
        <v>0.91706051272682576</v>
      </c>
      <c r="M14" s="1">
        <v>0.95991310331651081</v>
      </c>
      <c r="N14" s="1">
        <v>0.96398334223431403</v>
      </c>
      <c r="O14" s="1">
        <v>0.97138368496107375</v>
      </c>
      <c r="P14" s="1">
        <v>0.95371851524961859</v>
      </c>
      <c r="Q14" s="1">
        <v>0.96490079355983749</v>
      </c>
      <c r="R14" s="1">
        <v>0.89711535306799572</v>
      </c>
      <c r="S14" s="1">
        <v>0.93731090260139549</v>
      </c>
      <c r="T14" s="1">
        <v>0.90444260664098919</v>
      </c>
      <c r="U14" s="1">
        <v>0.88711679652477915</v>
      </c>
      <c r="V14" s="1">
        <v>0.87159006066247169</v>
      </c>
      <c r="W14" s="1">
        <v>0.87178421996580058</v>
      </c>
      <c r="X14" s="1">
        <v>0.74698769105847385</v>
      </c>
      <c r="Y14" s="1">
        <v>0.71549382698463082</v>
      </c>
    </row>
    <row r="15" spans="1:25" x14ac:dyDescent="0.25">
      <c r="A15">
        <v>25</v>
      </c>
      <c r="B15" s="1">
        <v>0.55900356093264703</v>
      </c>
      <c r="C15" s="1">
        <v>0.50993101664115525</v>
      </c>
      <c r="D15" s="1">
        <v>0.50474978400625981</v>
      </c>
      <c r="E15" s="1">
        <v>0.49991943383479087</v>
      </c>
      <c r="F15" s="1">
        <v>0.50919045714645073</v>
      </c>
      <c r="G15" s="1">
        <v>0.55734331515308622</v>
      </c>
      <c r="H15" s="1">
        <v>0.72211097129247359</v>
      </c>
      <c r="I15" s="1">
        <v>0.82252311946352663</v>
      </c>
      <c r="J15" s="1">
        <v>0.85176609644738255</v>
      </c>
      <c r="K15" s="1">
        <v>0.85330371181830611</v>
      </c>
      <c r="L15" s="1">
        <v>0.8847499640755937</v>
      </c>
      <c r="M15" s="1">
        <v>0.90315640962776111</v>
      </c>
      <c r="N15" s="1">
        <v>0.86647372163724412</v>
      </c>
      <c r="O15" s="1">
        <v>0.82209592713106983</v>
      </c>
      <c r="P15" s="1">
        <v>0.77634206912201575</v>
      </c>
      <c r="Q15" s="1">
        <v>0.77742080996972707</v>
      </c>
      <c r="R15" s="1">
        <v>0.83458344667488715</v>
      </c>
      <c r="S15" s="1">
        <v>0.95289117014727454</v>
      </c>
      <c r="T15" s="1">
        <v>0.88046528756839082</v>
      </c>
      <c r="U15" s="1">
        <v>0.84832996426826479</v>
      </c>
      <c r="V15" s="1">
        <v>0.82524143881028389</v>
      </c>
      <c r="W15" s="1">
        <v>0.80299010734873166</v>
      </c>
      <c r="X15" s="1">
        <v>0.70361333739075516</v>
      </c>
      <c r="Y15" s="1">
        <v>0.61958882881011479</v>
      </c>
    </row>
    <row r="16" spans="1:25" x14ac:dyDescent="0.25">
      <c r="A16">
        <v>26</v>
      </c>
      <c r="B16" s="1">
        <v>0.77444060996140307</v>
      </c>
      <c r="C16" s="1">
        <v>0.74549892552487707</v>
      </c>
      <c r="D16" s="1">
        <v>0.72606316589127273</v>
      </c>
      <c r="E16" s="1">
        <v>0.73331106116188882</v>
      </c>
      <c r="F16" s="1">
        <v>0.726871033485332</v>
      </c>
      <c r="G16" s="1">
        <v>0.69929642453017338</v>
      </c>
      <c r="H16" s="1">
        <v>0.72015400632890914</v>
      </c>
      <c r="I16" s="1">
        <v>0.92540983116851816</v>
      </c>
      <c r="J16" s="1">
        <v>0.96298029583147771</v>
      </c>
      <c r="K16" s="1">
        <v>0.9632364700883902</v>
      </c>
      <c r="L16" s="1">
        <v>0.95089721702988217</v>
      </c>
      <c r="M16" s="1">
        <v>0.94204231369117719</v>
      </c>
      <c r="N16" s="1">
        <v>0.95091997081403756</v>
      </c>
      <c r="O16" s="1">
        <v>0.92474587884763537</v>
      </c>
      <c r="P16" s="1">
        <v>0.79631716201700309</v>
      </c>
      <c r="Q16" s="1">
        <v>0.86545442464569844</v>
      </c>
      <c r="R16" s="1">
        <v>0.94092186163043845</v>
      </c>
      <c r="S16" s="1">
        <v>0.93594924202832686</v>
      </c>
      <c r="T16" s="1">
        <v>0.86996676321345445</v>
      </c>
      <c r="U16" s="1">
        <v>0.82962780793774815</v>
      </c>
      <c r="V16" s="1">
        <v>0.82376676927582049</v>
      </c>
      <c r="W16" s="1">
        <v>0.81125338205019237</v>
      </c>
      <c r="X16" s="1">
        <v>0.7326832405716579</v>
      </c>
      <c r="Y16" s="1">
        <v>0.70261531186639714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19"/>
  <sheetViews>
    <sheetView workbookViewId="0">
      <selection activeCell="G2" sqref="G2:H19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1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25">
      <c r="A3">
        <v>2</v>
      </c>
      <c r="B3">
        <v>1</v>
      </c>
      <c r="C3" s="1">
        <f t="shared" ref="C3:C19" si="0">E3</f>
        <v>0.2</v>
      </c>
      <c r="D3" s="1">
        <f t="shared" ref="D3:D19" si="1">F3</f>
        <v>0.12</v>
      </c>
      <c r="E3" s="1">
        <v>0.2</v>
      </c>
      <c r="F3" s="1">
        <v>0.12</v>
      </c>
    </row>
    <row r="4" spans="1:6" x14ac:dyDescent="0.25">
      <c r="A4">
        <v>3</v>
      </c>
      <c r="B4">
        <v>1</v>
      </c>
      <c r="C4" s="1">
        <f t="shared" si="0"/>
        <v>0.4</v>
      </c>
      <c r="D4" s="1">
        <f t="shared" si="1"/>
        <v>0.25</v>
      </c>
      <c r="E4" s="1">
        <v>0.4</v>
      </c>
      <c r="F4" s="1">
        <v>0.25</v>
      </c>
    </row>
    <row r="5" spans="1:6" x14ac:dyDescent="0.25">
      <c r="A5">
        <v>4</v>
      </c>
      <c r="B5">
        <v>1</v>
      </c>
      <c r="C5" s="1">
        <f t="shared" si="0"/>
        <v>1.5</v>
      </c>
      <c r="D5" s="1">
        <f t="shared" si="1"/>
        <v>0.93</v>
      </c>
      <c r="E5" s="1">
        <v>1.5</v>
      </c>
      <c r="F5" s="1">
        <v>0.93</v>
      </c>
    </row>
    <row r="6" spans="1:6" x14ac:dyDescent="0.25">
      <c r="A6">
        <v>5</v>
      </c>
      <c r="B6">
        <v>1</v>
      </c>
      <c r="C6" s="1">
        <f t="shared" si="0"/>
        <v>3</v>
      </c>
      <c r="D6" s="1">
        <f t="shared" si="1"/>
        <v>2.2599999999999998</v>
      </c>
      <c r="E6" s="1">
        <v>3</v>
      </c>
      <c r="F6" s="1">
        <v>2.2599999999999998</v>
      </c>
    </row>
    <row r="7" spans="1:6" x14ac:dyDescent="0.25">
      <c r="A7">
        <v>6</v>
      </c>
      <c r="B7">
        <v>1</v>
      </c>
      <c r="C7" s="1">
        <f t="shared" si="0"/>
        <v>0.8</v>
      </c>
      <c r="D7" s="1">
        <f t="shared" si="1"/>
        <v>0.5</v>
      </c>
      <c r="E7" s="1">
        <v>0.8</v>
      </c>
      <c r="F7" s="1">
        <v>0.5</v>
      </c>
    </row>
    <row r="8" spans="1:6" x14ac:dyDescent="0.25">
      <c r="A8">
        <v>7</v>
      </c>
      <c r="B8">
        <v>1</v>
      </c>
      <c r="C8" s="1">
        <f t="shared" si="0"/>
        <v>0.2</v>
      </c>
      <c r="D8" s="1">
        <f t="shared" si="1"/>
        <v>0.12</v>
      </c>
      <c r="E8" s="1">
        <v>0.2</v>
      </c>
      <c r="F8" s="1">
        <v>0.12</v>
      </c>
    </row>
    <row r="9" spans="1:6" x14ac:dyDescent="0.25">
      <c r="A9">
        <v>8</v>
      </c>
      <c r="B9">
        <v>1</v>
      </c>
      <c r="C9" s="1">
        <f t="shared" si="0"/>
        <v>1</v>
      </c>
      <c r="D9" s="1">
        <f t="shared" si="1"/>
        <v>0.62</v>
      </c>
      <c r="E9" s="1">
        <v>1</v>
      </c>
      <c r="F9" s="1">
        <v>0.62</v>
      </c>
    </row>
    <row r="10" spans="1:6" x14ac:dyDescent="0.25">
      <c r="A10">
        <v>9</v>
      </c>
      <c r="B10">
        <v>1</v>
      </c>
      <c r="C10" s="1">
        <f t="shared" si="0"/>
        <v>0.5</v>
      </c>
      <c r="D10" s="1">
        <f t="shared" si="1"/>
        <v>0.31</v>
      </c>
      <c r="E10" s="1">
        <v>0.5</v>
      </c>
      <c r="F10" s="1">
        <v>0.31</v>
      </c>
    </row>
    <row r="11" spans="1:6" x14ac:dyDescent="0.25">
      <c r="A11">
        <v>20</v>
      </c>
      <c r="B11">
        <v>1</v>
      </c>
      <c r="C11" s="1">
        <f t="shared" si="0"/>
        <v>1</v>
      </c>
      <c r="D11" s="1">
        <f t="shared" si="1"/>
        <v>0.62</v>
      </c>
      <c r="E11" s="1">
        <v>1</v>
      </c>
      <c r="F11" s="1">
        <v>0.62</v>
      </c>
    </row>
    <row r="12" spans="1:6" x14ac:dyDescent="0.25">
      <c r="A12">
        <v>21</v>
      </c>
      <c r="B12">
        <v>1</v>
      </c>
      <c r="C12" s="1">
        <f t="shared" si="0"/>
        <v>0.3</v>
      </c>
      <c r="D12" s="1">
        <f t="shared" si="1"/>
        <v>0.19</v>
      </c>
      <c r="E12" s="1">
        <v>0.3</v>
      </c>
      <c r="F12" s="1">
        <v>0.19</v>
      </c>
    </row>
    <row r="13" spans="1:6" x14ac:dyDescent="0.25">
      <c r="A13">
        <v>22</v>
      </c>
      <c r="B13">
        <v>1</v>
      </c>
      <c r="C13" s="1">
        <f t="shared" si="0"/>
        <v>0.2</v>
      </c>
      <c r="D13" s="1">
        <f t="shared" si="1"/>
        <v>0.12</v>
      </c>
      <c r="E13" s="1">
        <v>0.2</v>
      </c>
      <c r="F13" s="1">
        <v>0.12</v>
      </c>
    </row>
    <row r="14" spans="1:6" x14ac:dyDescent="0.25">
      <c r="A14">
        <v>23</v>
      </c>
      <c r="B14">
        <v>1</v>
      </c>
      <c r="C14" s="1">
        <f t="shared" si="0"/>
        <v>0.8</v>
      </c>
      <c r="D14" s="1">
        <f t="shared" si="1"/>
        <v>0.5</v>
      </c>
      <c r="E14" s="1">
        <v>0.8</v>
      </c>
      <c r="F14" s="1">
        <v>0.5</v>
      </c>
    </row>
    <row r="15" spans="1:6" x14ac:dyDescent="0.25">
      <c r="A15">
        <v>24</v>
      </c>
      <c r="B15">
        <v>1</v>
      </c>
      <c r="C15" s="1">
        <f t="shared" si="0"/>
        <v>0.5</v>
      </c>
      <c r="D15" s="1">
        <f t="shared" si="1"/>
        <v>0.31</v>
      </c>
      <c r="E15" s="1">
        <v>0.5</v>
      </c>
      <c r="F15" s="1">
        <v>0.31</v>
      </c>
    </row>
    <row r="16" spans="1:6" x14ac:dyDescent="0.25">
      <c r="A16">
        <v>25</v>
      </c>
      <c r="B16">
        <v>1</v>
      </c>
      <c r="C16" s="1">
        <f t="shared" si="0"/>
        <v>1</v>
      </c>
      <c r="D16" s="1">
        <f t="shared" si="1"/>
        <v>0.62</v>
      </c>
      <c r="E16" s="1">
        <v>1</v>
      </c>
      <c r="F16" s="1">
        <v>0.62</v>
      </c>
    </row>
    <row r="17" spans="1:6" x14ac:dyDescent="0.25">
      <c r="A17">
        <v>26</v>
      </c>
      <c r="B17">
        <v>1</v>
      </c>
      <c r="C17" s="1">
        <f t="shared" si="0"/>
        <v>0.2</v>
      </c>
      <c r="D17" s="1">
        <f t="shared" si="1"/>
        <v>0.12</v>
      </c>
      <c r="E17" s="1">
        <v>0.2</v>
      </c>
      <c r="F17" s="1">
        <v>0.12</v>
      </c>
    </row>
    <row r="18" spans="1:6" x14ac:dyDescent="0.25">
      <c r="A18">
        <v>50</v>
      </c>
      <c r="B18">
        <v>1</v>
      </c>
      <c r="C18" s="1">
        <f t="shared" si="0"/>
        <v>0</v>
      </c>
      <c r="D18" s="1">
        <f t="shared" si="1"/>
        <v>0</v>
      </c>
      <c r="E18" s="1">
        <v>0</v>
      </c>
      <c r="F18" s="1">
        <v>0</v>
      </c>
    </row>
    <row r="19" spans="1:6" x14ac:dyDescent="0.25">
      <c r="A19">
        <v>51</v>
      </c>
      <c r="B19">
        <v>3</v>
      </c>
      <c r="C19" s="1">
        <f t="shared" si="0"/>
        <v>0</v>
      </c>
      <c r="D19" s="1">
        <f t="shared" si="1"/>
        <v>0</v>
      </c>
      <c r="E19" s="1">
        <v>0</v>
      </c>
      <c r="F19" s="1">
        <v>0</v>
      </c>
    </row>
  </sheetData>
  <autoFilter ref="A1:F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25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25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25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25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25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25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25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25">
      <c r="A10">
        <v>20</v>
      </c>
      <c r="B10" s="1">
        <v>-0.58575471717805572</v>
      </c>
      <c r="C10" s="1">
        <v>-0.62791722748548895</v>
      </c>
      <c r="D10" s="1">
        <v>-0.65469177083736385</v>
      </c>
      <c r="E10" s="1">
        <v>-0.64091570369335382</v>
      </c>
      <c r="F10" s="1">
        <v>-0.65639984966550957</v>
      </c>
      <c r="G10" s="1">
        <v>-0.57571863946054092</v>
      </c>
      <c r="H10" s="1">
        <v>-0.35097705856426825</v>
      </c>
      <c r="I10" s="1">
        <v>-3.8677900068959582E-2</v>
      </c>
      <c r="J10" s="1">
        <v>2.1025929465949375E-2</v>
      </c>
      <c r="K10" s="1">
        <v>-1.1917523451376769E-2</v>
      </c>
      <c r="L10" s="1">
        <v>-1.7731385209790299E-2</v>
      </c>
      <c r="M10" s="1">
        <v>-8.8543424528515491E-3</v>
      </c>
      <c r="N10" s="1">
        <v>-7.7303505956244051E-2</v>
      </c>
      <c r="O10" s="1">
        <v>-0.14155963662806162</v>
      </c>
      <c r="P10" s="1">
        <v>-0.27768048031199821</v>
      </c>
      <c r="Q10" s="1">
        <v>-0.29529201889280854</v>
      </c>
      <c r="R10" s="1">
        <v>-0.23670976827448703</v>
      </c>
      <c r="S10" s="1">
        <v>-7.4630730888965338E-2</v>
      </c>
      <c r="T10" s="1">
        <v>-0.19540635899576689</v>
      </c>
      <c r="U10" s="1">
        <v>-0.22764500576377655</v>
      </c>
      <c r="V10" s="1">
        <v>-0.30105362446105777</v>
      </c>
      <c r="W10" s="1">
        <v>-0.39776925216126324</v>
      </c>
      <c r="X10" s="1">
        <v>-0.49885575891539419</v>
      </c>
      <c r="Y10" s="1">
        <v>-0.52527525147882725</v>
      </c>
    </row>
    <row r="11" spans="1:25" x14ac:dyDescent="0.25">
      <c r="A11">
        <v>21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25">
      <c r="A12">
        <v>22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25">
      <c r="A13">
        <v>23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25">
      <c r="A14">
        <v>24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25">
      <c r="A15">
        <v>25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25">
      <c r="A16">
        <v>26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Winter, S1'!B2*RANDBETWEEN(98,102)/100</f>
        <v>0.48848028453989928</v>
      </c>
      <c r="C2" s="1">
        <f ca="1">'Profiles, Qc, Winter, S1'!C2*RANDBETWEEN(98,102)/100</f>
        <v>0.34511957430453705</v>
      </c>
      <c r="D2" s="1">
        <f ca="1">'Profiles, Qc, Winter, S1'!D2*RANDBETWEEN(98,102)/100</f>
        <v>0.28744890089974706</v>
      </c>
      <c r="E2" s="1">
        <f ca="1">'Profiles, Qc, Winter, S1'!E2*RANDBETWEEN(98,102)/100</f>
        <v>0.37973899609315404</v>
      </c>
      <c r="F2" s="1">
        <f ca="1">'Profiles, Qc, Winter, S1'!F2*RANDBETWEEN(98,102)/100</f>
        <v>0.3269664902525975</v>
      </c>
      <c r="G2" s="1">
        <f ca="1">'Profiles, Qc, Winter, S1'!G2*RANDBETWEEN(98,102)/100</f>
        <v>0.26349904194706253</v>
      </c>
      <c r="H2" s="1">
        <f ca="1">'Profiles, Qc, Winter, S1'!H2*RANDBETWEEN(98,102)/100</f>
        <v>0.22462535777431816</v>
      </c>
      <c r="I2" s="1">
        <f ca="1">'Profiles, Qc, Winter, S1'!I2*RANDBETWEEN(98,102)/100</f>
        <v>0.76187394208816106</v>
      </c>
      <c r="J2" s="1">
        <f ca="1">'Profiles, Qc, Winter, S1'!J2*RANDBETWEEN(98,102)/100</f>
        <v>0.79676087349633373</v>
      </c>
      <c r="K2" s="1">
        <f ca="1">'Profiles, Qc, Winter, S1'!K2*RANDBETWEEN(98,102)/100</f>
        <v>0.69028862142358149</v>
      </c>
      <c r="L2" s="1">
        <f ca="1">'Profiles, Qc, Winter, S1'!L2*RANDBETWEEN(98,102)/100</f>
        <v>0.78815163181779502</v>
      </c>
      <c r="M2" s="1">
        <f ca="1">'Profiles, Qc, Winter, S1'!M2*RANDBETWEEN(98,102)/100</f>
        <v>0.76224138695254495</v>
      </c>
      <c r="N2" s="1">
        <f ca="1">'Profiles, Qc, Winter, S1'!N2*RANDBETWEEN(98,102)/100</f>
        <v>0.73557614327403642</v>
      </c>
      <c r="O2" s="1">
        <f ca="1">'Profiles, Qc, Winter, S1'!O2*RANDBETWEEN(98,102)/100</f>
        <v>0.68365132228511116</v>
      </c>
      <c r="P2" s="1">
        <f ca="1">'Profiles, Qc, Winter, S1'!P2*RANDBETWEEN(98,102)/100</f>
        <v>0.39374992180496804</v>
      </c>
      <c r="Q2" s="1">
        <f ca="1">'Profiles, Qc, Winter, S1'!Q2*RANDBETWEEN(98,102)/100</f>
        <v>0.62271862789681975</v>
      </c>
      <c r="R2" s="1">
        <f ca="1">'Profiles, Qc, Winter, S1'!R2*RANDBETWEEN(98,102)/100</f>
        <v>0.76179206377113917</v>
      </c>
      <c r="S2" s="1">
        <f ca="1">'Profiles, Qc, Winter, S1'!S2*RANDBETWEEN(98,102)/100</f>
        <v>0.69686247348348063</v>
      </c>
      <c r="T2" s="1">
        <f ca="1">'Profiles, Qc, Winter, S1'!T2*RANDBETWEEN(98,102)/100</f>
        <v>0.48703811234401295</v>
      </c>
      <c r="U2" s="1">
        <f ca="1">'Profiles, Qc, Winter, S1'!U2*RANDBETWEEN(98,102)/100</f>
        <v>0.51032583941013643</v>
      </c>
      <c r="V2" s="1">
        <f ca="1">'Profiles, Qc, Winter, S1'!V2*RANDBETWEEN(98,102)/100</f>
        <v>0.47061775385582694</v>
      </c>
      <c r="W2" s="1">
        <f ca="1">'Profiles, Qc, Winter, S1'!W2*RANDBETWEEN(98,102)/100</f>
        <v>0.29192797670682519</v>
      </c>
      <c r="X2" s="1">
        <f ca="1">'Profiles, Qc, Winter, S1'!X2*RANDBETWEEN(98,102)/100</f>
        <v>0.23287275272605826</v>
      </c>
      <c r="Y2" s="1">
        <f ca="1">'Profiles, Qc, Winter, S1'!Y2*RANDBETWEEN(98,102)/100</f>
        <v>0.24136256822908222</v>
      </c>
    </row>
    <row r="3" spans="1:25" x14ac:dyDescent="0.25">
      <c r="A3">
        <v>3</v>
      </c>
      <c r="B3" s="1">
        <f ca="1">'Profiles, Qc, Winter, S1'!B3*RANDBETWEEN(98,102)/100</f>
        <v>-0.90706329414045361</v>
      </c>
      <c r="C3" s="1">
        <f ca="1">'Profiles, Qc, Winter, S1'!C3*RANDBETWEEN(98,102)/100</f>
        <v>-0.91593194520563737</v>
      </c>
      <c r="D3" s="1">
        <f ca="1">'Profiles, Qc, Winter, S1'!D3*RANDBETWEEN(98,102)/100</f>
        <v>-0.92256751826592842</v>
      </c>
      <c r="E3" s="1">
        <f ca="1">'Profiles, Qc, Winter, S1'!E3*RANDBETWEEN(98,102)/100</f>
        <v>-0.97457615514860096</v>
      </c>
      <c r="F3" s="1">
        <f ca="1">'Profiles, Qc, Winter, S1'!F3*RANDBETWEEN(98,102)/100</f>
        <v>-0.95556500335645556</v>
      </c>
      <c r="G3" s="1">
        <f ca="1">'Profiles, Qc, Winter, S1'!G3*RANDBETWEEN(98,102)/100</f>
        <v>-0.8769853191551461</v>
      </c>
      <c r="H3" s="1">
        <f ca="1">'Profiles, Qc, Winter, S1'!H3*RANDBETWEEN(98,102)/100</f>
        <v>-0.55607769789305384</v>
      </c>
      <c r="I3" s="1">
        <f ca="1">'Profiles, Qc, Winter, S1'!I3*RANDBETWEEN(98,102)/100</f>
        <v>-0.10797382505137376</v>
      </c>
      <c r="J3" s="1">
        <f ca="1">'Profiles, Qc, Winter, S1'!J3*RANDBETWEEN(98,102)/100</f>
        <v>-0.11835220191053125</v>
      </c>
      <c r="K3" s="1">
        <f ca="1">'Profiles, Qc, Winter, S1'!K3*RANDBETWEEN(98,102)/100</f>
        <v>-7.8432800083884369E-2</v>
      </c>
      <c r="L3" s="1">
        <f ca="1">'Profiles, Qc, Winter, S1'!L3*RANDBETWEEN(98,102)/100</f>
        <v>-6.8413899977983958E-2</v>
      </c>
      <c r="M3" s="1">
        <f ca="1">'Profiles, Qc, Winter, S1'!M3*RANDBETWEEN(98,102)/100</f>
        <v>-0.30532681301749859</v>
      </c>
      <c r="N3" s="1">
        <f ca="1">'Profiles, Qc, Winter, S1'!N3*RANDBETWEEN(98,102)/100</f>
        <v>-0.44604967878557922</v>
      </c>
      <c r="O3" s="1">
        <f ca="1">'Profiles, Qc, Winter, S1'!O3*RANDBETWEEN(98,102)/100</f>
        <v>-0.56105448375983558</v>
      </c>
      <c r="P3" s="1">
        <f ca="1">'Profiles, Qc, Winter, S1'!P3*RANDBETWEEN(98,102)/100</f>
        <v>-0.55683644782864528</v>
      </c>
      <c r="Q3" s="1">
        <f ca="1">'Profiles, Qc, Winter, S1'!Q3*RANDBETWEEN(98,102)/100</f>
        <v>-0.58936560287022888</v>
      </c>
      <c r="R3" s="1">
        <f ca="1">'Profiles, Qc, Winter, S1'!R3*RANDBETWEEN(98,102)/100</f>
        <v>-0.46338108580527376</v>
      </c>
      <c r="S3" s="1">
        <f ca="1">'Profiles, Qc, Winter, S1'!S3*RANDBETWEEN(98,102)/100</f>
        <v>0.15230017738948828</v>
      </c>
      <c r="T3" s="1">
        <f ca="1">'Profiles, Qc, Winter, S1'!T3*RANDBETWEEN(98,102)/100</f>
        <v>-2.1253952348059581E-2</v>
      </c>
      <c r="U3" s="1">
        <f ca="1">'Profiles, Qc, Winter, S1'!U3*RANDBETWEEN(98,102)/100</f>
        <v>-0.24343593673937008</v>
      </c>
      <c r="V3" s="1">
        <f ca="1">'Profiles, Qc, Winter, S1'!V3*RANDBETWEEN(98,102)/100</f>
        <v>-0.46045102619620792</v>
      </c>
      <c r="W3" s="1">
        <f ca="1">'Profiles, Qc, Winter, S1'!W3*RANDBETWEEN(98,102)/100</f>
        <v>-0.59357132098777432</v>
      </c>
      <c r="X3" s="1">
        <f ca="1">'Profiles, Qc, Winter, S1'!X3*RANDBETWEEN(98,102)/100</f>
        <v>-0.65100299648788285</v>
      </c>
      <c r="Y3" s="1">
        <f ca="1">'Profiles, Qc, Winter, S1'!Y3*RANDBETWEEN(98,102)/100</f>
        <v>-0.76057887058062168</v>
      </c>
    </row>
    <row r="4" spans="1:25" x14ac:dyDescent="0.25">
      <c r="A4">
        <v>4</v>
      </c>
      <c r="B4" s="1">
        <f ca="1">'Profiles, Qc, Winter, S1'!B4*RANDBETWEEN(98,102)/100</f>
        <v>-0.88482645096745305</v>
      </c>
      <c r="C4" s="1">
        <f ca="1">'Profiles, Qc, Winter, S1'!C4*RANDBETWEEN(98,102)/100</f>
        <v>-0.91728990430960555</v>
      </c>
      <c r="D4" s="1">
        <f ca="1">'Profiles, Qc, Winter, S1'!D4*RANDBETWEEN(98,102)/100</f>
        <v>-0.96271037530476689</v>
      </c>
      <c r="E4" s="1">
        <f ca="1">'Profiles, Qc, Winter, S1'!E4*RANDBETWEEN(98,102)/100</f>
        <v>-0.94043138430237849</v>
      </c>
      <c r="F4" s="1">
        <f ca="1">'Profiles, Qc, Winter, S1'!F4*RANDBETWEEN(98,102)/100</f>
        <v>-0.93180143052125364</v>
      </c>
      <c r="G4" s="1">
        <f ca="1">'Profiles, Qc, Winter, S1'!G4*RANDBETWEEN(98,102)/100</f>
        <v>-0.78595362497722321</v>
      </c>
      <c r="H4" s="1">
        <f ca="1">'Profiles, Qc, Winter, S1'!H4*RANDBETWEEN(98,102)/100</f>
        <v>-2.9851903258948851E-2</v>
      </c>
      <c r="I4" s="1">
        <f ca="1">'Profiles, Qc, Winter, S1'!I4*RANDBETWEEN(98,102)/100</f>
        <v>0.39710707952772067</v>
      </c>
      <c r="J4" s="1">
        <f ca="1">'Profiles, Qc, Winter, S1'!J4*RANDBETWEEN(98,102)/100</f>
        <v>0.51128488903579061</v>
      </c>
      <c r="K4" s="1">
        <f ca="1">'Profiles, Qc, Winter, S1'!K4*RANDBETWEEN(98,102)/100</f>
        <v>0.36336853232053218</v>
      </c>
      <c r="L4" s="1">
        <f ca="1">'Profiles, Qc, Winter, S1'!L4*RANDBETWEEN(98,102)/100</f>
        <v>0.20816863180032744</v>
      </c>
      <c r="M4" s="1">
        <f ca="1">'Profiles, Qc, Winter, S1'!M4*RANDBETWEEN(98,102)/100</f>
        <v>0.42976485041241042</v>
      </c>
      <c r="N4" s="1">
        <f ca="1">'Profiles, Qc, Winter, S1'!N4*RANDBETWEEN(98,102)/100</f>
        <v>0.27098820727187412</v>
      </c>
      <c r="O4" s="1">
        <f ca="1">'Profiles, Qc, Winter, S1'!O4*RANDBETWEEN(98,102)/100</f>
        <v>8.0603898986466901E-2</v>
      </c>
      <c r="P4" s="1">
        <f ca="1">'Profiles, Qc, Winter, S1'!P4*RANDBETWEEN(98,102)/100</f>
        <v>-0.31888789627391856</v>
      </c>
      <c r="Q4" s="1">
        <f ca="1">'Profiles, Qc, Winter, S1'!Q4*RANDBETWEEN(98,102)/100</f>
        <v>-0.31902359431659227</v>
      </c>
      <c r="R4" s="1">
        <f ca="1">'Profiles, Qc, Winter, S1'!R4*RANDBETWEEN(98,102)/100</f>
        <v>-0.26805440981078549</v>
      </c>
      <c r="S4" s="1">
        <f ca="1">'Profiles, Qc, Winter, S1'!S4*RANDBETWEEN(98,102)/100</f>
        <v>-0.13522803627500493</v>
      </c>
      <c r="T4" s="1">
        <f ca="1">'Profiles, Qc, Winter, S1'!T4*RANDBETWEEN(98,102)/100</f>
        <v>-0.31666099091224392</v>
      </c>
      <c r="U4" s="1">
        <f ca="1">'Profiles, Qc, Winter, S1'!U4*RANDBETWEEN(98,102)/100</f>
        <v>-0.18042460357359366</v>
      </c>
      <c r="V4" s="1">
        <f ca="1">'Profiles, Qc, Winter, S1'!V4*RANDBETWEEN(98,102)/100</f>
        <v>-0.25024104075101788</v>
      </c>
      <c r="W4" s="1">
        <f ca="1">'Profiles, Qc, Winter, S1'!W4*RANDBETWEEN(98,102)/100</f>
        <v>-0.41924618148211917</v>
      </c>
      <c r="X4" s="1">
        <f ca="1">'Profiles, Qc, Winter, S1'!X4*RANDBETWEEN(98,102)/100</f>
        <v>-0.66235113504173537</v>
      </c>
      <c r="Y4" s="1">
        <f ca="1">'Profiles, Qc, Winter, S1'!Y4*RANDBETWEEN(98,102)/100</f>
        <v>-0.74768719427812047</v>
      </c>
    </row>
    <row r="5" spans="1:25" x14ac:dyDescent="0.25">
      <c r="A5">
        <v>5</v>
      </c>
      <c r="B5" s="1">
        <f ca="1">'Profiles, Qc, Winter, S1'!B5*RANDBETWEEN(98,102)/100</f>
        <v>-0.96730011826333628</v>
      </c>
      <c r="C5" s="1">
        <f ca="1">'Profiles, Qc, Winter, S1'!C5*RANDBETWEEN(98,102)/100</f>
        <v>-0.9768937881981401</v>
      </c>
      <c r="D5" s="1">
        <f ca="1">'Profiles, Qc, Winter, S1'!D5*RANDBETWEEN(98,102)/100</f>
        <v>-0.95783616409391004</v>
      </c>
      <c r="E5" s="1">
        <f ca="1">'Profiles, Qc, Winter, S1'!E5*RANDBETWEEN(98,102)/100</f>
        <v>-0.96622192730824397</v>
      </c>
      <c r="F5" s="1">
        <f ca="1">'Profiles, Qc, Winter, S1'!F5*RANDBETWEEN(98,102)/100</f>
        <v>-0.99993359551298933</v>
      </c>
      <c r="G5" s="1">
        <f ca="1">'Profiles, Qc, Winter, S1'!G5*RANDBETWEEN(98,102)/100</f>
        <v>-0.89626385409638776</v>
      </c>
      <c r="H5" s="1">
        <f ca="1">'Profiles, Qc, Winter, S1'!H5*RANDBETWEEN(98,102)/100</f>
        <v>-0.7698282617428075</v>
      </c>
      <c r="I5" s="1">
        <f ca="1">'Profiles, Qc, Winter, S1'!I5*RANDBETWEEN(98,102)/100</f>
        <v>-0.72414966694462524</v>
      </c>
      <c r="J5" s="1">
        <f ca="1">'Profiles, Qc, Winter, S1'!J5*RANDBETWEEN(98,102)/100</f>
        <v>-0.73074191333682803</v>
      </c>
      <c r="K5" s="1">
        <f ca="1">'Profiles, Qc, Winter, S1'!K5*RANDBETWEEN(98,102)/100</f>
        <v>-0.81761936029818361</v>
      </c>
      <c r="L5" s="1">
        <f ca="1">'Profiles, Qc, Winter, S1'!L5*RANDBETWEEN(98,102)/100</f>
        <v>-0.84617653934734316</v>
      </c>
      <c r="M5" s="1">
        <f ca="1">'Profiles, Qc, Winter, S1'!M5*RANDBETWEEN(98,102)/100</f>
        <v>-0.89596481180632148</v>
      </c>
      <c r="N5" s="1">
        <f ca="1">'Profiles, Qc, Winter, S1'!N5*RANDBETWEEN(98,102)/100</f>
        <v>-0.92448470536535876</v>
      </c>
      <c r="O5" s="1">
        <f ca="1">'Profiles, Qc, Winter, S1'!O5*RANDBETWEEN(98,102)/100</f>
        <v>-0.94148415734633906</v>
      </c>
      <c r="P5" s="1">
        <f ca="1">'Profiles, Qc, Winter, S1'!P5*RANDBETWEEN(98,102)/100</f>
        <v>-0.94976148038134156</v>
      </c>
      <c r="Q5" s="1">
        <f ca="1">'Profiles, Qc, Winter, S1'!Q5*RANDBETWEEN(98,102)/100</f>
        <v>-0.90318320177488731</v>
      </c>
      <c r="R5" s="1">
        <f ca="1">'Profiles, Qc, Winter, S1'!R5*RANDBETWEEN(98,102)/100</f>
        <v>-0.7877704160020762</v>
      </c>
      <c r="S5" s="1">
        <f ca="1">'Profiles, Qc, Winter, S1'!S5*RANDBETWEEN(98,102)/100</f>
        <v>-0.4695169116306625</v>
      </c>
      <c r="T5" s="1">
        <f ca="1">'Profiles, Qc, Winter, S1'!T5*RANDBETWEEN(98,102)/100</f>
        <v>-0.58185494438824703</v>
      </c>
      <c r="U5" s="1">
        <f ca="1">'Profiles, Qc, Winter, S1'!U5*RANDBETWEEN(98,102)/100</f>
        <v>-0.72019969197938549</v>
      </c>
      <c r="V5" s="1">
        <f ca="1">'Profiles, Qc, Winter, S1'!V5*RANDBETWEEN(98,102)/100</f>
        <v>-0.78306582386274004</v>
      </c>
      <c r="W5" s="1">
        <f ca="1">'Profiles, Qc, Winter, S1'!W5*RANDBETWEEN(98,102)/100</f>
        <v>-0.81204729655610675</v>
      </c>
      <c r="X5" s="1">
        <f ca="1">'Profiles, Qc, Winter, S1'!X5*RANDBETWEEN(98,102)/100</f>
        <v>-0.86707542254490722</v>
      </c>
      <c r="Y5" s="1">
        <f ca="1">'Profiles, Qc, Winter, S1'!Y5*RANDBETWEEN(98,102)/100</f>
        <v>-0.86256123582876143</v>
      </c>
    </row>
    <row r="6" spans="1:25" x14ac:dyDescent="0.25">
      <c r="A6">
        <v>6</v>
      </c>
      <c r="B6" s="1">
        <f ca="1">'Profiles, Qc, Winter, S1'!B6*RANDBETWEEN(98,102)/100</f>
        <v>-0.89235160225876031</v>
      </c>
      <c r="C6" s="1">
        <f ca="1">'Profiles, Qc, Winter, S1'!C6*RANDBETWEEN(98,102)/100</f>
        <v>-0.93719130851132126</v>
      </c>
      <c r="D6" s="1">
        <f ca="1">'Profiles, Qc, Winter, S1'!D6*RANDBETWEEN(98,102)/100</f>
        <v>-0.95747416505832006</v>
      </c>
      <c r="E6" s="1">
        <f ca="1">'Profiles, Qc, Winter, S1'!E6*RANDBETWEEN(98,102)/100</f>
        <v>-0.96088881121383696</v>
      </c>
      <c r="F6" s="1">
        <f ca="1">'Profiles, Qc, Winter, S1'!F6*RANDBETWEEN(98,102)/100</f>
        <v>-0.96854476304241599</v>
      </c>
      <c r="G6" s="1">
        <f ca="1">'Profiles, Qc, Winter, S1'!G6*RANDBETWEEN(98,102)/100</f>
        <v>-0.80816020428058788</v>
      </c>
      <c r="H6" s="1">
        <f ca="1">'Profiles, Qc, Winter, S1'!H6*RANDBETWEEN(98,102)/100</f>
        <v>-0.6284729797767894</v>
      </c>
      <c r="I6" s="1">
        <f ca="1">'Profiles, Qc, Winter, S1'!I6*RANDBETWEEN(98,102)/100</f>
        <v>-0.50860103460701223</v>
      </c>
      <c r="J6" s="1">
        <f ca="1">'Profiles, Qc, Winter, S1'!J6*RANDBETWEEN(98,102)/100</f>
        <v>-0.50458548989579888</v>
      </c>
      <c r="K6" s="1">
        <f ca="1">'Profiles, Qc, Winter, S1'!K6*RANDBETWEEN(98,102)/100</f>
        <v>-0.41429834109946745</v>
      </c>
      <c r="L6" s="1">
        <f ca="1">'Profiles, Qc, Winter, S1'!L6*RANDBETWEEN(98,102)/100</f>
        <v>-0.41414159332441541</v>
      </c>
      <c r="M6" s="1">
        <f ca="1">'Profiles, Qc, Winter, S1'!M6*RANDBETWEEN(98,102)/100</f>
        <v>-0.4054215678047674</v>
      </c>
      <c r="N6" s="1">
        <f ca="1">'Profiles, Qc, Winter, S1'!N6*RANDBETWEEN(98,102)/100</f>
        <v>-0.48305326177630575</v>
      </c>
      <c r="O6" s="1">
        <f ca="1">'Profiles, Qc, Winter, S1'!O6*RANDBETWEEN(98,102)/100</f>
        <v>-0.52507435003874836</v>
      </c>
      <c r="P6" s="1">
        <f ca="1">'Profiles, Qc, Winter, S1'!P6*RANDBETWEEN(98,102)/100</f>
        <v>-0.51095466066765716</v>
      </c>
      <c r="Q6" s="1">
        <f ca="1">'Profiles, Qc, Winter, S1'!Q6*RANDBETWEEN(98,102)/100</f>
        <v>-0.63971400779410525</v>
      </c>
      <c r="R6" s="1">
        <f ca="1">'Profiles, Qc, Winter, S1'!R6*RANDBETWEEN(98,102)/100</f>
        <v>-0.56675113098440688</v>
      </c>
      <c r="S6" s="1">
        <f ca="1">'Profiles, Qc, Winter, S1'!S6*RANDBETWEEN(98,102)/100</f>
        <v>-0.28131774800211268</v>
      </c>
      <c r="T6" s="1">
        <f ca="1">'Profiles, Qc, Winter, S1'!T6*RANDBETWEEN(98,102)/100</f>
        <v>-0.3264641416858764</v>
      </c>
      <c r="U6" s="1">
        <f ca="1">'Profiles, Qc, Winter, S1'!U6*RANDBETWEEN(98,102)/100</f>
        <v>-0.40591245637719725</v>
      </c>
      <c r="V6" s="1">
        <f ca="1">'Profiles, Qc, Winter, S1'!V6*RANDBETWEEN(98,102)/100</f>
        <v>-0.45172396946527199</v>
      </c>
      <c r="W6" s="1">
        <f ca="1">'Profiles, Qc, Winter, S1'!W6*RANDBETWEEN(98,102)/100</f>
        <v>-0.58639195520240484</v>
      </c>
      <c r="X6" s="1">
        <f ca="1">'Profiles, Qc, Winter, S1'!X6*RANDBETWEEN(98,102)/100</f>
        <v>-0.64850269387775261</v>
      </c>
      <c r="Y6" s="1">
        <f ca="1">'Profiles, Qc, Winter, S1'!Y6*RANDBETWEEN(98,102)/100</f>
        <v>-0.67842438446806097</v>
      </c>
    </row>
    <row r="7" spans="1:25" x14ac:dyDescent="0.25">
      <c r="A7">
        <v>7</v>
      </c>
      <c r="B7" s="1">
        <f ca="1">'Profiles, Qc, Winter, S1'!B7*RANDBETWEEN(98,102)/100</f>
        <v>0.29453723677995997</v>
      </c>
      <c r="C7" s="1">
        <f ca="1">'Profiles, Qc, Winter, S1'!C7*RANDBETWEEN(98,102)/100</f>
        <v>0.2236219436003411</v>
      </c>
      <c r="D7" s="1">
        <f ca="1">'Profiles, Qc, Winter, S1'!D7*RANDBETWEEN(98,102)/100</f>
        <v>0.17469302810135173</v>
      </c>
      <c r="E7" s="1">
        <f ca="1">'Profiles, Qc, Winter, S1'!E7*RANDBETWEEN(98,102)/100</f>
        <v>0.25770136876112504</v>
      </c>
      <c r="F7" s="1">
        <f ca="1">'Profiles, Qc, Winter, S1'!F7*RANDBETWEEN(98,102)/100</f>
        <v>0.20742446748064836</v>
      </c>
      <c r="G7" s="1">
        <f ca="1">'Profiles, Qc, Winter, S1'!G7*RANDBETWEEN(98,102)/100</f>
        <v>0.3048737302187019</v>
      </c>
      <c r="H7" s="1">
        <f ca="1">'Profiles, Qc, Winter, S1'!H7*RANDBETWEEN(98,102)/100</f>
        <v>0.39856043335811842</v>
      </c>
      <c r="I7" s="1">
        <f ca="1">'Profiles, Qc, Winter, S1'!I7*RANDBETWEEN(98,102)/100</f>
        <v>0.78415508599631711</v>
      </c>
      <c r="J7" s="1">
        <f ca="1">'Profiles, Qc, Winter, S1'!J7*RANDBETWEEN(98,102)/100</f>
        <v>0.92114769304062705</v>
      </c>
      <c r="K7" s="1">
        <f ca="1">'Profiles, Qc, Winter, S1'!K7*RANDBETWEEN(98,102)/100</f>
        <v>0.94912866546060259</v>
      </c>
      <c r="L7" s="1">
        <f ca="1">'Profiles, Qc, Winter, S1'!L7*RANDBETWEEN(98,102)/100</f>
        <v>0.90087749911510417</v>
      </c>
      <c r="M7" s="1">
        <f ca="1">'Profiles, Qc, Winter, S1'!M7*RANDBETWEEN(98,102)/100</f>
        <v>0.94213471118637071</v>
      </c>
      <c r="N7" s="1">
        <f ca="1">'Profiles, Qc, Winter, S1'!N7*RANDBETWEEN(98,102)/100</f>
        <v>0.95383692953379229</v>
      </c>
      <c r="O7" s="1">
        <f ca="1">'Profiles, Qc, Winter, S1'!O7*RANDBETWEEN(98,102)/100</f>
        <v>0.90580560857971304</v>
      </c>
      <c r="P7" s="1">
        <f ca="1">'Profiles, Qc, Winter, S1'!P7*RANDBETWEEN(98,102)/100</f>
        <v>0.76183387326910845</v>
      </c>
      <c r="Q7" s="1">
        <f ca="1">'Profiles, Qc, Winter, S1'!Q7*RANDBETWEEN(98,102)/100</f>
        <v>0.7320671148338761</v>
      </c>
      <c r="R7" s="1">
        <f ca="1">'Profiles, Qc, Winter, S1'!R7*RANDBETWEEN(98,102)/100</f>
        <v>0.62983551737192345</v>
      </c>
      <c r="S7" s="1">
        <f ca="1">'Profiles, Qc, Winter, S1'!S7*RANDBETWEEN(98,102)/100</f>
        <v>0.71714210529384692</v>
      </c>
      <c r="T7" s="1">
        <f ca="1">'Profiles, Qc, Winter, S1'!T7*RANDBETWEEN(98,102)/100</f>
        <v>0.60789693809876222</v>
      </c>
      <c r="U7" s="1">
        <f ca="1">'Profiles, Qc, Winter, S1'!U7*RANDBETWEEN(98,102)/100</f>
        <v>0.6281389704917415</v>
      </c>
      <c r="V7" s="1">
        <f ca="1">'Profiles, Qc, Winter, S1'!V7*RANDBETWEEN(98,102)/100</f>
        <v>0.52582058108045759</v>
      </c>
      <c r="W7" s="1">
        <f ca="1">'Profiles, Qc, Winter, S1'!W7*RANDBETWEEN(98,102)/100</f>
        <v>0.55904354414116231</v>
      </c>
      <c r="X7" s="1">
        <f ca="1">'Profiles, Qc, Winter, S1'!X7*RANDBETWEEN(98,102)/100</f>
        <v>0.35049323408391642</v>
      </c>
      <c r="Y7" s="1">
        <f ca="1">'Profiles, Qc, Winter, S1'!Y7*RANDBETWEEN(98,102)/100</f>
        <v>0.35993913277841721</v>
      </c>
    </row>
    <row r="8" spans="1:25" x14ac:dyDescent="0.25">
      <c r="A8">
        <v>8</v>
      </c>
      <c r="B8" s="1">
        <f ca="1">'Profiles, Qc, Winter, S1'!B8*RANDBETWEEN(98,102)/100</f>
        <v>-0.86836472753071403</v>
      </c>
      <c r="C8" s="1">
        <f ca="1">'Profiles, Qc, Winter, S1'!C8*RANDBETWEEN(98,102)/100</f>
        <v>-0.86737347124461617</v>
      </c>
      <c r="D8" s="1">
        <f ca="1">'Profiles, Qc, Winter, S1'!D8*RANDBETWEEN(98,102)/100</f>
        <v>-0.86831296091688559</v>
      </c>
      <c r="E8" s="1">
        <f ca="1">'Profiles, Qc, Winter, S1'!E8*RANDBETWEEN(98,102)/100</f>
        <v>-0.87509545655496179</v>
      </c>
      <c r="F8" s="1">
        <f ca="1">'Profiles, Qc, Winter, S1'!F8*RANDBETWEEN(98,102)/100</f>
        <v>-0.9269248680318527</v>
      </c>
      <c r="G8" s="1">
        <f ca="1">'Profiles, Qc, Winter, S1'!G8*RANDBETWEEN(98,102)/100</f>
        <v>-0.84686758698515774</v>
      </c>
      <c r="H8" s="1">
        <f ca="1">'Profiles, Qc, Winter, S1'!H8*RANDBETWEEN(98,102)/100</f>
        <v>-0.73384595364770644</v>
      </c>
      <c r="I8" s="1">
        <f ca="1">'Profiles, Qc, Winter, S1'!I8*RANDBETWEEN(98,102)/100</f>
        <v>-0.36997645229158899</v>
      </c>
      <c r="J8" s="1">
        <f ca="1">'Profiles, Qc, Winter, S1'!J8*RANDBETWEEN(98,102)/100</f>
        <v>-0.18331421752917315</v>
      </c>
      <c r="K8" s="1">
        <f ca="1">'Profiles, Qc, Winter, S1'!K8*RANDBETWEEN(98,102)/100</f>
        <v>-0.17359364047476611</v>
      </c>
      <c r="L8" s="1">
        <f ca="1">'Profiles, Qc, Winter, S1'!L8*RANDBETWEEN(98,102)/100</f>
        <v>-0.12932948478288933</v>
      </c>
      <c r="M8" s="1">
        <f ca="1">'Profiles, Qc, Winter, S1'!M8*RANDBETWEEN(98,102)/100</f>
        <v>-4.4341028091899527E-2</v>
      </c>
      <c r="N8" s="1">
        <f ca="1">'Profiles, Qc, Winter, S1'!N8*RANDBETWEEN(98,102)/100</f>
        <v>-0.17824752512010045</v>
      </c>
      <c r="O8" s="1">
        <f ca="1">'Profiles, Qc, Winter, S1'!O8*RANDBETWEEN(98,102)/100</f>
        <v>-0.18414515619990035</v>
      </c>
      <c r="P8" s="1">
        <f ca="1">'Profiles, Qc, Winter, S1'!P8*RANDBETWEEN(98,102)/100</f>
        <v>-0.33562939835988898</v>
      </c>
      <c r="Q8" s="1">
        <f ca="1">'Profiles, Qc, Winter, S1'!Q8*RANDBETWEEN(98,102)/100</f>
        <v>-0.4941613186543205</v>
      </c>
      <c r="R8" s="1">
        <f ca="1">'Profiles, Qc, Winter, S1'!R8*RANDBETWEEN(98,102)/100</f>
        <v>-0.44162523865656916</v>
      </c>
      <c r="S8" s="1">
        <f ca="1">'Profiles, Qc, Winter, S1'!S8*RANDBETWEEN(98,102)/100</f>
        <v>-0.47796180436511621</v>
      </c>
      <c r="T8" s="1">
        <f ca="1">'Profiles, Qc, Winter, S1'!T8*RANDBETWEEN(98,102)/100</f>
        <v>-0.53749104799295988</v>
      </c>
      <c r="U8" s="1">
        <f ca="1">'Profiles, Qc, Winter, S1'!U8*RANDBETWEEN(98,102)/100</f>
        <v>-0.52656986746969558</v>
      </c>
      <c r="V8" s="1">
        <f ca="1">'Profiles, Qc, Winter, S1'!V8*RANDBETWEEN(98,102)/100</f>
        <v>-0.58757866123988289</v>
      </c>
      <c r="W8" s="1">
        <f ca="1">'Profiles, Qc, Winter, S1'!W8*RANDBETWEEN(98,102)/100</f>
        <v>-0.69974333140973766</v>
      </c>
      <c r="X8" s="1">
        <f ca="1">'Profiles, Qc, Winter, S1'!X8*RANDBETWEEN(98,102)/100</f>
        <v>-0.7815101998573093</v>
      </c>
      <c r="Y8" s="1">
        <f ca="1">'Profiles, Qc, Winter, S1'!Y8*RANDBETWEEN(98,102)/100</f>
        <v>-0.80115062482736232</v>
      </c>
    </row>
    <row r="9" spans="1:25" x14ac:dyDescent="0.25">
      <c r="A9">
        <v>9</v>
      </c>
      <c r="B9" s="1">
        <f ca="1">'Profiles, Qc, Winter, S1'!B9*RANDBETWEEN(98,102)/100</f>
        <v>-0.95913546548803097</v>
      </c>
      <c r="C9" s="1">
        <f ca="1">'Profiles, Qc, Winter, S1'!C9*RANDBETWEEN(98,102)/100</f>
        <v>-0.97941318724298454</v>
      </c>
      <c r="D9" s="1">
        <f ca="1">'Profiles, Qc, Winter, S1'!D9*RANDBETWEEN(98,102)/100</f>
        <v>-1.0053969703497485</v>
      </c>
      <c r="E9" s="1">
        <f ca="1">'Profiles, Qc, Winter, S1'!E9*RANDBETWEEN(98,102)/100</f>
        <v>-1.0138923266951441</v>
      </c>
      <c r="F9" s="1">
        <f ca="1">'Profiles, Qc, Winter, S1'!F9*RANDBETWEEN(98,102)/100</f>
        <v>-0.96378491726571769</v>
      </c>
      <c r="G9" s="1">
        <f ca="1">'Profiles, Qc, Winter, S1'!G9*RANDBETWEEN(98,102)/100</f>
        <v>-0.94352467859580202</v>
      </c>
      <c r="H9" s="1">
        <f ca="1">'Profiles, Qc, Winter, S1'!H9*RANDBETWEEN(98,102)/100</f>
        <v>-0.7069871019437951</v>
      </c>
      <c r="I9" s="1">
        <f ca="1">'Profiles, Qc, Winter, S1'!I9*RANDBETWEEN(98,102)/100</f>
        <v>-0.57948253154167584</v>
      </c>
      <c r="J9" s="1">
        <f ca="1">'Profiles, Qc, Winter, S1'!J9*RANDBETWEEN(98,102)/100</f>
        <v>-0.52985400904549274</v>
      </c>
      <c r="K9" s="1">
        <f ca="1">'Profiles, Qc, Winter, S1'!K9*RANDBETWEEN(98,102)/100</f>
        <v>-0.59314943857796942</v>
      </c>
      <c r="L9" s="1">
        <f ca="1">'Profiles, Qc, Winter, S1'!L9*RANDBETWEEN(98,102)/100</f>
        <v>-0.55444306230587648</v>
      </c>
      <c r="M9" s="1">
        <f ca="1">'Profiles, Qc, Winter, S1'!M9*RANDBETWEEN(98,102)/100</f>
        <v>-0.50541134065009918</v>
      </c>
      <c r="N9" s="1">
        <f ca="1">'Profiles, Qc, Winter, S1'!N9*RANDBETWEEN(98,102)/100</f>
        <v>-0.55761365818749331</v>
      </c>
      <c r="O9" s="1">
        <f ca="1">'Profiles, Qc, Winter, S1'!O9*RANDBETWEEN(98,102)/100</f>
        <v>-0.60370960128410656</v>
      </c>
      <c r="P9" s="1">
        <f ca="1">'Profiles, Qc, Winter, S1'!P9*RANDBETWEEN(98,102)/100</f>
        <v>-0.7335146705939195</v>
      </c>
      <c r="Q9" s="1">
        <f ca="1">'Profiles, Qc, Winter, S1'!Q9*RANDBETWEEN(98,102)/100</f>
        <v>-0.78157464808780686</v>
      </c>
      <c r="R9" s="1">
        <f ca="1">'Profiles, Qc, Winter, S1'!R9*RANDBETWEEN(98,102)/100</f>
        <v>-0.78745828443393007</v>
      </c>
      <c r="S9" s="1">
        <f ca="1">'Profiles, Qc, Winter, S1'!S9*RANDBETWEEN(98,102)/100</f>
        <v>-0.76869400391544052</v>
      </c>
      <c r="T9" s="1">
        <f ca="1">'Profiles, Qc, Winter, S1'!T9*RANDBETWEEN(98,102)/100</f>
        <v>-0.82678293397846259</v>
      </c>
      <c r="U9" s="1">
        <f ca="1">'Profiles, Qc, Winter, S1'!U9*RANDBETWEEN(98,102)/100</f>
        <v>-0.86342499055506705</v>
      </c>
      <c r="V9" s="1">
        <f ca="1">'Profiles, Qc, Winter, S1'!V9*RANDBETWEEN(98,102)/100</f>
        <v>-0.86951336209761809</v>
      </c>
      <c r="W9" s="1">
        <f ca="1">'Profiles, Qc, Winter, S1'!W9*RANDBETWEEN(98,102)/100</f>
        <v>-0.90396203517522489</v>
      </c>
      <c r="X9" s="1">
        <f ca="1">'Profiles, Qc, Winter, S1'!X9*RANDBETWEEN(98,102)/100</f>
        <v>-0.93408304952950127</v>
      </c>
      <c r="Y9" s="1">
        <f ca="1">'Profiles, Qc, Winter, S1'!Y9*RANDBETWEEN(98,102)/100</f>
        <v>-0.951980290562642</v>
      </c>
    </row>
    <row r="10" spans="1:25" x14ac:dyDescent="0.25">
      <c r="A10">
        <v>20</v>
      </c>
      <c r="B10" s="1">
        <f ca="1">'Profiles, Qc, Winter, S1'!B10*RANDBETWEEN(98,102)/100</f>
        <v>-0.58575471717805572</v>
      </c>
      <c r="C10" s="1">
        <f ca="1">'Profiles, Qc, Winter, S1'!C10*RANDBETWEEN(98,102)/100</f>
        <v>-0.63419639976034381</v>
      </c>
      <c r="D10" s="1">
        <f ca="1">'Profiles, Qc, Winter, S1'!D10*RANDBETWEEN(98,102)/100</f>
        <v>-0.65469177083736385</v>
      </c>
      <c r="E10" s="1">
        <f ca="1">'Profiles, Qc, Winter, S1'!E10*RANDBETWEEN(98,102)/100</f>
        <v>-0.65373401776722095</v>
      </c>
      <c r="F10" s="1">
        <f ca="1">'Profiles, Qc, Winter, S1'!F10*RANDBETWEEN(98,102)/100</f>
        <v>-0.66952784665881981</v>
      </c>
      <c r="G10" s="1">
        <f ca="1">'Profiles, Qc, Winter, S1'!G10*RANDBETWEEN(98,102)/100</f>
        <v>-0.58147582585514634</v>
      </c>
      <c r="H10" s="1">
        <f ca="1">'Profiles, Qc, Winter, S1'!H10*RANDBETWEEN(98,102)/100</f>
        <v>-0.34746728797862558</v>
      </c>
      <c r="I10" s="1">
        <f ca="1">'Profiles, Qc, Winter, S1'!I10*RANDBETWEEN(98,102)/100</f>
        <v>-3.906467906964918E-2</v>
      </c>
      <c r="J10" s="1">
        <f ca="1">'Profiles, Qc, Winter, S1'!J10*RANDBETWEEN(98,102)/100</f>
        <v>2.1236188760608871E-2</v>
      </c>
      <c r="K10" s="1">
        <f ca="1">'Profiles, Qc, Winter, S1'!K10*RANDBETWEEN(98,102)/100</f>
        <v>-1.2036698685890537E-2</v>
      </c>
      <c r="L10" s="1">
        <f ca="1">'Profiles, Qc, Winter, S1'!L10*RANDBETWEEN(98,102)/100</f>
        <v>-1.7376757505594493E-2</v>
      </c>
      <c r="M10" s="1">
        <f ca="1">'Profiles, Qc, Winter, S1'!M10*RANDBETWEEN(98,102)/100</f>
        <v>-8.7657990283230344E-3</v>
      </c>
      <c r="N10" s="1">
        <f ca="1">'Profiles, Qc, Winter, S1'!N10*RANDBETWEEN(98,102)/100</f>
        <v>-7.7303505956244051E-2</v>
      </c>
      <c r="O10" s="1">
        <f ca="1">'Profiles, Qc, Winter, S1'!O10*RANDBETWEEN(98,102)/100</f>
        <v>-0.1387284438955004</v>
      </c>
      <c r="P10" s="1">
        <f ca="1">'Profiles, Qc, Winter, S1'!P10*RANDBETWEEN(98,102)/100</f>
        <v>-0.27212687070575825</v>
      </c>
      <c r="Q10" s="1">
        <f ca="1">'Profiles, Qc, Winter, S1'!Q10*RANDBETWEEN(98,102)/100</f>
        <v>-0.2982449390817366</v>
      </c>
      <c r="R10" s="1">
        <f ca="1">'Profiles, Qc, Winter, S1'!R10*RANDBETWEEN(98,102)/100</f>
        <v>-0.24144396363997678</v>
      </c>
      <c r="S10" s="1">
        <f ca="1">'Profiles, Qc, Winter, S1'!S10*RANDBETWEEN(98,102)/100</f>
        <v>-7.3138116271186035E-2</v>
      </c>
      <c r="T10" s="1">
        <f ca="1">'Profiles, Qc, Winter, S1'!T10*RANDBETWEEN(98,102)/100</f>
        <v>-0.19149823181585154</v>
      </c>
      <c r="U10" s="1">
        <f ca="1">'Profiles, Qc, Winter, S1'!U10*RANDBETWEEN(98,102)/100</f>
        <v>-0.23219790587905209</v>
      </c>
      <c r="V10" s="1">
        <f ca="1">'Profiles, Qc, Winter, S1'!V10*RANDBETWEEN(98,102)/100</f>
        <v>-0.29804308821644715</v>
      </c>
      <c r="W10" s="1">
        <f ca="1">'Profiles, Qc, Winter, S1'!W10*RANDBETWEEN(98,102)/100</f>
        <v>-0.389813867118038</v>
      </c>
      <c r="X10" s="1">
        <f ca="1">'Profiles, Qc, Winter, S1'!X10*RANDBETWEEN(98,102)/100</f>
        <v>-0.49386720132624029</v>
      </c>
      <c r="Y10" s="1">
        <f ca="1">'Profiles, Qc, Winter, S1'!Y10*RANDBETWEEN(98,102)/100</f>
        <v>-0.53052800399361555</v>
      </c>
    </row>
    <row r="11" spans="1:25" x14ac:dyDescent="0.25">
      <c r="A11">
        <v>21</v>
      </c>
      <c r="B11" s="1">
        <f ca="1">'Profiles, Qc, Winter, S1'!B11*RANDBETWEEN(98,102)/100</f>
        <v>-0.93847966556599649</v>
      </c>
      <c r="C11" s="1">
        <f ca="1">'Profiles, Qc, Winter, S1'!C11*RANDBETWEEN(98,102)/100</f>
        <v>-0.96584537810171289</v>
      </c>
      <c r="D11" s="1">
        <f ca="1">'Profiles, Qc, Winter, S1'!D11*RANDBETWEEN(98,102)/100</f>
        <v>-0.98701794097859363</v>
      </c>
      <c r="E11" s="1">
        <f ca="1">'Profiles, Qc, Winter, S1'!E11*RANDBETWEEN(98,102)/100</f>
        <v>-0.98424380024133284</v>
      </c>
      <c r="F11" s="1">
        <f ca="1">'Profiles, Qc, Winter, S1'!F11*RANDBETWEEN(98,102)/100</f>
        <v>-0.96187497900767183</v>
      </c>
      <c r="G11" s="1">
        <f ca="1">'Profiles, Qc, Winter, S1'!G11*RANDBETWEEN(98,102)/100</f>
        <v>-0.92675670218116324</v>
      </c>
      <c r="H11" s="1">
        <f ca="1">'Profiles, Qc, Winter, S1'!H11*RANDBETWEEN(98,102)/100</f>
        <v>-0.69467837736674287</v>
      </c>
      <c r="I11" s="1">
        <f ca="1">'Profiles, Qc, Winter, S1'!I11*RANDBETWEEN(98,102)/100</f>
        <v>-0.555750980460891</v>
      </c>
      <c r="J11" s="1">
        <f ca="1">'Profiles, Qc, Winter, S1'!J11*RANDBETWEEN(98,102)/100</f>
        <v>-0.36184496052855636</v>
      </c>
      <c r="K11" s="1">
        <f ca="1">'Profiles, Qc, Winter, S1'!K11*RANDBETWEEN(98,102)/100</f>
        <v>-0.21105172810311346</v>
      </c>
      <c r="L11" s="1">
        <f ca="1">'Profiles, Qc, Winter, S1'!L11*RANDBETWEEN(98,102)/100</f>
        <v>-0.27000361581392224</v>
      </c>
      <c r="M11" s="1">
        <f ca="1">'Profiles, Qc, Winter, S1'!M11*RANDBETWEEN(98,102)/100</f>
        <v>-0.20638226908402457</v>
      </c>
      <c r="N11" s="1">
        <f ca="1">'Profiles, Qc, Winter, S1'!N11*RANDBETWEEN(98,102)/100</f>
        <v>-0.24609913042993609</v>
      </c>
      <c r="O11" s="1">
        <f ca="1">'Profiles, Qc, Winter, S1'!O11*RANDBETWEEN(98,102)/100</f>
        <v>-0.35594026782470495</v>
      </c>
      <c r="P11" s="1">
        <f ca="1">'Profiles, Qc, Winter, S1'!P11*RANDBETWEEN(98,102)/100</f>
        <v>-0.45385050851668834</v>
      </c>
      <c r="Q11" s="1">
        <f ca="1">'Profiles, Qc, Winter, S1'!Q11*RANDBETWEEN(98,102)/100</f>
        <v>-0.45434246491659458</v>
      </c>
      <c r="R11" s="1">
        <f ca="1">'Profiles, Qc, Winter, S1'!R11*RANDBETWEEN(98,102)/100</f>
        <v>-0.47191156836048043</v>
      </c>
      <c r="S11" s="1">
        <f ca="1">'Profiles, Qc, Winter, S1'!S11*RANDBETWEEN(98,102)/100</f>
        <v>-0.32487273185687165</v>
      </c>
      <c r="T11" s="1">
        <f ca="1">'Profiles, Qc, Winter, S1'!T11*RANDBETWEEN(98,102)/100</f>
        <v>-0.38594297977681613</v>
      </c>
      <c r="U11" s="1">
        <f ca="1">'Profiles, Qc, Winter, S1'!U11*RANDBETWEEN(98,102)/100</f>
        <v>-0.46889371201121977</v>
      </c>
      <c r="V11" s="1">
        <f ca="1">'Profiles, Qc, Winter, S1'!V11*RANDBETWEEN(98,102)/100</f>
        <v>-0.56267432799249384</v>
      </c>
      <c r="W11" s="1">
        <f ca="1">'Profiles, Qc, Winter, S1'!W11*RANDBETWEEN(98,102)/100</f>
        <v>-0.70158838551139946</v>
      </c>
      <c r="X11" s="1">
        <f ca="1">'Profiles, Qc, Winter, S1'!X11*RANDBETWEEN(98,102)/100</f>
        <v>-0.91271718827621195</v>
      </c>
      <c r="Y11" s="1">
        <f ca="1">'Profiles, Qc, Winter, S1'!Y11*RANDBETWEEN(98,102)/100</f>
        <v>-0.91985124928002715</v>
      </c>
    </row>
    <row r="12" spans="1:25" x14ac:dyDescent="0.25">
      <c r="A12">
        <v>22</v>
      </c>
      <c r="B12" s="1">
        <f ca="1">'Profiles, Qc, Winter, S1'!B12*RANDBETWEEN(98,102)/100</f>
        <v>-0.93031243407451159</v>
      </c>
      <c r="C12" s="1">
        <f ca="1">'Profiles, Qc, Winter, S1'!C12*RANDBETWEEN(98,102)/100</f>
        <v>-0.94885497296678256</v>
      </c>
      <c r="D12" s="1">
        <f ca="1">'Profiles, Qc, Winter, S1'!D12*RANDBETWEEN(98,102)/100</f>
        <v>-0.96629376246933518</v>
      </c>
      <c r="E12" s="1">
        <f ca="1">'Profiles, Qc, Winter, S1'!E12*RANDBETWEEN(98,102)/100</f>
        <v>-1.0044202444743138</v>
      </c>
      <c r="F12" s="1">
        <f ca="1">'Profiles, Qc, Winter, S1'!F12*RANDBETWEEN(98,102)/100</f>
        <v>-0.95304663154658942</v>
      </c>
      <c r="G12" s="1">
        <f ca="1">'Profiles, Qc, Winter, S1'!G12*RANDBETWEEN(98,102)/100</f>
        <v>-0.76912578884555816</v>
      </c>
      <c r="H12" s="1">
        <f ca="1">'Profiles, Qc, Winter, S1'!H12*RANDBETWEEN(98,102)/100</f>
        <v>-0.57768459136745276</v>
      </c>
      <c r="I12" s="1">
        <f ca="1">'Profiles, Qc, Winter, S1'!I12*RANDBETWEEN(98,102)/100</f>
        <v>-0.53195598990197324</v>
      </c>
      <c r="J12" s="1">
        <f ca="1">'Profiles, Qc, Winter, S1'!J12*RANDBETWEEN(98,102)/100</f>
        <v>-0.37703328069340053</v>
      </c>
      <c r="K12" s="1">
        <f ca="1">'Profiles, Qc, Winter, S1'!K12*RANDBETWEEN(98,102)/100</f>
        <v>-0.24633772786360228</v>
      </c>
      <c r="L12" s="1">
        <f ca="1">'Profiles, Qc, Winter, S1'!L12*RANDBETWEEN(98,102)/100</f>
        <v>-0.56161037408507974</v>
      </c>
      <c r="M12" s="1">
        <f ca="1">'Profiles, Qc, Winter, S1'!M12*RANDBETWEEN(98,102)/100</f>
        <v>-0.53484246897358156</v>
      </c>
      <c r="N12" s="1">
        <f ca="1">'Profiles, Qc, Winter, S1'!N12*RANDBETWEEN(98,102)/100</f>
        <v>-0.58506934155882506</v>
      </c>
      <c r="O12" s="1">
        <f ca="1">'Profiles, Qc, Winter, S1'!O12*RANDBETWEEN(98,102)/100</f>
        <v>-0.58387266962816509</v>
      </c>
      <c r="P12" s="1">
        <f ca="1">'Profiles, Qc, Winter, S1'!P12*RANDBETWEEN(98,102)/100</f>
        <v>-0.6496191134189635</v>
      </c>
      <c r="Q12" s="1">
        <f ca="1">'Profiles, Qc, Winter, S1'!Q12*RANDBETWEEN(98,102)/100</f>
        <v>-0.64366694794875035</v>
      </c>
      <c r="R12" s="1">
        <f ca="1">'Profiles, Qc, Winter, S1'!R12*RANDBETWEEN(98,102)/100</f>
        <v>-0.56504761804304016</v>
      </c>
      <c r="S12" s="1">
        <f ca="1">'Profiles, Qc, Winter, S1'!S12*RANDBETWEEN(98,102)/100</f>
        <v>-0.38161253292507247</v>
      </c>
      <c r="T12" s="1">
        <f ca="1">'Profiles, Qc, Winter, S1'!T12*RANDBETWEEN(98,102)/100</f>
        <v>-0.50086893661308229</v>
      </c>
      <c r="U12" s="1">
        <f ca="1">'Profiles, Qc, Winter, S1'!U12*RANDBETWEEN(98,102)/100</f>
        <v>-0.61238122864014177</v>
      </c>
      <c r="V12" s="1">
        <f ca="1">'Profiles, Qc, Winter, S1'!V12*RANDBETWEEN(98,102)/100</f>
        <v>-0.64499935706952283</v>
      </c>
      <c r="W12" s="1">
        <f ca="1">'Profiles, Qc, Winter, S1'!W12*RANDBETWEEN(98,102)/100</f>
        <v>-0.66051733802672574</v>
      </c>
      <c r="X12" s="1">
        <f ca="1">'Profiles, Qc, Winter, S1'!X12*RANDBETWEEN(98,102)/100</f>
        <v>-0.72036554917313111</v>
      </c>
      <c r="Y12" s="1">
        <f ca="1">'Profiles, Qc, Winter, S1'!Y12*RANDBETWEEN(98,102)/100</f>
        <v>-0.76407015124939459</v>
      </c>
    </row>
    <row r="13" spans="1:25" x14ac:dyDescent="0.25">
      <c r="A13">
        <v>23</v>
      </c>
      <c r="B13" s="1">
        <f ca="1">'Profiles, Qc, Winter, S1'!B13*RANDBETWEEN(98,102)/100</f>
        <v>-5.8447037043989569E-2</v>
      </c>
      <c r="C13" s="1">
        <f ca="1">'Profiles, Qc, Winter, S1'!C13*RANDBETWEEN(98,102)/100</f>
        <v>9.6102411108637986E-2</v>
      </c>
      <c r="D13" s="1">
        <f ca="1">'Profiles, Qc, Winter, S1'!D13*RANDBETWEEN(98,102)/100</f>
        <v>0.20745483361446396</v>
      </c>
      <c r="E13" s="1">
        <f ca="1">'Profiles, Qc, Winter, S1'!E13*RANDBETWEEN(98,102)/100</f>
        <v>0.17759333023151036</v>
      </c>
      <c r="F13" s="1">
        <f ca="1">'Profiles, Qc, Winter, S1'!F13*RANDBETWEEN(98,102)/100</f>
        <v>0.13947863004906599</v>
      </c>
      <c r="G13" s="1">
        <f ca="1">'Profiles, Qc, Winter, S1'!G13*RANDBETWEEN(98,102)/100</f>
        <v>-0.13769875712547722</v>
      </c>
      <c r="H13" s="1">
        <f ca="1">'Profiles, Qc, Winter, S1'!H13*RANDBETWEEN(98,102)/100</f>
        <v>-4.6852226295413307E-3</v>
      </c>
      <c r="I13" s="1">
        <f ca="1">'Profiles, Qc, Winter, S1'!I13*RANDBETWEEN(98,102)/100</f>
        <v>0.16919454865794759</v>
      </c>
      <c r="J13" s="1">
        <f ca="1">'Profiles, Qc, Winter, S1'!J13*RANDBETWEEN(98,102)/100</f>
        <v>0.35995932812906439</v>
      </c>
      <c r="K13" s="1">
        <f ca="1">'Profiles, Qc, Winter, S1'!K13*RANDBETWEEN(98,102)/100</f>
        <v>0.43321744538512208</v>
      </c>
      <c r="L13" s="1">
        <f ca="1">'Profiles, Qc, Winter, S1'!L13*RANDBETWEEN(98,102)/100</f>
        <v>0.20626765491460156</v>
      </c>
      <c r="M13" s="1">
        <f ca="1">'Profiles, Qc, Winter, S1'!M13*RANDBETWEEN(98,102)/100</f>
        <v>-5.4132173412461113E-4</v>
      </c>
      <c r="N13" s="1">
        <f ca="1">'Profiles, Qc, Winter, S1'!N13*RANDBETWEEN(98,102)/100</f>
        <v>0.66654080103906599</v>
      </c>
      <c r="O13" s="1">
        <f ca="1">'Profiles, Qc, Winter, S1'!O13*RANDBETWEEN(98,102)/100</f>
        <v>0.7630981512420254</v>
      </c>
      <c r="P13" s="1">
        <f ca="1">'Profiles, Qc, Winter, S1'!P13*RANDBETWEEN(98,102)/100</f>
        <v>0.72387388542205788</v>
      </c>
      <c r="Q13" s="1">
        <f ca="1">'Profiles, Qc, Winter, S1'!Q13*RANDBETWEEN(98,102)/100</f>
        <v>0.80661521618454335</v>
      </c>
      <c r="R13" s="1">
        <f ca="1">'Profiles, Qc, Winter, S1'!R13*RANDBETWEEN(98,102)/100</f>
        <v>0.43866008713708893</v>
      </c>
      <c r="S13" s="1">
        <f ca="1">'Profiles, Qc, Winter, S1'!S13*RANDBETWEEN(98,102)/100</f>
        <v>0.61208069007961929</v>
      </c>
      <c r="T13" s="1">
        <f ca="1">'Profiles, Qc, Winter, S1'!T13*RANDBETWEEN(98,102)/100</f>
        <v>0.67051842590084698</v>
      </c>
      <c r="U13" s="1">
        <f ca="1">'Profiles, Qc, Winter, S1'!U13*RANDBETWEEN(98,102)/100</f>
        <v>0.57997165675781737</v>
      </c>
      <c r="V13" s="1">
        <f ca="1">'Profiles, Qc, Winter, S1'!V13*RANDBETWEEN(98,102)/100</f>
        <v>0.66417003442397715</v>
      </c>
      <c r="W13" s="1">
        <f ca="1">'Profiles, Qc, Winter, S1'!W13*RANDBETWEEN(98,102)/100</f>
        <v>0.84405531658706523</v>
      </c>
      <c r="X13" s="1">
        <f ca="1">'Profiles, Qc, Winter, S1'!X13*RANDBETWEEN(98,102)/100</f>
        <v>0.80558287901013415</v>
      </c>
      <c r="Y13" s="1">
        <f ca="1">'Profiles, Qc, Winter, S1'!Y13*RANDBETWEEN(98,102)/100</f>
        <v>0.54269351754764705</v>
      </c>
    </row>
    <row r="14" spans="1:25" x14ac:dyDescent="0.25">
      <c r="A14">
        <v>24</v>
      </c>
      <c r="B14" s="1">
        <f ca="1">'Profiles, Qc, Winter, S1'!B14*RANDBETWEEN(98,102)/100</f>
        <v>9.5694321551107395E-2</v>
      </c>
      <c r="C14" s="1">
        <f ca="1">'Profiles, Qc, Winter, S1'!C14*RANDBETWEEN(98,102)/100</f>
        <v>7.7394387740321646E-2</v>
      </c>
      <c r="D14" s="1">
        <f ca="1">'Profiles, Qc, Winter, S1'!D14*RANDBETWEEN(98,102)/100</f>
        <v>0.11046015167739322</v>
      </c>
      <c r="E14" s="1">
        <f ca="1">'Profiles, Qc, Winter, S1'!E14*RANDBETWEEN(98,102)/100</f>
        <v>0.13841407084450133</v>
      </c>
      <c r="F14" s="1">
        <f ca="1">'Profiles, Qc, Winter, S1'!F14*RANDBETWEEN(98,102)/100</f>
        <v>0.14024234163710927</v>
      </c>
      <c r="G14" s="1">
        <f ca="1">'Profiles, Qc, Winter, S1'!G14*RANDBETWEEN(98,102)/100</f>
        <v>0.17621402350351378</v>
      </c>
      <c r="H14" s="1">
        <f ca="1">'Profiles, Qc, Winter, S1'!H14*RANDBETWEEN(98,102)/100</f>
        <v>0.6508223807442558</v>
      </c>
      <c r="I14" s="1">
        <f ca="1">'Profiles, Qc, Winter, S1'!I14*RANDBETWEEN(98,102)/100</f>
        <v>0.79875476198873163</v>
      </c>
      <c r="J14" s="1">
        <f ca="1">'Profiles, Qc, Winter, S1'!J14*RANDBETWEEN(98,102)/100</f>
        <v>0.86378787526414513</v>
      </c>
      <c r="K14" s="1">
        <f ca="1">'Profiles, Qc, Winter, S1'!K14*RANDBETWEEN(98,102)/100</f>
        <v>0.78394294848703183</v>
      </c>
      <c r="L14" s="1">
        <f ca="1">'Profiles, Qc, Winter, S1'!L14*RANDBETWEEN(98,102)/100</f>
        <v>0.74743388770811325</v>
      </c>
      <c r="M14" s="1">
        <f ca="1">'Profiles, Qc, Winter, S1'!M14*RANDBETWEEN(98,102)/100</f>
        <v>0.83140508716787531</v>
      </c>
      <c r="N14" s="1">
        <f ca="1">'Profiles, Qc, Winter, S1'!N14*RANDBETWEEN(98,102)/100</f>
        <v>0.96818832756760542</v>
      </c>
      <c r="O14" s="1">
        <f ca="1">'Profiles, Qc, Winter, S1'!O14*RANDBETWEEN(98,102)/100</f>
        <v>0.83338538037970677</v>
      </c>
      <c r="P14" s="1">
        <f ca="1">'Profiles, Qc, Winter, S1'!P14*RANDBETWEEN(98,102)/100</f>
        <v>0.81959077463422725</v>
      </c>
      <c r="Q14" s="1">
        <f ca="1">'Profiles, Qc, Winter, S1'!Q14*RANDBETWEEN(98,102)/100</f>
        <v>0.84283359966762328</v>
      </c>
      <c r="R14" s="1">
        <f ca="1">'Profiles, Qc, Winter, S1'!R14*RANDBETWEEN(98,102)/100</f>
        <v>0.75954198426753361</v>
      </c>
      <c r="S14" s="1">
        <f ca="1">'Profiles, Qc, Winter, S1'!S14*RANDBETWEEN(98,102)/100</f>
        <v>0.78516041190437802</v>
      </c>
      <c r="T14" s="1">
        <f ca="1">'Profiles, Qc, Winter, S1'!T14*RANDBETWEEN(98,102)/100</f>
        <v>0.658958119735092</v>
      </c>
      <c r="U14" s="1">
        <f ca="1">'Profiles, Qc, Winter, S1'!U14*RANDBETWEEN(98,102)/100</f>
        <v>0.49745680697184658</v>
      </c>
      <c r="V14" s="1">
        <f ca="1">'Profiles, Qc, Winter, S1'!V14*RANDBETWEEN(98,102)/100</f>
        <v>0.55679111594457409</v>
      </c>
      <c r="W14" s="1">
        <f ca="1">'Profiles, Qc, Winter, S1'!W14*RANDBETWEEN(98,102)/100</f>
        <v>0.48173932965449529</v>
      </c>
      <c r="X14" s="1">
        <f ca="1">'Profiles, Qc, Winter, S1'!X14*RANDBETWEEN(98,102)/100</f>
        <v>0.2161338899752985</v>
      </c>
      <c r="Y14" s="1">
        <f ca="1">'Profiles, Qc, Winter, S1'!Y14*RANDBETWEEN(98,102)/100</f>
        <v>0.14691586758882327</v>
      </c>
    </row>
    <row r="15" spans="1:25" x14ac:dyDescent="0.25">
      <c r="A15">
        <v>25</v>
      </c>
      <c r="B15" s="1">
        <f ca="1">'Profiles, Qc, Winter, S1'!B15*RANDBETWEEN(98,102)/100</f>
        <v>0.91803410286401332</v>
      </c>
      <c r="C15" s="1">
        <f ca="1">'Profiles, Qc, Winter, S1'!C15*RANDBETWEEN(98,102)/100</f>
        <v>0.95885483809237537</v>
      </c>
      <c r="D15" s="1">
        <f ca="1">'Profiles, Qc, Winter, S1'!D15*RANDBETWEEN(98,102)/100</f>
        <v>0.97058017715603795</v>
      </c>
      <c r="E15" s="1">
        <f ca="1">'Profiles, Qc, Winter, S1'!E15*RANDBETWEEN(98,102)/100</f>
        <v>0.98605506931563691</v>
      </c>
      <c r="F15" s="1">
        <f ca="1">'Profiles, Qc, Winter, S1'!F15*RANDBETWEEN(98,102)/100</f>
        <v>0.94928454160011722</v>
      </c>
      <c r="G15" s="1">
        <f ca="1">'Profiles, Qc, Winter, S1'!G15*RANDBETWEEN(98,102)/100</f>
        <v>0.9419176151612263</v>
      </c>
      <c r="H15" s="1">
        <f ca="1">'Profiles, Qc, Winter, S1'!H15*RANDBETWEEN(98,102)/100</f>
        <v>0.81822558433581416</v>
      </c>
      <c r="I15" s="1">
        <f ca="1">'Profiles, Qc, Winter, S1'!I15*RANDBETWEEN(98,102)/100</f>
        <v>0.64384338427961862</v>
      </c>
      <c r="J15" s="1">
        <f ca="1">'Profiles, Qc, Winter, S1'!J15*RANDBETWEEN(98,102)/100</f>
        <v>0.526286856166436</v>
      </c>
      <c r="K15" s="1">
        <f ca="1">'Profiles, Qc, Winter, S1'!K15*RANDBETWEEN(98,102)/100</f>
        <v>0.45796943129532641</v>
      </c>
      <c r="L15" s="1">
        <f ca="1">'Profiles, Qc, Winter, S1'!L15*RANDBETWEEN(98,102)/100</f>
        <v>0.60179867800410547</v>
      </c>
      <c r="M15" s="1">
        <f ca="1">'Profiles, Qc, Winter, S1'!M15*RANDBETWEEN(98,102)/100</f>
        <v>0.58771682198235908</v>
      </c>
      <c r="N15" s="1">
        <f ca="1">'Profiles, Qc, Winter, S1'!N15*RANDBETWEEN(98,102)/100</f>
        <v>0.51731235630225736</v>
      </c>
      <c r="O15" s="1">
        <f ca="1">'Profiles, Qc, Winter, S1'!O15*RANDBETWEEN(98,102)/100</f>
        <v>0.44909255021428057</v>
      </c>
      <c r="P15" s="1">
        <f ca="1">'Profiles, Qc, Winter, S1'!P15*RANDBETWEEN(98,102)/100</f>
        <v>0.611006644985013</v>
      </c>
      <c r="Q15" s="1">
        <f ca="1">'Profiles, Qc, Winter, S1'!Q15*RANDBETWEEN(98,102)/100</f>
        <v>0.70968533753275354</v>
      </c>
      <c r="R15" s="1">
        <f ca="1">'Profiles, Qc, Winter, S1'!R15*RANDBETWEEN(98,102)/100</f>
        <v>0.6874376329627101</v>
      </c>
      <c r="S15" s="1">
        <f ca="1">'Profiles, Qc, Winter, S1'!S15*RANDBETWEEN(98,102)/100</f>
        <v>0.72238920979893761</v>
      </c>
      <c r="T15" s="1">
        <f ca="1">'Profiles, Qc, Winter, S1'!T15*RANDBETWEEN(98,102)/100</f>
        <v>0.75429222181563949</v>
      </c>
      <c r="U15" s="1">
        <f ca="1">'Profiles, Qc, Winter, S1'!U15*RANDBETWEEN(98,102)/100</f>
        <v>0.81053392316890693</v>
      </c>
      <c r="V15" s="1">
        <f ca="1">'Profiles, Qc, Winter, S1'!V15*RANDBETWEEN(98,102)/100</f>
        <v>0.84798826427595952</v>
      </c>
      <c r="W15" s="1">
        <f ca="1">'Profiles, Qc, Winter, S1'!W15*RANDBETWEEN(98,102)/100</f>
        <v>0.90463278254838475</v>
      </c>
      <c r="X15" s="1">
        <f ca="1">'Profiles, Qc, Winter, S1'!X15*RANDBETWEEN(98,102)/100</f>
        <v>0.91739442095702362</v>
      </c>
      <c r="Y15" s="1">
        <f ca="1">'Profiles, Qc, Winter, S1'!Y15*RANDBETWEEN(98,102)/100</f>
        <v>0.90812898188019897</v>
      </c>
    </row>
    <row r="16" spans="1:25" x14ac:dyDescent="0.25">
      <c r="A16">
        <v>26</v>
      </c>
      <c r="B16" s="1">
        <f ca="1">'Profiles, Qc, Winter, S1'!B16*RANDBETWEEN(98,102)/100</f>
        <v>0.4741132173475493</v>
      </c>
      <c r="C16" s="1">
        <f ca="1">'Profiles, Qc, Winter, S1'!C16*RANDBETWEEN(98,102)/100</f>
        <v>0.34173604906625732</v>
      </c>
      <c r="D16" s="1">
        <f ca="1">'Profiles, Qc, Winter, S1'!D16*RANDBETWEEN(98,102)/100</f>
        <v>0.2933152049997419</v>
      </c>
      <c r="E16" s="1">
        <f ca="1">'Profiles, Qc, Winter, S1'!E16*RANDBETWEEN(98,102)/100</f>
        <v>0.36845961997157517</v>
      </c>
      <c r="F16" s="1">
        <f ca="1">'Profiles, Qc, Winter, S1'!F16*RANDBETWEEN(98,102)/100</f>
        <v>0.32049190628719953</v>
      </c>
      <c r="G16" s="1">
        <f ca="1">'Profiles, Qc, Winter, S1'!G16*RANDBETWEEN(98,102)/100</f>
        <v>0.26882225491569001</v>
      </c>
      <c r="H16" s="1">
        <f ca="1">'Profiles, Qc, Winter, S1'!H16*RANDBETWEEN(98,102)/100</f>
        <v>0.22022093899442957</v>
      </c>
      <c r="I16" s="1">
        <f ca="1">'Profiles, Qc, Winter, S1'!I16*RANDBETWEEN(98,102)/100</f>
        <v>0.78496103124234784</v>
      </c>
      <c r="J16" s="1">
        <f ca="1">'Profiles, Qc, Winter, S1'!J16*RANDBETWEEN(98,102)/100</f>
        <v>0.81285705275888587</v>
      </c>
      <c r="K16" s="1">
        <f ca="1">'Profiles, Qc, Winter, S1'!K16*RANDBETWEEN(98,102)/100</f>
        <v>0.6764828489951098</v>
      </c>
      <c r="L16" s="1">
        <f ca="1">'Profiles, Qc, Winter, S1'!L16*RANDBETWEEN(98,102)/100</f>
        <v>0.82032108617770494</v>
      </c>
      <c r="M16" s="1">
        <f ca="1">'Profiles, Qc, Winter, S1'!M16*RANDBETWEEN(98,102)/100</f>
        <v>0.76224138695254495</v>
      </c>
      <c r="N16" s="1">
        <f ca="1">'Profiles, Qc, Winter, S1'!N16*RANDBETWEEN(98,102)/100</f>
        <v>0.73557614327403642</v>
      </c>
      <c r="O16" s="1">
        <f ca="1">'Profiles, Qc, Winter, S1'!O16*RANDBETWEEN(98,102)/100</f>
        <v>0.66354393045319615</v>
      </c>
      <c r="P16" s="1">
        <f ca="1">'Profiles, Qc, Winter, S1'!P16*RANDBETWEEN(98,102)/100</f>
        <v>0.39772719374239196</v>
      </c>
      <c r="Q16" s="1">
        <f ca="1">'Profiles, Qc, Winter, S1'!Q16*RANDBETWEEN(98,102)/100</f>
        <v>0.62894581417578788</v>
      </c>
      <c r="R16" s="1">
        <f ca="1">'Profiles, Qc, Winter, S1'!R16*RANDBETWEEN(98,102)/100</f>
        <v>0.73938641483669387</v>
      </c>
      <c r="S16" s="1">
        <f ca="1">'Profiles, Qc, Winter, S1'!S16*RANDBETWEEN(98,102)/100</f>
        <v>0.68292522401381106</v>
      </c>
      <c r="T16" s="1">
        <f ca="1">'Profiles, Qc, Winter, S1'!T16*RANDBETWEEN(98,102)/100</f>
        <v>0.4967788745908932</v>
      </c>
      <c r="U16" s="1">
        <f ca="1">'Profiles, Qc, Winter, S1'!U16*RANDBETWEEN(98,102)/100</f>
        <v>0.49516764616033043</v>
      </c>
      <c r="V16" s="1">
        <f ca="1">'Profiles, Qc, Winter, S1'!V16*RANDBETWEEN(98,102)/100</f>
        <v>0.48003010893294346</v>
      </c>
      <c r="W16" s="1">
        <f ca="1">'Profiles, Qc, Winter, S1'!W16*RANDBETWEEN(98,102)/100</f>
        <v>0.29776653624096172</v>
      </c>
      <c r="X16" s="1">
        <f ca="1">'Profiles, Qc, Winter, S1'!X16*RANDBETWEEN(98,102)/100</f>
        <v>0.22821529767153709</v>
      </c>
      <c r="Y16" s="1">
        <f ca="1">'Profiles, Qc, Winter, S1'!Y16*RANDBETWEEN(98,102)/100</f>
        <v>0.24377619391137306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Winter, S1'!B2*RANDBETWEEN(98,102)/100</f>
        <v>0.47890223974499935</v>
      </c>
      <c r="C2" s="1">
        <f ca="1">'Profiles, Qc, Winter, S1'!C2*RANDBETWEEN(98,102)/100</f>
        <v>0.33835252382797754</v>
      </c>
      <c r="D2" s="1">
        <f ca="1">'Profiles, Qc, Winter, S1'!D2*RANDBETWEEN(98,102)/100</f>
        <v>0.29038205294974445</v>
      </c>
      <c r="E2" s="1">
        <f ca="1">'Profiles, Qc, Winter, S1'!E2*RANDBETWEEN(98,102)/100</f>
        <v>0.37973899609315404</v>
      </c>
      <c r="F2" s="1">
        <f ca="1">'Profiles, Qc, Winter, S1'!F2*RANDBETWEEN(98,102)/100</f>
        <v>0.32049190628719953</v>
      </c>
      <c r="G2" s="1">
        <f ca="1">'Profiles, Qc, Winter, S1'!G2*RANDBETWEEN(98,102)/100</f>
        <v>0.26616064843137627</v>
      </c>
      <c r="H2" s="1">
        <f ca="1">'Profiles, Qc, Winter, S1'!H2*RANDBETWEEN(98,102)/100</f>
        <v>0.22462535777431816</v>
      </c>
      <c r="I2" s="1">
        <f ca="1">'Profiles, Qc, Winter, S1'!I2*RANDBETWEEN(98,102)/100</f>
        <v>0.77726533485761895</v>
      </c>
      <c r="J2" s="1">
        <f ca="1">'Profiles, Qc, Winter, S1'!J2*RANDBETWEEN(98,102)/100</f>
        <v>0.82090514239016199</v>
      </c>
      <c r="K2" s="1">
        <f ca="1">'Profiles, Qc, Winter, S1'!K2*RANDBETWEEN(98,102)/100</f>
        <v>0.68338573520934576</v>
      </c>
      <c r="L2" s="1">
        <f ca="1">'Profiles, Qc, Winter, S1'!L2*RANDBETWEEN(98,102)/100</f>
        <v>0.80423635899774992</v>
      </c>
      <c r="M2" s="1">
        <f ca="1">'Profiles, Qc, Winter, S1'!M2*RANDBETWEEN(98,102)/100</f>
        <v>0.75476843217850043</v>
      </c>
      <c r="N2" s="1">
        <f ca="1">'Profiles, Qc, Winter, S1'!N2*RANDBETWEEN(98,102)/100</f>
        <v>0.75058790130003716</v>
      </c>
      <c r="O2" s="1">
        <f ca="1">'Profiles, Qc, Winter, S1'!O2*RANDBETWEEN(98,102)/100</f>
        <v>0.67024639439716782</v>
      </c>
      <c r="P2" s="1">
        <f ca="1">'Profiles, Qc, Winter, S1'!P2*RANDBETWEEN(98,102)/100</f>
        <v>0.40170446567981588</v>
      </c>
      <c r="Q2" s="1">
        <f ca="1">'Profiles, Qc, Winter, S1'!Q2*RANDBETWEEN(98,102)/100</f>
        <v>0.63517300045475611</v>
      </c>
      <c r="R2" s="1">
        <f ca="1">'Profiles, Qc, Winter, S1'!R2*RANDBETWEEN(98,102)/100</f>
        <v>0.73191786519187874</v>
      </c>
      <c r="S2" s="1">
        <f ca="1">'Profiles, Qc, Winter, S1'!S2*RANDBETWEEN(98,102)/100</f>
        <v>0.7107997229531503</v>
      </c>
      <c r="T2" s="1">
        <f ca="1">'Profiles, Qc, Winter, S1'!T2*RANDBETWEEN(98,102)/100</f>
        <v>0.47729735009713264</v>
      </c>
      <c r="U2" s="1">
        <f ca="1">'Profiles, Qc, Winter, S1'!U2*RANDBETWEEN(98,102)/100</f>
        <v>0.51032583941013643</v>
      </c>
      <c r="V2" s="1">
        <f ca="1">'Profiles, Qc, Winter, S1'!V2*RANDBETWEEN(98,102)/100</f>
        <v>0.46591157631726865</v>
      </c>
      <c r="W2" s="1">
        <f ca="1">'Profiles, Qc, Winter, S1'!W2*RANDBETWEEN(98,102)/100</f>
        <v>0.29192797670682519</v>
      </c>
      <c r="X2" s="1">
        <f ca="1">'Profiles, Qc, Winter, S1'!X2*RANDBETWEEN(98,102)/100</f>
        <v>0.23287275272605826</v>
      </c>
      <c r="Y2" s="1">
        <f ca="1">'Profiles, Qc, Winter, S1'!Y2*RANDBETWEEN(98,102)/100</f>
        <v>0.24377619391137306</v>
      </c>
    </row>
    <row r="3" spans="1:25" x14ac:dyDescent="0.25">
      <c r="A3">
        <v>3</v>
      </c>
      <c r="B3" s="1">
        <f ca="1">'Profiles, Qc, Winter, S1'!B3*RANDBETWEEN(98,102)/100</f>
        <v>-0.89799266119904919</v>
      </c>
      <c r="C3" s="1">
        <f ca="1">'Profiles, Qc, Winter, S1'!C3*RANDBETWEEN(98,102)/100</f>
        <v>-0.89779467896394172</v>
      </c>
      <c r="D3" s="1">
        <f ca="1">'Profiles, Qc, Winter, S1'!D3*RANDBETWEEN(98,102)/100</f>
        <v>-0.91324865444506043</v>
      </c>
      <c r="E3" s="1">
        <f ca="1">'Profiles, Qc, Winter, S1'!E3*RANDBETWEEN(98,102)/100</f>
        <v>-0.97457615514860096</v>
      </c>
      <c r="F3" s="1">
        <f ca="1">'Profiles, Qc, Winter, S1'!F3*RANDBETWEEN(98,102)/100</f>
        <v>-0.97486934685860616</v>
      </c>
      <c r="G3" s="1">
        <f ca="1">'Profiles, Qc, Winter, S1'!G3*RANDBETWEEN(98,102)/100</f>
        <v>-0.8858437567223697</v>
      </c>
      <c r="H3" s="1">
        <f ca="1">'Profiles, Qc, Winter, S1'!H3*RANDBETWEEN(98,102)/100</f>
        <v>-0.56169464433641803</v>
      </c>
      <c r="I3" s="1">
        <f ca="1">'Profiles, Qc, Winter, S1'!I3*RANDBETWEEN(98,102)/100</f>
        <v>-0.11013330155240122</v>
      </c>
      <c r="J3" s="1">
        <f ca="1">'Profiles, Qc, Winter, S1'!J3*RANDBETWEEN(98,102)/100</f>
        <v>-0.11371093909051043</v>
      </c>
      <c r="K3" s="1">
        <f ca="1">'Profiles, Qc, Winter, S1'!K3*RANDBETWEEN(98,102)/100</f>
        <v>-7.6125953022593645E-2</v>
      </c>
      <c r="L3" s="1">
        <f ca="1">'Profiles, Qc, Winter, S1'!L3*RANDBETWEEN(98,102)/100</f>
        <v>-6.9091265324300627E-2</v>
      </c>
      <c r="M3" s="1">
        <f ca="1">'Profiles, Qc, Winter, S1'!M3*RANDBETWEEN(98,102)/100</f>
        <v>-0.29928073751220158</v>
      </c>
      <c r="N3" s="1">
        <f ca="1">'Profiles, Qc, Winter, S1'!N3*RANDBETWEEN(98,102)/100</f>
        <v>-0.43280067842561154</v>
      </c>
      <c r="O3" s="1">
        <f ca="1">'Profiles, Qc, Winter, S1'!O3*RANDBETWEEN(98,102)/100</f>
        <v>-0.56677952951248689</v>
      </c>
      <c r="P3" s="1">
        <f ca="1">'Profiles, Qc, Winter, S1'!P3*RANDBETWEEN(98,102)/100</f>
        <v>-0.55683644782864528</v>
      </c>
      <c r="Q3" s="1">
        <f ca="1">'Profiles, Qc, Winter, S1'!Q3*RANDBETWEEN(98,102)/100</f>
        <v>-0.57780941457865576</v>
      </c>
      <c r="R3" s="1">
        <f ca="1">'Profiles, Qc, Winter, S1'!R3*RANDBETWEEN(98,102)/100</f>
        <v>-0.46338108580527376</v>
      </c>
      <c r="S3" s="1">
        <f ca="1">'Profiles, Qc, Winter, S1'!S3*RANDBETWEEN(98,102)/100</f>
        <v>0.14632762141342989</v>
      </c>
      <c r="T3" s="1">
        <f ca="1">'Profiles, Qc, Winter, S1'!T3*RANDBETWEEN(98,102)/100</f>
        <v>-2.1464387519822544E-2</v>
      </c>
      <c r="U3" s="1">
        <f ca="1">'Profiles, Qc, Winter, S1'!U3*RANDBETWEEN(98,102)/100</f>
        <v>-0.24591997691017997</v>
      </c>
      <c r="V3" s="1">
        <f ca="1">'Profiles, Qc, Winter, S1'!V3*RANDBETWEEN(98,102)/100</f>
        <v>-0.46505553645817005</v>
      </c>
      <c r="W3" s="1">
        <f ca="1">'Profiles, Qc, Winter, S1'!W3*RANDBETWEEN(98,102)/100</f>
        <v>-0.61174187163025717</v>
      </c>
      <c r="X3" s="1">
        <f ca="1">'Profiles, Qc, Winter, S1'!X3*RANDBETWEEN(98,102)/100</f>
        <v>-0.664288771926411</v>
      </c>
      <c r="Y3" s="1">
        <f ca="1">'Profiles, Qc, Winter, S1'!Y3*RANDBETWEEN(98,102)/100</f>
        <v>-0.75297308187481549</v>
      </c>
    </row>
    <row r="4" spans="1:25" x14ac:dyDescent="0.25">
      <c r="A4">
        <v>4</v>
      </c>
      <c r="B4" s="1">
        <f ca="1">'Profiles, Qc, Winter, S1'!B4*RANDBETWEEN(98,102)/100</f>
        <v>-0.86747691271318916</v>
      </c>
      <c r="C4" s="1">
        <f ca="1">'Profiles, Qc, Winter, S1'!C4*RANDBETWEEN(98,102)/100</f>
        <v>-0.95473030856714036</v>
      </c>
      <c r="D4" s="1">
        <f ca="1">'Profiles, Qc, Winter, S1'!D4*RANDBETWEEN(98,102)/100</f>
        <v>-0.96271037530476689</v>
      </c>
      <c r="E4" s="1">
        <f ca="1">'Profiles, Qc, Winter, S1'!E4*RANDBETWEEN(98,102)/100</f>
        <v>-0.92162275661633086</v>
      </c>
      <c r="F4" s="1">
        <f ca="1">'Profiles, Qc, Winter, S1'!F4*RANDBETWEEN(98,102)/100</f>
        <v>-0.95062570184491535</v>
      </c>
      <c r="G4" s="1">
        <f ca="1">'Profiles, Qc, Winter, S1'!G4*RANDBETWEEN(98,102)/100</f>
        <v>-0.80167269747676773</v>
      </c>
      <c r="H4" s="1">
        <f ca="1">'Profiles, Qc, Winter, S1'!H4*RANDBETWEEN(98,102)/100</f>
        <v>-2.9851903258948851E-2</v>
      </c>
      <c r="I4" s="1">
        <f ca="1">'Profiles, Qc, Winter, S1'!I4*RANDBETWEEN(98,102)/100</f>
        <v>0.40521130564053132</v>
      </c>
      <c r="J4" s="1">
        <f ca="1">'Profiles, Qc, Winter, S1'!J4*RANDBETWEEN(98,102)/100</f>
        <v>0.50612039520714636</v>
      </c>
      <c r="K4" s="1">
        <f ca="1">'Profiles, Qc, Winter, S1'!K4*RANDBETWEEN(98,102)/100</f>
        <v>0.36696624056132954</v>
      </c>
      <c r="L4" s="1">
        <f ca="1">'Profiles, Qc, Winter, S1'!L4*RANDBETWEEN(98,102)/100</f>
        <v>0.2166653106493204</v>
      </c>
      <c r="M4" s="1">
        <f ca="1">'Profiles, Qc, Winter, S1'!M4*RANDBETWEEN(98,102)/100</f>
        <v>0.41291132686682563</v>
      </c>
      <c r="N4" s="1">
        <f ca="1">'Profiles, Qc, Winter, S1'!N4*RANDBETWEEN(98,102)/100</f>
        <v>0.26301796588152487</v>
      </c>
      <c r="O4" s="1">
        <f ca="1">'Profiles, Qc, Winter, S1'!O4*RANDBETWEEN(98,102)/100</f>
        <v>8.221597696619623E-2</v>
      </c>
      <c r="P4" s="1">
        <f ca="1">'Profiles, Qc, Winter, S1'!P4*RANDBETWEEN(98,102)/100</f>
        <v>-0.31888789627391856</v>
      </c>
      <c r="Q4" s="1">
        <f ca="1">'Profiles, Qc, Winter, S1'!Q4*RANDBETWEEN(98,102)/100</f>
        <v>-0.32221383025975819</v>
      </c>
      <c r="R4" s="1">
        <f ca="1">'Profiles, Qc, Winter, S1'!R4*RANDBETWEEN(98,102)/100</f>
        <v>-0.26279844099096616</v>
      </c>
      <c r="S4" s="1">
        <f ca="1">'Profiles, Qc, Winter, S1'!S4*RANDBETWEEN(98,102)/100</f>
        <v>-0.13125074109044596</v>
      </c>
      <c r="T4" s="1">
        <f ca="1">'Profiles, Qc, Winter, S1'!T4*RANDBETWEEN(98,102)/100</f>
        <v>-0.32635469471568002</v>
      </c>
      <c r="U4" s="1">
        <f ca="1">'Profiles, Qc, Winter, S1'!U4*RANDBETWEEN(98,102)/100</f>
        <v>-0.1859478057238057</v>
      </c>
      <c r="V4" s="1">
        <f ca="1">'Profiles, Qc, Winter, S1'!V4*RANDBETWEEN(98,102)/100</f>
        <v>-0.25529641531164449</v>
      </c>
      <c r="W4" s="1">
        <f ca="1">'Profiles, Qc, Winter, S1'!W4*RANDBETWEEN(98,102)/100</f>
        <v>-0.41505371966729804</v>
      </c>
      <c r="X4" s="1">
        <f ca="1">'Profiles, Qc, Winter, S1'!X4*RANDBETWEEN(98,102)/100</f>
        <v>-0.66235113504173537</v>
      </c>
      <c r="Y4" s="1">
        <f ca="1">'Profiles, Qc, Winter, S1'!Y4*RANDBETWEEN(98,102)/100</f>
        <v>-0.74021032233533934</v>
      </c>
    </row>
    <row r="5" spans="1:25" x14ac:dyDescent="0.25">
      <c r="A5">
        <v>5</v>
      </c>
      <c r="B5" s="1">
        <f ca="1">'Profiles, Qc, Winter, S1'!B5*RANDBETWEEN(98,102)/100</f>
        <v>-0.93885011478500291</v>
      </c>
      <c r="C5" s="1">
        <f ca="1">'Profiles, Qc, Winter, S1'!C5*RANDBETWEEN(98,102)/100</f>
        <v>-0.93858422787664453</v>
      </c>
      <c r="D5" s="1">
        <f ca="1">'Profiles, Qc, Winter, S1'!D5*RANDBETWEEN(98,102)/100</f>
        <v>-0.98686150239978598</v>
      </c>
      <c r="E5" s="1">
        <f ca="1">'Profiles, Qc, Winter, S1'!E5*RANDBETWEEN(98,102)/100</f>
        <v>-0.99550137965091789</v>
      </c>
      <c r="F5" s="1">
        <f ca="1">'Profiles, Qc, Winter, S1'!F5*RANDBETWEEN(98,102)/100</f>
        <v>-0.97052378388025451</v>
      </c>
      <c r="G5" s="1">
        <f ca="1">'Profiles, Qc, Winter, S1'!G5*RANDBETWEEN(98,102)/100</f>
        <v>-0.87833857701445994</v>
      </c>
      <c r="H5" s="1">
        <f ca="1">'Profiles, Qc, Winter, S1'!H5*RANDBETWEEN(98,102)/100</f>
        <v>-0.7698282617428075</v>
      </c>
      <c r="I5" s="1">
        <f ca="1">'Profiles, Qc, Winter, S1'!I5*RANDBETWEEN(98,102)/100</f>
        <v>-0.69575164078993412</v>
      </c>
      <c r="J5" s="1">
        <f ca="1">'Profiles, Qc, Winter, S1'!J5*RANDBETWEEN(98,102)/100</f>
        <v>-0.74535675160356463</v>
      </c>
      <c r="K5" s="1">
        <f ca="1">'Profiles, Qc, Winter, S1'!K5*RANDBETWEEN(98,102)/100</f>
        <v>-0.81761936029818361</v>
      </c>
      <c r="L5" s="1">
        <f ca="1">'Profiles, Qc, Winter, S1'!L5*RANDBETWEEN(98,102)/100</f>
        <v>-0.86344544831361547</v>
      </c>
      <c r="M5" s="1">
        <f ca="1">'Profiles, Qc, Winter, S1'!M5*RANDBETWEEN(98,102)/100</f>
        <v>-0.93253480412494694</v>
      </c>
      <c r="N5" s="1">
        <f ca="1">'Profiles, Qc, Winter, S1'!N5*RANDBETWEEN(98,102)/100</f>
        <v>-0.9153313914508503</v>
      </c>
      <c r="O5" s="1">
        <f ca="1">'Profiles, Qc, Winter, S1'!O5*RANDBETWEEN(98,102)/100</f>
        <v>-0.95080578266659987</v>
      </c>
      <c r="P5" s="1">
        <f ca="1">'Profiles, Qc, Winter, S1'!P5*RANDBETWEEN(98,102)/100</f>
        <v>-0.95916505939501817</v>
      </c>
      <c r="Q5" s="1">
        <f ca="1">'Profiles, Qc, Winter, S1'!Q5*RANDBETWEEN(98,102)/100</f>
        <v>-0.89406013913069637</v>
      </c>
      <c r="R5" s="1">
        <f ca="1">'Profiles, Qc, Winter, S1'!R5*RANDBETWEEN(98,102)/100</f>
        <v>-0.77232393725693749</v>
      </c>
      <c r="S5" s="1">
        <f ca="1">'Profiles, Qc, Winter, S1'!S5*RANDBETWEEN(98,102)/100</f>
        <v>-0.46031069767712013</v>
      </c>
      <c r="T5" s="1">
        <f ca="1">'Profiles, Qc, Winter, S1'!T5*RANDBETWEEN(98,102)/100</f>
        <v>-0.593729535090048</v>
      </c>
      <c r="U5" s="1">
        <f ca="1">'Profiles, Qc, Winter, S1'!U5*RANDBETWEEN(98,102)/100</f>
        <v>-0.72019969197938549</v>
      </c>
      <c r="V5" s="1">
        <f ca="1">'Profiles, Qc, Winter, S1'!V5*RANDBETWEEN(98,102)/100</f>
        <v>-0.78306582386274004</v>
      </c>
      <c r="W5" s="1">
        <f ca="1">'Profiles, Qc, Winter, S1'!W5*RANDBETWEEN(98,102)/100</f>
        <v>-0.80384479861109559</v>
      </c>
      <c r="X5" s="1">
        <f ca="1">'Profiles, Qc, Winter, S1'!X5*RANDBETWEEN(98,102)/100</f>
        <v>-0.88441693099580532</v>
      </c>
      <c r="Y5" s="1">
        <f ca="1">'Profiles, Qc, Winter, S1'!Y5*RANDBETWEEN(98,102)/100</f>
        <v>-0.87127397558460762</v>
      </c>
    </row>
    <row r="6" spans="1:25" x14ac:dyDescent="0.25">
      <c r="A6">
        <v>6</v>
      </c>
      <c r="B6" s="1">
        <f ca="1">'Profiles, Qc, Winter, S1'!B6*RANDBETWEEN(98,102)/100</f>
        <v>-0.91019863430393555</v>
      </c>
      <c r="C6" s="1">
        <f ca="1">'Profiles, Qc, Winter, S1'!C6*RANDBETWEEN(98,102)/100</f>
        <v>-0.93719130851132126</v>
      </c>
      <c r="D6" s="1">
        <f ca="1">'Profiles, Qc, Winter, S1'!D6*RANDBETWEEN(98,102)/100</f>
        <v>-0.95747416505832006</v>
      </c>
      <c r="E6" s="1">
        <f ca="1">'Profiles, Qc, Winter, S1'!E6*RANDBETWEEN(98,102)/100</f>
        <v>-0.99030377482242371</v>
      </c>
      <c r="F6" s="1">
        <f ca="1">'Profiles, Qc, Winter, S1'!F6*RANDBETWEEN(98,102)/100</f>
        <v>-0.98811132391195966</v>
      </c>
      <c r="G6" s="1">
        <f ca="1">'Profiles, Qc, Winter, S1'!G6*RANDBETWEEN(98,102)/100</f>
        <v>-0.84114633506755065</v>
      </c>
      <c r="H6" s="1">
        <f ca="1">'Profiles, Qc, Winter, S1'!H6*RANDBETWEEN(98,102)/100</f>
        <v>-0.62218824997902156</v>
      </c>
      <c r="I6" s="1">
        <f ca="1">'Profiles, Qc, Winter, S1'!I6*RANDBETWEEN(98,102)/100</f>
        <v>-0.50860103460701223</v>
      </c>
      <c r="J6" s="1">
        <f ca="1">'Profiles, Qc, Winter, S1'!J6*RANDBETWEEN(98,102)/100</f>
        <v>-0.50458548989579888</v>
      </c>
      <c r="K6" s="1">
        <f ca="1">'Profiles, Qc, Winter, S1'!K6*RANDBETWEEN(98,102)/100</f>
        <v>-0.42266800455602238</v>
      </c>
      <c r="L6" s="1">
        <f ca="1">'Profiles, Qc, Winter, S1'!L6*RANDBETWEEN(98,102)/100</f>
        <v>-0.4182830092576596</v>
      </c>
      <c r="M6" s="1">
        <f ca="1">'Profiles, Qc, Winter, S1'!M6*RANDBETWEEN(98,102)/100</f>
        <v>-0.41352999916086269</v>
      </c>
      <c r="N6" s="1">
        <f ca="1">'Profiles, Qc, Winter, S1'!N6*RANDBETWEEN(98,102)/100</f>
        <v>-0.48305326177630575</v>
      </c>
      <c r="O6" s="1">
        <f ca="1">'Profiles, Qc, Winter, S1'!O6*RANDBETWEEN(98,102)/100</f>
        <v>-0.52507435003874836</v>
      </c>
      <c r="P6" s="1">
        <f ca="1">'Profiles, Qc, Winter, S1'!P6*RANDBETWEEN(98,102)/100</f>
        <v>-0.50584511406098054</v>
      </c>
      <c r="Q6" s="1">
        <f ca="1">'Profiles, Qc, Winter, S1'!Q6*RANDBETWEEN(98,102)/100</f>
        <v>-0.62071260162200315</v>
      </c>
      <c r="R6" s="1">
        <f ca="1">'Profiles, Qc, Winter, S1'!R6*RANDBETWEEN(98,102)/100</f>
        <v>-0.56675113098440688</v>
      </c>
      <c r="S6" s="1">
        <f ca="1">'Profiles, Qc, Winter, S1'!S6*RANDBETWEEN(98,102)/100</f>
        <v>-0.28694410296215495</v>
      </c>
      <c r="T6" s="1">
        <f ca="1">'Profiles, Qc, Winter, S1'!T6*RANDBETWEEN(98,102)/100</f>
        <v>-0.33978920869346319</v>
      </c>
      <c r="U6" s="1">
        <f ca="1">'Profiles, Qc, Winter, S1'!U6*RANDBETWEEN(98,102)/100</f>
        <v>-0.42248031173953182</v>
      </c>
      <c r="V6" s="1">
        <f ca="1">'Profiles, Qc, Winter, S1'!V6*RANDBETWEEN(98,102)/100</f>
        <v>-0.44277894036694981</v>
      </c>
      <c r="W6" s="1">
        <f ca="1">'Profiles, Qc, Winter, S1'!W6*RANDBETWEEN(98,102)/100</f>
        <v>-0.58058609425980678</v>
      </c>
      <c r="X6" s="1">
        <f ca="1">'Profiles, Qc, Winter, S1'!X6*RANDBETWEEN(98,102)/100</f>
        <v>-0.65492351262901738</v>
      </c>
      <c r="Y6" s="1">
        <f ca="1">'Profiles, Qc, Winter, S1'!Y6*RANDBETWEEN(98,102)/100</f>
        <v>-0.67842438446806097</v>
      </c>
    </row>
    <row r="7" spans="1:25" x14ac:dyDescent="0.25">
      <c r="A7">
        <v>7</v>
      </c>
      <c r="B7" s="1">
        <f ca="1">'Profiles, Qc, Winter, S1'!B7*RANDBETWEEN(98,102)/100</f>
        <v>0.28587437687466705</v>
      </c>
      <c r="C7" s="1">
        <f ca="1">'Profiles, Qc, Winter, S1'!C7*RANDBETWEEN(98,102)/100</f>
        <v>0.23039836613368475</v>
      </c>
      <c r="D7" s="1">
        <f ca="1">'Profiles, Qc, Winter, S1'!D7*RANDBETWEEN(98,102)/100</f>
        <v>0.17298035135526002</v>
      </c>
      <c r="E7" s="1">
        <f ca="1">'Profiles, Qc, Winter, S1'!E7*RANDBETWEEN(98,102)/100</f>
        <v>0.25770136876112504</v>
      </c>
      <c r="F7" s="1">
        <f ca="1">'Profiles, Qc, Winter, S1'!F7*RANDBETWEEN(98,102)/100</f>
        <v>0.20951966412186704</v>
      </c>
      <c r="G7" s="1">
        <f ca="1">'Profiles, Qc, Winter, S1'!G7*RANDBETWEEN(98,102)/100</f>
        <v>0.2988366266500147</v>
      </c>
      <c r="H7" s="1">
        <f ca="1">'Profiles, Qc, Winter, S1'!H7*RANDBETWEEN(98,102)/100</f>
        <v>0.40258629632133169</v>
      </c>
      <c r="I7" s="1">
        <f ca="1">'Profiles, Qc, Winter, S1'!I7*RANDBETWEEN(98,102)/100</f>
        <v>0.77631353513635393</v>
      </c>
      <c r="J7" s="1">
        <f ca="1">'Profiles, Qc, Winter, S1'!J7*RANDBETWEEN(98,102)/100</f>
        <v>0.92114769304062705</v>
      </c>
      <c r="K7" s="1">
        <f ca="1">'Profiles, Qc, Winter, S1'!K7*RANDBETWEEN(98,102)/100</f>
        <v>0.93051829947117914</v>
      </c>
      <c r="L7" s="1">
        <f ca="1">'Profiles, Qc, Winter, S1'!L7*RANDBETWEEN(98,102)/100</f>
        <v>0.88321323442657274</v>
      </c>
      <c r="M7" s="1">
        <f ca="1">'Profiles, Qc, Winter, S1'!M7*RANDBETWEEN(98,102)/100</f>
        <v>0.92329201696264329</v>
      </c>
      <c r="N7" s="1">
        <f ca="1">'Profiles, Qc, Winter, S1'!N7*RANDBETWEEN(98,102)/100</f>
        <v>0.92578290219456305</v>
      </c>
      <c r="O7" s="1">
        <f ca="1">'Profiles, Qc, Winter, S1'!O7*RANDBETWEEN(98,102)/100</f>
        <v>0.93353435169950016</v>
      </c>
      <c r="P7" s="1">
        <f ca="1">'Profiles, Qc, Winter, S1'!P7*RANDBETWEEN(98,102)/100</f>
        <v>0.79292913340254145</v>
      </c>
      <c r="Q7" s="1">
        <f ca="1">'Profiles, Qc, Winter, S1'!Q7*RANDBETWEEN(98,102)/100</f>
        <v>0.72467249751232177</v>
      </c>
      <c r="R7" s="1">
        <f ca="1">'Profiles, Qc, Winter, S1'!R7*RANDBETWEEN(98,102)/100</f>
        <v>0.65554308950955287</v>
      </c>
      <c r="S7" s="1">
        <f ca="1">'Profiles, Qc, Winter, S1'!S7*RANDBETWEEN(98,102)/100</f>
        <v>0.69604969043226317</v>
      </c>
      <c r="T7" s="1">
        <f ca="1">'Profiles, Qc, Winter, S1'!T7*RANDBETWEEN(98,102)/100</f>
        <v>0.5959773902929042</v>
      </c>
      <c r="U7" s="1">
        <f ca="1">'Profiles, Qc, Winter, S1'!U7*RANDBETWEEN(98,102)/100</f>
        <v>0.6281389704917415</v>
      </c>
      <c r="V7" s="1">
        <f ca="1">'Profiles, Qc, Winter, S1'!V7*RANDBETWEEN(98,102)/100</f>
        <v>0.5205623752696531</v>
      </c>
      <c r="W7" s="1">
        <f ca="1">'Profiles, Qc, Winter, S1'!W7*RANDBETWEEN(98,102)/100</f>
        <v>0.55350845954570527</v>
      </c>
      <c r="X7" s="1">
        <f ca="1">'Profiles, Qc, Winter, S1'!X7*RANDBETWEEN(98,102)/100</f>
        <v>0.35049323408391642</v>
      </c>
      <c r="Y7" s="1">
        <f ca="1">'Profiles, Qc, Winter, S1'!Y7*RANDBETWEEN(98,102)/100</f>
        <v>0.35288150272393842</v>
      </c>
    </row>
    <row r="8" spans="1:25" x14ac:dyDescent="0.25">
      <c r="A8">
        <v>8</v>
      </c>
      <c r="B8" s="1">
        <f ca="1">'Profiles, Qc, Winter, S1'!B8*RANDBETWEEN(98,102)/100</f>
        <v>-0.859767056961103</v>
      </c>
      <c r="C8" s="1">
        <f ca="1">'Profiles, Qc, Winter, S1'!C8*RANDBETWEEN(98,102)/100</f>
        <v>-0.85036614827903545</v>
      </c>
      <c r="D8" s="1">
        <f ca="1">'Profiles, Qc, Winter, S1'!D8*RANDBETWEEN(98,102)/100</f>
        <v>-0.87708379890594501</v>
      </c>
      <c r="E8" s="1">
        <f ca="1">'Profiles, Qc, Winter, S1'!E8*RANDBETWEEN(98,102)/100</f>
        <v>-0.91081363845516439</v>
      </c>
      <c r="F8" s="1">
        <f ca="1">'Profiles, Qc, Winter, S1'!F8*RANDBETWEEN(98,102)/100</f>
        <v>-0.93638328505258595</v>
      </c>
      <c r="G8" s="1">
        <f ca="1">'Profiles, Qc, Winter, S1'!G8*RANDBETWEEN(98,102)/100</f>
        <v>-0.83839891111530618</v>
      </c>
      <c r="H8" s="1">
        <f ca="1">'Profiles, Qc, Winter, S1'!H8*RANDBETWEEN(98,102)/100</f>
        <v>-0.70506768095563954</v>
      </c>
      <c r="I8" s="1">
        <f ca="1">'Profiles, Qc, Winter, S1'!I8*RANDBETWEEN(98,102)/100</f>
        <v>-0.36997645229158899</v>
      </c>
      <c r="J8" s="1">
        <f ca="1">'Profiles, Qc, Winter, S1'!J8*RANDBETWEEN(98,102)/100</f>
        <v>-0.18886919381793599</v>
      </c>
      <c r="K8" s="1">
        <f ca="1">'Profiles, Qc, Winter, S1'!K8*RANDBETWEEN(98,102)/100</f>
        <v>-0.17187489155917432</v>
      </c>
      <c r="L8" s="1">
        <f ca="1">'Profiles, Qc, Winter, S1'!L8*RANDBETWEEN(98,102)/100</f>
        <v>-0.13324856007934055</v>
      </c>
      <c r="M8" s="1">
        <f ca="1">'Profiles, Qc, Winter, S1'!M8*RANDBETWEEN(98,102)/100</f>
        <v>-4.3023967851546073E-2</v>
      </c>
      <c r="N8" s="1">
        <f ca="1">'Profiles, Qc, Winter, S1'!N8*RANDBETWEEN(98,102)/100</f>
        <v>-0.17646504986889941</v>
      </c>
      <c r="O8" s="1">
        <f ca="1">'Profiles, Qc, Winter, S1'!O8*RANDBETWEEN(98,102)/100</f>
        <v>-0.18414515619990035</v>
      </c>
      <c r="P8" s="1">
        <f ca="1">'Profiles, Qc, Winter, S1'!P8*RANDBETWEEN(98,102)/100</f>
        <v>-0.34579998618897656</v>
      </c>
      <c r="Q8" s="1">
        <f ca="1">'Profiles, Qc, Winter, S1'!Q8*RANDBETWEEN(98,102)/100</f>
        <v>-0.4747824434129746</v>
      </c>
      <c r="R8" s="1">
        <f ca="1">'Profiles, Qc, Winter, S1'!R8*RANDBETWEEN(98,102)/100</f>
        <v>-0.43288018442574605</v>
      </c>
      <c r="S8" s="1">
        <f ca="1">'Profiles, Qc, Winter, S1'!S8*RANDBETWEEN(98,102)/100</f>
        <v>-0.47796180436511621</v>
      </c>
      <c r="T8" s="1">
        <f ca="1">'Profiles, Qc, Winter, S1'!T8*RANDBETWEEN(98,102)/100</f>
        <v>-0.55394485558458106</v>
      </c>
      <c r="U8" s="1">
        <f ca="1">'Profiles, Qc, Winter, S1'!U8*RANDBETWEEN(98,102)/100</f>
        <v>-0.51603847012030168</v>
      </c>
      <c r="V8" s="1">
        <f ca="1">'Profiles, Qc, Winter, S1'!V8*RANDBETWEEN(98,102)/100</f>
        <v>-0.58757866123988289</v>
      </c>
      <c r="W8" s="1">
        <f ca="1">'Profiles, Qc, Winter, S1'!W8*RANDBETWEEN(98,102)/100</f>
        <v>-0.7138795603271062</v>
      </c>
      <c r="X8" s="1">
        <f ca="1">'Profiles, Qc, Winter, S1'!X8*RANDBETWEEN(98,102)/100</f>
        <v>-0.7815101998573093</v>
      </c>
      <c r="Y8" s="1">
        <f ca="1">'Profiles, Qc, Winter, S1'!Y8*RANDBETWEEN(98,102)/100</f>
        <v>-0.80115062482736232</v>
      </c>
    </row>
    <row r="9" spans="1:25" x14ac:dyDescent="0.25">
      <c r="A9">
        <v>9</v>
      </c>
      <c r="B9" s="1">
        <f ca="1">'Profiles, Qc, Winter, S1'!B9*RANDBETWEEN(98,102)/100</f>
        <v>-0.97870965866125603</v>
      </c>
      <c r="C9" s="1">
        <f ca="1">'Profiles, Qc, Winter, S1'!C9*RANDBETWEEN(98,102)/100</f>
        <v>-1.0193892357018819</v>
      </c>
      <c r="D9" s="1">
        <f ca="1">'Profiles, Qc, Winter, S1'!D9*RANDBETWEEN(98,102)/100</f>
        <v>-1.0153513957987559</v>
      </c>
      <c r="E9" s="1">
        <f ca="1">'Profiles, Qc, Winter, S1'!E9*RANDBETWEEN(98,102)/100</f>
        <v>-1.0039522058451915</v>
      </c>
      <c r="F9" s="1">
        <f ca="1">'Profiles, Qc, Winter, S1'!F9*RANDBETWEEN(98,102)/100</f>
        <v>-0.96378491726571769</v>
      </c>
      <c r="G9" s="1">
        <f ca="1">'Profiles, Qc, Winter, S1'!G9*RANDBETWEEN(98,102)/100</f>
        <v>-0.91549919309295646</v>
      </c>
      <c r="H9" s="1">
        <f ca="1">'Profiles, Qc, Winter, S1'!H9*RANDBETWEEN(98,102)/100</f>
        <v>-0.72126966965983141</v>
      </c>
      <c r="I9" s="1">
        <f ca="1">'Profiles, Qc, Winter, S1'!I9*RANDBETWEEN(98,102)/100</f>
        <v>-0.56243892767280312</v>
      </c>
      <c r="J9" s="1">
        <f ca="1">'Profiles, Qc, Winter, S1'!J9*RANDBETWEEN(98,102)/100</f>
        <v>-0.52985400904549274</v>
      </c>
      <c r="K9" s="1">
        <f ca="1">'Profiles, Qc, Winter, S1'!K9*RANDBETWEEN(98,102)/100</f>
        <v>-0.59914084704845394</v>
      </c>
      <c r="L9" s="1">
        <f ca="1">'Profiles, Qc, Winter, S1'!L9*RANDBETWEEN(98,102)/100</f>
        <v>-0.5714158091111583</v>
      </c>
      <c r="M9" s="1">
        <f ca="1">'Profiles, Qc, Winter, S1'!M9*RANDBETWEEN(98,102)/100</f>
        <v>-0.52088311638428586</v>
      </c>
      <c r="N9" s="1">
        <f ca="1">'Profiles, Qc, Winter, S1'!N9*RANDBETWEEN(98,102)/100</f>
        <v>-0.54668005704656208</v>
      </c>
      <c r="O9" s="1">
        <f ca="1">'Profiles, Qc, Winter, S1'!O9*RANDBETWEEN(98,102)/100</f>
        <v>-0.60370960128410656</v>
      </c>
      <c r="P9" s="1">
        <f ca="1">'Profiles, Qc, Winter, S1'!P9*RANDBETWEEN(98,102)/100</f>
        <v>-0.70474938939415788</v>
      </c>
      <c r="Q9" s="1">
        <f ca="1">'Profiles, Qc, Winter, S1'!Q9*RANDBETWEEN(98,102)/100</f>
        <v>-0.79752515111000699</v>
      </c>
      <c r="R9" s="1">
        <f ca="1">'Profiles, Qc, Winter, S1'!R9*RANDBETWEEN(98,102)/100</f>
        <v>-0.77950416034873882</v>
      </c>
      <c r="S9" s="1">
        <f ca="1">'Profiles, Qc, Winter, S1'!S9*RANDBETWEEN(98,102)/100</f>
        <v>-0.77653782028192453</v>
      </c>
      <c r="T9" s="1">
        <f ca="1">'Profiles, Qc, Winter, S1'!T9*RANDBETWEEN(98,102)/100</f>
        <v>-0.81851510463867794</v>
      </c>
      <c r="U9" s="1">
        <f ca="1">'Profiles, Qc, Winter, S1'!U9*RANDBETWEEN(98,102)/100</f>
        <v>-0.85487622827234366</v>
      </c>
      <c r="V9" s="1">
        <f ca="1">'Profiles, Qc, Winter, S1'!V9*RANDBETWEEN(98,102)/100</f>
        <v>-0.87820849571859427</v>
      </c>
      <c r="W9" s="1">
        <f ca="1">'Profiles, Qc, Winter, S1'!W9*RANDBETWEEN(98,102)/100</f>
        <v>-0.90396203517522489</v>
      </c>
      <c r="X9" s="1">
        <f ca="1">'Profiles, Qc, Winter, S1'!X9*RANDBETWEEN(98,102)/100</f>
        <v>-0.95276471052009126</v>
      </c>
      <c r="Y9" s="1">
        <f ca="1">'Profiles, Qc, Winter, S1'!Y9*RANDBETWEEN(98,102)/100</f>
        <v>-0.96150009346826848</v>
      </c>
    </row>
    <row r="10" spans="1:25" x14ac:dyDescent="0.25">
      <c r="A10">
        <v>20</v>
      </c>
      <c r="B10" s="1">
        <f ca="1">'Profiles, Qc, Winter, S1'!B10*RANDBETWEEN(98,102)/100</f>
        <v>-0.57403962283449461</v>
      </c>
      <c r="C10" s="1">
        <f ca="1">'Profiles, Qc, Winter, S1'!C10*RANDBETWEEN(98,102)/100</f>
        <v>-0.63419639976034381</v>
      </c>
      <c r="D10" s="1">
        <f ca="1">'Profiles, Qc, Winter, S1'!D10*RANDBETWEEN(98,102)/100</f>
        <v>-0.66123868854573742</v>
      </c>
      <c r="E10" s="1">
        <f ca="1">'Profiles, Qc, Winter, S1'!E10*RANDBETWEEN(98,102)/100</f>
        <v>-0.6280973896194868</v>
      </c>
      <c r="F10" s="1">
        <f ca="1">'Profiles, Qc, Winter, S1'!F10*RANDBETWEEN(98,102)/100</f>
        <v>-0.66952784665881981</v>
      </c>
      <c r="G10" s="1">
        <f ca="1">'Profiles, Qc, Winter, S1'!G10*RANDBETWEEN(98,102)/100</f>
        <v>-0.57571863946054092</v>
      </c>
      <c r="H10" s="1">
        <f ca="1">'Profiles, Qc, Winter, S1'!H10*RANDBETWEEN(98,102)/100</f>
        <v>-0.35097705856426825</v>
      </c>
      <c r="I10" s="1">
        <f ca="1">'Profiles, Qc, Winter, S1'!I10*RANDBETWEEN(98,102)/100</f>
        <v>-3.9451458070338771E-2</v>
      </c>
      <c r="J10" s="1">
        <f ca="1">'Profiles, Qc, Winter, S1'!J10*RANDBETWEEN(98,102)/100</f>
        <v>2.1236188760608871E-2</v>
      </c>
      <c r="K10" s="1">
        <f ca="1">'Profiles, Qc, Winter, S1'!K10*RANDBETWEEN(98,102)/100</f>
        <v>-1.1679172982349233E-2</v>
      </c>
      <c r="L10" s="1">
        <f ca="1">'Profiles, Qc, Winter, S1'!L10*RANDBETWEEN(98,102)/100</f>
        <v>-1.7376757505594493E-2</v>
      </c>
      <c r="M10" s="1">
        <f ca="1">'Profiles, Qc, Winter, S1'!M10*RANDBETWEEN(98,102)/100</f>
        <v>-9.0314293019085803E-3</v>
      </c>
      <c r="N10" s="1">
        <f ca="1">'Profiles, Qc, Winter, S1'!N10*RANDBETWEEN(98,102)/100</f>
        <v>-7.7303505956244051E-2</v>
      </c>
      <c r="O10" s="1">
        <f ca="1">'Profiles, Qc, Winter, S1'!O10*RANDBETWEEN(98,102)/100</f>
        <v>-0.14297523299434223</v>
      </c>
      <c r="P10" s="1">
        <f ca="1">'Profiles, Qc, Winter, S1'!P10*RANDBETWEEN(98,102)/100</f>
        <v>-0.27768048031199821</v>
      </c>
      <c r="Q10" s="1">
        <f ca="1">'Profiles, Qc, Winter, S1'!Q10*RANDBETWEEN(98,102)/100</f>
        <v>-0.2982449390817366</v>
      </c>
      <c r="R10" s="1">
        <f ca="1">'Profiles, Qc, Winter, S1'!R10*RANDBETWEEN(98,102)/100</f>
        <v>-0.24144396363997678</v>
      </c>
      <c r="S10" s="1">
        <f ca="1">'Profiles, Qc, Winter, S1'!S10*RANDBETWEEN(98,102)/100</f>
        <v>-7.3884423580075687E-2</v>
      </c>
      <c r="T10" s="1">
        <f ca="1">'Profiles, Qc, Winter, S1'!T10*RANDBETWEEN(98,102)/100</f>
        <v>-0.19931448617568223</v>
      </c>
      <c r="U10" s="1">
        <f ca="1">'Profiles, Qc, Winter, S1'!U10*RANDBETWEEN(98,102)/100</f>
        <v>-0.22992145582141432</v>
      </c>
      <c r="V10" s="1">
        <f ca="1">'Profiles, Qc, Winter, S1'!V10*RANDBETWEEN(98,102)/100</f>
        <v>-0.29804308821644715</v>
      </c>
      <c r="W10" s="1">
        <f ca="1">'Profiles, Qc, Winter, S1'!W10*RANDBETWEEN(98,102)/100</f>
        <v>-0.389813867118038</v>
      </c>
      <c r="X10" s="1">
        <f ca="1">'Profiles, Qc, Winter, S1'!X10*RANDBETWEEN(98,102)/100</f>
        <v>-0.5038443165045482</v>
      </c>
      <c r="Y10" s="1">
        <f ca="1">'Profiles, Qc, Winter, S1'!Y10*RANDBETWEEN(98,102)/100</f>
        <v>-0.52002249896403896</v>
      </c>
    </row>
    <row r="11" spans="1:25" x14ac:dyDescent="0.25">
      <c r="A11">
        <v>21</v>
      </c>
      <c r="B11" s="1">
        <f ca="1">'Profiles, Qc, Winter, S1'!B11*RANDBETWEEN(98,102)/100</f>
        <v>-0.93847966556599649</v>
      </c>
      <c r="C11" s="1">
        <f ca="1">'Profiles, Qc, Winter, S1'!C11*RANDBETWEEN(98,102)/100</f>
        <v>-0.99541207334972437</v>
      </c>
      <c r="D11" s="1">
        <f ca="1">'Profiles, Qc, Winter, S1'!D11*RANDBETWEEN(98,102)/100</f>
        <v>-1.0067582997981654</v>
      </c>
      <c r="E11" s="1">
        <f ca="1">'Profiles, Qc, Winter, S1'!E11*RANDBETWEEN(98,102)/100</f>
        <v>-1.0039286762461594</v>
      </c>
      <c r="F11" s="1">
        <f ca="1">'Profiles, Qc, Winter, S1'!F11*RANDBETWEEN(98,102)/100</f>
        <v>-0.97169002981387265</v>
      </c>
      <c r="G11" s="1">
        <f ca="1">'Profiles, Qc, Winter, S1'!G11*RANDBETWEEN(98,102)/100</f>
        <v>-0.91758089324867653</v>
      </c>
      <c r="H11" s="1">
        <f ca="1">'Profiles, Qc, Winter, S1'!H11*RANDBETWEEN(98,102)/100</f>
        <v>-0.69467837736674287</v>
      </c>
      <c r="I11" s="1">
        <f ca="1">'Profiles, Qc, Winter, S1'!I11*RANDBETWEEN(98,102)/100</f>
        <v>-0.555750980460891</v>
      </c>
      <c r="J11" s="1">
        <f ca="1">'Profiles, Qc, Winter, S1'!J11*RANDBETWEEN(98,102)/100</f>
        <v>-0.36908185973912749</v>
      </c>
      <c r="K11" s="1">
        <f ca="1">'Profiles, Qc, Winter, S1'!K11*RANDBETWEEN(98,102)/100</f>
        <v>-0.2131413491734413</v>
      </c>
      <c r="L11" s="1">
        <f ca="1">'Profiles, Qc, Winter, S1'!L11*RANDBETWEEN(98,102)/100</f>
        <v>-0.26733031268705171</v>
      </c>
      <c r="M11" s="1">
        <f ca="1">'Profiles, Qc, Winter, S1'!M11*RANDBETWEEN(98,102)/100</f>
        <v>-0.20431844639318433</v>
      </c>
      <c r="N11" s="1">
        <f ca="1">'Profiles, Qc, Winter, S1'!N11*RANDBETWEEN(98,102)/100</f>
        <v>-0.2436381391256367</v>
      </c>
      <c r="O11" s="1">
        <f ca="1">'Profiles, Qc, Winter, S1'!O11*RANDBETWEEN(98,102)/100</f>
        <v>-0.34882146246821089</v>
      </c>
      <c r="P11" s="1">
        <f ca="1">'Profiles, Qc, Winter, S1'!P11*RANDBETWEEN(98,102)/100</f>
        <v>-0.45385050851668834</v>
      </c>
      <c r="Q11" s="1">
        <f ca="1">'Profiles, Qc, Winter, S1'!Q11*RANDBETWEEN(98,102)/100</f>
        <v>-0.45893178274403496</v>
      </c>
      <c r="R11" s="1">
        <f ca="1">'Profiles, Qc, Winter, S1'!R11*RANDBETWEEN(98,102)/100</f>
        <v>-0.47663068404408521</v>
      </c>
      <c r="S11" s="1">
        <f ca="1">'Profiles, Qc, Winter, S1'!S11*RANDBETWEEN(98,102)/100</f>
        <v>-0.31531765150814017</v>
      </c>
      <c r="T11" s="1">
        <f ca="1">'Profiles, Qc, Winter, S1'!T11*RANDBETWEEN(98,102)/100</f>
        <v>-0.3936618393723525</v>
      </c>
      <c r="U11" s="1">
        <f ca="1">'Profiles, Qc, Winter, S1'!U11*RANDBETWEEN(98,102)/100</f>
        <v>-0.48803223086882058</v>
      </c>
      <c r="V11" s="1">
        <f ca="1">'Profiles, Qc, Winter, S1'!V11*RANDBETWEEN(98,102)/100</f>
        <v>-0.5683010712724188</v>
      </c>
      <c r="W11" s="1">
        <f ca="1">'Profiles, Qc, Winter, S1'!W11*RANDBETWEEN(98,102)/100</f>
        <v>-0.70158838551139946</v>
      </c>
      <c r="X11" s="1">
        <f ca="1">'Profiles, Qc, Winter, S1'!X11*RANDBETWEEN(98,102)/100</f>
        <v>-0.88587256509161749</v>
      </c>
      <c r="Y11" s="1">
        <f ca="1">'Profiles, Qc, Winter, S1'!Y11*RANDBETWEEN(98,102)/100</f>
        <v>-0.89252893494497698</v>
      </c>
    </row>
    <row r="12" spans="1:25" x14ac:dyDescent="0.25">
      <c r="A12">
        <v>22</v>
      </c>
      <c r="B12" s="1">
        <f ca="1">'Profiles, Qc, Winter, S1'!B12*RANDBETWEEN(98,102)/100</f>
        <v>-0.96828437015918556</v>
      </c>
      <c r="C12" s="1">
        <f ca="1">'Profiles, Qc, Winter, S1'!C12*RANDBETWEEN(98,102)/100</f>
        <v>-0.93927057930045132</v>
      </c>
      <c r="D12" s="1">
        <f ca="1">'Profiles, Qc, Winter, S1'!D12*RANDBETWEEN(98,102)/100</f>
        <v>-0.96629376246933518</v>
      </c>
      <c r="E12" s="1">
        <f ca="1">'Profiles, Qc, Winter, S1'!E12*RANDBETWEEN(98,102)/100</f>
        <v>-0.9847257298767782</v>
      </c>
      <c r="F12" s="1">
        <f ca="1">'Profiles, Qc, Winter, S1'!F12*RANDBETWEEN(98,102)/100</f>
        <v>-0.96267336519857527</v>
      </c>
      <c r="G12" s="1">
        <f ca="1">'Profiles, Qc, Winter, S1'!G12*RANDBETWEEN(98,102)/100</f>
        <v>-0.79243263093178706</v>
      </c>
      <c r="H12" s="1">
        <f ca="1">'Profiles, Qc, Winter, S1'!H12*RANDBETWEEN(98,102)/100</f>
        <v>-0.59536881355217064</v>
      </c>
      <c r="I12" s="1">
        <f ca="1">'Profiles, Qc, Winter, S1'!I12*RANDBETWEEN(98,102)/100</f>
        <v>-0.53195598990197324</v>
      </c>
      <c r="J12" s="1">
        <f ca="1">'Profiles, Qc, Winter, S1'!J12*RANDBETWEEN(98,102)/100</f>
        <v>-0.36224766184267893</v>
      </c>
      <c r="K12" s="1">
        <f ca="1">'Profiles, Qc, Winter, S1'!K12*RANDBETWEEN(98,102)/100</f>
        <v>-0.24389874045901216</v>
      </c>
      <c r="L12" s="1">
        <f ca="1">'Profiles, Qc, Winter, S1'!L12*RANDBETWEEN(98,102)/100</f>
        <v>-0.56717087283839729</v>
      </c>
      <c r="M12" s="1">
        <f ca="1">'Profiles, Qc, Winter, S1'!M12*RANDBETWEEN(98,102)/100</f>
        <v>-0.53484246897358156</v>
      </c>
      <c r="N12" s="1">
        <f ca="1">'Profiles, Qc, Winter, S1'!N12*RANDBETWEEN(98,102)/100</f>
        <v>-0.60279871554545617</v>
      </c>
      <c r="O12" s="1">
        <f ca="1">'Profiles, Qc, Winter, S1'!O12*RANDBETWEEN(98,102)/100</f>
        <v>-0.59566807709540082</v>
      </c>
      <c r="P12" s="1">
        <f ca="1">'Profiles, Qc, Winter, S1'!P12*RANDBETWEEN(98,102)/100</f>
        <v>-0.6496191134189635</v>
      </c>
      <c r="Q12" s="1">
        <f ca="1">'Profiles, Qc, Winter, S1'!Q12*RANDBETWEEN(98,102)/100</f>
        <v>-0.66993906827318905</v>
      </c>
      <c r="R12" s="1">
        <f ca="1">'Profiles, Qc, Winter, S1'!R12*RANDBETWEEN(98,102)/100</f>
        <v>-0.56504761804304016</v>
      </c>
      <c r="S12" s="1">
        <f ca="1">'Profiles, Qc, Winter, S1'!S12*RANDBETWEEN(98,102)/100</f>
        <v>-0.37412993424026714</v>
      </c>
      <c r="T12" s="1">
        <f ca="1">'Profiles, Qc, Winter, S1'!T12*RANDBETWEEN(98,102)/100</f>
        <v>-0.50086893661308229</v>
      </c>
      <c r="U12" s="1">
        <f ca="1">'Profiles, Qc, Winter, S1'!U12*RANDBETWEEN(98,102)/100</f>
        <v>-0.60037375356876643</v>
      </c>
      <c r="V12" s="1">
        <f ca="1">'Profiles, Qc, Winter, S1'!V12*RANDBETWEEN(98,102)/100</f>
        <v>-0.64499935706952283</v>
      </c>
      <c r="W12" s="1">
        <f ca="1">'Profiles, Qc, Winter, S1'!W12*RANDBETWEEN(98,102)/100</f>
        <v>-0.67372768478726031</v>
      </c>
      <c r="X12" s="1">
        <f ca="1">'Profiles, Qc, Winter, S1'!X12*RANDBETWEEN(98,102)/100</f>
        <v>-0.69896855266303815</v>
      </c>
      <c r="Y12" s="1">
        <f ca="1">'Profiles, Qc, Winter, S1'!Y12*RANDBETWEEN(98,102)/100</f>
        <v>-0.77163520225186388</v>
      </c>
    </row>
    <row r="13" spans="1:25" x14ac:dyDescent="0.25">
      <c r="A13">
        <v>23</v>
      </c>
      <c r="B13" s="1">
        <f ca="1">'Profiles, Qc, Winter, S1'!B13*RANDBETWEEN(98,102)/100</f>
        <v>-5.7862566673549679E-2</v>
      </c>
      <c r="C13" s="1">
        <f ca="1">'Profiles, Qc, Winter, S1'!C13*RANDBETWEEN(98,102)/100</f>
        <v>9.6102411108637986E-2</v>
      </c>
      <c r="D13" s="1">
        <f ca="1">'Profiles, Qc, Winter, S1'!D13*RANDBETWEEN(98,102)/100</f>
        <v>0.20538028527831934</v>
      </c>
      <c r="E13" s="1">
        <f ca="1">'Profiles, Qc, Winter, S1'!E13*RANDBETWEEN(98,102)/100</f>
        <v>0.17938720225405089</v>
      </c>
      <c r="F13" s="1">
        <f ca="1">'Profiles, Qc, Winter, S1'!F13*RANDBETWEEN(98,102)/100</f>
        <v>0.13947863004906599</v>
      </c>
      <c r="G13" s="1">
        <f ca="1">'Profiles, Qc, Winter, S1'!G13*RANDBETWEEN(98,102)/100</f>
        <v>-0.14331911455917021</v>
      </c>
      <c r="H13" s="1">
        <f ca="1">'Profiles, Qc, Winter, S1'!H13*RANDBETWEEN(98,102)/100</f>
        <v>-4.6388342866745848E-3</v>
      </c>
      <c r="I13" s="1">
        <f ca="1">'Profiles, Qc, Winter, S1'!I13*RANDBETWEEN(98,102)/100</f>
        <v>0.17086974220901638</v>
      </c>
      <c r="J13" s="1">
        <f ca="1">'Profiles, Qc, Winter, S1'!J13*RANDBETWEEN(98,102)/100</f>
        <v>0.3708671865572179</v>
      </c>
      <c r="K13" s="1">
        <f ca="1">'Profiles, Qc, Winter, S1'!K13*RANDBETWEEN(98,102)/100</f>
        <v>0.42034960047269271</v>
      </c>
      <c r="L13" s="1">
        <f ca="1">'Profiles, Qc, Winter, S1'!L13*RANDBETWEEN(98,102)/100</f>
        <v>0.21251818991201371</v>
      </c>
      <c r="M13" s="1">
        <f ca="1">'Profiles, Qc, Winter, S1'!M13*RANDBETWEEN(98,102)/100</f>
        <v>-5.5214816880710341E-4</v>
      </c>
      <c r="N13" s="1">
        <f ca="1">'Profiles, Qc, Winter, S1'!N13*RANDBETWEEN(98,102)/100</f>
        <v>0.64674255942404413</v>
      </c>
      <c r="O13" s="1">
        <f ca="1">'Profiles, Qc, Winter, S1'!O13*RANDBETWEEN(98,102)/100</f>
        <v>0.7630981512420254</v>
      </c>
      <c r="P13" s="1">
        <f ca="1">'Profiles, Qc, Winter, S1'!P13*RANDBETWEEN(98,102)/100</f>
        <v>0.70968027982554682</v>
      </c>
      <c r="Q13" s="1">
        <f ca="1">'Profiles, Qc, Winter, S1'!Q13*RANDBETWEEN(98,102)/100</f>
        <v>0.8147628446308518</v>
      </c>
      <c r="R13" s="1">
        <f ca="1">'Profiles, Qc, Winter, S1'!R13*RANDBETWEEN(98,102)/100</f>
        <v>0.4520884571514896</v>
      </c>
      <c r="S13" s="1">
        <f ca="1">'Profiles, Qc, Winter, S1'!S13*RANDBETWEEN(98,102)/100</f>
        <v>0.61208069007961929</v>
      </c>
      <c r="T13" s="1">
        <f ca="1">'Profiles, Qc, Winter, S1'!T13*RANDBETWEEN(98,102)/100</f>
        <v>0.66387962960479907</v>
      </c>
      <c r="U13" s="1">
        <f ca="1">'Profiles, Qc, Winter, S1'!U13*RANDBETWEEN(98,102)/100</f>
        <v>0.57997165675781737</v>
      </c>
      <c r="V13" s="1">
        <f ca="1">'Profiles, Qc, Winter, S1'!V13*RANDBETWEEN(98,102)/100</f>
        <v>0.67745343511245659</v>
      </c>
      <c r="W13" s="1">
        <f ca="1">'Profiles, Qc, Winter, S1'!W13*RANDBETWEEN(98,102)/100</f>
        <v>0.86963275042303678</v>
      </c>
      <c r="X13" s="1">
        <f ca="1">'Profiles, Qc, Winter, S1'!X13*RANDBETWEEN(98,102)/100</f>
        <v>0.80558287901013415</v>
      </c>
      <c r="Y13" s="1">
        <f ca="1">'Profiles, Qc, Winter, S1'!Y13*RANDBETWEEN(98,102)/100</f>
        <v>0.53205246818396768</v>
      </c>
    </row>
    <row r="14" spans="1:25" x14ac:dyDescent="0.25">
      <c r="A14">
        <v>24</v>
      </c>
      <c r="B14" s="1">
        <f ca="1">'Profiles, Qc, Winter, S1'!B14*RANDBETWEEN(98,102)/100</f>
        <v>9.2851915960480438E-2</v>
      </c>
      <c r="C14" s="1">
        <f ca="1">'Profiles, Qc, Winter, S1'!C14*RANDBETWEEN(98,102)/100</f>
        <v>7.7394387740321646E-2</v>
      </c>
      <c r="D14" s="1">
        <f ca="1">'Profiles, Qc, Winter, S1'!D14*RANDBETWEEN(98,102)/100</f>
        <v>0.11046015167739322</v>
      </c>
      <c r="E14" s="1">
        <f ca="1">'Profiles, Qc, Winter, S1'!E14*RANDBETWEEN(98,102)/100</f>
        <v>0.13841407084450133</v>
      </c>
      <c r="F14" s="1">
        <f ca="1">'Profiles, Qc, Winter, S1'!F14*RANDBETWEEN(98,102)/100</f>
        <v>0.14167338593952875</v>
      </c>
      <c r="G14" s="1">
        <f ca="1">'Profiles, Qc, Winter, S1'!G14*RANDBETWEEN(98,102)/100</f>
        <v>0.17446933020149877</v>
      </c>
      <c r="H14" s="1">
        <f ca="1">'Profiles, Qc, Winter, S1'!H14*RANDBETWEEN(98,102)/100</f>
        <v>0.64444176916833162</v>
      </c>
      <c r="I14" s="1">
        <f ca="1">'Profiles, Qc, Winter, S1'!I14*RANDBETWEEN(98,102)/100</f>
        <v>0.78277966674895694</v>
      </c>
      <c r="J14" s="1">
        <f ca="1">'Profiles, Qc, Winter, S1'!J14*RANDBETWEEN(98,102)/100</f>
        <v>0.87234023046478015</v>
      </c>
      <c r="K14" s="1">
        <f ca="1">'Profiles, Qc, Winter, S1'!K14*RANDBETWEEN(98,102)/100</f>
        <v>0.80794120201214492</v>
      </c>
      <c r="L14" s="1">
        <f ca="1">'Profiles, Qc, Winter, S1'!L14*RANDBETWEEN(98,102)/100</f>
        <v>0.7327783212824639</v>
      </c>
      <c r="M14" s="1">
        <f ca="1">'Profiles, Qc, Winter, S1'!M14*RANDBETWEEN(98,102)/100</f>
        <v>0.83980311835138932</v>
      </c>
      <c r="N14" s="1">
        <f ca="1">'Profiles, Qc, Winter, S1'!N14*RANDBETWEEN(98,102)/100</f>
        <v>0.93971220028620539</v>
      </c>
      <c r="O14" s="1">
        <f ca="1">'Profiles, Qc, Winter, S1'!O14*RANDBETWEEN(98,102)/100</f>
        <v>0.84180341452495644</v>
      </c>
      <c r="P14" s="1">
        <f ca="1">'Profiles, Qc, Winter, S1'!P14*RANDBETWEEN(98,102)/100</f>
        <v>0.84442685871405243</v>
      </c>
      <c r="Q14" s="1">
        <f ca="1">'Profiles, Qc, Winter, S1'!Q14*RANDBETWEEN(98,102)/100</f>
        <v>0.84283359966762328</v>
      </c>
      <c r="R14" s="1">
        <f ca="1">'Profiles, Qc, Winter, S1'!R14*RANDBETWEEN(98,102)/100</f>
        <v>0.73720251414201798</v>
      </c>
      <c r="S14" s="1">
        <f ca="1">'Profiles, Qc, Winter, S1'!S14*RANDBETWEEN(98,102)/100</f>
        <v>0.78516041190437802</v>
      </c>
      <c r="T14" s="1">
        <f ca="1">'Profiles, Qc, Winter, S1'!T14*RANDBETWEEN(98,102)/100</f>
        <v>0.66561426235867882</v>
      </c>
      <c r="U14" s="1">
        <f ca="1">'Profiles, Qc, Winter, S1'!U14*RANDBETWEEN(98,102)/100</f>
        <v>0.50248162320388545</v>
      </c>
      <c r="V14" s="1">
        <f ca="1">'Profiles, Qc, Winter, S1'!V14*RANDBETWEEN(98,102)/100</f>
        <v>0.54576554929220622</v>
      </c>
      <c r="W14" s="1">
        <f ca="1">'Profiles, Qc, Winter, S1'!W14*RANDBETWEEN(98,102)/100</f>
        <v>0.47210454306140542</v>
      </c>
      <c r="X14" s="1">
        <f ca="1">'Profiles, Qc, Winter, S1'!X14*RANDBETWEEN(98,102)/100</f>
        <v>0.21189597056401813</v>
      </c>
      <c r="Y14" s="1">
        <f ca="1">'Profiles, Qc, Winter, S1'!Y14*RANDBETWEEN(98,102)/100</f>
        <v>0.14691586758882327</v>
      </c>
    </row>
    <row r="15" spans="1:25" x14ac:dyDescent="0.25">
      <c r="A15">
        <v>25</v>
      </c>
      <c r="B15" s="1">
        <f ca="1">'Profiles, Qc, Winter, S1'!B15*RANDBETWEEN(98,102)/100</f>
        <v>0.93676949271838095</v>
      </c>
      <c r="C15" s="1">
        <f ca="1">'Profiles, Qc, Winter, S1'!C15*RANDBETWEEN(98,102)/100</f>
        <v>0.93967774133052795</v>
      </c>
      <c r="D15" s="1">
        <f ca="1">'Profiles, Qc, Winter, S1'!D15*RANDBETWEEN(98,102)/100</f>
        <v>0.97058017715603795</v>
      </c>
      <c r="E15" s="1">
        <f ca="1">'Profiles, Qc, Winter, S1'!E15*RANDBETWEEN(98,102)/100</f>
        <v>0.97629214783726437</v>
      </c>
      <c r="F15" s="1">
        <f ca="1">'Profiles, Qc, Winter, S1'!F15*RANDBETWEEN(98,102)/100</f>
        <v>0.97805073983042379</v>
      </c>
      <c r="G15" s="1">
        <f ca="1">'Profiles, Qc, Winter, S1'!G15*RANDBETWEEN(98,102)/100</f>
        <v>0.92326578119763747</v>
      </c>
      <c r="H15" s="1">
        <f ca="1">'Profiles, Qc, Winter, S1'!H15*RANDBETWEEN(98,102)/100</f>
        <v>0.81822558433581416</v>
      </c>
      <c r="I15" s="1">
        <f ca="1">'Profiles, Qc, Winter, S1'!I15*RANDBETWEEN(98,102)/100</f>
        <v>0.65041321473145142</v>
      </c>
      <c r="J15" s="1">
        <f ca="1">'Profiles, Qc, Winter, S1'!J15*RANDBETWEEN(98,102)/100</f>
        <v>0.54223494271693407</v>
      </c>
      <c r="K15" s="1">
        <f ca="1">'Profiles, Qc, Winter, S1'!K15*RANDBETWEEN(98,102)/100</f>
        <v>0.45796943129532641</v>
      </c>
      <c r="L15" s="1">
        <f ca="1">'Profiles, Qc, Winter, S1'!L15*RANDBETWEEN(98,102)/100</f>
        <v>0.58976270444402334</v>
      </c>
      <c r="M15" s="1">
        <f ca="1">'Profiles, Qc, Winter, S1'!M15*RANDBETWEEN(98,102)/100</f>
        <v>0.58771682198235908</v>
      </c>
      <c r="N15" s="1">
        <f ca="1">'Profiles, Qc, Winter, S1'!N15*RANDBETWEEN(98,102)/100</f>
        <v>0.52253773363864386</v>
      </c>
      <c r="O15" s="1">
        <f ca="1">'Profiles, Qc, Winter, S1'!O15*RANDBETWEEN(98,102)/100</f>
        <v>0.44909255021428057</v>
      </c>
      <c r="P15" s="1">
        <f ca="1">'Profiles, Qc, Winter, S1'!P15*RANDBETWEEN(98,102)/100</f>
        <v>0.60501638375966971</v>
      </c>
      <c r="Q15" s="1">
        <f ca="1">'Profiles, Qc, Winter, S1'!Q15*RANDBETWEEN(98,102)/100</f>
        <v>0.71692702465043467</v>
      </c>
      <c r="R15" s="1">
        <f ca="1">'Profiles, Qc, Winter, S1'!R15*RANDBETWEEN(98,102)/100</f>
        <v>0.70826907638582259</v>
      </c>
      <c r="S15" s="1">
        <f ca="1">'Profiles, Qc, Winter, S1'!S15*RANDBETWEEN(98,102)/100</f>
        <v>0.73713184673360965</v>
      </c>
      <c r="T15" s="1">
        <f ca="1">'Profiles, Qc, Winter, S1'!T15*RANDBETWEEN(98,102)/100</f>
        <v>0.76953044851898567</v>
      </c>
      <c r="U15" s="1">
        <f ca="1">'Profiles, Qc, Winter, S1'!U15*RANDBETWEEN(98,102)/100</f>
        <v>0.84361694044110724</v>
      </c>
      <c r="V15" s="1">
        <f ca="1">'Profiles, Qc, Winter, S1'!V15*RANDBETWEEN(98,102)/100</f>
        <v>0.8230474329737254</v>
      </c>
      <c r="W15" s="1">
        <f ca="1">'Profiles, Qc, Winter, S1'!W15*RANDBETWEEN(98,102)/100</f>
        <v>0.8777625018786307</v>
      </c>
      <c r="X15" s="1">
        <f ca="1">'Profiles, Qc, Winter, S1'!X15*RANDBETWEEN(98,102)/100</f>
        <v>0.92675558851780948</v>
      </c>
      <c r="Y15" s="1">
        <f ca="1">'Profiles, Qc, Winter, S1'!Y15*RANDBETWEEN(98,102)/100</f>
        <v>0.94519547093653355</v>
      </c>
    </row>
    <row r="16" spans="1:25" x14ac:dyDescent="0.25">
      <c r="A16">
        <v>26</v>
      </c>
      <c r="B16" s="1">
        <f ca="1">'Profiles, Qc, Winter, S1'!B16*RANDBETWEEN(98,102)/100</f>
        <v>0.4693241949500993</v>
      </c>
      <c r="C16" s="1">
        <f ca="1">'Profiles, Qc, Winter, S1'!C16*RANDBETWEEN(98,102)/100</f>
        <v>0.34173604906625732</v>
      </c>
      <c r="D16" s="1">
        <f ca="1">'Profiles, Qc, Winter, S1'!D16*RANDBETWEEN(98,102)/100</f>
        <v>0.29918150909973673</v>
      </c>
      <c r="E16" s="1">
        <f ca="1">'Profiles, Qc, Winter, S1'!E16*RANDBETWEEN(98,102)/100</f>
        <v>0.37973899609315404</v>
      </c>
      <c r="F16" s="1">
        <f ca="1">'Profiles, Qc, Winter, S1'!F16*RANDBETWEEN(98,102)/100</f>
        <v>0.3269664902525975</v>
      </c>
      <c r="G16" s="1">
        <f ca="1">'Profiles, Qc, Winter, S1'!G16*RANDBETWEEN(98,102)/100</f>
        <v>0.26616064843137627</v>
      </c>
      <c r="H16" s="1">
        <f ca="1">'Profiles, Qc, Winter, S1'!H16*RANDBETWEEN(98,102)/100</f>
        <v>0.21801872960448526</v>
      </c>
      <c r="I16" s="1">
        <f ca="1">'Profiles, Qc, Winter, S1'!I16*RANDBETWEEN(98,102)/100</f>
        <v>0.75417824570343217</v>
      </c>
      <c r="J16" s="1">
        <f ca="1">'Profiles, Qc, Winter, S1'!J16*RANDBETWEEN(98,102)/100</f>
        <v>0.79676087349633373</v>
      </c>
      <c r="K16" s="1">
        <f ca="1">'Profiles, Qc, Winter, S1'!K16*RANDBETWEEN(98,102)/100</f>
        <v>0.68338573520934576</v>
      </c>
      <c r="L16" s="1">
        <f ca="1">'Profiles, Qc, Winter, S1'!L16*RANDBETWEEN(98,102)/100</f>
        <v>0.79619399540777236</v>
      </c>
      <c r="M16" s="1">
        <f ca="1">'Profiles, Qc, Winter, S1'!M16*RANDBETWEEN(98,102)/100</f>
        <v>0.73982252263041137</v>
      </c>
      <c r="N16" s="1">
        <f ca="1">'Profiles, Qc, Winter, S1'!N16*RANDBETWEEN(98,102)/100</f>
        <v>0.75809378031303754</v>
      </c>
      <c r="O16" s="1">
        <f ca="1">'Profiles, Qc, Winter, S1'!O16*RANDBETWEEN(98,102)/100</f>
        <v>0.67694885834113949</v>
      </c>
      <c r="P16" s="1">
        <f ca="1">'Profiles, Qc, Winter, S1'!P16*RANDBETWEEN(98,102)/100</f>
        <v>0.40568173761723986</v>
      </c>
      <c r="Q16" s="1">
        <f ca="1">'Profiles, Qc, Winter, S1'!Q16*RANDBETWEEN(98,102)/100</f>
        <v>0.61649144161785163</v>
      </c>
      <c r="R16" s="1">
        <f ca="1">'Profiles, Qc, Winter, S1'!R16*RANDBETWEEN(98,102)/100</f>
        <v>0.7468549644815089</v>
      </c>
      <c r="S16" s="1">
        <f ca="1">'Profiles, Qc, Winter, S1'!S16*RANDBETWEEN(98,102)/100</f>
        <v>0.68989384874864579</v>
      </c>
      <c r="T16" s="1">
        <f ca="1">'Profiles, Qc, Winter, S1'!T16*RANDBETWEEN(98,102)/100</f>
        <v>0.4967788745908932</v>
      </c>
      <c r="U16" s="1">
        <f ca="1">'Profiles, Qc, Winter, S1'!U16*RANDBETWEEN(98,102)/100</f>
        <v>0.51537857049340519</v>
      </c>
      <c r="V16" s="1">
        <f ca="1">'Profiles, Qc, Winter, S1'!V16*RANDBETWEEN(98,102)/100</f>
        <v>0.47532393139438517</v>
      </c>
      <c r="W16" s="1">
        <f ca="1">'Profiles, Qc, Winter, S1'!W16*RANDBETWEEN(98,102)/100</f>
        <v>0.28608941717268871</v>
      </c>
      <c r="X16" s="1">
        <f ca="1">'Profiles, Qc, Winter, S1'!X16*RANDBETWEEN(98,102)/100</f>
        <v>0.2375302077805794</v>
      </c>
      <c r="Y16" s="1">
        <f ca="1">'Profiles, Qc, Winter, S1'!Y16*RANDBETWEEN(98,102)/100</f>
        <v>0.23653531686450058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16"/>
  <sheetViews>
    <sheetView workbookViewId="0">
      <selection activeCell="D5" sqref="D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25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25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25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25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25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25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25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25">
      <c r="A10">
        <v>20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25">
      <c r="A11">
        <v>21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25">
      <c r="A12">
        <v>22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25">
      <c r="A13">
        <v>23</v>
      </c>
      <c r="B13" s="1">
        <v>0.60185814121543602</v>
      </c>
      <c r="C13" s="1">
        <v>0.55707595386412645</v>
      </c>
      <c r="D13" s="1">
        <v>0.52705902579764641</v>
      </c>
      <c r="E13" s="1">
        <v>0.51928989968859807</v>
      </c>
      <c r="F13" s="1">
        <v>0.52120840531878632</v>
      </c>
      <c r="G13" s="1">
        <v>0.53574547421668661</v>
      </c>
      <c r="H13" s="1">
        <v>0.64521341538902821</v>
      </c>
      <c r="I13" s="1">
        <v>0.80302703892275951</v>
      </c>
      <c r="J13" s="1">
        <v>0.86208595350500616</v>
      </c>
      <c r="K13" s="1">
        <v>0.87645541023647011</v>
      </c>
      <c r="L13" s="1">
        <v>0.88270545308158854</v>
      </c>
      <c r="M13" s="1">
        <v>0.91692504794807139</v>
      </c>
      <c r="N13" s="1">
        <v>0.93702592579494892</v>
      </c>
      <c r="O13" s="1">
        <v>0.90320378122785028</v>
      </c>
      <c r="P13" s="1">
        <v>0.84183201991519396</v>
      </c>
      <c r="Q13" s="1">
        <v>0.81863132632099611</v>
      </c>
      <c r="R13" s="1">
        <v>0.82065383772703671</v>
      </c>
      <c r="S13" s="1">
        <v>0.80166979024499208</v>
      </c>
      <c r="T13" s="1">
        <v>0.8141319548154754</v>
      </c>
      <c r="U13" s="1">
        <v>0.85254520241592313</v>
      </c>
      <c r="V13" s="1">
        <v>0.8993124534395055</v>
      </c>
      <c r="W13" s="1">
        <v>0.82862108989883998</v>
      </c>
      <c r="X13" s="1">
        <v>0.72885257680269999</v>
      </c>
      <c r="Y13" s="1">
        <v>0.65373760837298645</v>
      </c>
    </row>
    <row r="14" spans="1:25" x14ac:dyDescent="0.25">
      <c r="A14">
        <v>24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25">
      <c r="A15">
        <v>25</v>
      </c>
      <c r="B15" s="1">
        <v>0.61449801270565141</v>
      </c>
      <c r="C15" s="1">
        <v>0.57244955534452013</v>
      </c>
      <c r="D15" s="1">
        <v>0.54385280467940467</v>
      </c>
      <c r="E15" s="1">
        <v>0.53634193713983069</v>
      </c>
      <c r="F15" s="1">
        <v>0.53775733858773556</v>
      </c>
      <c r="G15" s="1">
        <v>0.55242051530796932</v>
      </c>
      <c r="H15" s="1">
        <v>0.66232369565322058</v>
      </c>
      <c r="I15" s="1">
        <v>0.81176316197912135</v>
      </c>
      <c r="J15" s="1">
        <v>0.87093325249201614</v>
      </c>
      <c r="K15" s="1">
        <v>0.8805451362751644</v>
      </c>
      <c r="L15" s="1">
        <v>0.886799215902074</v>
      </c>
      <c r="M15" s="1">
        <v>0.91893598478981642</v>
      </c>
      <c r="N15" s="1">
        <v>0.93983388625416109</v>
      </c>
      <c r="O15" s="1">
        <v>0.9078700708425147</v>
      </c>
      <c r="P15" s="1">
        <v>0.84958702290814281</v>
      </c>
      <c r="Q15" s="1">
        <v>0.82762154750250971</v>
      </c>
      <c r="R15" s="1">
        <v>0.83040961879392916</v>
      </c>
      <c r="S15" s="1">
        <v>0.81358077599860934</v>
      </c>
      <c r="T15" s="1">
        <v>0.82191689171072979</v>
      </c>
      <c r="U15" s="1">
        <v>0.85826409117643065</v>
      </c>
      <c r="V15" s="1">
        <v>0.90199947221177368</v>
      </c>
      <c r="W15" s="1">
        <v>0.832528064883997</v>
      </c>
      <c r="X15" s="1">
        <v>0.73258014200016519</v>
      </c>
      <c r="Y15" s="1">
        <v>0.66329172899587896</v>
      </c>
    </row>
    <row r="16" spans="1:25" x14ac:dyDescent="0.25">
      <c r="A16">
        <v>26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0.78275000000000017</v>
      </c>
      <c r="C2" s="1">
        <v>0.76744186046511642</v>
      </c>
      <c r="D2" s="1">
        <v>0.72445930232558142</v>
      </c>
      <c r="E2" s="1">
        <v>0.72587209302325595</v>
      </c>
      <c r="F2" s="1">
        <v>0.70622674418604647</v>
      </c>
      <c r="G2" s="1">
        <v>0.73139534883720936</v>
      </c>
      <c r="H2" s="1">
        <v>0.73950000000000005</v>
      </c>
      <c r="I2" s="1">
        <v>0.88662790697674421</v>
      </c>
      <c r="J2" s="1">
        <v>0.96331686046511633</v>
      </c>
      <c r="K2" s="1">
        <v>0.9412790697674418</v>
      </c>
      <c r="L2" s="1">
        <v>0.91661337209302329</v>
      </c>
      <c r="M2" s="1">
        <v>0.9184651162790699</v>
      </c>
      <c r="N2" s="1">
        <v>0.95236627906976767</v>
      </c>
      <c r="O2" s="1">
        <v>0.97255813953488368</v>
      </c>
      <c r="P2" s="1">
        <v>0.89694767441860468</v>
      </c>
      <c r="Q2" s="1">
        <v>0.91545930232558137</v>
      </c>
      <c r="R2" s="1">
        <v>0.92602906976744181</v>
      </c>
      <c r="S2" s="1">
        <v>0.86889534883720931</v>
      </c>
      <c r="T2" s="1">
        <v>0.85869767441860478</v>
      </c>
      <c r="U2" s="1">
        <v>0.8227936046511628</v>
      </c>
      <c r="V2" s="1">
        <v>0.83677325581395356</v>
      </c>
      <c r="W2" s="1">
        <v>0.81918604651162796</v>
      </c>
      <c r="X2" s="1">
        <v>0.77211627906976754</v>
      </c>
      <c r="Y2" s="1">
        <v>0.74661627906976757</v>
      </c>
    </row>
    <row r="3" spans="1:25" x14ac:dyDescent="0.25">
      <c r="A3">
        <v>3</v>
      </c>
      <c r="B3" s="1">
        <v>0.6852678571428571</v>
      </c>
      <c r="C3" s="1">
        <v>0.64620535714285698</v>
      </c>
      <c r="D3" s="1">
        <v>0.61433035714285711</v>
      </c>
      <c r="E3" s="1">
        <v>0.57150669642857144</v>
      </c>
      <c r="F3" s="1">
        <v>0.5446428571428571</v>
      </c>
      <c r="G3" s="1">
        <v>0.58399553571428564</v>
      </c>
      <c r="H3" s="1">
        <v>0.60328124999999999</v>
      </c>
      <c r="I3" s="1">
        <v>0.80989955357142851</v>
      </c>
      <c r="J3" s="1">
        <v>0.90178571428571419</v>
      </c>
      <c r="K3" s="1">
        <v>0.94248883928571425</v>
      </c>
      <c r="L3" s="1">
        <v>0.87698660714285703</v>
      </c>
      <c r="M3" s="1">
        <v>0.9118303571428571</v>
      </c>
      <c r="N3" s="1">
        <v>0.93120535714285713</v>
      </c>
      <c r="O3" s="1">
        <v>0.890625</v>
      </c>
      <c r="P3" s="1">
        <v>0.75031250000000005</v>
      </c>
      <c r="Q3" s="1">
        <v>0.7979910714285714</v>
      </c>
      <c r="R3" s="1">
        <v>0.85331473214285714</v>
      </c>
      <c r="S3" s="1">
        <v>0.84993303571428558</v>
      </c>
      <c r="T3" s="1">
        <v>0.89477678571428554</v>
      </c>
      <c r="U3" s="1">
        <v>0.9056249999999999</v>
      </c>
      <c r="V3" s="1">
        <v>0.95685267857142842</v>
      </c>
      <c r="W3" s="1">
        <v>0.90502232142857142</v>
      </c>
      <c r="X3" s="1">
        <v>0.75465401785714281</v>
      </c>
      <c r="Y3" s="1">
        <v>0.69015625000000003</v>
      </c>
    </row>
    <row r="4" spans="1:25" x14ac:dyDescent="0.25">
      <c r="A4">
        <v>4</v>
      </c>
      <c r="B4" s="1">
        <v>0.54947749196141482</v>
      </c>
      <c r="C4" s="1">
        <v>0.53746784565916395</v>
      </c>
      <c r="D4" s="1">
        <v>0.48067524115755639</v>
      </c>
      <c r="E4" s="1">
        <v>0.50017282958199361</v>
      </c>
      <c r="F4" s="1">
        <v>0.50590032154340836</v>
      </c>
      <c r="G4" s="1">
        <v>0.49590836012861739</v>
      </c>
      <c r="H4" s="1">
        <v>0.70309485530546634</v>
      </c>
      <c r="I4" s="1">
        <v>0.93677652733118988</v>
      </c>
      <c r="J4" s="1">
        <v>0.95299437299035361</v>
      </c>
      <c r="K4" s="1">
        <v>0.91176045016077167</v>
      </c>
      <c r="L4" s="1">
        <v>0.88344051446945349</v>
      </c>
      <c r="M4" s="1">
        <v>0.93076366559485535</v>
      </c>
      <c r="N4" s="1">
        <v>0.99316720257234736</v>
      </c>
      <c r="O4" s="1">
        <v>0.90358520900321548</v>
      </c>
      <c r="P4" s="1">
        <v>0.84083601286173648</v>
      </c>
      <c r="Q4" s="1">
        <v>0.80540192926045018</v>
      </c>
      <c r="R4" s="1">
        <v>0.80696141479099681</v>
      </c>
      <c r="S4" s="1">
        <v>0.77163183279742764</v>
      </c>
      <c r="T4" s="1">
        <v>0.76159967845659171</v>
      </c>
      <c r="U4" s="1">
        <v>0.85519292604501618</v>
      </c>
      <c r="V4" s="1">
        <v>0.86943327974276541</v>
      </c>
      <c r="W4" s="1">
        <v>0.83592443729903532</v>
      </c>
      <c r="X4" s="1">
        <v>0.71824758842443726</v>
      </c>
      <c r="Y4" s="1">
        <v>0.60445739549839239</v>
      </c>
    </row>
    <row r="5" spans="1:25" x14ac:dyDescent="0.25">
      <c r="A5">
        <v>5</v>
      </c>
      <c r="B5" s="1">
        <v>0.32207207207207206</v>
      </c>
      <c r="C5" s="1">
        <v>0.25477477477477473</v>
      </c>
      <c r="D5" s="1">
        <v>0.19423423423423419</v>
      </c>
      <c r="E5" s="1">
        <v>0.19594594594594594</v>
      </c>
      <c r="F5" s="1">
        <v>0.1801801801801802</v>
      </c>
      <c r="G5" s="1">
        <v>0.16945945945945948</v>
      </c>
      <c r="H5" s="1">
        <v>0.38898648648648648</v>
      </c>
      <c r="I5" s="1">
        <v>0.69594594594594583</v>
      </c>
      <c r="J5" s="1">
        <v>0.84459459459459452</v>
      </c>
      <c r="K5" s="1">
        <v>0.84756756756756746</v>
      </c>
      <c r="L5" s="1">
        <v>0.84060810810810793</v>
      </c>
      <c r="M5" s="1">
        <v>0.76887387387387374</v>
      </c>
      <c r="N5" s="1">
        <v>0.87123873873873858</v>
      </c>
      <c r="O5" s="1">
        <v>0.82119369369369366</v>
      </c>
      <c r="P5" s="1">
        <v>0.73358108108108111</v>
      </c>
      <c r="Q5" s="1">
        <v>0.69153153153153157</v>
      </c>
      <c r="R5" s="1">
        <v>0.62783783783783786</v>
      </c>
      <c r="S5" s="1">
        <v>0.54628378378378373</v>
      </c>
      <c r="T5" s="1">
        <v>0.70270270270270263</v>
      </c>
      <c r="U5" s="1">
        <v>0.81608108108108102</v>
      </c>
      <c r="V5" s="1">
        <v>0.93648648648648647</v>
      </c>
      <c r="W5" s="1">
        <v>0.90990990990990983</v>
      </c>
      <c r="X5" s="1">
        <v>0.67342342342342354</v>
      </c>
      <c r="Y5" s="1">
        <v>0.48680180180180171</v>
      </c>
    </row>
    <row r="6" spans="1:25" x14ac:dyDescent="0.25">
      <c r="A6">
        <v>6</v>
      </c>
      <c r="B6" s="1">
        <v>0.64111445783132515</v>
      </c>
      <c r="C6" s="1">
        <v>0.57019076305220873</v>
      </c>
      <c r="D6" s="1">
        <v>0.5494277108433735</v>
      </c>
      <c r="E6" s="1">
        <v>0.52034638554216872</v>
      </c>
      <c r="F6" s="1">
        <v>0.55570281124497989</v>
      </c>
      <c r="G6" s="1">
        <v>0.54116465863453811</v>
      </c>
      <c r="H6" s="1">
        <v>0.62367469879518078</v>
      </c>
      <c r="I6" s="1">
        <v>0.70472891566265061</v>
      </c>
      <c r="J6" s="1">
        <v>0.78664658634538143</v>
      </c>
      <c r="K6" s="1">
        <v>0.8183433734939759</v>
      </c>
      <c r="L6" s="1">
        <v>0.87665160642570272</v>
      </c>
      <c r="M6" s="1">
        <v>0.89980923694779102</v>
      </c>
      <c r="N6" s="1">
        <v>0.9328463855421687</v>
      </c>
      <c r="O6" s="1">
        <v>0.89759036144578308</v>
      </c>
      <c r="P6" s="1">
        <v>0.84766064257028106</v>
      </c>
      <c r="Q6" s="1">
        <v>0.86245481927710832</v>
      </c>
      <c r="R6" s="1">
        <v>0.86549698795180718</v>
      </c>
      <c r="S6" s="1">
        <v>0.85637048192771092</v>
      </c>
      <c r="T6" s="1">
        <v>0.86244979919678688</v>
      </c>
      <c r="U6" s="1">
        <v>0.87650602409638556</v>
      </c>
      <c r="V6" s="1">
        <v>0.98210843373493961</v>
      </c>
      <c r="W6" s="1">
        <v>0.93704819277108431</v>
      </c>
      <c r="X6" s="1">
        <v>0.87817269076305204</v>
      </c>
      <c r="Y6" s="1">
        <v>0.74877510040160633</v>
      </c>
    </row>
    <row r="7" spans="1:25" x14ac:dyDescent="0.25">
      <c r="A7">
        <v>7</v>
      </c>
      <c r="B7" s="1">
        <v>0.67154777927321663</v>
      </c>
      <c r="C7" s="1">
        <v>0.6510767160161508</v>
      </c>
      <c r="D7" s="1">
        <v>0.60531628532974424</v>
      </c>
      <c r="E7" s="1">
        <v>0.61860026917900401</v>
      </c>
      <c r="F7" s="1">
        <v>0.66135262449528953</v>
      </c>
      <c r="G7" s="1">
        <v>0.65622812920592177</v>
      </c>
      <c r="H7" s="1">
        <v>0.71468034993270524</v>
      </c>
      <c r="I7" s="1">
        <v>0.89853297442799462</v>
      </c>
      <c r="J7" s="1">
        <v>0.93829407806191123</v>
      </c>
      <c r="K7" s="1">
        <v>0.905477792732167</v>
      </c>
      <c r="L7" s="1">
        <v>0.94449528936742932</v>
      </c>
      <c r="M7" s="1">
        <v>0.99666218034993292</v>
      </c>
      <c r="N7" s="1">
        <v>0.9453768506056528</v>
      </c>
      <c r="O7" s="1">
        <v>0.93183714670255724</v>
      </c>
      <c r="P7" s="1">
        <v>0.85875504710632566</v>
      </c>
      <c r="Q7" s="1">
        <v>0.82877523553162857</v>
      </c>
      <c r="R7" s="1">
        <v>0.879205921938089</v>
      </c>
      <c r="S7" s="1">
        <v>0.86047106325706613</v>
      </c>
      <c r="T7" s="1">
        <v>0.81085464333781954</v>
      </c>
      <c r="U7" s="1">
        <v>0.80379205921938113</v>
      </c>
      <c r="V7" s="1">
        <v>0.85469380888290725</v>
      </c>
      <c r="W7" s="1">
        <v>0.78128869448183058</v>
      </c>
      <c r="X7" s="1">
        <v>0.71705921938088835</v>
      </c>
      <c r="Y7" s="1">
        <v>0.705585464333782</v>
      </c>
    </row>
    <row r="8" spans="1:25" x14ac:dyDescent="0.25">
      <c r="A8">
        <v>8</v>
      </c>
      <c r="B8" s="1">
        <v>0.54651162790697672</v>
      </c>
      <c r="C8" s="1">
        <v>0.49539112050739958</v>
      </c>
      <c r="D8" s="1">
        <v>0.48044397463002109</v>
      </c>
      <c r="E8" s="1">
        <v>0.50137420718816061</v>
      </c>
      <c r="F8" s="1">
        <v>0.48204545454545444</v>
      </c>
      <c r="G8" s="1">
        <v>0.5310253699788583</v>
      </c>
      <c r="H8" s="1">
        <v>0.68521141649048634</v>
      </c>
      <c r="I8" s="1">
        <v>0.77404862579281175</v>
      </c>
      <c r="J8" s="1">
        <v>0.87488372093023248</v>
      </c>
      <c r="K8" s="1">
        <v>0.94991543340380535</v>
      </c>
      <c r="L8" s="1">
        <v>0.92758985200845656</v>
      </c>
      <c r="M8" s="1">
        <v>0.9763689217758984</v>
      </c>
      <c r="N8" s="1">
        <v>0.93087209302325558</v>
      </c>
      <c r="O8" s="1">
        <v>0.96035940803382669</v>
      </c>
      <c r="P8" s="1">
        <v>0.94450317124735705</v>
      </c>
      <c r="Q8" s="1">
        <v>0.88828752642706121</v>
      </c>
      <c r="R8" s="1">
        <v>0.8843023255813951</v>
      </c>
      <c r="S8" s="1">
        <v>0.87659619450317128</v>
      </c>
      <c r="T8" s="1">
        <v>0.83807610993657489</v>
      </c>
      <c r="U8" s="1">
        <v>0.86205073995771653</v>
      </c>
      <c r="V8" s="1">
        <v>0.88845665961945031</v>
      </c>
      <c r="W8" s="1">
        <v>0.72049682875264265</v>
      </c>
      <c r="X8" s="1">
        <v>0.69226744186046507</v>
      </c>
      <c r="Y8" s="1">
        <v>0.58789640591966186</v>
      </c>
    </row>
    <row r="9" spans="1:25" x14ac:dyDescent="0.25">
      <c r="A9">
        <v>9</v>
      </c>
      <c r="B9" s="1">
        <v>0.40416871921182268</v>
      </c>
      <c r="C9" s="1">
        <v>0.38496921182266014</v>
      </c>
      <c r="D9" s="1">
        <v>0.36884236453201974</v>
      </c>
      <c r="E9" s="1">
        <v>0.36576354679802958</v>
      </c>
      <c r="F9" s="1">
        <v>0.37673645320197052</v>
      </c>
      <c r="G9" s="1">
        <v>0.42144088669950747</v>
      </c>
      <c r="H9" s="1">
        <v>0.68092980295566508</v>
      </c>
      <c r="I9" s="1">
        <v>0.82310344827586224</v>
      </c>
      <c r="J9" s="1">
        <v>0.91235837438423639</v>
      </c>
      <c r="K9" s="1">
        <v>0.90820197044334994</v>
      </c>
      <c r="L9" s="1">
        <v>0.93041871921182273</v>
      </c>
      <c r="M9" s="1">
        <v>0.99693965517241379</v>
      </c>
      <c r="N9" s="1">
        <v>0.97906403940886699</v>
      </c>
      <c r="O9" s="1">
        <v>0.91009852216748788</v>
      </c>
      <c r="P9" s="1">
        <v>0.77603448275862075</v>
      </c>
      <c r="Q9" s="1">
        <v>0.74859605911330052</v>
      </c>
      <c r="R9" s="1">
        <v>0.72640394088669946</v>
      </c>
      <c r="S9" s="1">
        <v>0.69312192118226601</v>
      </c>
      <c r="T9" s="1">
        <v>0.6776724137931035</v>
      </c>
      <c r="U9" s="1">
        <v>0.72794334975369468</v>
      </c>
      <c r="V9" s="1">
        <v>0.67344827586206901</v>
      </c>
      <c r="W9" s="1">
        <v>0.59863300492610849</v>
      </c>
      <c r="X9" s="1">
        <v>0.49940270935960607</v>
      </c>
      <c r="Y9" s="1">
        <v>0.45158866995073899</v>
      </c>
    </row>
    <row r="10" spans="1:25" x14ac:dyDescent="0.25">
      <c r="A10">
        <v>20</v>
      </c>
      <c r="B10" s="1">
        <v>0.82324873096446705</v>
      </c>
      <c r="C10" s="1">
        <v>0.74365482233502533</v>
      </c>
      <c r="D10" s="1">
        <v>0.73058375634517758</v>
      </c>
      <c r="E10" s="1">
        <v>0.67088832487309646</v>
      </c>
      <c r="F10" s="1">
        <v>0.71063451776649744</v>
      </c>
      <c r="G10" s="1">
        <v>0.68274111675126903</v>
      </c>
      <c r="H10" s="1">
        <v>0.68444162436548228</v>
      </c>
      <c r="I10" s="1">
        <v>0.76385786802030453</v>
      </c>
      <c r="J10" s="1">
        <v>0.67005076142131981</v>
      </c>
      <c r="K10" s="1">
        <v>0.69289340101522834</v>
      </c>
      <c r="L10" s="1">
        <v>0.77538071065989855</v>
      </c>
      <c r="M10" s="1">
        <v>0.86548223350253817</v>
      </c>
      <c r="N10" s="1">
        <v>0.89326142131979691</v>
      </c>
      <c r="O10" s="1">
        <v>0.88959390862944165</v>
      </c>
      <c r="P10" s="1">
        <v>0.87157360406091366</v>
      </c>
      <c r="Q10" s="1">
        <v>0.91774111675126901</v>
      </c>
      <c r="R10" s="1">
        <v>0.90862944162436543</v>
      </c>
      <c r="S10" s="1">
        <v>0.89444162436548214</v>
      </c>
      <c r="T10" s="1">
        <v>0.87064720812182739</v>
      </c>
      <c r="U10" s="1">
        <v>0.92969543147208134</v>
      </c>
      <c r="V10" s="1">
        <v>0.96507614213197968</v>
      </c>
      <c r="W10" s="1">
        <v>0.93053299492385799</v>
      </c>
      <c r="X10" s="1">
        <v>0.76522842639593913</v>
      </c>
      <c r="Y10" s="1">
        <v>0.80280456852791882</v>
      </c>
    </row>
    <row r="11" spans="1:25" x14ac:dyDescent="0.25">
      <c r="A11">
        <v>21</v>
      </c>
      <c r="B11" s="1">
        <v>0.63555107526881716</v>
      </c>
      <c r="C11" s="1">
        <v>0.59280241935483868</v>
      </c>
      <c r="D11" s="1">
        <v>0.59020161290322581</v>
      </c>
      <c r="E11" s="1">
        <v>0.59568548387096787</v>
      </c>
      <c r="F11" s="1">
        <v>0.59256048387096771</v>
      </c>
      <c r="G11" s="1">
        <v>0.60215053763440862</v>
      </c>
      <c r="H11" s="1">
        <v>0.71505376344086036</v>
      </c>
      <c r="I11" s="1">
        <v>0.84981182795698917</v>
      </c>
      <c r="J11" s="1">
        <v>0.90120967741935476</v>
      </c>
      <c r="K11" s="1">
        <v>0.93682795698924737</v>
      </c>
      <c r="L11" s="1">
        <v>0.89833333333333332</v>
      </c>
      <c r="M11" s="1">
        <v>0.94076612903225798</v>
      </c>
      <c r="N11" s="1">
        <v>1.000497311827957</v>
      </c>
      <c r="O11" s="1">
        <v>0.96859543010752669</v>
      </c>
      <c r="P11" s="1">
        <v>0.95145161290322566</v>
      </c>
      <c r="Q11" s="1">
        <v>0.8556048387096773</v>
      </c>
      <c r="R11" s="1">
        <v>0.82522849462365599</v>
      </c>
      <c r="S11" s="1">
        <v>0.8373655913978495</v>
      </c>
      <c r="T11" s="1">
        <v>0.87330645161290321</v>
      </c>
      <c r="U11" s="1">
        <v>0.93088709677419346</v>
      </c>
      <c r="V11" s="1">
        <v>0.97469758064516132</v>
      </c>
      <c r="W11" s="1">
        <v>0.91512096774193541</v>
      </c>
      <c r="X11" s="1">
        <v>0.81587365591397842</v>
      </c>
      <c r="Y11" s="1">
        <v>0.70930779569892466</v>
      </c>
    </row>
    <row r="12" spans="1:25" x14ac:dyDescent="0.25">
      <c r="A12">
        <v>22</v>
      </c>
      <c r="B12" s="1">
        <v>0.54650684931506854</v>
      </c>
      <c r="C12" s="1">
        <v>0.48313356164383559</v>
      </c>
      <c r="D12" s="1">
        <v>0.468082191780822</v>
      </c>
      <c r="E12" s="1">
        <v>0.43462328767123287</v>
      </c>
      <c r="F12" s="1">
        <v>0.45657534246575343</v>
      </c>
      <c r="G12" s="1">
        <v>0.48160958904109591</v>
      </c>
      <c r="H12" s="1">
        <v>0.58904109589041098</v>
      </c>
      <c r="I12" s="1">
        <v>0.67962328767123281</v>
      </c>
      <c r="J12" s="1">
        <v>0.77023972602739732</v>
      </c>
      <c r="K12" s="1">
        <v>0.79452054794520555</v>
      </c>
      <c r="L12" s="1">
        <v>0.83904109589041109</v>
      </c>
      <c r="M12" s="1">
        <v>0.86991438356164397</v>
      </c>
      <c r="N12" s="1">
        <v>0.84760273972602751</v>
      </c>
      <c r="O12" s="1">
        <v>0.80044520547945208</v>
      </c>
      <c r="P12" s="1">
        <v>0.76114726027397273</v>
      </c>
      <c r="Q12" s="1">
        <v>0.71318493150684925</v>
      </c>
      <c r="R12" s="1">
        <v>0.74404109589041101</v>
      </c>
      <c r="S12" s="1">
        <v>0.77739726027397249</v>
      </c>
      <c r="T12" s="1">
        <v>0.80861301369863015</v>
      </c>
      <c r="U12" s="1">
        <v>0.85261986301369863</v>
      </c>
      <c r="V12" s="1">
        <v>0.93664383561643827</v>
      </c>
      <c r="W12" s="1">
        <v>0.85407534246575334</v>
      </c>
      <c r="X12" s="1">
        <v>0.74506849315068491</v>
      </c>
      <c r="Y12" s="1">
        <v>0.64248287671232873</v>
      </c>
    </row>
    <row r="13" spans="1:25" x14ac:dyDescent="0.25">
      <c r="A13">
        <v>23</v>
      </c>
      <c r="B13" s="1">
        <v>0.58982097839112735</v>
      </c>
      <c r="C13" s="1">
        <v>0.56264671340276773</v>
      </c>
      <c r="D13" s="1">
        <v>0.5323296160556229</v>
      </c>
      <c r="E13" s="1">
        <v>0.52448279868548409</v>
      </c>
      <c r="F13" s="1">
        <v>0.51078423721241062</v>
      </c>
      <c r="G13" s="1">
        <v>0.53574547421668661</v>
      </c>
      <c r="H13" s="1">
        <v>0.65811768369680879</v>
      </c>
      <c r="I13" s="1">
        <v>0.78696649814430431</v>
      </c>
      <c r="J13" s="1">
        <v>0.85346509396995618</v>
      </c>
      <c r="K13" s="1">
        <v>0.87645541023647011</v>
      </c>
      <c r="L13" s="1">
        <v>0.86505134401995676</v>
      </c>
      <c r="M13" s="1">
        <v>0.9077557974685907</v>
      </c>
      <c r="N13" s="1">
        <v>0.92765566653699949</v>
      </c>
      <c r="O13" s="1">
        <v>0.88513970560329325</v>
      </c>
      <c r="P13" s="1">
        <v>0.82499537951689006</v>
      </c>
      <c r="Q13" s="1">
        <v>0.83500395284741602</v>
      </c>
      <c r="R13" s="1">
        <v>0.83706691448157744</v>
      </c>
      <c r="S13" s="1">
        <v>0.78563639444009226</v>
      </c>
      <c r="T13" s="1">
        <v>0.79784931571916584</v>
      </c>
      <c r="U13" s="1">
        <v>0.85254520241592313</v>
      </c>
      <c r="V13" s="1">
        <v>0.8813262043707154</v>
      </c>
      <c r="W13" s="1">
        <v>0.81204866810086318</v>
      </c>
      <c r="X13" s="1">
        <v>0.72885257680269999</v>
      </c>
      <c r="Y13" s="1">
        <v>0.66027498445671629</v>
      </c>
    </row>
    <row r="14" spans="1:25" x14ac:dyDescent="0.25">
      <c r="A14">
        <v>24</v>
      </c>
      <c r="B14" s="1">
        <v>0.76617647058823524</v>
      </c>
      <c r="C14" s="1">
        <v>0.74936344537815114</v>
      </c>
      <c r="D14" s="1">
        <v>0.73792436974789921</v>
      </c>
      <c r="E14" s="1">
        <v>0.75578571428571417</v>
      </c>
      <c r="F14" s="1">
        <v>0.7363445378151261</v>
      </c>
      <c r="G14" s="1">
        <v>0.7374705882352941</v>
      </c>
      <c r="H14" s="1">
        <v>0.87632352941176461</v>
      </c>
      <c r="I14" s="1">
        <v>0.89826470588235297</v>
      </c>
      <c r="J14" s="1">
        <v>0.99664285714285716</v>
      </c>
      <c r="K14" s="1">
        <v>0.91102941176470575</v>
      </c>
      <c r="L14" s="1">
        <v>0.93592436974789905</v>
      </c>
      <c r="M14" s="1">
        <v>0.95249789915966387</v>
      </c>
      <c r="N14" s="1">
        <v>0.97352941176470598</v>
      </c>
      <c r="O14" s="1">
        <v>0.9638655462184873</v>
      </c>
      <c r="P14" s="1">
        <v>0.96149999999999991</v>
      </c>
      <c r="Q14" s="1">
        <v>0.94485924369747909</v>
      </c>
      <c r="R14" s="1">
        <v>0.95695378151260502</v>
      </c>
      <c r="S14" s="1">
        <v>0.95651260504201663</v>
      </c>
      <c r="T14" s="1">
        <v>0.9153361344537817</v>
      </c>
      <c r="U14" s="1">
        <v>0.94542857142857128</v>
      </c>
      <c r="V14" s="1">
        <v>0.95292857142857135</v>
      </c>
      <c r="W14" s="1">
        <v>0.8706176470588235</v>
      </c>
      <c r="X14" s="1">
        <v>0.76953781512605046</v>
      </c>
      <c r="Y14" s="1">
        <v>0.77794117647058825</v>
      </c>
    </row>
    <row r="15" spans="1:25" x14ac:dyDescent="0.25">
      <c r="A15">
        <v>25</v>
      </c>
      <c r="B15" s="1">
        <v>0.61449801270565141</v>
      </c>
      <c r="C15" s="1">
        <v>0.57244955534452013</v>
      </c>
      <c r="D15" s="1">
        <v>0.54385280467940467</v>
      </c>
      <c r="E15" s="1">
        <v>0.53634193713983069</v>
      </c>
      <c r="F15" s="1">
        <v>0.54313491197361297</v>
      </c>
      <c r="G15" s="1">
        <v>0.54137210500180988</v>
      </c>
      <c r="H15" s="1">
        <v>0.66232369565322058</v>
      </c>
      <c r="I15" s="1">
        <v>0.80364553035933017</v>
      </c>
      <c r="J15" s="1">
        <v>0.87964258501693637</v>
      </c>
      <c r="K15" s="1">
        <v>0.88935058763791597</v>
      </c>
      <c r="L15" s="1">
        <v>0.89566720806109468</v>
      </c>
      <c r="M15" s="1">
        <v>0.90055726509402012</v>
      </c>
      <c r="N15" s="1">
        <v>0.92103720852907789</v>
      </c>
      <c r="O15" s="1">
        <v>0.9078700708425147</v>
      </c>
      <c r="P15" s="1">
        <v>0.84958702290814292</v>
      </c>
      <c r="Q15" s="1">
        <v>0.84417397845255993</v>
      </c>
      <c r="R15" s="1">
        <v>0.81380142641805053</v>
      </c>
      <c r="S15" s="1">
        <v>0.7973091604786372</v>
      </c>
      <c r="T15" s="1">
        <v>0.82191689171072979</v>
      </c>
      <c r="U15" s="1">
        <v>0.85826409117643065</v>
      </c>
      <c r="V15" s="1">
        <v>0.892979477489656</v>
      </c>
      <c r="W15" s="1">
        <v>0.82420278423515692</v>
      </c>
      <c r="X15" s="1">
        <v>0.71792853916016186</v>
      </c>
      <c r="Y15" s="1">
        <v>0.66329172899587907</v>
      </c>
    </row>
    <row r="16" spans="1:25" x14ac:dyDescent="0.25">
      <c r="A16">
        <v>26</v>
      </c>
      <c r="B16" s="1">
        <v>0.7672500000000001</v>
      </c>
      <c r="C16" s="1">
        <v>0.7597674418604653</v>
      </c>
      <c r="D16" s="1">
        <v>0.73924418604651165</v>
      </c>
      <c r="E16" s="1">
        <v>0.71861337209302334</v>
      </c>
      <c r="F16" s="1">
        <v>0.7206395348837209</v>
      </c>
      <c r="G16" s="1">
        <v>0.71676744186046515</v>
      </c>
      <c r="H16" s="1">
        <v>0.71050000000000013</v>
      </c>
      <c r="I16" s="1">
        <v>0.87776162790697687</v>
      </c>
      <c r="J16" s="1">
        <v>0.9728546511627908</v>
      </c>
      <c r="K16" s="1">
        <v>0.9412790697674418</v>
      </c>
      <c r="L16" s="1">
        <v>0.93513081395348852</v>
      </c>
      <c r="M16" s="1">
        <v>0.95595348837209315</v>
      </c>
      <c r="N16" s="1">
        <v>0.98152034883720962</v>
      </c>
      <c r="O16" s="1">
        <v>0.96302325581395332</v>
      </c>
      <c r="P16" s="1">
        <v>0.88815406976744182</v>
      </c>
      <c r="Q16" s="1">
        <v>0.90639534883720929</v>
      </c>
      <c r="R16" s="1">
        <v>0.90769186046511618</v>
      </c>
      <c r="S16" s="1">
        <v>0.87776162790697687</v>
      </c>
      <c r="T16" s="1">
        <v>0.8418604651162791</v>
      </c>
      <c r="U16" s="1">
        <v>0.84772674418604654</v>
      </c>
      <c r="V16" s="1">
        <v>0.81191860465116283</v>
      </c>
      <c r="W16" s="1">
        <v>0.83556976744186062</v>
      </c>
      <c r="X16" s="1">
        <v>0.74183720930232566</v>
      </c>
      <c r="Y16" s="1">
        <v>0.72465697674418617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0.78275000000000017</v>
      </c>
      <c r="C2" s="1">
        <v>0.78279069767441878</v>
      </c>
      <c r="D2" s="1">
        <v>0.72445930232558142</v>
      </c>
      <c r="E2" s="1">
        <v>0.74038953488372095</v>
      </c>
      <c r="F2" s="1">
        <v>0.70622674418604647</v>
      </c>
      <c r="G2" s="1">
        <v>0.72408139534883731</v>
      </c>
      <c r="H2" s="1">
        <v>0.72500000000000009</v>
      </c>
      <c r="I2" s="1">
        <v>0.9043604651162791</v>
      </c>
      <c r="J2" s="1">
        <v>0.93470348837209316</v>
      </c>
      <c r="K2" s="1">
        <v>0.93186627906976738</v>
      </c>
      <c r="L2" s="1">
        <v>0.93513081395348852</v>
      </c>
      <c r="M2" s="1">
        <v>0.93720930232558153</v>
      </c>
      <c r="N2" s="1">
        <v>0.96208430232558162</v>
      </c>
      <c r="O2" s="1">
        <v>0.93441860465116267</v>
      </c>
      <c r="P2" s="1">
        <v>0.87056686046511633</v>
      </c>
      <c r="Q2" s="1">
        <v>0.92452325581395345</v>
      </c>
      <c r="R2" s="1">
        <v>0.92602906976744181</v>
      </c>
      <c r="S2" s="1">
        <v>0.86889534883720931</v>
      </c>
      <c r="T2" s="1">
        <v>0.8418604651162791</v>
      </c>
      <c r="U2" s="1">
        <v>0.8227936046511628</v>
      </c>
      <c r="V2" s="1">
        <v>0.820203488372093</v>
      </c>
      <c r="W2" s="1">
        <v>0.83556976744186051</v>
      </c>
      <c r="X2" s="1">
        <v>0.77211627906976765</v>
      </c>
      <c r="Y2" s="1">
        <v>0.72465697674418617</v>
      </c>
    </row>
    <row r="3" spans="1:25" x14ac:dyDescent="0.25">
      <c r="A3">
        <v>3</v>
      </c>
      <c r="B3" s="1">
        <v>0.69212053571428567</v>
      </c>
      <c r="C3" s="1">
        <v>0.65266741071428558</v>
      </c>
      <c r="D3" s="1">
        <v>0.62053571428571419</v>
      </c>
      <c r="E3" s="1">
        <v>0.57716517857142857</v>
      </c>
      <c r="F3" s="1">
        <v>0.53919642857142847</v>
      </c>
      <c r="G3" s="1">
        <v>0.56681919642857137</v>
      </c>
      <c r="H3" s="1">
        <v>0.61546875000000001</v>
      </c>
      <c r="I3" s="1">
        <v>0.80171874999999981</v>
      </c>
      <c r="J3" s="1">
        <v>0.87499999999999989</v>
      </c>
      <c r="K3" s="1">
        <v>0.96152901785714284</v>
      </c>
      <c r="L3" s="1">
        <v>0.8509374999999999</v>
      </c>
      <c r="M3" s="1">
        <v>0.9118303571428571</v>
      </c>
      <c r="N3" s="1">
        <v>0.90381696428571423</v>
      </c>
      <c r="O3" s="1">
        <v>0.890625</v>
      </c>
      <c r="P3" s="1">
        <v>0.75796874999999997</v>
      </c>
      <c r="Q3" s="1">
        <v>0.80597098214285712</v>
      </c>
      <c r="R3" s="1">
        <v>0.86176339285714287</v>
      </c>
      <c r="S3" s="1">
        <v>0.84993303571428558</v>
      </c>
      <c r="T3" s="1">
        <v>0.85968749999999983</v>
      </c>
      <c r="U3" s="1">
        <v>0.92410714285714268</v>
      </c>
      <c r="V3" s="1">
        <v>0.94718749999999996</v>
      </c>
      <c r="W3" s="1">
        <v>0.8872767857142857</v>
      </c>
      <c r="X3" s="1">
        <v>0.76227678571428559</v>
      </c>
      <c r="Y3" s="1">
        <v>0.71128348214285708</v>
      </c>
    </row>
    <row r="4" spans="1:25" x14ac:dyDescent="0.25">
      <c r="A4">
        <v>4</v>
      </c>
      <c r="B4" s="1">
        <v>0.56629823151125402</v>
      </c>
      <c r="C4" s="1">
        <v>0.51639067524115756</v>
      </c>
      <c r="D4" s="1">
        <v>0.49524115755627018</v>
      </c>
      <c r="E4" s="1">
        <v>0.51027733118971064</v>
      </c>
      <c r="F4" s="1">
        <v>0.49102090032154344</v>
      </c>
      <c r="G4" s="1">
        <v>0.49590836012861733</v>
      </c>
      <c r="H4" s="1">
        <v>0.73179260450160788</v>
      </c>
      <c r="I4" s="1">
        <v>0.92759244372990368</v>
      </c>
      <c r="J4" s="1">
        <v>0.95299437299035361</v>
      </c>
      <c r="K4" s="1">
        <v>0.92078778135048234</v>
      </c>
      <c r="L4" s="1">
        <v>0.86577170418006433</v>
      </c>
      <c r="M4" s="1">
        <v>0.96875401929260463</v>
      </c>
      <c r="N4" s="1">
        <v>1.0130305466237943</v>
      </c>
      <c r="O4" s="1">
        <v>0.90358520900321548</v>
      </c>
      <c r="P4" s="1">
        <v>0.83242765273311914</v>
      </c>
      <c r="Q4" s="1">
        <v>0.81337620578778136</v>
      </c>
      <c r="R4" s="1">
        <v>0.8314147909967845</v>
      </c>
      <c r="S4" s="1">
        <v>0.77163183279742764</v>
      </c>
      <c r="T4" s="1">
        <v>0.78467845659163993</v>
      </c>
      <c r="U4" s="1">
        <v>0.83004019292604503</v>
      </c>
      <c r="V4" s="1">
        <v>0.89577974276527339</v>
      </c>
      <c r="W4" s="1">
        <v>0.80314308681672031</v>
      </c>
      <c r="X4" s="1">
        <v>0.72543006430868162</v>
      </c>
      <c r="Y4" s="1">
        <v>0.58650321543408368</v>
      </c>
    </row>
    <row r="5" spans="1:25" x14ac:dyDescent="0.25">
      <c r="A5">
        <v>5</v>
      </c>
      <c r="B5" s="1">
        <v>0.32207207207207206</v>
      </c>
      <c r="C5" s="1">
        <v>0.25477477477477478</v>
      </c>
      <c r="D5" s="1">
        <v>0.19423423423423417</v>
      </c>
      <c r="E5" s="1">
        <v>0.19986486486486485</v>
      </c>
      <c r="F5" s="1">
        <v>0.17837837837837836</v>
      </c>
      <c r="G5" s="1">
        <v>0.17117117117117117</v>
      </c>
      <c r="H5" s="1">
        <v>0.38513513513513509</v>
      </c>
      <c r="I5" s="1">
        <v>0.68898648648648642</v>
      </c>
      <c r="J5" s="1">
        <v>0.85304054054054046</v>
      </c>
      <c r="K5" s="1">
        <v>0.8648648648648648</v>
      </c>
      <c r="L5" s="1">
        <v>0.84909909909909898</v>
      </c>
      <c r="M5" s="1">
        <v>0.77648648648648644</v>
      </c>
      <c r="N5" s="1">
        <v>0.85398648648648634</v>
      </c>
      <c r="O5" s="1">
        <v>0.81306306306306297</v>
      </c>
      <c r="P5" s="1">
        <v>0.74840090090090083</v>
      </c>
      <c r="Q5" s="1">
        <v>0.6778378378378378</v>
      </c>
      <c r="R5" s="1">
        <v>0.61540540540540534</v>
      </c>
      <c r="S5" s="1">
        <v>0.54628378378378373</v>
      </c>
      <c r="T5" s="1">
        <v>0.68864864864864861</v>
      </c>
      <c r="U5" s="1">
        <v>0.82432432432432423</v>
      </c>
      <c r="V5" s="1">
        <v>0.95540540540540542</v>
      </c>
      <c r="W5" s="1">
        <v>0.91891891891891886</v>
      </c>
      <c r="X5" s="1">
        <v>0.67342342342342343</v>
      </c>
      <c r="Y5" s="1">
        <v>0.47716216216216212</v>
      </c>
    </row>
    <row r="6" spans="1:25" x14ac:dyDescent="0.25">
      <c r="A6">
        <v>6</v>
      </c>
      <c r="B6" s="1">
        <v>0.65406626506024079</v>
      </c>
      <c r="C6" s="1">
        <v>0.58764558232931718</v>
      </c>
      <c r="D6" s="1">
        <v>0.5440411646586345</v>
      </c>
      <c r="E6" s="1">
        <v>0.51509036144578313</v>
      </c>
      <c r="F6" s="1">
        <v>0.54469879518072284</v>
      </c>
      <c r="G6" s="1">
        <v>0.54668674698795183</v>
      </c>
      <c r="H6" s="1">
        <v>0.60533132530120481</v>
      </c>
      <c r="I6" s="1">
        <v>0.72608433734939759</v>
      </c>
      <c r="J6" s="1">
        <v>0.78664658634538143</v>
      </c>
      <c r="K6" s="1">
        <v>0.81024096385542166</v>
      </c>
      <c r="L6" s="1">
        <v>0.86797188755020072</v>
      </c>
      <c r="M6" s="1">
        <v>0.89980923694779102</v>
      </c>
      <c r="N6" s="1">
        <v>0.96111445783132532</v>
      </c>
      <c r="O6" s="1">
        <v>0.91554216867469862</v>
      </c>
      <c r="P6" s="1">
        <v>0.88225903614457835</v>
      </c>
      <c r="Q6" s="1">
        <v>0.87099397590361427</v>
      </c>
      <c r="R6" s="1">
        <v>0.84835843373493969</v>
      </c>
      <c r="S6" s="1">
        <v>0.8648493975903615</v>
      </c>
      <c r="T6" s="1">
        <v>0.84520080321285118</v>
      </c>
      <c r="U6" s="1">
        <v>0.88527108433734947</v>
      </c>
      <c r="V6" s="1">
        <v>0.95322289156626494</v>
      </c>
      <c r="W6" s="1">
        <v>0.93704819277108431</v>
      </c>
      <c r="X6" s="1">
        <v>0.88686746987951803</v>
      </c>
      <c r="Y6" s="1">
        <v>0.75641566265060223</v>
      </c>
    </row>
    <row r="7" spans="1:25" x14ac:dyDescent="0.25">
      <c r="A7">
        <v>7</v>
      </c>
      <c r="B7" s="1">
        <v>0.67154777927321663</v>
      </c>
      <c r="C7" s="1">
        <v>0.6510767160161508</v>
      </c>
      <c r="D7" s="1">
        <v>0.61742261103633911</v>
      </c>
      <c r="E7" s="1">
        <v>0.62491251682368765</v>
      </c>
      <c r="F7" s="1">
        <v>0.6354172274562585</v>
      </c>
      <c r="G7" s="1">
        <v>0.65622812920592188</v>
      </c>
      <c r="H7" s="1">
        <v>0.7076043068640645</v>
      </c>
      <c r="I7" s="1">
        <v>0.89853297442799451</v>
      </c>
      <c r="J7" s="1">
        <v>0.92900403768506068</v>
      </c>
      <c r="K7" s="1">
        <v>0.905477792732167</v>
      </c>
      <c r="L7" s="1">
        <v>0.90745625841184385</v>
      </c>
      <c r="M7" s="1">
        <v>0.97711978465679694</v>
      </c>
      <c r="N7" s="1">
        <v>0.96467025572005383</v>
      </c>
      <c r="O7" s="1">
        <v>0.91338492597577392</v>
      </c>
      <c r="P7" s="1">
        <v>0.85008075370121128</v>
      </c>
      <c r="Q7" s="1">
        <v>0.82877523553162857</v>
      </c>
      <c r="R7" s="1">
        <v>0.89679004037685084</v>
      </c>
      <c r="S7" s="1">
        <v>0.83491251682368783</v>
      </c>
      <c r="T7" s="1">
        <v>0.81085464333781965</v>
      </c>
      <c r="U7" s="1">
        <v>0.81191117092866771</v>
      </c>
      <c r="V7" s="1">
        <v>0.84623149394347252</v>
      </c>
      <c r="W7" s="1">
        <v>0.78902422611036349</v>
      </c>
      <c r="X7" s="1">
        <v>0.72415881561238238</v>
      </c>
      <c r="Y7" s="1">
        <v>0.7196971736204576</v>
      </c>
    </row>
    <row r="8" spans="1:25" x14ac:dyDescent="0.25">
      <c r="A8">
        <v>8</v>
      </c>
      <c r="B8" s="1">
        <v>0.54651162790697672</v>
      </c>
      <c r="C8" s="1">
        <v>0.49539112050739958</v>
      </c>
      <c r="D8" s="1">
        <v>0.49005285412262151</v>
      </c>
      <c r="E8" s="1">
        <v>0.4915433403805497</v>
      </c>
      <c r="F8" s="1">
        <v>0.4677272727272726</v>
      </c>
      <c r="G8" s="1">
        <v>0.5310253699788583</v>
      </c>
      <c r="H8" s="1">
        <v>0.67177589852008457</v>
      </c>
      <c r="I8" s="1">
        <v>0.7817124735729386</v>
      </c>
      <c r="J8" s="1">
        <v>0.86604651162790691</v>
      </c>
      <c r="K8" s="1">
        <v>0.91266384778012666</v>
      </c>
      <c r="L8" s="1">
        <v>0.91831395348837197</v>
      </c>
      <c r="M8" s="1">
        <v>0.98603594080338253</v>
      </c>
      <c r="N8" s="1">
        <v>0.94027484143763196</v>
      </c>
      <c r="O8" s="1">
        <v>0.9507558139534884</v>
      </c>
      <c r="P8" s="1">
        <v>0.9633932346723042</v>
      </c>
      <c r="Q8" s="1">
        <v>0.86190274841437631</v>
      </c>
      <c r="R8" s="1">
        <v>0.9110993657505283</v>
      </c>
      <c r="S8" s="1">
        <v>0.8680021141649048</v>
      </c>
      <c r="T8" s="1">
        <v>0.86373150105708241</v>
      </c>
      <c r="U8" s="1">
        <v>0.86205073995771653</v>
      </c>
      <c r="V8" s="1">
        <v>0.87974630021141653</v>
      </c>
      <c r="W8" s="1">
        <v>0.72049682875264265</v>
      </c>
      <c r="X8" s="1">
        <v>0.70625264270613108</v>
      </c>
      <c r="Y8" s="1">
        <v>0.58789640591966175</v>
      </c>
    </row>
    <row r="9" spans="1:25" x14ac:dyDescent="0.25">
      <c r="A9">
        <v>9</v>
      </c>
      <c r="B9" s="1">
        <v>0.4164162561576355</v>
      </c>
      <c r="C9" s="1">
        <v>0.37734605911330055</v>
      </c>
      <c r="D9" s="1">
        <v>0.37621921182266016</v>
      </c>
      <c r="E9" s="1">
        <v>0.3694211822660099</v>
      </c>
      <c r="F9" s="1">
        <v>0.38434729064039413</v>
      </c>
      <c r="G9" s="1">
        <v>0.42144088669950747</v>
      </c>
      <c r="H9" s="1">
        <v>0.69468596059113297</v>
      </c>
      <c r="I9" s="1">
        <v>0.83990147783251246</v>
      </c>
      <c r="J9" s="1">
        <v>0.92139162561576349</v>
      </c>
      <c r="K9" s="1">
        <v>0.8814901477832513</v>
      </c>
      <c r="L9" s="1">
        <v>0.93972290640394096</v>
      </c>
      <c r="M9" s="1">
        <v>0.96732758620689652</v>
      </c>
      <c r="N9" s="1">
        <v>0.99864532019704444</v>
      </c>
      <c r="O9" s="1">
        <v>0.89189655172413795</v>
      </c>
      <c r="P9" s="1">
        <v>0.78395320197044349</v>
      </c>
      <c r="Q9" s="1">
        <v>0.74859605911330052</v>
      </c>
      <c r="R9" s="1">
        <v>0.7335960591133005</v>
      </c>
      <c r="S9" s="1">
        <v>0.68612068965517248</v>
      </c>
      <c r="T9" s="1">
        <v>0.70533251231527105</v>
      </c>
      <c r="U9" s="1">
        <v>0.72080665024630552</v>
      </c>
      <c r="V9" s="1">
        <v>0.68032019704433511</v>
      </c>
      <c r="W9" s="1">
        <v>0.60467980295566515</v>
      </c>
      <c r="X9" s="1">
        <v>0.48951354679802966</v>
      </c>
      <c r="Y9" s="1">
        <v>0.43830665024630555</v>
      </c>
    </row>
    <row r="10" spans="1:25" x14ac:dyDescent="0.25">
      <c r="A10">
        <v>20</v>
      </c>
      <c r="B10" s="1">
        <v>0.79903553299492391</v>
      </c>
      <c r="C10" s="1">
        <v>0.75852791878172587</v>
      </c>
      <c r="D10" s="1">
        <v>0.7161167512690354</v>
      </c>
      <c r="E10" s="1">
        <v>0.67766497461928932</v>
      </c>
      <c r="F10" s="1">
        <v>0.6967005076142132</v>
      </c>
      <c r="G10" s="1">
        <v>0.68274111675126903</v>
      </c>
      <c r="H10" s="1">
        <v>0.69121827411167513</v>
      </c>
      <c r="I10" s="1">
        <v>0.76385786802030453</v>
      </c>
      <c r="J10" s="1">
        <v>0.68345177664974621</v>
      </c>
      <c r="K10" s="1">
        <v>0.69289340101522845</v>
      </c>
      <c r="L10" s="1">
        <v>0.76762690355329954</v>
      </c>
      <c r="M10" s="1">
        <v>0.86548223350253817</v>
      </c>
      <c r="N10" s="1">
        <v>0.92032994923857869</v>
      </c>
      <c r="O10" s="1">
        <v>0.88959390862944165</v>
      </c>
      <c r="P10" s="1">
        <v>0.88020304568527918</v>
      </c>
      <c r="Q10" s="1">
        <v>0.89074873096446694</v>
      </c>
      <c r="R10" s="1">
        <v>0.92680203045685283</v>
      </c>
      <c r="S10" s="1">
        <v>0.87690355329949232</v>
      </c>
      <c r="T10" s="1">
        <v>0.88823604060913708</v>
      </c>
      <c r="U10" s="1">
        <v>0.94847715736040616</v>
      </c>
      <c r="V10" s="1">
        <v>1.0044670050761422</v>
      </c>
      <c r="W10" s="1">
        <v>0.93974619289340122</v>
      </c>
      <c r="X10" s="1">
        <v>0.75757614213197977</v>
      </c>
      <c r="Y10" s="1">
        <v>0.81902284263959402</v>
      </c>
    </row>
    <row r="11" spans="1:25" x14ac:dyDescent="0.25">
      <c r="A11">
        <v>21</v>
      </c>
      <c r="B11" s="1">
        <v>0.64203629032258058</v>
      </c>
      <c r="C11" s="1">
        <v>0.61076612903225802</v>
      </c>
      <c r="D11" s="1">
        <v>0.5844153225806451</v>
      </c>
      <c r="E11" s="1">
        <v>0.58400537634408611</v>
      </c>
      <c r="F11" s="1">
        <v>0.58669354838709675</v>
      </c>
      <c r="G11" s="1">
        <v>0.61419354838709683</v>
      </c>
      <c r="H11" s="1">
        <v>0.7222043010752689</v>
      </c>
      <c r="I11" s="1">
        <v>0.84139784946236551</v>
      </c>
      <c r="J11" s="1">
        <v>0.89219758064516119</v>
      </c>
      <c r="K11" s="1">
        <v>0.93682795698924737</v>
      </c>
      <c r="L11" s="1">
        <v>0.92583333333333329</v>
      </c>
      <c r="M11" s="1">
        <v>0.94076612903225798</v>
      </c>
      <c r="N11" s="1">
        <v>1.0104032258064517</v>
      </c>
      <c r="O11" s="1">
        <v>0.9781854838709676</v>
      </c>
      <c r="P11" s="1">
        <v>0.93279569892473102</v>
      </c>
      <c r="Q11" s="1">
        <v>0.88153225806451607</v>
      </c>
      <c r="R11" s="1">
        <v>0.84206989247311836</v>
      </c>
      <c r="S11" s="1">
        <v>0.82899193548387096</v>
      </c>
      <c r="T11" s="1">
        <v>0.86474462365591398</v>
      </c>
      <c r="U11" s="1">
        <v>0.93088709677419357</v>
      </c>
      <c r="V11" s="1">
        <v>0.97469758064516121</v>
      </c>
      <c r="W11" s="1">
        <v>0.91512096774193541</v>
      </c>
      <c r="X11" s="1">
        <v>0.81587365591397842</v>
      </c>
      <c r="Y11" s="1">
        <v>0.69526209677419337</v>
      </c>
    </row>
    <row r="12" spans="1:25" x14ac:dyDescent="0.25">
      <c r="A12">
        <v>22</v>
      </c>
      <c r="B12" s="1">
        <v>0.54650684931506854</v>
      </c>
      <c r="C12" s="1">
        <v>0.4977739726027397</v>
      </c>
      <c r="D12" s="1">
        <v>0.46349315068493158</v>
      </c>
      <c r="E12" s="1">
        <v>0.43905821917808219</v>
      </c>
      <c r="F12" s="1">
        <v>0.45205479452054798</v>
      </c>
      <c r="G12" s="1">
        <v>0.48160958904109591</v>
      </c>
      <c r="H12" s="1">
        <v>0.57726027397260271</v>
      </c>
      <c r="I12" s="1">
        <v>0.68655821917808213</v>
      </c>
      <c r="J12" s="1">
        <v>0.75513698630136994</v>
      </c>
      <c r="K12" s="1">
        <v>0.80246575342465765</v>
      </c>
      <c r="L12" s="1">
        <v>0.84743150684931523</v>
      </c>
      <c r="M12" s="1">
        <v>0.86991438356164386</v>
      </c>
      <c r="N12" s="1">
        <v>0.86455479452054795</v>
      </c>
      <c r="O12" s="1">
        <v>0.83311643835616433</v>
      </c>
      <c r="P12" s="1">
        <v>0.77652397260273975</v>
      </c>
      <c r="Q12" s="1">
        <v>0.7422945205479452</v>
      </c>
      <c r="R12" s="1">
        <v>0.73674657534246579</v>
      </c>
      <c r="S12" s="1">
        <v>0.79294520547945202</v>
      </c>
      <c r="T12" s="1">
        <v>0.80861301369863015</v>
      </c>
      <c r="U12" s="1">
        <v>0.85261986301369863</v>
      </c>
      <c r="V12" s="1">
        <v>0.9553767123287672</v>
      </c>
      <c r="W12" s="1">
        <v>0.84570205479452054</v>
      </c>
      <c r="X12" s="1">
        <v>0.75267123287671223</v>
      </c>
      <c r="Y12" s="1">
        <v>0.64897260273972601</v>
      </c>
    </row>
    <row r="13" spans="1:25" x14ac:dyDescent="0.25">
      <c r="A13">
        <v>23</v>
      </c>
      <c r="B13" s="1">
        <v>0.61389530403974479</v>
      </c>
      <c r="C13" s="1">
        <v>0.56264671340276773</v>
      </c>
      <c r="D13" s="1">
        <v>0.53760020631359939</v>
      </c>
      <c r="E13" s="1">
        <v>0.52967569768236999</v>
      </c>
      <c r="F13" s="1">
        <v>0.52120840531878632</v>
      </c>
      <c r="G13" s="1">
        <v>0.53038801947451975</v>
      </c>
      <c r="H13" s="1">
        <v>0.65166554954291855</v>
      </c>
      <c r="I13" s="1">
        <v>0.81908757970121471</v>
      </c>
      <c r="J13" s="1">
        <v>0.87070681304005626</v>
      </c>
      <c r="K13" s="1">
        <v>0.89398451844119953</v>
      </c>
      <c r="L13" s="1">
        <v>0.89153250761240443</v>
      </c>
      <c r="M13" s="1">
        <v>0.91692504794807139</v>
      </c>
      <c r="N13" s="1">
        <v>0.92765566653699938</v>
      </c>
      <c r="O13" s="1">
        <v>0.92126785685240731</v>
      </c>
      <c r="P13" s="1">
        <v>0.85025034011434586</v>
      </c>
      <c r="Q13" s="1">
        <v>0.81044501305778616</v>
      </c>
      <c r="R13" s="1">
        <v>0.83706691448157744</v>
      </c>
      <c r="S13" s="1">
        <v>0.79365309234254211</v>
      </c>
      <c r="T13" s="1">
        <v>0.79784931571916584</v>
      </c>
      <c r="U13" s="1">
        <v>0.84401975039176391</v>
      </c>
      <c r="V13" s="1">
        <v>0.91729870250829559</v>
      </c>
      <c r="W13" s="1">
        <v>0.82033487899985158</v>
      </c>
      <c r="X13" s="1">
        <v>0.73614110257072696</v>
      </c>
      <c r="Y13" s="1">
        <v>0.64720023228925661</v>
      </c>
    </row>
    <row r="14" spans="1:25" x14ac:dyDescent="0.25">
      <c r="A14">
        <v>24</v>
      </c>
      <c r="B14" s="1">
        <v>0.75851470588235292</v>
      </c>
      <c r="C14" s="1">
        <v>0.74936344537815125</v>
      </c>
      <c r="D14" s="1">
        <v>0.73792436974789921</v>
      </c>
      <c r="E14" s="1">
        <v>0.74096638655462177</v>
      </c>
      <c r="F14" s="1">
        <v>0.72898109243697473</v>
      </c>
      <c r="G14" s="1">
        <v>0.7374705882352941</v>
      </c>
      <c r="H14" s="1">
        <v>0.87632352941176461</v>
      </c>
      <c r="I14" s="1">
        <v>0.90743067226890761</v>
      </c>
      <c r="J14" s="1">
        <v>0.97710084033613442</v>
      </c>
      <c r="K14" s="1">
        <v>0.93891806722689064</v>
      </c>
      <c r="L14" s="1">
        <v>0.94528361344537803</v>
      </c>
      <c r="M14" s="1">
        <v>0.96192857142857147</v>
      </c>
      <c r="N14" s="1">
        <v>0.9930000000000001</v>
      </c>
      <c r="O14" s="1">
        <v>0.94458823529411751</v>
      </c>
      <c r="P14" s="1">
        <v>0.9520735294117646</v>
      </c>
      <c r="Q14" s="1">
        <v>0.95421428571428579</v>
      </c>
      <c r="R14" s="1">
        <v>0.93800420168067222</v>
      </c>
      <c r="S14" s="1">
        <v>0.96607773109243678</v>
      </c>
      <c r="T14" s="1">
        <v>0.92448949579831941</v>
      </c>
      <c r="U14" s="1">
        <v>0.9454285714285714</v>
      </c>
      <c r="V14" s="1">
        <v>0.91555882352941165</v>
      </c>
      <c r="W14" s="1">
        <v>0.88820588235294118</v>
      </c>
      <c r="X14" s="1">
        <v>0.78508403361344536</v>
      </c>
      <c r="Y14" s="1">
        <v>0.79349999999999998</v>
      </c>
    </row>
    <row r="15" spans="1:25" x14ac:dyDescent="0.25">
      <c r="A15">
        <v>25</v>
      </c>
      <c r="B15" s="1">
        <v>0.62064299283270796</v>
      </c>
      <c r="C15" s="1">
        <v>0.56100056423762967</v>
      </c>
      <c r="D15" s="1">
        <v>0.53841427663261066</v>
      </c>
      <c r="E15" s="1">
        <v>0.53097851776843241</v>
      </c>
      <c r="F15" s="1">
        <v>0.54313491197361297</v>
      </c>
      <c r="G15" s="1">
        <v>0.54137210500180988</v>
      </c>
      <c r="H15" s="1">
        <v>0.64907722174015614</v>
      </c>
      <c r="I15" s="1">
        <v>0.79552789873953889</v>
      </c>
      <c r="J15" s="1">
        <v>0.86222391996709602</v>
      </c>
      <c r="K15" s="1">
        <v>0.87173968491241272</v>
      </c>
      <c r="L15" s="1">
        <v>0.87793122374305321</v>
      </c>
      <c r="M15" s="1">
        <v>0.92812534463771457</v>
      </c>
      <c r="N15" s="1">
        <v>0.95863056397924429</v>
      </c>
      <c r="O15" s="1">
        <v>0.9169487715509399</v>
      </c>
      <c r="P15" s="1">
        <v>0.86657876336630568</v>
      </c>
      <c r="Q15" s="1">
        <v>0.82762154750250971</v>
      </c>
      <c r="R15" s="1">
        <v>0.83040961879392916</v>
      </c>
      <c r="S15" s="1">
        <v>0.82985239151858159</v>
      </c>
      <c r="T15" s="1">
        <v>0.83013606062783707</v>
      </c>
      <c r="U15" s="1">
        <v>0.84109880935290204</v>
      </c>
      <c r="V15" s="1">
        <v>0.91101946693389146</v>
      </c>
      <c r="W15" s="1">
        <v>0.82420278423515703</v>
      </c>
      <c r="X15" s="1">
        <v>0.71792853916016186</v>
      </c>
      <c r="Y15" s="1">
        <v>0.65665881170592011</v>
      </c>
    </row>
    <row r="16" spans="1:25" x14ac:dyDescent="0.25">
      <c r="A16">
        <v>26</v>
      </c>
      <c r="B16" s="1">
        <v>0.78275000000000017</v>
      </c>
      <c r="C16" s="1">
        <v>0.75209302325581406</v>
      </c>
      <c r="D16" s="1">
        <v>0.74663662790697682</v>
      </c>
      <c r="E16" s="1">
        <v>0.74038953488372095</v>
      </c>
      <c r="F16" s="1">
        <v>0.71343313953488363</v>
      </c>
      <c r="G16" s="1">
        <v>0.73870930232558141</v>
      </c>
      <c r="H16" s="1">
        <v>0.72500000000000009</v>
      </c>
      <c r="I16" s="1">
        <v>0.89549418604651165</v>
      </c>
      <c r="J16" s="1">
        <v>0.94424127906976751</v>
      </c>
      <c r="K16" s="1">
        <v>0.95069186046511622</v>
      </c>
      <c r="L16" s="1">
        <v>0.9258720930232559</v>
      </c>
      <c r="M16" s="1">
        <v>0.95595348837209315</v>
      </c>
      <c r="N16" s="1">
        <v>0.96208430232558162</v>
      </c>
      <c r="O16" s="1">
        <v>0.93441860465116267</v>
      </c>
      <c r="P16" s="1">
        <v>0.86177325581395348</v>
      </c>
      <c r="Q16" s="1">
        <v>0.91545930232558137</v>
      </c>
      <c r="R16" s="1">
        <v>0.93519767441860469</v>
      </c>
      <c r="S16" s="1">
        <v>0.9043604651162791</v>
      </c>
      <c r="T16" s="1">
        <v>0.85027906976744194</v>
      </c>
      <c r="U16" s="1">
        <v>0.8394156976744187</v>
      </c>
      <c r="V16" s="1">
        <v>0.83677325581395356</v>
      </c>
      <c r="W16" s="1">
        <v>0.81918604651162796</v>
      </c>
      <c r="X16" s="1">
        <v>0.74940697674418622</v>
      </c>
      <c r="Y16" s="1">
        <v>0.74661627906976757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25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25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25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25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25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25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25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25">
      <c r="A10">
        <v>20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25">
      <c r="A11">
        <v>21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25">
      <c r="A12">
        <v>22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25">
      <c r="A13">
        <v>23</v>
      </c>
      <c r="B13" s="1">
        <v>-0.37667469617754107</v>
      </c>
      <c r="C13" s="1">
        <v>-0.45621330070118288</v>
      </c>
      <c r="D13" s="1">
        <v>-0.52018764909041881</v>
      </c>
      <c r="E13" s="1">
        <v>-0.52715448389536002</v>
      </c>
      <c r="F13" s="1">
        <v>-0.52504744307210283</v>
      </c>
      <c r="G13" s="1">
        <v>-0.53638255097135679</v>
      </c>
      <c r="H13" s="1">
        <v>-0.41163917111105536</v>
      </c>
      <c r="I13" s="1">
        <v>1.210143336642318E-2</v>
      </c>
      <c r="J13" s="1">
        <v>0.17070404190340363</v>
      </c>
      <c r="K13" s="1">
        <v>0.24778193639120108</v>
      </c>
      <c r="L13" s="1">
        <v>0.19322426549825211</v>
      </c>
      <c r="M13" s="1">
        <v>0.25291554780246384</v>
      </c>
      <c r="N13" s="1">
        <v>0.25456625559203211</v>
      </c>
      <c r="O13" s="1">
        <v>0.22585579293454677</v>
      </c>
      <c r="P13" s="1">
        <v>0.10320189431563311</v>
      </c>
      <c r="Q13" s="1">
        <v>6.8995741060850588E-2</v>
      </c>
      <c r="R13" s="1">
        <v>5.204462412115652E-2</v>
      </c>
      <c r="S13" s="1">
        <v>6.213536917729099E-2</v>
      </c>
      <c r="T13" s="1">
        <v>5.3792892410099394E-2</v>
      </c>
      <c r="U13" s="1">
        <v>5.6300626195976179E-2</v>
      </c>
      <c r="V13" s="1">
        <v>0.12900503024582399</v>
      </c>
      <c r="W13" s="1">
        <v>2.0117299680527971E-3</v>
      </c>
      <c r="X13" s="1">
        <v>-0.21346836939267561</v>
      </c>
      <c r="Y13" s="1">
        <v>-0.3045045709648892</v>
      </c>
    </row>
    <row r="14" spans="1:25" x14ac:dyDescent="0.25">
      <c r="A14">
        <v>24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25">
      <c r="A15">
        <v>25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25">
      <c r="A16">
        <v>26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Summer, S1'!B2*RANDBETWEEN(98,102)/100</f>
        <v>0.37651006711409402</v>
      </c>
      <c r="C2" s="1">
        <f ca="1">'Profiles, Qc, Summer, S1'!C2*RANDBETWEEN(98,102)/100</f>
        <v>0.4117953020134229</v>
      </c>
      <c r="D2" s="1">
        <f ca="1">'Profiles, Qc, Summer, S1'!D2*RANDBETWEEN(98,102)/100</f>
        <v>0.38807046979865772</v>
      </c>
      <c r="E2" s="1">
        <f ca="1">'Profiles, Qc, Summer, S1'!E2*RANDBETWEEN(98,102)/100</f>
        <v>0.39191275167785233</v>
      </c>
      <c r="F2" s="1">
        <f ca="1">'Profiles, Qc, Summer, S1'!F2*RANDBETWEEN(98,102)/100</f>
        <v>0.37959731543624164</v>
      </c>
      <c r="G2" s="1">
        <f ca="1">'Profiles, Qc, Summer, S1'!G2*RANDBETWEEN(98,102)/100</f>
        <v>0.39765100671140935</v>
      </c>
      <c r="H2" s="1">
        <f ca="1">'Profiles, Qc, Summer, S1'!H2*RANDBETWEEN(98,102)/100</f>
        <v>0.41348993288590608</v>
      </c>
      <c r="I2" s="1">
        <f ca="1">'Profiles, Qc, Summer, S1'!I2*RANDBETWEEN(98,102)/100</f>
        <v>0.75911073825503361</v>
      </c>
      <c r="J2" s="1">
        <f ca="1">'Profiles, Qc, Summer, S1'!J2*RANDBETWEEN(98,102)/100</f>
        <v>0.91046979865771815</v>
      </c>
      <c r="K2" s="1">
        <f ca="1">'Profiles, Qc, Summer, S1'!K2*RANDBETWEEN(98,102)/100</f>
        <v>0.87624161073825491</v>
      </c>
      <c r="L2" s="1">
        <f ca="1">'Profiles, Qc, Summer, S1'!L2*RANDBETWEEN(98,102)/100</f>
        <v>0.82214765100671139</v>
      </c>
      <c r="M2" s="1">
        <f ca="1">'Profiles, Qc, Summer, S1'!M2*RANDBETWEEN(98,102)/100</f>
        <v>0.82050335570469812</v>
      </c>
      <c r="N2" s="1">
        <f ca="1">'Profiles, Qc, Summer, S1'!N2*RANDBETWEEN(98,102)/100</f>
        <v>0.90875838926174479</v>
      </c>
      <c r="O2" s="1">
        <f ca="1">'Profiles, Qc, Summer, S1'!O2*RANDBETWEEN(98,102)/100</f>
        <v>0.84681208053691281</v>
      </c>
      <c r="P2" s="1">
        <f ca="1">'Profiles, Qc, Summer, S1'!P2*RANDBETWEEN(98,102)/100</f>
        <v>0.5935906040268456</v>
      </c>
      <c r="Q2" s="1">
        <f ca="1">'Profiles, Qc, Summer, S1'!Q2*RANDBETWEEN(98,102)/100</f>
        <v>0.80778523489932885</v>
      </c>
      <c r="R2" s="1">
        <f ca="1">'Profiles, Qc, Summer, S1'!R2*RANDBETWEEN(98,102)/100</f>
        <v>0.81003355704697977</v>
      </c>
      <c r="S2" s="1">
        <f ca="1">'Profiles, Qc, Summer, S1'!S2*RANDBETWEEN(98,102)/100</f>
        <v>0.75167785234899331</v>
      </c>
      <c r="T2" s="1">
        <f ca="1">'Profiles, Qc, Summer, S1'!T2*RANDBETWEEN(98,102)/100</f>
        <v>0.58968120805369129</v>
      </c>
      <c r="U2" s="1">
        <f ca="1">'Profiles, Qc, Summer, S1'!U2*RANDBETWEEN(98,102)/100</f>
        <v>0.54026845637583898</v>
      </c>
      <c r="V2" s="1">
        <f ca="1">'Profiles, Qc, Summer, S1'!V2*RANDBETWEEN(98,102)/100</f>
        <v>0.57278523489932887</v>
      </c>
      <c r="W2" s="1">
        <f ca="1">'Profiles, Qc, Summer, S1'!W2*RANDBETWEEN(98,102)/100</f>
        <v>0.56310402684563754</v>
      </c>
      <c r="X2" s="1">
        <f ca="1">'Profiles, Qc, Summer, S1'!X2*RANDBETWEEN(98,102)/100</f>
        <v>0.40046979865771809</v>
      </c>
      <c r="Y2" s="1">
        <f ca="1">'Profiles, Qc, Summer, S1'!Y2*RANDBETWEEN(98,102)/100</f>
        <v>0.3853691275167786</v>
      </c>
    </row>
    <row r="3" spans="1:25" x14ac:dyDescent="0.25">
      <c r="A3">
        <v>3</v>
      </c>
      <c r="B3" s="1">
        <f ca="1">'Profiles, Qc, Summer, S1'!B3*RANDBETWEEN(98,102)/100</f>
        <v>1.8148148148148146E-2</v>
      </c>
      <c r="C3" s="1">
        <f ca="1">'Profiles, Qc, Summer, S1'!C3*RANDBETWEEN(98,102)/100</f>
        <v>-0.11111111111111112</v>
      </c>
      <c r="D3" s="1">
        <f ca="1">'Profiles, Qc, Summer, S1'!D3*RANDBETWEEN(98,102)/100</f>
        <v>-0.12157407407407407</v>
      </c>
      <c r="E3" s="1">
        <f ca="1">'Profiles, Qc, Summer, S1'!E3*RANDBETWEEN(98,102)/100</f>
        <v>-0.17416666666666669</v>
      </c>
      <c r="F3" s="1">
        <f ca="1">'Profiles, Qc, Summer, S1'!F3*RANDBETWEEN(98,102)/100</f>
        <v>-0.21296296296296294</v>
      </c>
      <c r="G3" s="1">
        <f ca="1">'Profiles, Qc, Summer, S1'!G3*RANDBETWEEN(98,102)/100</f>
        <v>-0.16333333333333336</v>
      </c>
      <c r="H3" s="1">
        <f ca="1">'Profiles, Qc, Summer, S1'!H3*RANDBETWEEN(98,102)/100</f>
        <v>-0.21509259259259259</v>
      </c>
      <c r="I3" s="1">
        <f ca="1">'Profiles, Qc, Summer, S1'!I3*RANDBETWEEN(98,102)/100</f>
        <v>0.54240740740740745</v>
      </c>
      <c r="J3" s="1">
        <f ca="1">'Profiles, Qc, Summer, S1'!J3*RANDBETWEEN(98,102)/100</f>
        <v>0.69888888888888889</v>
      </c>
      <c r="K3" s="1">
        <f ca="1">'Profiles, Qc, Summer, S1'!K3*RANDBETWEEN(98,102)/100</f>
        <v>0.86203703703703694</v>
      </c>
      <c r="L3" s="1">
        <f ca="1">'Profiles, Qc, Summer, S1'!L3*RANDBETWEEN(98,102)/100</f>
        <v>0.495</v>
      </c>
      <c r="M3" s="1">
        <f ca="1">'Profiles, Qc, Summer, S1'!M3*RANDBETWEEN(98,102)/100</f>
        <v>0.45370370370370366</v>
      </c>
      <c r="N3" s="1">
        <f ca="1">'Profiles, Qc, Summer, S1'!N3*RANDBETWEEN(98,102)/100</f>
        <v>0.32111111111111112</v>
      </c>
      <c r="O3" s="1">
        <f ca="1">'Profiles, Qc, Summer, S1'!O3*RANDBETWEEN(98,102)/100</f>
        <v>0.43444444444444436</v>
      </c>
      <c r="P3" s="1">
        <f ca="1">'Profiles, Qc, Summer, S1'!P3*RANDBETWEEN(98,102)/100</f>
        <v>0.18703703703703703</v>
      </c>
      <c r="Q3" s="1">
        <f ca="1">'Profiles, Qc, Summer, S1'!Q3*RANDBETWEEN(98,102)/100</f>
        <v>0.15898148148148145</v>
      </c>
      <c r="R3" s="1">
        <f ca="1">'Profiles, Qc, Summer, S1'!R3*RANDBETWEEN(98,102)/100</f>
        <v>0.18703703703703703</v>
      </c>
      <c r="S3" s="1">
        <f ca="1">'Profiles, Qc, Summer, S1'!S3*RANDBETWEEN(98,102)/100</f>
        <v>0.33</v>
      </c>
      <c r="T3" s="1">
        <f ca="1">'Profiles, Qc, Summer, S1'!T3*RANDBETWEEN(98,102)/100</f>
        <v>0.63888888888888895</v>
      </c>
      <c r="U3" s="1">
        <f ca="1">'Profiles, Qc, Summer, S1'!U3*RANDBETWEEN(98,102)/100</f>
        <v>0.65462962962962945</v>
      </c>
      <c r="V3" s="1">
        <f ca="1">'Profiles, Qc, Summer, S1'!V3*RANDBETWEEN(98,102)/100</f>
        <v>0.52888888888888874</v>
      </c>
      <c r="W3" s="1">
        <f ca="1">'Profiles, Qc, Summer, S1'!W3*RANDBETWEEN(98,102)/100</f>
        <v>0.39416666666666667</v>
      </c>
      <c r="X3" s="1">
        <f ca="1">'Profiles, Qc, Summer, S1'!X3*RANDBETWEEN(98,102)/100</f>
        <v>0.18148148148148147</v>
      </c>
      <c r="Y3" s="1">
        <f ca="1">'Profiles, Qc, Summer, S1'!Y3*RANDBETWEEN(98,102)/100</f>
        <v>3.7407407407407403E-2</v>
      </c>
    </row>
    <row r="4" spans="1:25" x14ac:dyDescent="0.25">
      <c r="A4">
        <v>4</v>
      </c>
      <c r="B4" s="1">
        <f ca="1">'Profiles, Qc, Summer, S1'!B4*RANDBETWEEN(98,102)/100</f>
        <v>-0.1411029411764706</v>
      </c>
      <c r="C4" s="1">
        <f ca="1">'Profiles, Qc, Summer, S1'!C4*RANDBETWEEN(98,102)/100</f>
        <v>-0.3242647058823529</v>
      </c>
      <c r="D4" s="1">
        <f ca="1">'Profiles, Qc, Summer, S1'!D4*RANDBETWEEN(98,102)/100</f>
        <v>-0.5829779411764705</v>
      </c>
      <c r="E4" s="1">
        <f ca="1">'Profiles, Qc, Summer, S1'!E4*RANDBETWEEN(98,102)/100</f>
        <v>-0.54374999999999996</v>
      </c>
      <c r="F4" s="1">
        <f ca="1">'Profiles, Qc, Summer, S1'!F4*RANDBETWEEN(98,102)/100</f>
        <v>-0.55499999999999994</v>
      </c>
      <c r="G4" s="1">
        <f ca="1">'Profiles, Qc, Summer, S1'!G4*RANDBETWEEN(98,102)/100</f>
        <v>-0.52356617647058823</v>
      </c>
      <c r="H4" s="1">
        <f ca="1">'Profiles, Qc, Summer, S1'!H4*RANDBETWEEN(98,102)/100</f>
        <v>-2.8823529411764706E-2</v>
      </c>
      <c r="I4" s="1">
        <f ca="1">'Profiles, Qc, Summer, S1'!I4*RANDBETWEEN(98,102)/100</f>
        <v>0.61511029411764695</v>
      </c>
      <c r="J4" s="1">
        <f ca="1">'Profiles, Qc, Summer, S1'!J4*RANDBETWEEN(98,102)/100</f>
        <v>0.8080147058823528</v>
      </c>
      <c r="K4" s="1">
        <f ca="1">'Profiles, Qc, Summer, S1'!K4*RANDBETWEEN(98,102)/100</f>
        <v>0.81529411764705884</v>
      </c>
      <c r="L4" s="1">
        <f ca="1">'Profiles, Qc, Summer, S1'!L4*RANDBETWEEN(98,102)/100</f>
        <v>0.67374999999999996</v>
      </c>
      <c r="M4" s="1">
        <f ca="1">'Profiles, Qc, Summer, S1'!M4*RANDBETWEEN(98,102)/100</f>
        <v>0.84308823529411758</v>
      </c>
      <c r="N4" s="1">
        <f ca="1">'Profiles, Qc, Summer, S1'!N4*RANDBETWEEN(98,102)/100</f>
        <v>0.7872058823529412</v>
      </c>
      <c r="O4" s="1">
        <f ca="1">'Profiles, Qc, Summer, S1'!O4*RANDBETWEEN(98,102)/100</f>
        <v>0.68014705882352933</v>
      </c>
      <c r="P4" s="1">
        <f ca="1">'Profiles, Qc, Summer, S1'!P4*RANDBETWEEN(98,102)/100</f>
        <v>0.48408088235294111</v>
      </c>
      <c r="Q4" s="1">
        <f ca="1">'Profiles, Qc, Summer, S1'!Q4*RANDBETWEEN(98,102)/100</f>
        <v>0.30819852941176473</v>
      </c>
      <c r="R4" s="1">
        <f ca="1">'Profiles, Qc, Summer, S1'!R4*RANDBETWEEN(98,102)/100</f>
        <v>0.38246323529411763</v>
      </c>
      <c r="S4" s="1">
        <f ca="1">'Profiles, Qc, Summer, S1'!S4*RANDBETWEEN(98,102)/100</f>
        <v>0.34499999999999992</v>
      </c>
      <c r="T4" s="1">
        <f ca="1">'Profiles, Qc, Summer, S1'!T4*RANDBETWEEN(98,102)/100</f>
        <v>6.3749999999999987E-2</v>
      </c>
      <c r="U4" s="1">
        <f ca="1">'Profiles, Qc, Summer, S1'!U4*RANDBETWEEN(98,102)/100</f>
        <v>0.27749999999999997</v>
      </c>
      <c r="V4" s="1">
        <f ca="1">'Profiles, Qc, Summer, S1'!V4*RANDBETWEEN(98,102)/100</f>
        <v>0.38235294117647056</v>
      </c>
      <c r="W4" s="1">
        <f ca="1">'Profiles, Qc, Summer, S1'!W4*RANDBETWEEN(98,102)/100</f>
        <v>0.2475</v>
      </c>
      <c r="X4" s="1">
        <f ca="1">'Profiles, Qc, Summer, S1'!X4*RANDBETWEEN(98,102)/100</f>
        <v>-0.23161764705882351</v>
      </c>
      <c r="Y4" s="1">
        <f ca="1">'Profiles, Qc, Summer, S1'!Y4*RANDBETWEEN(98,102)/100</f>
        <v>-0.47900735294117647</v>
      </c>
    </row>
    <row r="5" spans="1:25" x14ac:dyDescent="0.25">
      <c r="A5">
        <v>5</v>
      </c>
      <c r="B5" s="1">
        <f ca="1">'Profiles, Qc, Summer, S1'!B5*RANDBETWEEN(98,102)/100</f>
        <v>-0.86372881355932207</v>
      </c>
      <c r="C5" s="1">
        <f ca="1">'Profiles, Qc, Summer, S1'!C5*RANDBETWEEN(98,102)/100</f>
        <v>-0.87203389830508482</v>
      </c>
      <c r="D5" s="1">
        <f ca="1">'Profiles, Qc, Summer, S1'!D5*RANDBETWEEN(98,102)/100</f>
        <v>-0.89694915254237306</v>
      </c>
      <c r="E5" s="1">
        <f ca="1">'Profiles, Qc, Summer, S1'!E5*RANDBETWEEN(98,102)/100</f>
        <v>-0.9152542372881356</v>
      </c>
      <c r="F5" s="1">
        <f ca="1">'Profiles, Qc, Summer, S1'!F5*RANDBETWEEN(98,102)/100</f>
        <v>-0.91771186440677965</v>
      </c>
      <c r="G5" s="1">
        <f ca="1">'Profiles, Qc, Summer, S1'!G5*RANDBETWEEN(98,102)/100</f>
        <v>-0.94262711864406801</v>
      </c>
      <c r="H5" s="1">
        <f ca="1">'Profiles, Qc, Summer, S1'!H5*RANDBETWEEN(98,102)/100</f>
        <v>-0.88161016949152549</v>
      </c>
      <c r="I5" s="1">
        <f ca="1">'Profiles, Qc, Summer, S1'!I5*RANDBETWEEN(98,102)/100</f>
        <v>-0.58309322033898314</v>
      </c>
      <c r="J5" s="1">
        <f ca="1">'Profiles, Qc, Summer, S1'!J5*RANDBETWEEN(98,102)/100</f>
        <v>-0.43627118644067797</v>
      </c>
      <c r="K5" s="1">
        <f ca="1">'Profiles, Qc, Summer, S1'!K5*RANDBETWEEN(98,102)/100</f>
        <v>-0.45677966101694922</v>
      </c>
      <c r="L5" s="1">
        <f ca="1">'Profiles, Qc, Summer, S1'!L5*RANDBETWEEN(98,102)/100</f>
        <v>-0.57720338983050856</v>
      </c>
      <c r="M5" s="1">
        <f ca="1">'Profiles, Qc, Summer, S1'!M5*RANDBETWEEN(98,102)/100</f>
        <v>-0.63343220338983064</v>
      </c>
      <c r="N5" s="1">
        <f ca="1">'Profiles, Qc, Summer, S1'!N5*RANDBETWEEN(98,102)/100</f>
        <v>-0.59322033898305082</v>
      </c>
      <c r="O5" s="1">
        <f ca="1">'Profiles, Qc, Summer, S1'!O5*RANDBETWEEN(98,102)/100</f>
        <v>-0.64406779661016955</v>
      </c>
      <c r="P5" s="1">
        <f ca="1">'Profiles, Qc, Summer, S1'!P5*RANDBETWEEN(98,102)/100</f>
        <v>-0.61805084745762717</v>
      </c>
      <c r="Q5" s="1">
        <f ca="1">'Profiles, Qc, Summer, S1'!Q5*RANDBETWEEN(98,102)/100</f>
        <v>-0.73042372881355933</v>
      </c>
      <c r="R5" s="1">
        <f ca="1">'Profiles, Qc, Summer, S1'!R5*RANDBETWEEN(98,102)/100</f>
        <v>-0.79703389830508486</v>
      </c>
      <c r="S5" s="1">
        <f ca="1">'Profiles, Qc, Summer, S1'!S5*RANDBETWEEN(98,102)/100</f>
        <v>-0.72326271186440683</v>
      </c>
      <c r="T5" s="1">
        <f ca="1">'Profiles, Qc, Summer, S1'!T5*RANDBETWEEN(98,102)/100</f>
        <v>-0.49415254237288131</v>
      </c>
      <c r="U5" s="1">
        <f ca="1">'Profiles, Qc, Summer, S1'!U5*RANDBETWEEN(98,102)/100</f>
        <v>-0.44885593220338987</v>
      </c>
      <c r="V5" s="1">
        <f ca="1">'Profiles, Qc, Summer, S1'!V5*RANDBETWEEN(98,102)/100</f>
        <v>-0.4533898305084747</v>
      </c>
      <c r="W5" s="1">
        <f ca="1">'Profiles, Qc, Summer, S1'!W5*RANDBETWEEN(98,102)/100</f>
        <v>-0.58550847457627131</v>
      </c>
      <c r="X5" s="1">
        <f ca="1">'Profiles, Qc, Summer, S1'!X5*RANDBETWEEN(98,102)/100</f>
        <v>-0.75635593220338992</v>
      </c>
      <c r="Y5" s="1">
        <f ca="1">'Profiles, Qc, Summer, S1'!Y5*RANDBETWEEN(98,102)/100</f>
        <v>-0.77889830508474589</v>
      </c>
    </row>
    <row r="6" spans="1:25" x14ac:dyDescent="0.25">
      <c r="A6">
        <v>6</v>
      </c>
      <c r="B6" s="1">
        <f ca="1">'Profiles, Qc, Summer, S1'!B6*RANDBETWEEN(98,102)/100</f>
        <v>-0.53780487804878052</v>
      </c>
      <c r="C6" s="1">
        <f ca="1">'Profiles, Qc, Summer, S1'!C6*RANDBETWEEN(98,102)/100</f>
        <v>-0.72670731707317093</v>
      </c>
      <c r="D6" s="1">
        <f ca="1">'Profiles, Qc, Summer, S1'!D6*RANDBETWEEN(98,102)/100</f>
        <v>-0.86451219512195143</v>
      </c>
      <c r="E6" s="1">
        <f ca="1">'Profiles, Qc, Summer, S1'!E6*RANDBETWEEN(98,102)/100</f>
        <v>-0.82463414634146348</v>
      </c>
      <c r="F6" s="1">
        <f ca="1">'Profiles, Qc, Summer, S1'!F6*RANDBETWEEN(98,102)/100</f>
        <v>-0.84146341463414631</v>
      </c>
      <c r="G6" s="1">
        <f ca="1">'Profiles, Qc, Summer, S1'!G6*RANDBETWEEN(98,102)/100</f>
        <v>-0.9207317073170731</v>
      </c>
      <c r="H6" s="1">
        <f ca="1">'Profiles, Qc, Summer, S1'!H6*RANDBETWEEN(98,102)/100</f>
        <v>-0.81268292682926846</v>
      </c>
      <c r="I6" s="1">
        <f ca="1">'Profiles, Qc, Summer, S1'!I6*RANDBETWEEN(98,102)/100</f>
        <v>-0.33256097560975612</v>
      </c>
      <c r="J6" s="1">
        <f ca="1">'Profiles, Qc, Summer, S1'!J6*RANDBETWEEN(98,102)/100</f>
        <v>0.10975609756097562</v>
      </c>
      <c r="K6" s="1">
        <f ca="1">'Profiles, Qc, Summer, S1'!K6*RANDBETWEEN(98,102)/100</f>
        <v>0.36585365853658547</v>
      </c>
      <c r="L6" s="1">
        <f ca="1">'Profiles, Qc, Summer, S1'!L6*RANDBETWEEN(98,102)/100</f>
        <v>0.60365853658536583</v>
      </c>
      <c r="M6" s="1">
        <f ca="1">'Profiles, Qc, Summer, S1'!M6*RANDBETWEEN(98,102)/100</f>
        <v>0.6530487804878049</v>
      </c>
      <c r="N6" s="1">
        <f ca="1">'Profiles, Qc, Summer, S1'!N6*RANDBETWEEN(98,102)/100</f>
        <v>0.54975609756097565</v>
      </c>
      <c r="O6" s="1">
        <f ca="1">'Profiles, Qc, Summer, S1'!O6*RANDBETWEEN(98,102)/100</f>
        <v>0.46804878048780485</v>
      </c>
      <c r="P6" s="1">
        <f ca="1">'Profiles, Qc, Summer, S1'!P6*RANDBETWEEN(98,102)/100</f>
        <v>0.3048780487804878</v>
      </c>
      <c r="Q6" s="1">
        <f ca="1">'Profiles, Qc, Summer, S1'!Q6*RANDBETWEEN(98,102)/100</f>
        <v>0.19121951219512195</v>
      </c>
      <c r="R6" s="1">
        <f ca="1">'Profiles, Qc, Summer, S1'!R6*RANDBETWEEN(98,102)/100</f>
        <v>0.16628048780487806</v>
      </c>
      <c r="S6" s="1">
        <f ca="1">'Profiles, Qc, Summer, S1'!S6*RANDBETWEEN(98,102)/100</f>
        <v>0.14939024390243902</v>
      </c>
      <c r="T6" s="1">
        <f ca="1">'Profiles, Qc, Summer, S1'!T6*RANDBETWEEN(98,102)/100</f>
        <v>0.15548780487804878</v>
      </c>
      <c r="U6" s="1">
        <f ca="1">'Profiles, Qc, Summer, S1'!U6*RANDBETWEEN(98,102)/100</f>
        <v>3.6585365853658534E-2</v>
      </c>
      <c r="V6" s="1">
        <f ca="1">'Profiles, Qc, Summer, S1'!V6*RANDBETWEEN(98,102)/100</f>
        <v>0.32640243902439026</v>
      </c>
      <c r="W6" s="1">
        <f ca="1">'Profiles, Qc, Summer, S1'!W6*RANDBETWEEN(98,102)/100</f>
        <v>0.15091463414634146</v>
      </c>
      <c r="X6" s="1">
        <f ca="1">'Profiles, Qc, Summer, S1'!X6*RANDBETWEEN(98,102)/100</f>
        <v>8.6219512195121958E-2</v>
      </c>
      <c r="Y6" s="1">
        <f ca="1">'Profiles, Qc, Summer, S1'!Y6*RANDBETWEEN(98,102)/100</f>
        <v>-0.13682926829268297</v>
      </c>
    </row>
    <row r="7" spans="1:25" x14ac:dyDescent="0.25">
      <c r="A7">
        <v>7</v>
      </c>
      <c r="B7" s="1">
        <f ca="1">'Profiles, Qc, Summer, S1'!B7*RANDBETWEEN(98,102)/100</f>
        <v>0.39199999999999996</v>
      </c>
      <c r="C7" s="1">
        <f ca="1">'Profiles, Qc, Summer, S1'!C7*RANDBETWEEN(98,102)/100</f>
        <v>0.44374999999999998</v>
      </c>
      <c r="D7" s="1">
        <f ca="1">'Profiles, Qc, Summer, S1'!D7*RANDBETWEEN(98,102)/100</f>
        <v>0.34425000000000006</v>
      </c>
      <c r="E7" s="1">
        <f ca="1">'Profiles, Qc, Summer, S1'!E7*RANDBETWEEN(98,102)/100</f>
        <v>0.39687499999999998</v>
      </c>
      <c r="F7" s="1">
        <f ca="1">'Profiles, Qc, Summer, S1'!F7*RANDBETWEEN(98,102)/100</f>
        <v>0.40218749999999998</v>
      </c>
      <c r="G7" s="1">
        <f ca="1">'Profiles, Qc, Summer, S1'!G7*RANDBETWEEN(98,102)/100</f>
        <v>0.41718749999999999</v>
      </c>
      <c r="H7" s="1">
        <f ca="1">'Profiles, Qc, Summer, S1'!H7*RANDBETWEEN(98,102)/100</f>
        <v>0.40715625000000005</v>
      </c>
      <c r="I7" s="1">
        <f ca="1">'Profiles, Qc, Summer, S1'!I7*RANDBETWEEN(98,102)/100</f>
        <v>0.76181249999999989</v>
      </c>
      <c r="J7" s="1">
        <f ca="1">'Profiles, Qc, Summer, S1'!J7*RANDBETWEEN(98,102)/100</f>
        <v>0.87337500000000001</v>
      </c>
      <c r="K7" s="1">
        <f ca="1">'Profiles, Qc, Summer, S1'!K7*RANDBETWEEN(98,102)/100</f>
        <v>0.83759375000000003</v>
      </c>
      <c r="L7" s="1">
        <f ca="1">'Profiles, Qc, Summer, S1'!L7*RANDBETWEEN(98,102)/100</f>
        <v>0.73940624999999982</v>
      </c>
      <c r="M7" s="1">
        <f ca="1">'Profiles, Qc, Summer, S1'!M7*RANDBETWEEN(98,102)/100</f>
        <v>0.88326562500000005</v>
      </c>
      <c r="N7" s="1">
        <f ca="1">'Profiles, Qc, Summer, S1'!N7*RANDBETWEEN(98,102)/100</f>
        <v>0.93898437499999998</v>
      </c>
      <c r="O7" s="1">
        <f ca="1">'Profiles, Qc, Summer, S1'!O7*RANDBETWEEN(98,102)/100</f>
        <v>0.83912500000000012</v>
      </c>
      <c r="P7" s="1">
        <f ca="1">'Profiles, Qc, Summer, S1'!P7*RANDBETWEEN(98,102)/100</f>
        <v>0.73785937499999987</v>
      </c>
      <c r="Q7" s="1">
        <f ca="1">'Profiles, Qc, Summer, S1'!Q7*RANDBETWEEN(98,102)/100</f>
        <v>0.66937500000000005</v>
      </c>
      <c r="R7" s="1">
        <f ca="1">'Profiles, Qc, Summer, S1'!R7*RANDBETWEEN(98,102)/100</f>
        <v>0.81599999999999995</v>
      </c>
      <c r="S7" s="1">
        <f ca="1">'Profiles, Qc, Summer, S1'!S7*RANDBETWEEN(98,102)/100</f>
        <v>0.76724999999999999</v>
      </c>
      <c r="T7" s="1">
        <f ca="1">'Profiles, Qc, Summer, S1'!T7*RANDBETWEEN(98,102)/100</f>
        <v>0.60781249999999998</v>
      </c>
      <c r="U7" s="1">
        <f ca="1">'Profiles, Qc, Summer, S1'!U7*RANDBETWEEN(98,102)/100</f>
        <v>0.55842187499999996</v>
      </c>
      <c r="V7" s="1">
        <f ca="1">'Profiles, Qc, Summer, S1'!V7*RANDBETWEEN(98,102)/100</f>
        <v>0.67734375000000002</v>
      </c>
      <c r="W7" s="1">
        <f ca="1">'Profiles, Qc, Summer, S1'!W7*RANDBETWEEN(98,102)/100</f>
        <v>0.51820312499999999</v>
      </c>
      <c r="X7" s="1">
        <f ca="1">'Profiles, Qc, Summer, S1'!X7*RANDBETWEEN(98,102)/100</f>
        <v>0.39046874999999998</v>
      </c>
      <c r="Y7" s="1">
        <f ca="1">'Profiles, Qc, Summer, S1'!Y7*RANDBETWEEN(98,102)/100</f>
        <v>0.43640624999999994</v>
      </c>
    </row>
    <row r="8" spans="1:25" x14ac:dyDescent="0.25">
      <c r="A8">
        <v>8</v>
      </c>
      <c r="B8" s="1">
        <f ca="1">'Profiles, Qc, Summer, S1'!B8*RANDBETWEEN(98,102)/100</f>
        <v>-0.7640217391304347</v>
      </c>
      <c r="C8" s="1">
        <f ca="1">'Profiles, Qc, Summer, S1'!C8*RANDBETWEEN(98,102)/100</f>
        <v>-0.78554347826086957</v>
      </c>
      <c r="D8" s="1">
        <f ca="1">'Profiles, Qc, Summer, S1'!D8*RANDBETWEEN(98,102)/100</f>
        <v>-0.83396739130434772</v>
      </c>
      <c r="E8" s="1">
        <f ca="1">'Profiles, Qc, Summer, S1'!E8*RANDBETWEEN(98,102)/100</f>
        <v>-0.84684782608695675</v>
      </c>
      <c r="F8" s="1">
        <f ca="1">'Profiles, Qc, Summer, S1'!F8*RANDBETWEEN(98,102)/100</f>
        <v>-0.82597826086956527</v>
      </c>
      <c r="G8" s="1">
        <f ca="1">'Profiles, Qc, Summer, S1'!G8*RANDBETWEEN(98,102)/100</f>
        <v>-0.89250000000000018</v>
      </c>
      <c r="H8" s="1">
        <f ca="1">'Profiles, Qc, Summer, S1'!H8*RANDBETWEEN(98,102)/100</f>
        <v>-0.76500000000000001</v>
      </c>
      <c r="I8" s="1">
        <f ca="1">'Profiles, Qc, Summer, S1'!I8*RANDBETWEEN(98,102)/100</f>
        <v>-0.33554347826086955</v>
      </c>
      <c r="J8" s="1">
        <f ca="1">'Profiles, Qc, Summer, S1'!J8*RANDBETWEEN(98,102)/100</f>
        <v>-6.038043478260869E-2</v>
      </c>
      <c r="K8" s="1">
        <f ca="1">'Profiles, Qc, Summer, S1'!K8*RANDBETWEEN(98,102)/100</f>
        <v>-4.7934782608695645E-2</v>
      </c>
      <c r="L8" s="1">
        <f ca="1">'Profiles, Qc, Summer, S1'!L8*RANDBETWEEN(98,102)/100</f>
        <v>0.10119565217391303</v>
      </c>
      <c r="M8" s="1">
        <f ca="1">'Profiles, Qc, Summer, S1'!M8*RANDBETWEEN(98,102)/100</f>
        <v>3.2282608695652172E-2</v>
      </c>
      <c r="N8" s="1">
        <f ca="1">'Profiles, Qc, Summer, S1'!N8*RANDBETWEEN(98,102)/100</f>
        <v>1.1086956521739131E-2</v>
      </c>
      <c r="O8" s="1">
        <f ca="1">'Profiles, Qc, Summer, S1'!O8*RANDBETWEEN(98,102)/100</f>
        <v>0</v>
      </c>
      <c r="P8" s="1">
        <f ca="1">'Profiles, Qc, Summer, S1'!P8*RANDBETWEEN(98,102)/100</f>
        <v>-8.869565217391305E-2</v>
      </c>
      <c r="Q8" s="1">
        <f ca="1">'Profiles, Qc, Summer, S1'!Q8*RANDBETWEEN(98,102)/100</f>
        <v>-0.15369565217391304</v>
      </c>
      <c r="R8" s="1">
        <f ca="1">'Profiles, Qc, Summer, S1'!R8*RANDBETWEEN(98,102)/100</f>
        <v>-0.22059782608695652</v>
      </c>
      <c r="S8" s="1">
        <f ca="1">'Profiles, Qc, Summer, S1'!S8*RANDBETWEEN(98,102)/100</f>
        <v>-0.29641304347826092</v>
      </c>
      <c r="T8" s="1">
        <f ca="1">'Profiles, Qc, Summer, S1'!T8*RANDBETWEEN(98,102)/100</f>
        <v>-0.2605434782608696</v>
      </c>
      <c r="U8" s="1">
        <f ca="1">'Profiles, Qc, Summer, S1'!U8*RANDBETWEEN(98,102)/100</f>
        <v>-0.30358695652173917</v>
      </c>
      <c r="V8" s="1">
        <f ca="1">'Profiles, Qc, Summer, S1'!V8*RANDBETWEEN(98,102)/100</f>
        <v>-0.21304347826086956</v>
      </c>
      <c r="W8" s="1">
        <f ca="1">'Profiles, Qc, Summer, S1'!W8*RANDBETWEEN(98,102)/100</f>
        <v>-0.41576086956521735</v>
      </c>
      <c r="X8" s="1">
        <f ca="1">'Profiles, Qc, Summer, S1'!X8*RANDBETWEEN(98,102)/100</f>
        <v>-0.52146739130434783</v>
      </c>
      <c r="Y8" s="1">
        <f ca="1">'Profiles, Qc, Summer, S1'!Y8*RANDBETWEEN(98,102)/100</f>
        <v>-0.55434782608695654</v>
      </c>
    </row>
    <row r="9" spans="1:25" x14ac:dyDescent="0.25">
      <c r="A9">
        <v>9</v>
      </c>
      <c r="B9" s="1">
        <f ca="1">'Profiles, Qc, Summer, S1'!B9*RANDBETWEEN(98,102)/100</f>
        <v>-0.95646774193548367</v>
      </c>
      <c r="C9" s="1">
        <f ca="1">'Profiles, Qc, Summer, S1'!C9*RANDBETWEEN(98,102)/100</f>
        <v>-0.96285483870967725</v>
      </c>
      <c r="D9" s="1">
        <f ca="1">'Profiles, Qc, Summer, S1'!D9*RANDBETWEEN(98,102)/100</f>
        <v>-0.97243548387096768</v>
      </c>
      <c r="E9" s="1">
        <f ca="1">'Profiles, Qc, Summer, S1'!E9*RANDBETWEEN(98,102)/100</f>
        <v>-0.99696774193548376</v>
      </c>
      <c r="F9" s="1">
        <f ca="1">'Profiles, Qc, Summer, S1'!F9*RANDBETWEEN(98,102)/100</f>
        <v>-0.95470967741935497</v>
      </c>
      <c r="G9" s="1">
        <f ca="1">'Profiles, Qc, Summer, S1'!G9*RANDBETWEEN(98,102)/100</f>
        <v>-0.95161290322580649</v>
      </c>
      <c r="H9" s="1">
        <f ca="1">'Profiles, Qc, Summer, S1'!H9*RANDBETWEEN(98,102)/100</f>
        <v>-0.82422580645161292</v>
      </c>
      <c r="I9" s="1">
        <f ca="1">'Profiles, Qc, Summer, S1'!I9*RANDBETWEEN(98,102)/100</f>
        <v>-0.66774193548387106</v>
      </c>
      <c r="J9" s="1">
        <f ca="1">'Profiles, Qc, Summer, S1'!J9*RANDBETWEEN(98,102)/100</f>
        <v>-0.65322580645161277</v>
      </c>
      <c r="K9" s="1">
        <f ca="1">'Profiles, Qc, Summer, S1'!K9*RANDBETWEEN(98,102)/100</f>
        <v>-0.63067741935483856</v>
      </c>
      <c r="L9" s="1">
        <f ca="1">'Profiles, Qc, Summer, S1'!L9*RANDBETWEEN(98,102)/100</f>
        <v>-0.62593548387096765</v>
      </c>
      <c r="M9" s="1">
        <f ca="1">'Profiles, Qc, Summer, S1'!M9*RANDBETWEEN(98,102)/100</f>
        <v>-0.6211451612903226</v>
      </c>
      <c r="N9" s="1">
        <f ca="1">'Profiles, Qc, Summer, S1'!N9*RANDBETWEEN(98,102)/100</f>
        <v>-0.65477419354838717</v>
      </c>
      <c r="O9" s="1">
        <f ca="1">'Profiles, Qc, Summer, S1'!O9*RANDBETWEEN(98,102)/100</f>
        <v>-0.67945161290322587</v>
      </c>
      <c r="P9" s="1">
        <f ca="1">'Profiles, Qc, Summer, S1'!P9*RANDBETWEEN(98,102)/100</f>
        <v>-0.7191935483870967</v>
      </c>
      <c r="Q9" s="1">
        <f ca="1">'Profiles, Qc, Summer, S1'!Q9*RANDBETWEEN(98,102)/100</f>
        <v>-0.75846774193548383</v>
      </c>
      <c r="R9" s="1">
        <f ca="1">'Profiles, Qc, Summer, S1'!R9*RANDBETWEEN(98,102)/100</f>
        <v>-0.79985483870967744</v>
      </c>
      <c r="S9" s="1">
        <f ca="1">'Profiles, Qc, Summer, S1'!S9*RANDBETWEEN(98,102)/100</f>
        <v>-0.779258064516129</v>
      </c>
      <c r="T9" s="1">
        <f ca="1">'Profiles, Qc, Summer, S1'!T9*RANDBETWEEN(98,102)/100</f>
        <v>-0.80158064516129035</v>
      </c>
      <c r="U9" s="1">
        <f ca="1">'Profiles, Qc, Summer, S1'!U9*RANDBETWEEN(98,102)/100</f>
        <v>-0.85383870967741937</v>
      </c>
      <c r="V9" s="1">
        <f ca="1">'Profiles, Qc, Summer, S1'!V9*RANDBETWEEN(98,102)/100</f>
        <v>-0.8814193548387097</v>
      </c>
      <c r="W9" s="1">
        <f ca="1">'Profiles, Qc, Summer, S1'!W9*RANDBETWEEN(98,102)/100</f>
        <v>-0.91654838709677422</v>
      </c>
      <c r="X9" s="1">
        <f ca="1">'Profiles, Qc, Summer, S1'!X9*RANDBETWEEN(98,102)/100</f>
        <v>-0.95912903225806445</v>
      </c>
      <c r="Y9" s="1">
        <f ca="1">'Profiles, Qc, Summer, S1'!Y9*RANDBETWEEN(98,102)/100</f>
        <v>-0.93890322580645147</v>
      </c>
    </row>
    <row r="10" spans="1:25" x14ac:dyDescent="0.25">
      <c r="A10">
        <v>20</v>
      </c>
      <c r="B10" s="1">
        <f ca="1">'Profiles, Qc, Summer, S1'!B10*RANDBETWEEN(98,102)/100</f>
        <v>2.7222222222222217E-2</v>
      </c>
      <c r="C10" s="1">
        <f ca="1">'Profiles, Qc, Summer, S1'!C10*RANDBETWEEN(98,102)/100</f>
        <v>-0.23138888888888889</v>
      </c>
      <c r="D10" s="1">
        <f ca="1">'Profiles, Qc, Summer, S1'!D10*RANDBETWEEN(98,102)/100</f>
        <v>-0.28583333333333338</v>
      </c>
      <c r="E10" s="1">
        <f ca="1">'Profiles, Qc, Summer, S1'!E10*RANDBETWEEN(98,102)/100</f>
        <v>-0.39277777777777784</v>
      </c>
      <c r="F10" s="1">
        <f ca="1">'Profiles, Qc, Summer, S1'!F10*RANDBETWEEN(98,102)/100</f>
        <v>-0.36111111111111116</v>
      </c>
      <c r="G10" s="1">
        <f ca="1">'Profiles, Qc, Summer, S1'!G10*RANDBETWEEN(98,102)/100</f>
        <v>-0.42499999999999999</v>
      </c>
      <c r="H10" s="1">
        <f ca="1">'Profiles, Qc, Summer, S1'!H10*RANDBETWEEN(98,102)/100</f>
        <v>-0.79166666666666652</v>
      </c>
      <c r="I10" s="1">
        <f ca="1">'Profiles, Qc, Summer, S1'!I10*RANDBETWEEN(98,102)/100</f>
        <v>-0.245</v>
      </c>
      <c r="J10" s="1">
        <f ca="1">'Profiles, Qc, Summer, S1'!J10*RANDBETWEEN(98,102)/100</f>
        <v>-0.39277777777777784</v>
      </c>
      <c r="K10" s="1">
        <f ca="1">'Profiles, Qc, Summer, S1'!K10*RANDBETWEEN(98,102)/100</f>
        <v>-0.12625000000000003</v>
      </c>
      <c r="L10" s="1">
        <f ca="1">'Profiles, Qc, Summer, S1'!L10*RANDBETWEEN(98,102)/100</f>
        <v>0</v>
      </c>
      <c r="M10" s="1">
        <f ca="1">'Profiles, Qc, Summer, S1'!M10*RANDBETWEEN(98,102)/100</f>
        <v>0.11</v>
      </c>
      <c r="N10" s="1">
        <f ca="1">'Profiles, Qc, Summer, S1'!N10*RANDBETWEEN(98,102)/100</f>
        <v>0.35388888888888892</v>
      </c>
      <c r="O10" s="1">
        <f ca="1">'Profiles, Qc, Summer, S1'!O10*RANDBETWEEN(98,102)/100</f>
        <v>0.3575000000000001</v>
      </c>
      <c r="P10" s="1">
        <f ca="1">'Profiles, Qc, Summer, S1'!P10*RANDBETWEEN(98,102)/100</f>
        <v>0.28583333333333338</v>
      </c>
      <c r="Q10" s="1">
        <f ca="1">'Profiles, Qc, Summer, S1'!Q10*RANDBETWEEN(98,102)/100</f>
        <v>0.64624999999999999</v>
      </c>
      <c r="R10" s="1">
        <f ca="1">'Profiles, Qc, Summer, S1'!R10*RANDBETWEEN(98,102)/100</f>
        <v>0.56666666666666676</v>
      </c>
      <c r="S10" s="1">
        <f ca="1">'Profiles, Qc, Summer, S1'!S10*RANDBETWEEN(98,102)/100</f>
        <v>0.47638888888888892</v>
      </c>
      <c r="T10" s="1">
        <f ca="1">'Profiles, Qc, Summer, S1'!T10*RANDBETWEEN(98,102)/100</f>
        <v>0.39875000000000005</v>
      </c>
      <c r="U10" s="1">
        <f ca="1">'Profiles, Qc, Summer, S1'!U10*RANDBETWEEN(98,102)/100</f>
        <v>0.40680555555555564</v>
      </c>
      <c r="V10" s="1">
        <f ca="1">'Profiles, Qc, Summer, S1'!V10*RANDBETWEEN(98,102)/100</f>
        <v>0.56944444444444442</v>
      </c>
      <c r="W10" s="1">
        <f ca="1">'Profiles, Qc, Summer, S1'!W10*RANDBETWEEN(98,102)/100</f>
        <v>0.51902777777777787</v>
      </c>
      <c r="X10" s="1">
        <f ca="1">'Profiles, Qc, Summer, S1'!X10*RANDBETWEEN(98,102)/100</f>
        <v>-5.5555555555555559E-2</v>
      </c>
      <c r="Y10" s="1">
        <f ca="1">'Profiles, Qc, Summer, S1'!Y10*RANDBETWEEN(98,102)/100</f>
        <v>-8.4166666666666681E-2</v>
      </c>
    </row>
    <row r="11" spans="1:25" x14ac:dyDescent="0.25">
      <c r="A11">
        <v>21</v>
      </c>
      <c r="B11" s="1">
        <f ca="1">'Profiles, Qc, Summer, S1'!B11*RANDBETWEEN(98,102)/100</f>
        <v>-0.78037037037037038</v>
      </c>
      <c r="C11" s="1">
        <f ca="1">'Profiles, Qc, Summer, S1'!C11*RANDBETWEEN(98,102)/100</f>
        <v>-0.89777777777777767</v>
      </c>
      <c r="D11" s="1">
        <f ca="1">'Profiles, Qc, Summer, S1'!D11*RANDBETWEEN(98,102)/100</f>
        <v>-0.91648148148148134</v>
      </c>
      <c r="E11" s="1">
        <f ca="1">'Profiles, Qc, Summer, S1'!E11*RANDBETWEEN(98,102)/100</f>
        <v>-0.88916666666666655</v>
      </c>
      <c r="F11" s="1">
        <f ca="1">'Profiles, Qc, Summer, S1'!F11*RANDBETWEEN(98,102)/100</f>
        <v>-0.90740740740740733</v>
      </c>
      <c r="G11" s="1">
        <f ca="1">'Profiles, Qc, Summer, S1'!G11*RANDBETWEEN(98,102)/100</f>
        <v>-0.92555555555555558</v>
      </c>
      <c r="H11" s="1">
        <f ca="1">'Profiles, Qc, Summer, S1'!H11*RANDBETWEEN(98,102)/100</f>
        <v>-0.29629629629629634</v>
      </c>
      <c r="I11" s="1">
        <f ca="1">'Profiles, Qc, Summer, S1'!I11*RANDBETWEEN(98,102)/100</f>
        <v>0.26314814814814819</v>
      </c>
      <c r="J11" s="1">
        <f ca="1">'Profiles, Qc, Summer, S1'!J11*RANDBETWEEN(98,102)/100</f>
        <v>0.58666666666666667</v>
      </c>
      <c r="K11" s="1">
        <f ca="1">'Profiles, Qc, Summer, S1'!K11*RANDBETWEEN(98,102)/100</f>
        <v>0.63592592592592601</v>
      </c>
      <c r="L11" s="1">
        <f ca="1">'Profiles, Qc, Summer, S1'!L11*RANDBETWEEN(98,102)/100</f>
        <v>0.2722222222222222</v>
      </c>
      <c r="M11" s="1">
        <f ca="1">'Profiles, Qc, Summer, S1'!M11*RANDBETWEEN(98,102)/100</f>
        <v>0.65083333333333337</v>
      </c>
      <c r="N11" s="1">
        <f ca="1">'Profiles, Qc, Summer, S1'!N11*RANDBETWEEN(98,102)/100</f>
        <v>0.71074074074074078</v>
      </c>
      <c r="O11" s="1">
        <f ca="1">'Profiles, Qc, Summer, S1'!O11*RANDBETWEEN(98,102)/100</f>
        <v>0.66240740740740722</v>
      </c>
      <c r="P11" s="1">
        <f ca="1">'Profiles, Qc, Summer, S1'!P11*RANDBETWEEN(98,102)/100</f>
        <v>0.53703703703703709</v>
      </c>
      <c r="Q11" s="1">
        <f ca="1">'Profiles, Qc, Summer, S1'!Q11*RANDBETWEEN(98,102)/100</f>
        <v>0.22685185185185183</v>
      </c>
      <c r="R11" s="1">
        <f ca="1">'Profiles, Qc, Summer, S1'!R11*RANDBETWEEN(98,102)/100</f>
        <v>0.11111111111111112</v>
      </c>
      <c r="S11" s="1">
        <f ca="1">'Profiles, Qc, Summer, S1'!S11*RANDBETWEEN(98,102)/100</f>
        <v>0.11</v>
      </c>
      <c r="T11" s="1">
        <f ca="1">'Profiles, Qc, Summer, S1'!T11*RANDBETWEEN(98,102)/100</f>
        <v>0.12277777777777776</v>
      </c>
      <c r="U11" s="1">
        <f ca="1">'Profiles, Qc, Summer, S1'!U11*RANDBETWEEN(98,102)/100</f>
        <v>0.23148148148148145</v>
      </c>
      <c r="V11" s="1">
        <f ca="1">'Profiles, Qc, Summer, S1'!V11*RANDBETWEEN(98,102)/100</f>
        <v>0.3460185185185185</v>
      </c>
      <c r="W11" s="1">
        <f ca="1">'Profiles, Qc, Summer, S1'!W11*RANDBETWEEN(98,102)/100</f>
        <v>4.7222222222222221E-2</v>
      </c>
      <c r="X11" s="1">
        <f ca="1">'Profiles, Qc, Summer, S1'!X11*RANDBETWEEN(98,102)/100</f>
        <v>-0.35888888888888892</v>
      </c>
      <c r="Y11" s="1">
        <f ca="1">'Profiles, Qc, Summer, S1'!Y11*RANDBETWEEN(98,102)/100</f>
        <v>-0.60444444444444445</v>
      </c>
    </row>
    <row r="12" spans="1:25" x14ac:dyDescent="0.25">
      <c r="A12">
        <v>22</v>
      </c>
      <c r="B12" s="1">
        <f ca="1">'Profiles, Qc, Summer, S1'!B12*RANDBETWEEN(98,102)/100</f>
        <v>-0.83774193548387099</v>
      </c>
      <c r="C12" s="1">
        <f ca="1">'Profiles, Qc, Summer, S1'!C12*RANDBETWEEN(98,102)/100</f>
        <v>-0.94596774193548394</v>
      </c>
      <c r="D12" s="1">
        <f ca="1">'Profiles, Qc, Summer, S1'!D12*RANDBETWEEN(98,102)/100</f>
        <v>-0.97887096774193538</v>
      </c>
      <c r="E12" s="1">
        <f ca="1">'Profiles, Qc, Summer, S1'!E12*RANDBETWEEN(98,102)/100</f>
        <v>-0.95629032258064517</v>
      </c>
      <c r="F12" s="1">
        <f ca="1">'Profiles, Qc, Summer, S1'!F12*RANDBETWEEN(98,102)/100</f>
        <v>-0.97064516129032252</v>
      </c>
      <c r="G12" s="1">
        <f ca="1">'Profiles, Qc, Summer, S1'!G12*RANDBETWEEN(98,102)/100</f>
        <v>-0.95008064516129054</v>
      </c>
      <c r="H12" s="1">
        <f ca="1">'Profiles, Qc, Summer, S1'!H12*RANDBETWEEN(98,102)/100</f>
        <v>-0.76500000000000001</v>
      </c>
      <c r="I12" s="1">
        <f ca="1">'Profiles, Qc, Summer, S1'!I12*RANDBETWEEN(98,102)/100</f>
        <v>-0.61645161290322581</v>
      </c>
      <c r="J12" s="1">
        <f ca="1">'Profiles, Qc, Summer, S1'!J12*RANDBETWEEN(98,102)/100</f>
        <v>-0.53758064516129034</v>
      </c>
      <c r="K12" s="1">
        <f ca="1">'Profiles, Qc, Summer, S1'!K12*RANDBETWEEN(98,102)/100</f>
        <v>-0.40725806451612906</v>
      </c>
      <c r="L12" s="1">
        <f ca="1">'Profiles, Qc, Summer, S1'!L12*RANDBETWEEN(98,102)/100</f>
        <v>-0.4071774193548387</v>
      </c>
      <c r="M12" s="1">
        <f ca="1">'Profiles, Qc, Summer, S1'!M12*RANDBETWEEN(98,102)/100</f>
        <v>-0.43548387096774199</v>
      </c>
      <c r="N12" s="1">
        <f ca="1">'Profiles, Qc, Summer, S1'!N12*RANDBETWEEN(98,102)/100</f>
        <v>-0.52645161290322573</v>
      </c>
      <c r="O12" s="1">
        <f ca="1">'Profiles, Qc, Summer, S1'!O12*RANDBETWEEN(98,102)/100</f>
        <v>-0.54290322580645156</v>
      </c>
      <c r="P12" s="1">
        <f ca="1">'Profiles, Qc, Summer, S1'!P12*RANDBETWEEN(98,102)/100</f>
        <v>-0.60870967741935489</v>
      </c>
      <c r="Q12" s="1">
        <f ca="1">'Profiles, Qc, Summer, S1'!Q12*RANDBETWEEN(98,102)/100</f>
        <v>-0.59677419354838712</v>
      </c>
      <c r="R12" s="1">
        <f ca="1">'Profiles, Qc, Summer, S1'!R12*RANDBETWEEN(98,102)/100</f>
        <v>-0.59879032258064524</v>
      </c>
      <c r="S12" s="1">
        <f ca="1">'Profiles, Qc, Summer, S1'!S12*RANDBETWEEN(98,102)/100</f>
        <v>-0.45967741935483875</v>
      </c>
      <c r="T12" s="1">
        <f ca="1">'Profiles, Qc, Summer, S1'!T12*RANDBETWEEN(98,102)/100</f>
        <v>-0.41516129032258065</v>
      </c>
      <c r="U12" s="1">
        <f ca="1">'Profiles, Qc, Summer, S1'!U12*RANDBETWEEN(98,102)/100</f>
        <v>-0.46629032258064529</v>
      </c>
      <c r="V12" s="1">
        <f ca="1">'Profiles, Qc, Summer, S1'!V12*RANDBETWEEN(98,102)/100</f>
        <v>-0.38709677419354838</v>
      </c>
      <c r="W12" s="1">
        <f ca="1">'Profiles, Qc, Summer, S1'!W12*RANDBETWEEN(98,102)/100</f>
        <v>-0.50500000000000012</v>
      </c>
      <c r="X12" s="1">
        <f ca="1">'Profiles, Qc, Summer, S1'!X12*RANDBETWEEN(98,102)/100</f>
        <v>-0.58403225806451609</v>
      </c>
      <c r="Y12" s="1">
        <f ca="1">'Profiles, Qc, Summer, S1'!Y12*RANDBETWEEN(98,102)/100</f>
        <v>-0.65975806451612906</v>
      </c>
    </row>
    <row r="13" spans="1:25" x14ac:dyDescent="0.25">
      <c r="A13">
        <v>23</v>
      </c>
      <c r="B13" s="1">
        <f ca="1">'Profiles, Qc, Summer, S1'!B13*RANDBETWEEN(98,102)/100</f>
        <v>-0.37290794921576564</v>
      </c>
      <c r="C13" s="1">
        <f ca="1">'Profiles, Qc, Summer, S1'!C13*RANDBETWEEN(98,102)/100</f>
        <v>-0.44708903468715921</v>
      </c>
      <c r="D13" s="1">
        <f ca="1">'Profiles, Qc, Summer, S1'!D13*RANDBETWEEN(98,102)/100</f>
        <v>-0.52018764909041881</v>
      </c>
      <c r="E13" s="1">
        <f ca="1">'Profiles, Qc, Summer, S1'!E13*RANDBETWEEN(98,102)/100</f>
        <v>-0.52715448389536002</v>
      </c>
      <c r="F13" s="1">
        <f ca="1">'Profiles, Qc, Summer, S1'!F13*RANDBETWEEN(98,102)/100</f>
        <v>-0.51979696864138181</v>
      </c>
      <c r="G13" s="1">
        <f ca="1">'Profiles, Qc, Summer, S1'!G13*RANDBETWEEN(98,102)/100</f>
        <v>-0.53101872546164319</v>
      </c>
      <c r="H13" s="1">
        <f ca="1">'Profiles, Qc, Summer, S1'!H13*RANDBETWEEN(98,102)/100</f>
        <v>-0.41163917111105536</v>
      </c>
      <c r="I13" s="1">
        <f ca="1">'Profiles, Qc, Summer, S1'!I13*RANDBETWEEN(98,102)/100</f>
        <v>1.1859404699094715E-2</v>
      </c>
      <c r="J13" s="1">
        <f ca="1">'Profiles, Qc, Summer, S1'!J13*RANDBETWEEN(98,102)/100</f>
        <v>0.16728996106533559</v>
      </c>
      <c r="K13" s="1">
        <f ca="1">'Profiles, Qc, Summer, S1'!K13*RANDBETWEEN(98,102)/100</f>
        <v>0.24530411702728905</v>
      </c>
      <c r="L13" s="1">
        <f ca="1">'Profiles, Qc, Summer, S1'!L13*RANDBETWEEN(98,102)/100</f>
        <v>0.19515650815323465</v>
      </c>
      <c r="M13" s="1">
        <f ca="1">'Profiles, Qc, Summer, S1'!M13*RANDBETWEEN(98,102)/100</f>
        <v>0.25544470328048852</v>
      </c>
      <c r="N13" s="1">
        <f ca="1">'Profiles, Qc, Summer, S1'!N13*RANDBETWEEN(98,102)/100</f>
        <v>0.25456625559203211</v>
      </c>
      <c r="O13" s="1">
        <f ca="1">'Profiles, Qc, Summer, S1'!O13*RANDBETWEEN(98,102)/100</f>
        <v>0.22133867707585583</v>
      </c>
      <c r="P13" s="1">
        <f ca="1">'Profiles, Qc, Summer, S1'!P13*RANDBETWEEN(98,102)/100</f>
        <v>0.10423391325878945</v>
      </c>
      <c r="Q13" s="1">
        <f ca="1">'Profiles, Qc, Summer, S1'!Q13*RANDBETWEEN(98,102)/100</f>
        <v>6.8305783650242077E-2</v>
      </c>
      <c r="R13" s="1">
        <f ca="1">'Profiles, Qc, Summer, S1'!R13*RANDBETWEEN(98,102)/100</f>
        <v>5.1524177879944955E-2</v>
      </c>
      <c r="S13" s="1">
        <f ca="1">'Profiles, Qc, Summer, S1'!S13*RANDBETWEEN(98,102)/100</f>
        <v>6.3378076560836813E-2</v>
      </c>
      <c r="T13" s="1">
        <f ca="1">'Profiles, Qc, Summer, S1'!T13*RANDBETWEEN(98,102)/100</f>
        <v>5.4868750258301381E-2</v>
      </c>
      <c r="U13" s="1">
        <f ca="1">'Profiles, Qc, Summer, S1'!U13*RANDBETWEEN(98,102)/100</f>
        <v>5.7426638719895708E-2</v>
      </c>
      <c r="V13" s="1">
        <f ca="1">'Profiles, Qc, Summer, S1'!V13*RANDBETWEEN(98,102)/100</f>
        <v>0.12642492964090751</v>
      </c>
      <c r="W13" s="1">
        <f ca="1">'Profiles, Qc, Summer, S1'!W13*RANDBETWEEN(98,102)/100</f>
        <v>1.971495368691741E-3</v>
      </c>
      <c r="X13" s="1">
        <f ca="1">'Profiles, Qc, Summer, S1'!X13*RANDBETWEEN(98,102)/100</f>
        <v>-0.21773773678052913</v>
      </c>
      <c r="Y13" s="1">
        <f ca="1">'Profiles, Qc, Summer, S1'!Y13*RANDBETWEEN(98,102)/100</f>
        <v>-0.31059466238418698</v>
      </c>
    </row>
    <row r="14" spans="1:25" x14ac:dyDescent="0.25">
      <c r="A14">
        <v>24</v>
      </c>
      <c r="B14" s="1">
        <f ca="1">'Profiles, Qc, Summer, S1'!B14*RANDBETWEEN(98,102)/100</f>
        <v>0.22222222222222224</v>
      </c>
      <c r="C14" s="1">
        <f ca="1">'Profiles, Qc, Summer, S1'!C14*RANDBETWEEN(98,102)/100</f>
        <v>0.21047619047619051</v>
      </c>
      <c r="D14" s="1">
        <f ca="1">'Profiles, Qc, Summer, S1'!D14*RANDBETWEEN(98,102)/100</f>
        <v>0.1560846560846561</v>
      </c>
      <c r="E14" s="1">
        <f ca="1">'Profiles, Qc, Summer, S1'!E14*RANDBETWEEN(98,102)/100</f>
        <v>0.14153439153439154</v>
      </c>
      <c r="F14" s="1">
        <f ca="1">'Profiles, Qc, Summer, S1'!F14*RANDBETWEEN(98,102)/100</f>
        <v>0.12833333333333333</v>
      </c>
      <c r="G14" s="1">
        <f ca="1">'Profiles, Qc, Summer, S1'!G14*RANDBETWEEN(98,102)/100</f>
        <v>0.16595238095238096</v>
      </c>
      <c r="H14" s="1">
        <f ca="1">'Profiles, Qc, Summer, S1'!H14*RANDBETWEEN(98,102)/100</f>
        <v>0.53973544973544973</v>
      </c>
      <c r="I14" s="1">
        <f ca="1">'Profiles, Qc, Summer, S1'!I14*RANDBETWEEN(98,102)/100</f>
        <v>0.70583333333333342</v>
      </c>
      <c r="J14" s="1">
        <f ca="1">'Profiles, Qc, Summer, S1'!J14*RANDBETWEEN(98,102)/100</f>
        <v>0.92316137566137568</v>
      </c>
      <c r="K14" s="1">
        <f ca="1">'Profiles, Qc, Summer, S1'!K14*RANDBETWEEN(98,102)/100</f>
        <v>0.87169312169312174</v>
      </c>
      <c r="L14" s="1">
        <f ca="1">'Profiles, Qc, Summer, S1'!L14*RANDBETWEEN(98,102)/100</f>
        <v>0.85903439153439165</v>
      </c>
      <c r="M14" s="1">
        <f ca="1">'Profiles, Qc, Summer, S1'!M14*RANDBETWEEN(98,102)/100</f>
        <v>0.85674603174603181</v>
      </c>
      <c r="N14" s="1">
        <f ca="1">'Profiles, Qc, Summer, S1'!N14*RANDBETWEEN(98,102)/100</f>
        <v>0.91781746031746037</v>
      </c>
      <c r="O14" s="1">
        <f ca="1">'Profiles, Qc, Summer, S1'!O14*RANDBETWEEN(98,102)/100</f>
        <v>0.81666666666666687</v>
      </c>
      <c r="P14" s="1">
        <f ca="1">'Profiles, Qc, Summer, S1'!P14*RANDBETWEEN(98,102)/100</f>
        <v>0.75055555555555553</v>
      </c>
      <c r="Q14" s="1">
        <f ca="1">'Profiles, Qc, Summer, S1'!Q14*RANDBETWEEN(98,102)/100</f>
        <v>0.72587301587301578</v>
      </c>
      <c r="R14" s="1">
        <f ca="1">'Profiles, Qc, Summer, S1'!R14*RANDBETWEEN(98,102)/100</f>
        <v>0.71777777777777785</v>
      </c>
      <c r="S14" s="1">
        <f ca="1">'Profiles, Qc, Summer, S1'!S14*RANDBETWEEN(98,102)/100</f>
        <v>0.72009259259259262</v>
      </c>
      <c r="T14" s="1">
        <f ca="1">'Profiles, Qc, Summer, S1'!T14*RANDBETWEEN(98,102)/100</f>
        <v>0.58797619047619032</v>
      </c>
      <c r="U14" s="1">
        <f ca="1">'Profiles, Qc, Summer, S1'!U14*RANDBETWEEN(98,102)/100</f>
        <v>0.53148148148148144</v>
      </c>
      <c r="V14" s="1">
        <f ca="1">'Profiles, Qc, Summer, S1'!V14*RANDBETWEEN(98,102)/100</f>
        <v>0.58690476190476182</v>
      </c>
      <c r="W14" s="1">
        <f ca="1">'Profiles, Qc, Summer, S1'!W14*RANDBETWEEN(98,102)/100</f>
        <v>0.4115079365079366</v>
      </c>
      <c r="X14" s="1">
        <f ca="1">'Profiles, Qc, Summer, S1'!X14*RANDBETWEEN(98,102)/100</f>
        <v>0.17724867724867729</v>
      </c>
      <c r="Y14" s="1">
        <f ca="1">'Profiles, Qc, Summer, S1'!Y14*RANDBETWEEN(98,102)/100</f>
        <v>0.19238095238095237</v>
      </c>
    </row>
    <row r="15" spans="1:25" x14ac:dyDescent="0.25">
      <c r="A15">
        <v>25</v>
      </c>
      <c r="B15" s="1">
        <f ca="1">'Profiles, Qc, Summer, S1'!B15*RANDBETWEEN(98,102)/100</f>
        <v>0.97749999999999981</v>
      </c>
      <c r="C15" s="1">
        <f ca="1">'Profiles, Qc, Summer, S1'!C15*RANDBETWEEN(98,102)/100</f>
        <v>0.92812499999999987</v>
      </c>
      <c r="D15" s="1">
        <f ca="1">'Profiles, Qc, Summer, S1'!D15*RANDBETWEEN(98,102)/100</f>
        <v>0.98895833333333327</v>
      </c>
      <c r="E15" s="1">
        <f ca="1">'Profiles, Qc, Summer, S1'!E15*RANDBETWEEN(98,102)/100</f>
        <v>0.99</v>
      </c>
      <c r="F15" s="1">
        <f ca="1">'Profiles, Qc, Summer, S1'!F15*RANDBETWEEN(98,102)/100</f>
        <v>0.98</v>
      </c>
      <c r="G15" s="1">
        <f ca="1">'Profiles, Qc, Summer, S1'!G15*RANDBETWEEN(98,102)/100</f>
        <v>0.97749999999999981</v>
      </c>
      <c r="H15" s="1">
        <f ca="1">'Profiles, Qc, Summer, S1'!H15*RANDBETWEEN(98,102)/100</f>
        <v>0.84562500000000018</v>
      </c>
      <c r="I15" s="1">
        <f ca="1">'Profiles, Qc, Summer, S1'!I15*RANDBETWEEN(98,102)/100</f>
        <v>0.79625000000000012</v>
      </c>
      <c r="J15" s="1">
        <f ca="1">'Profiles, Qc, Summer, S1'!J15*RANDBETWEEN(98,102)/100</f>
        <v>0.62500000000000011</v>
      </c>
      <c r="K15" s="1">
        <f ca="1">'Profiles, Qc, Summer, S1'!K15*RANDBETWEEN(98,102)/100</f>
        <v>0.43312499999999998</v>
      </c>
      <c r="L15" s="1">
        <f ca="1">'Profiles, Qc, Summer, S1'!L15*RANDBETWEEN(98,102)/100</f>
        <v>0.48395833333333338</v>
      </c>
      <c r="M15" s="1">
        <f ca="1">'Profiles, Qc, Summer, S1'!M15*RANDBETWEEN(98,102)/100</f>
        <v>0.57750000000000012</v>
      </c>
      <c r="N15" s="1">
        <f ca="1">'Profiles, Qc, Summer, S1'!N15*RANDBETWEEN(98,102)/100</f>
        <v>0.41666666666666674</v>
      </c>
      <c r="O15" s="1">
        <f ca="1">'Profiles, Qc, Summer, S1'!O15*RANDBETWEEN(98,102)/100</f>
        <v>0.57750000000000012</v>
      </c>
      <c r="P15" s="1">
        <f ca="1">'Profiles, Qc, Summer, S1'!P15*RANDBETWEEN(98,102)/100</f>
        <v>0.66000000000000014</v>
      </c>
      <c r="Q15" s="1">
        <f ca="1">'Profiles, Qc, Summer, S1'!Q15*RANDBETWEEN(98,102)/100</f>
        <v>0.66000000000000014</v>
      </c>
      <c r="R15" s="1">
        <f ca="1">'Profiles, Qc, Summer, S1'!R15*RANDBETWEEN(98,102)/100</f>
        <v>0.65333333333333343</v>
      </c>
      <c r="S15" s="1">
        <f ca="1">'Profiles, Qc, Summer, S1'!S15*RANDBETWEEN(98,102)/100</f>
        <v>0.65874999999999995</v>
      </c>
      <c r="T15" s="1">
        <f ca="1">'Profiles, Qc, Summer, S1'!T15*RANDBETWEEN(98,102)/100</f>
        <v>0.61020833333333346</v>
      </c>
      <c r="U15" s="1">
        <f ca="1">'Profiles, Qc, Summer, S1'!U15*RANDBETWEEN(98,102)/100</f>
        <v>0.74250000000000005</v>
      </c>
      <c r="V15" s="1">
        <f ca="1">'Profiles, Qc, Summer, S1'!V15*RANDBETWEEN(98,102)/100</f>
        <v>0.80750000000000011</v>
      </c>
      <c r="W15" s="1">
        <f ca="1">'Profiles, Qc, Summer, S1'!W15*RANDBETWEEN(98,102)/100</f>
        <v>0.90479166666666688</v>
      </c>
      <c r="X15" s="1">
        <f ca="1">'Profiles, Qc, Summer, S1'!X15*RANDBETWEEN(98,102)/100</f>
        <v>0.83333333333333348</v>
      </c>
      <c r="Y15" s="1">
        <f ca="1">'Profiles, Qc, Summer, S1'!Y15*RANDBETWEEN(98,102)/100</f>
        <v>0.86270833333333341</v>
      </c>
    </row>
    <row r="16" spans="1:25" x14ac:dyDescent="0.25">
      <c r="A16">
        <v>26</v>
      </c>
      <c r="B16" s="1">
        <f ca="1">'Profiles, Qc, Summer, S1'!B16*RANDBETWEEN(98,102)/100</f>
        <v>0.36543624161073829</v>
      </c>
      <c r="C16" s="1">
        <f ca="1">'Profiles, Qc, Summer, S1'!C16*RANDBETWEEN(98,102)/100</f>
        <v>0.4117953020134229</v>
      </c>
      <c r="D16" s="1">
        <f ca="1">'Profiles, Qc, Summer, S1'!D16*RANDBETWEEN(98,102)/100</f>
        <v>0.38422818791946312</v>
      </c>
      <c r="E16" s="1">
        <f ca="1">'Profiles, Qc, Summer, S1'!E16*RANDBETWEEN(98,102)/100</f>
        <v>0.38038590604026851</v>
      </c>
      <c r="F16" s="1">
        <f ca="1">'Profiles, Qc, Summer, S1'!F16*RANDBETWEEN(98,102)/100</f>
        <v>0.38335570469798663</v>
      </c>
      <c r="G16" s="1">
        <f ca="1">'Profiles, Qc, Summer, S1'!G16*RANDBETWEEN(98,102)/100</f>
        <v>0.40162751677852343</v>
      </c>
      <c r="H16" s="1">
        <f ca="1">'Profiles, Qc, Summer, S1'!H16*RANDBETWEEN(98,102)/100</f>
        <v>0.41348993288590608</v>
      </c>
      <c r="I16" s="1">
        <f ca="1">'Profiles, Qc, Summer, S1'!I16*RANDBETWEEN(98,102)/100</f>
        <v>0.77444630872483233</v>
      </c>
      <c r="J16" s="1">
        <f ca="1">'Profiles, Qc, Summer, S1'!J16*RANDBETWEEN(98,102)/100</f>
        <v>0.87476510067114088</v>
      </c>
      <c r="K16" s="1">
        <f ca="1">'Profiles, Qc, Summer, S1'!K16*RANDBETWEEN(98,102)/100</f>
        <v>0.85906040268456363</v>
      </c>
      <c r="L16" s="1">
        <f ca="1">'Profiles, Qc, Summer, S1'!L16*RANDBETWEEN(98,102)/100</f>
        <v>0.85570469798657722</v>
      </c>
      <c r="M16" s="1">
        <f ca="1">'Profiles, Qc, Summer, S1'!M16*RANDBETWEEN(98,102)/100</f>
        <v>0.84562080536912765</v>
      </c>
      <c r="N16" s="1">
        <f ca="1">'Profiles, Qc, Summer, S1'!N16*RANDBETWEEN(98,102)/100</f>
        <v>0.90875838926174479</v>
      </c>
      <c r="O16" s="1">
        <f ca="1">'Profiles, Qc, Summer, S1'!O16*RANDBETWEEN(98,102)/100</f>
        <v>0.84681208053691281</v>
      </c>
      <c r="P16" s="1">
        <f ca="1">'Profiles, Qc, Summer, S1'!P16*RANDBETWEEN(98,102)/100</f>
        <v>0.5935906040268456</v>
      </c>
      <c r="Q16" s="1">
        <f ca="1">'Profiles, Qc, Summer, S1'!Q16*RANDBETWEEN(98,102)/100</f>
        <v>0.79986577181208052</v>
      </c>
      <c r="R16" s="1">
        <f ca="1">'Profiles, Qc, Summer, S1'!R16*RANDBETWEEN(98,102)/100</f>
        <v>0.8180536912751678</v>
      </c>
      <c r="S16" s="1">
        <f ca="1">'Profiles, Qc, Summer, S1'!S16*RANDBETWEEN(98,102)/100</f>
        <v>0.73664429530201347</v>
      </c>
      <c r="T16" s="1">
        <f ca="1">'Profiles, Qc, Summer, S1'!T16*RANDBETWEEN(98,102)/100</f>
        <v>0.59563758389261745</v>
      </c>
      <c r="U16" s="1">
        <f ca="1">'Profiles, Qc, Summer, S1'!U16*RANDBETWEEN(98,102)/100</f>
        <v>0.53486577181208061</v>
      </c>
      <c r="V16" s="1">
        <f ca="1">'Profiles, Qc, Summer, S1'!V16*RANDBETWEEN(98,102)/100</f>
        <v>0.57278523489932887</v>
      </c>
      <c r="W16" s="1">
        <f ca="1">'Profiles, Qc, Summer, S1'!W16*RANDBETWEEN(98,102)/100</f>
        <v>0.56310402684563754</v>
      </c>
      <c r="X16" s="1">
        <f ca="1">'Profiles, Qc, Summer, S1'!X16*RANDBETWEEN(98,102)/100</f>
        <v>0.38476510067114089</v>
      </c>
      <c r="Y16" s="1">
        <f ca="1">'Profiles, Qc, Summer, S1'!Y16*RANDBETWEEN(98,102)/100</f>
        <v>0.39704697986577187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'Profiles, Qc, Summer, S1'!B2*RANDBETWEEN(98,102)/100</f>
        <v>0.36174496644295301</v>
      </c>
      <c r="C2" s="1">
        <f ca="1">'Profiles, Qc, Summer, S1'!C2*RANDBETWEEN(98,102)/100</f>
        <v>0.41587248322147657</v>
      </c>
      <c r="D2" s="1">
        <f ca="1">'Profiles, Qc, Summer, S1'!D2*RANDBETWEEN(98,102)/100</f>
        <v>0.38807046979865772</v>
      </c>
      <c r="E2" s="1">
        <f ca="1">'Profiles, Qc, Summer, S1'!E2*RANDBETWEEN(98,102)/100</f>
        <v>0.38038590604026851</v>
      </c>
      <c r="F2" s="1">
        <f ca="1">'Profiles, Qc, Summer, S1'!F2*RANDBETWEEN(98,102)/100</f>
        <v>0.38335570469798663</v>
      </c>
      <c r="G2" s="1">
        <f ca="1">'Profiles, Qc, Summer, S1'!G2*RANDBETWEEN(98,102)/100</f>
        <v>0.39765100671140935</v>
      </c>
      <c r="H2" s="1">
        <f ca="1">'Profiles, Qc, Summer, S1'!H2*RANDBETWEEN(98,102)/100</f>
        <v>0.40120805369127516</v>
      </c>
      <c r="I2" s="1">
        <f ca="1">'Profiles, Qc, Summer, S1'!I2*RANDBETWEEN(98,102)/100</f>
        <v>0.75144295302013431</v>
      </c>
      <c r="J2" s="1">
        <f ca="1">'Profiles, Qc, Summer, S1'!J2*RANDBETWEEN(98,102)/100</f>
        <v>0.91046979865771815</v>
      </c>
      <c r="K2" s="1">
        <f ca="1">'Profiles, Qc, Summer, S1'!K2*RANDBETWEEN(98,102)/100</f>
        <v>0.87624161073825491</v>
      </c>
      <c r="L2" s="1">
        <f ca="1">'Profiles, Qc, Summer, S1'!L2*RANDBETWEEN(98,102)/100</f>
        <v>0.82214765100671139</v>
      </c>
      <c r="M2" s="1">
        <f ca="1">'Profiles, Qc, Summer, S1'!M2*RANDBETWEEN(98,102)/100</f>
        <v>0.82050335570469812</v>
      </c>
      <c r="N2" s="1">
        <f ca="1">'Profiles, Qc, Summer, S1'!N2*RANDBETWEEN(98,102)/100</f>
        <v>0.90875838926174479</v>
      </c>
      <c r="O2" s="1">
        <f ca="1">'Profiles, Qc, Summer, S1'!O2*RANDBETWEEN(98,102)/100</f>
        <v>0.86409395973154379</v>
      </c>
      <c r="P2" s="1">
        <f ca="1">'Profiles, Qc, Summer, S1'!P2*RANDBETWEEN(98,102)/100</f>
        <v>0.59964765100671136</v>
      </c>
      <c r="Q2" s="1">
        <f ca="1">'Profiles, Qc, Summer, S1'!Q2*RANDBETWEEN(98,102)/100</f>
        <v>0.80778523489932885</v>
      </c>
      <c r="R2" s="1">
        <f ca="1">'Profiles, Qc, Summer, S1'!R2*RANDBETWEEN(98,102)/100</f>
        <v>0.81003355704697977</v>
      </c>
      <c r="S2" s="1">
        <f ca="1">'Profiles, Qc, Summer, S1'!S2*RANDBETWEEN(98,102)/100</f>
        <v>0.74416107382550334</v>
      </c>
      <c r="T2" s="1">
        <f ca="1">'Profiles, Qc, Summer, S1'!T2*RANDBETWEEN(98,102)/100</f>
        <v>0.60755033557046978</v>
      </c>
      <c r="U2" s="1">
        <f ca="1">'Profiles, Qc, Summer, S1'!U2*RANDBETWEEN(98,102)/100</f>
        <v>0.54026845637583898</v>
      </c>
      <c r="V2" s="1">
        <f ca="1">'Profiles, Qc, Summer, S1'!V2*RANDBETWEEN(98,102)/100</f>
        <v>0.55577181208053694</v>
      </c>
      <c r="W2" s="1">
        <f ca="1">'Profiles, Qc, Summer, S1'!W2*RANDBETWEEN(98,102)/100</f>
        <v>0.56310402684563754</v>
      </c>
      <c r="X2" s="1">
        <f ca="1">'Profiles, Qc, Summer, S1'!X2*RANDBETWEEN(98,102)/100</f>
        <v>0.39261744966442952</v>
      </c>
      <c r="Y2" s="1">
        <f ca="1">'Profiles, Qc, Summer, S1'!Y2*RANDBETWEEN(98,102)/100</f>
        <v>0.389261744966443</v>
      </c>
    </row>
    <row r="3" spans="1:25" x14ac:dyDescent="0.25">
      <c r="A3">
        <v>3</v>
      </c>
      <c r="B3" s="1">
        <f ca="1">'Profiles, Qc, Summer, S1'!B3*RANDBETWEEN(98,102)/100</f>
        <v>1.8148148148148146E-2</v>
      </c>
      <c r="C3" s="1">
        <f ca="1">'Profiles, Qc, Summer, S1'!C3*RANDBETWEEN(98,102)/100</f>
        <v>-0.1088888888888889</v>
      </c>
      <c r="D3" s="1">
        <f ca="1">'Profiles, Qc, Summer, S1'!D3*RANDBETWEEN(98,102)/100</f>
        <v>-0.12277777777777776</v>
      </c>
      <c r="E3" s="1">
        <f ca="1">'Profiles, Qc, Summer, S1'!E3*RANDBETWEEN(98,102)/100</f>
        <v>-0.17416666666666669</v>
      </c>
      <c r="F3" s="1">
        <f ca="1">'Profiles, Qc, Summer, S1'!F3*RANDBETWEEN(98,102)/100</f>
        <v>-0.21083333333333332</v>
      </c>
      <c r="G3" s="1">
        <f ca="1">'Profiles, Qc, Summer, S1'!G3*RANDBETWEEN(98,102)/100</f>
        <v>-0.16500000000000004</v>
      </c>
      <c r="H3" s="1">
        <f ca="1">'Profiles, Qc, Summer, S1'!H3*RANDBETWEEN(98,102)/100</f>
        <v>-0.21722222222222221</v>
      </c>
      <c r="I3" s="1">
        <f ca="1">'Profiles, Qc, Summer, S1'!I3*RANDBETWEEN(98,102)/100</f>
        <v>0.52629629629629637</v>
      </c>
      <c r="J3" s="1">
        <f ca="1">'Profiles, Qc, Summer, S1'!J3*RANDBETWEEN(98,102)/100</f>
        <v>0.67148148148148135</v>
      </c>
      <c r="K3" s="1">
        <f ca="1">'Profiles, Qc, Summer, S1'!K3*RANDBETWEEN(98,102)/100</f>
        <v>0.88842592592592584</v>
      </c>
      <c r="L3" s="1">
        <f ca="1">'Profiles, Qc, Summer, S1'!L3*RANDBETWEEN(98,102)/100</f>
        <v>0.5</v>
      </c>
      <c r="M3" s="1">
        <f ca="1">'Profiles, Qc, Summer, S1'!M3*RANDBETWEEN(98,102)/100</f>
        <v>0.45370370370370366</v>
      </c>
      <c r="N3" s="1">
        <f ca="1">'Profiles, Qc, Summer, S1'!N3*RANDBETWEEN(98,102)/100</f>
        <v>0.3116666666666667</v>
      </c>
      <c r="O3" s="1">
        <f ca="1">'Profiles, Qc, Summer, S1'!O3*RANDBETWEEN(98,102)/100</f>
        <v>0.43444444444444436</v>
      </c>
      <c r="P3" s="1">
        <f ca="1">'Profiles, Qc, Summer, S1'!P3*RANDBETWEEN(98,102)/100</f>
        <v>0.18888888888888888</v>
      </c>
      <c r="Q3" s="1">
        <f ca="1">'Profiles, Qc, Summer, S1'!Q3*RANDBETWEEN(98,102)/100</f>
        <v>0.15740740740740738</v>
      </c>
      <c r="R3" s="1">
        <f ca="1">'Profiles, Qc, Summer, S1'!R3*RANDBETWEEN(98,102)/100</f>
        <v>0.1851851851851852</v>
      </c>
      <c r="S3" s="1">
        <f ca="1">'Profiles, Qc, Summer, S1'!S3*RANDBETWEEN(98,102)/100</f>
        <v>0.34</v>
      </c>
      <c r="T3" s="1">
        <f ca="1">'Profiles, Qc, Summer, S1'!T3*RANDBETWEEN(98,102)/100</f>
        <v>0.63888888888888895</v>
      </c>
      <c r="U3" s="1">
        <f ca="1">'Profiles, Qc, Summer, S1'!U3*RANDBETWEEN(98,102)/100</f>
        <v>0.66111111111111098</v>
      </c>
      <c r="V3" s="1">
        <f ca="1">'Profiles, Qc, Summer, S1'!V3*RANDBETWEEN(98,102)/100</f>
        <v>0.50814814814814802</v>
      </c>
      <c r="W3" s="1">
        <f ca="1">'Profiles, Qc, Summer, S1'!W3*RANDBETWEEN(98,102)/100</f>
        <v>0.40212962962962961</v>
      </c>
      <c r="X3" s="1">
        <f ca="1">'Profiles, Qc, Summer, S1'!X3*RANDBETWEEN(98,102)/100</f>
        <v>0.18333333333333329</v>
      </c>
      <c r="Y3" s="1">
        <f ca="1">'Profiles, Qc, Summer, S1'!Y3*RANDBETWEEN(98,102)/100</f>
        <v>3.6666666666666667E-2</v>
      </c>
    </row>
    <row r="4" spans="1:25" x14ac:dyDescent="0.25">
      <c r="A4">
        <v>4</v>
      </c>
      <c r="B4" s="1">
        <f ca="1">'Profiles, Qc, Summer, S1'!B4*RANDBETWEEN(98,102)/100</f>
        <v>-0.13830882352941176</v>
      </c>
      <c r="C4" s="1">
        <f ca="1">'Profiles, Qc, Summer, S1'!C4*RANDBETWEEN(98,102)/100</f>
        <v>-0.33419117647058821</v>
      </c>
      <c r="D4" s="1">
        <f ca="1">'Profiles, Qc, Summer, S1'!D4*RANDBETWEEN(98,102)/100</f>
        <v>-0.56566176470588236</v>
      </c>
      <c r="E4" s="1">
        <f ca="1">'Profiles, Qc, Summer, S1'!E4*RANDBETWEEN(98,102)/100</f>
        <v>-0.53841911764705885</v>
      </c>
      <c r="F4" s="1">
        <f ca="1">'Profiles, Qc, Summer, S1'!F4*RANDBETWEEN(98,102)/100</f>
        <v>-0.54955882352941177</v>
      </c>
      <c r="G4" s="1">
        <f ca="1">'Profiles, Qc, Summer, S1'!G4*RANDBETWEEN(98,102)/100</f>
        <v>-0.50801470588235298</v>
      </c>
      <c r="H4" s="1">
        <f ca="1">'Profiles, Qc, Summer, S1'!H4*RANDBETWEEN(98,102)/100</f>
        <v>-2.9705882352941179E-2</v>
      </c>
      <c r="I4" s="1">
        <f ca="1">'Profiles, Qc, Summer, S1'!I4*RANDBETWEEN(98,102)/100</f>
        <v>0.63374999999999992</v>
      </c>
      <c r="J4" s="1">
        <f ca="1">'Profiles, Qc, Summer, S1'!J4*RANDBETWEEN(98,102)/100</f>
        <v>0.8080147058823528</v>
      </c>
      <c r="K4" s="1">
        <f ca="1">'Profiles, Qc, Summer, S1'!K4*RANDBETWEEN(98,102)/100</f>
        <v>0.80705882352941183</v>
      </c>
      <c r="L4" s="1">
        <f ca="1">'Profiles, Qc, Summer, S1'!L4*RANDBETWEEN(98,102)/100</f>
        <v>0.6875</v>
      </c>
      <c r="M4" s="1">
        <f ca="1">'Profiles, Qc, Summer, S1'!M4*RANDBETWEEN(98,102)/100</f>
        <v>0.86889705882352941</v>
      </c>
      <c r="N4" s="1">
        <f ca="1">'Profiles, Qc, Summer, S1'!N4*RANDBETWEEN(98,102)/100</f>
        <v>0.7872058823529412</v>
      </c>
      <c r="O4" s="1">
        <f ca="1">'Profiles, Qc, Summer, S1'!O4*RANDBETWEEN(98,102)/100</f>
        <v>0.68014705882352933</v>
      </c>
      <c r="P4" s="1">
        <f ca="1">'Profiles, Qc, Summer, S1'!P4*RANDBETWEEN(98,102)/100</f>
        <v>0.47919117647058818</v>
      </c>
      <c r="Q4" s="1">
        <f ca="1">'Profiles, Qc, Summer, S1'!Q4*RANDBETWEEN(98,102)/100</f>
        <v>0.30819852941176473</v>
      </c>
      <c r="R4" s="1">
        <f ca="1">'Profiles, Qc, Summer, S1'!R4*RANDBETWEEN(98,102)/100</f>
        <v>0.38624999999999998</v>
      </c>
      <c r="S4" s="1">
        <f ca="1">'Profiles, Qc, Summer, S1'!S4*RANDBETWEEN(98,102)/100</f>
        <v>0.34161764705882347</v>
      </c>
      <c r="T4" s="1">
        <f ca="1">'Profiles, Qc, Summer, S1'!T4*RANDBETWEEN(98,102)/100</f>
        <v>6.3749999999999987E-2</v>
      </c>
      <c r="U4" s="1">
        <f ca="1">'Profiles, Qc, Summer, S1'!U4*RANDBETWEEN(98,102)/100</f>
        <v>0.27477941176470588</v>
      </c>
      <c r="V4" s="1">
        <f ca="1">'Profiles, Qc, Summer, S1'!V4*RANDBETWEEN(98,102)/100</f>
        <v>0.38617647058823529</v>
      </c>
      <c r="W4" s="1">
        <f ca="1">'Profiles, Qc, Summer, S1'!W4*RANDBETWEEN(98,102)/100</f>
        <v>0.2525</v>
      </c>
      <c r="X4" s="1">
        <f ca="1">'Profiles, Qc, Summer, S1'!X4*RANDBETWEEN(98,102)/100</f>
        <v>-0.2293014705882353</v>
      </c>
      <c r="Y4" s="1">
        <f ca="1">'Profiles, Qc, Summer, S1'!Y4*RANDBETWEEN(98,102)/100</f>
        <v>-0.47900735294117647</v>
      </c>
    </row>
    <row r="5" spans="1:25" x14ac:dyDescent="0.25">
      <c r="A5">
        <v>5</v>
      </c>
      <c r="B5" s="1">
        <f ca="1">'Profiles, Qc, Summer, S1'!B5*RANDBETWEEN(98,102)/100</f>
        <v>-0.86372881355932207</v>
      </c>
      <c r="C5" s="1">
        <f ca="1">'Profiles, Qc, Summer, S1'!C5*RANDBETWEEN(98,102)/100</f>
        <v>-0.8987288135593221</v>
      </c>
      <c r="D5" s="1">
        <f ca="1">'Profiles, Qc, Summer, S1'!D5*RANDBETWEEN(98,102)/100</f>
        <v>-0.92440677966101703</v>
      </c>
      <c r="E5" s="1">
        <f ca="1">'Profiles, Qc, Summer, S1'!E5*RANDBETWEEN(98,102)/100</f>
        <v>-0.92440677966101703</v>
      </c>
      <c r="F5" s="1">
        <f ca="1">'Profiles, Qc, Summer, S1'!F5*RANDBETWEEN(98,102)/100</f>
        <v>-0.92707627118644065</v>
      </c>
      <c r="G5" s="1">
        <f ca="1">'Profiles, Qc, Summer, S1'!G5*RANDBETWEEN(98,102)/100</f>
        <v>-0.94262711864406801</v>
      </c>
      <c r="H5" s="1">
        <f ca="1">'Profiles, Qc, Summer, S1'!H5*RANDBETWEEN(98,102)/100</f>
        <v>-0.89033898305084758</v>
      </c>
      <c r="I5" s="1">
        <f ca="1">'Profiles, Qc, Summer, S1'!I5*RANDBETWEEN(98,102)/100</f>
        <v>-0.58309322033898314</v>
      </c>
      <c r="J5" s="1">
        <f ca="1">'Profiles, Qc, Summer, S1'!J5*RANDBETWEEN(98,102)/100</f>
        <v>-0.43627118644067797</v>
      </c>
      <c r="K5" s="1">
        <f ca="1">'Profiles, Qc, Summer, S1'!K5*RANDBETWEEN(98,102)/100</f>
        <v>-0.47076271186440677</v>
      </c>
      <c r="L5" s="1">
        <f ca="1">'Profiles, Qc, Summer, S1'!L5*RANDBETWEEN(98,102)/100</f>
        <v>-0.57720338983050856</v>
      </c>
      <c r="M5" s="1">
        <f ca="1">'Profiles, Qc, Summer, S1'!M5*RANDBETWEEN(98,102)/100</f>
        <v>-0.64622881355932227</v>
      </c>
      <c r="N5" s="1">
        <f ca="1">'Profiles, Qc, Summer, S1'!N5*RANDBETWEEN(98,102)/100</f>
        <v>-0.59322033898305082</v>
      </c>
      <c r="O5" s="1">
        <f ca="1">'Profiles, Qc, Summer, S1'!O5*RANDBETWEEN(98,102)/100</f>
        <v>-0.63762711864406785</v>
      </c>
      <c r="P5" s="1">
        <f ca="1">'Profiles, Qc, Summer, S1'!P5*RANDBETWEEN(98,102)/100</f>
        <v>-0.5998728813559322</v>
      </c>
      <c r="Q5" s="1">
        <f ca="1">'Profiles, Qc, Summer, S1'!Q5*RANDBETWEEN(98,102)/100</f>
        <v>-0.70177966101694911</v>
      </c>
      <c r="R5" s="1">
        <f ca="1">'Profiles, Qc, Summer, S1'!R5*RANDBETWEEN(98,102)/100</f>
        <v>-0.8211864406779662</v>
      </c>
      <c r="S5" s="1">
        <f ca="1">'Profiles, Qc, Summer, S1'!S5*RANDBETWEEN(98,102)/100</f>
        <v>-0.71610169491525422</v>
      </c>
      <c r="T5" s="1">
        <f ca="1">'Profiles, Qc, Summer, S1'!T5*RANDBETWEEN(98,102)/100</f>
        <v>-0.49919491525423731</v>
      </c>
      <c r="U5" s="1">
        <f ca="1">'Profiles, Qc, Summer, S1'!U5*RANDBETWEEN(98,102)/100</f>
        <v>-0.4533898305084747</v>
      </c>
      <c r="V5" s="1">
        <f ca="1">'Profiles, Qc, Summer, S1'!V5*RANDBETWEEN(98,102)/100</f>
        <v>-0.44885593220338987</v>
      </c>
      <c r="W5" s="1">
        <f ca="1">'Profiles, Qc, Summer, S1'!W5*RANDBETWEEN(98,102)/100</f>
        <v>-0.59745762711864414</v>
      </c>
      <c r="X5" s="1">
        <f ca="1">'Profiles, Qc, Summer, S1'!X5*RANDBETWEEN(98,102)/100</f>
        <v>-0.74152542372881358</v>
      </c>
      <c r="Y5" s="1">
        <f ca="1">'Profiles, Qc, Summer, S1'!Y5*RANDBETWEEN(98,102)/100</f>
        <v>-0.78661016949152551</v>
      </c>
    </row>
    <row r="6" spans="1:25" x14ac:dyDescent="0.25">
      <c r="A6">
        <v>6</v>
      </c>
      <c r="B6" s="1">
        <f ca="1">'Profiles, Qc, Summer, S1'!B6*RANDBETWEEN(98,102)/100</f>
        <v>-0.55975609756097566</v>
      </c>
      <c r="C6" s="1">
        <f ca="1">'Profiles, Qc, Summer, S1'!C6*RANDBETWEEN(98,102)/100</f>
        <v>-0.70512195121951238</v>
      </c>
      <c r="D6" s="1">
        <f ca="1">'Profiles, Qc, Summer, S1'!D6*RANDBETWEEN(98,102)/100</f>
        <v>-0.84756097560975618</v>
      </c>
      <c r="E6" s="1">
        <f ca="1">'Profiles, Qc, Summer, S1'!E6*RANDBETWEEN(98,102)/100</f>
        <v>-0.83304878048780495</v>
      </c>
      <c r="F6" s="1">
        <f ca="1">'Profiles, Qc, Summer, S1'!F6*RANDBETWEEN(98,102)/100</f>
        <v>-0.84987804878048778</v>
      </c>
      <c r="G6" s="1">
        <f ca="1">'Profiles, Qc, Summer, S1'!G6*RANDBETWEEN(98,102)/100</f>
        <v>-0.90231707317073162</v>
      </c>
      <c r="H6" s="1">
        <f ca="1">'Profiles, Qc, Summer, S1'!H6*RANDBETWEEN(98,102)/100</f>
        <v>-0.83756097560975618</v>
      </c>
      <c r="I6" s="1">
        <f ca="1">'Profiles, Qc, Summer, S1'!I6*RANDBETWEEN(98,102)/100</f>
        <v>-0.33585365853658539</v>
      </c>
      <c r="J6" s="1">
        <f ca="1">'Profiles, Qc, Summer, S1'!J6*RANDBETWEEN(98,102)/100</f>
        <v>0.10865853658536585</v>
      </c>
      <c r="K6" s="1">
        <f ca="1">'Profiles, Qc, Summer, S1'!K6*RANDBETWEEN(98,102)/100</f>
        <v>0.37317073170731718</v>
      </c>
      <c r="L6" s="1">
        <f ca="1">'Profiles, Qc, Summer, S1'!L6*RANDBETWEEN(98,102)/100</f>
        <v>0.61573170731707316</v>
      </c>
      <c r="M6" s="1">
        <f ca="1">'Profiles, Qc, Summer, S1'!M6*RANDBETWEEN(98,102)/100</f>
        <v>0.6530487804878049</v>
      </c>
      <c r="N6" s="1">
        <f ca="1">'Profiles, Qc, Summer, S1'!N6*RANDBETWEEN(98,102)/100</f>
        <v>0.54975609756097565</v>
      </c>
      <c r="O6" s="1">
        <f ca="1">'Profiles, Qc, Summer, S1'!O6*RANDBETWEEN(98,102)/100</f>
        <v>0.46341463414634149</v>
      </c>
      <c r="P6" s="1">
        <f ca="1">'Profiles, Qc, Summer, S1'!P6*RANDBETWEEN(98,102)/100</f>
        <v>0.30182926829268292</v>
      </c>
      <c r="Q6" s="1">
        <f ca="1">'Profiles, Qc, Summer, S1'!Q6*RANDBETWEEN(98,102)/100</f>
        <v>0.19317073170731708</v>
      </c>
      <c r="R6" s="1">
        <f ca="1">'Profiles, Qc, Summer, S1'!R6*RANDBETWEEN(98,102)/100</f>
        <v>0.16792682926829269</v>
      </c>
      <c r="S6" s="1">
        <f ca="1">'Profiles, Qc, Summer, S1'!S6*RANDBETWEEN(98,102)/100</f>
        <v>0.14939024390243902</v>
      </c>
      <c r="T6" s="1">
        <f ca="1">'Profiles, Qc, Summer, S1'!T6*RANDBETWEEN(98,102)/100</f>
        <v>0.15548780487804878</v>
      </c>
      <c r="U6" s="1">
        <f ca="1">'Profiles, Qc, Summer, S1'!U6*RANDBETWEEN(98,102)/100</f>
        <v>3.6585365853658534E-2</v>
      </c>
      <c r="V6" s="1">
        <f ca="1">'Profiles, Qc, Summer, S1'!V6*RANDBETWEEN(98,102)/100</f>
        <v>0.32317073170731708</v>
      </c>
      <c r="W6" s="1">
        <f ca="1">'Profiles, Qc, Summer, S1'!W6*RANDBETWEEN(98,102)/100</f>
        <v>0.15396341463414634</v>
      </c>
      <c r="X6" s="1">
        <f ca="1">'Profiles, Qc, Summer, S1'!X6*RANDBETWEEN(98,102)/100</f>
        <v>8.5365853658536592E-2</v>
      </c>
      <c r="Y6" s="1">
        <f ca="1">'Profiles, Qc, Summer, S1'!Y6*RANDBETWEEN(98,102)/100</f>
        <v>-0.13146341463414637</v>
      </c>
    </row>
    <row r="7" spans="1:25" x14ac:dyDescent="0.25">
      <c r="A7">
        <v>7</v>
      </c>
      <c r="B7" s="1">
        <f ca="1">'Profiles, Qc, Summer, S1'!B7*RANDBETWEEN(98,102)/100</f>
        <v>0.4</v>
      </c>
      <c r="C7" s="1">
        <f ca="1">'Profiles, Qc, Summer, S1'!C7*RANDBETWEEN(98,102)/100</f>
        <v>0.44374999999999998</v>
      </c>
      <c r="D7" s="1">
        <f ca="1">'Profiles, Qc, Summer, S1'!D7*RANDBETWEEN(98,102)/100</f>
        <v>0.33750000000000002</v>
      </c>
      <c r="E7" s="1">
        <f ca="1">'Profiles, Qc, Summer, S1'!E7*RANDBETWEEN(98,102)/100</f>
        <v>0.39290625000000001</v>
      </c>
      <c r="F7" s="1">
        <f ca="1">'Profiles, Qc, Summer, S1'!F7*RANDBETWEEN(98,102)/100</f>
        <v>0.41437499999999999</v>
      </c>
      <c r="G7" s="1">
        <f ca="1">'Profiles, Qc, Summer, S1'!G7*RANDBETWEEN(98,102)/100</f>
        <v>0.42135937499999998</v>
      </c>
      <c r="H7" s="1">
        <f ca="1">'Profiles, Qc, Summer, S1'!H7*RANDBETWEEN(98,102)/100</f>
        <v>0.40715625000000005</v>
      </c>
      <c r="I7" s="1">
        <f ca="1">'Profiles, Qc, Summer, S1'!I7*RANDBETWEEN(98,102)/100</f>
        <v>0.74687499999999996</v>
      </c>
      <c r="J7" s="1">
        <f ca="1">'Profiles, Qc, Summer, S1'!J7*RANDBETWEEN(98,102)/100</f>
        <v>0.83912500000000012</v>
      </c>
      <c r="K7" s="1">
        <f ca="1">'Profiles, Qc, Summer, S1'!K7*RANDBETWEEN(98,102)/100</f>
        <v>0.84614062499999998</v>
      </c>
      <c r="L7" s="1">
        <f ca="1">'Profiles, Qc, Summer, S1'!L7*RANDBETWEEN(98,102)/100</f>
        <v>0.73940624999999982</v>
      </c>
      <c r="M7" s="1">
        <f ca="1">'Profiles, Qc, Summer, S1'!M7*RANDBETWEEN(98,102)/100</f>
        <v>0.8743437500000002</v>
      </c>
      <c r="N7" s="1">
        <f ca="1">'Profiles, Qc, Summer, S1'!N7*RANDBETWEEN(98,102)/100</f>
        <v>0.93898437499999998</v>
      </c>
      <c r="O7" s="1">
        <f ca="1">'Profiles, Qc, Summer, S1'!O7*RANDBETWEEN(98,102)/100</f>
        <v>0.85624999999999996</v>
      </c>
      <c r="P7" s="1">
        <f ca="1">'Profiles, Qc, Summer, S1'!P7*RANDBETWEEN(98,102)/100</f>
        <v>0.73785937499999987</v>
      </c>
      <c r="Q7" s="1">
        <f ca="1">'Profiles, Qc, Summer, S1'!Q7*RANDBETWEEN(98,102)/100</f>
        <v>0.66281250000000003</v>
      </c>
      <c r="R7" s="1">
        <f ca="1">'Profiles, Qc, Summer, S1'!R7*RANDBETWEEN(98,102)/100</f>
        <v>0.78399999999999992</v>
      </c>
      <c r="S7" s="1">
        <f ca="1">'Profiles, Qc, Summer, S1'!S7*RANDBETWEEN(98,102)/100</f>
        <v>0.75949999999999984</v>
      </c>
      <c r="T7" s="1">
        <f ca="1">'Profiles, Qc, Summer, S1'!T7*RANDBETWEEN(98,102)/100</f>
        <v>0.60781249999999998</v>
      </c>
      <c r="U7" s="1">
        <f ca="1">'Profiles, Qc, Summer, S1'!U7*RANDBETWEEN(98,102)/100</f>
        <v>0.57534374999999993</v>
      </c>
      <c r="V7" s="1">
        <f ca="1">'Profiles, Qc, Summer, S1'!V7*RANDBETWEEN(98,102)/100</f>
        <v>0.65078124999999998</v>
      </c>
      <c r="W7" s="1">
        <f ca="1">'Profiles, Qc, Summer, S1'!W7*RANDBETWEEN(98,102)/100</f>
        <v>0.52867187500000001</v>
      </c>
      <c r="X7" s="1">
        <f ca="1">'Profiles, Qc, Summer, S1'!X7*RANDBETWEEN(98,102)/100</f>
        <v>0.39445312500000002</v>
      </c>
      <c r="Y7" s="1">
        <f ca="1">'Profiles, Qc, Summer, S1'!Y7*RANDBETWEEN(98,102)/100</f>
        <v>0.44976562499999995</v>
      </c>
    </row>
    <row r="8" spans="1:25" x14ac:dyDescent="0.25">
      <c r="A8">
        <v>8</v>
      </c>
      <c r="B8" s="1">
        <f ca="1">'Profiles, Qc, Summer, S1'!B8*RANDBETWEEN(98,102)/100</f>
        <v>-0.75630434782608691</v>
      </c>
      <c r="C8" s="1">
        <f ca="1">'Profiles, Qc, Summer, S1'!C8*RANDBETWEEN(98,102)/100</f>
        <v>-0.80934782608695655</v>
      </c>
      <c r="D8" s="1">
        <f ca="1">'Profiles, Qc, Summer, S1'!D8*RANDBETWEEN(98,102)/100</f>
        <v>-0.84239130434782594</v>
      </c>
      <c r="E8" s="1">
        <f ca="1">'Profiles, Qc, Summer, S1'!E8*RANDBETWEEN(98,102)/100</f>
        <v>-0.86413043478260887</v>
      </c>
      <c r="F8" s="1">
        <f ca="1">'Profiles, Qc, Summer, S1'!F8*RANDBETWEEN(98,102)/100</f>
        <v>-0.81788043478260875</v>
      </c>
      <c r="G8" s="1">
        <f ca="1">'Profiles, Qc, Summer, S1'!G8*RANDBETWEEN(98,102)/100</f>
        <v>-0.86625000000000019</v>
      </c>
      <c r="H8" s="1">
        <f ca="1">'Profiles, Qc, Summer, S1'!H8*RANDBETWEEN(98,102)/100</f>
        <v>-0.76500000000000001</v>
      </c>
      <c r="I8" s="1">
        <f ca="1">'Profiles, Qc, Summer, S1'!I8*RANDBETWEEN(98,102)/100</f>
        <v>-0.342391304347826</v>
      </c>
      <c r="J8" s="1">
        <f ca="1">'Profiles, Qc, Summer, S1'!J8*RANDBETWEEN(98,102)/100</f>
        <v>-5.858695652173912E-2</v>
      </c>
      <c r="K8" s="1">
        <f ca="1">'Profiles, Qc, Summer, S1'!K8*RANDBETWEEN(98,102)/100</f>
        <v>-4.9891304347826085E-2</v>
      </c>
      <c r="L8" s="1">
        <f ca="1">'Profiles, Qc, Summer, S1'!L8*RANDBETWEEN(98,102)/100</f>
        <v>0.10532608695652172</v>
      </c>
      <c r="M8" s="1">
        <f ca="1">'Profiles, Qc, Summer, S1'!M8*RANDBETWEEN(98,102)/100</f>
        <v>3.3260869565217392E-2</v>
      </c>
      <c r="N8" s="1">
        <f ca="1">'Profiles, Qc, Summer, S1'!N8*RANDBETWEEN(98,102)/100</f>
        <v>1.1086956521739131E-2</v>
      </c>
      <c r="O8" s="1">
        <f ca="1">'Profiles, Qc, Summer, S1'!O8*RANDBETWEEN(98,102)/100</f>
        <v>0</v>
      </c>
      <c r="P8" s="1">
        <f ca="1">'Profiles, Qc, Summer, S1'!P8*RANDBETWEEN(98,102)/100</f>
        <v>-8.6956521739130432E-2</v>
      </c>
      <c r="Q8" s="1">
        <f ca="1">'Profiles, Qc, Summer, S1'!Q8*RANDBETWEEN(98,102)/100</f>
        <v>-0.15369565217391304</v>
      </c>
      <c r="R8" s="1">
        <f ca="1">'Profiles, Qc, Summer, S1'!R8*RANDBETWEEN(98,102)/100</f>
        <v>-0.22505434782608699</v>
      </c>
      <c r="S8" s="1">
        <f ca="1">'Profiles, Qc, Summer, S1'!S8*RANDBETWEEN(98,102)/100</f>
        <v>-0.29054347826086963</v>
      </c>
      <c r="T8" s="1">
        <f ca="1">'Profiles, Qc, Summer, S1'!T8*RANDBETWEEN(98,102)/100</f>
        <v>-0.25288043478260869</v>
      </c>
      <c r="U8" s="1">
        <f ca="1">'Profiles, Qc, Summer, S1'!U8*RANDBETWEEN(98,102)/100</f>
        <v>-0.30978260869565222</v>
      </c>
      <c r="V8" s="1">
        <f ca="1">'Profiles, Qc, Summer, S1'!V8*RANDBETWEEN(98,102)/100</f>
        <v>-0.21956521739130433</v>
      </c>
      <c r="W8" s="1">
        <f ca="1">'Profiles, Qc, Summer, S1'!W8*RANDBETWEEN(98,102)/100</f>
        <v>-0.39945652173913038</v>
      </c>
      <c r="X8" s="1">
        <f ca="1">'Profiles, Qc, Summer, S1'!X8*RANDBETWEEN(98,102)/100</f>
        <v>-0.50597826086956521</v>
      </c>
      <c r="Y8" s="1">
        <f ca="1">'Profiles, Qc, Summer, S1'!Y8*RANDBETWEEN(98,102)/100</f>
        <v>-0.54326086956521746</v>
      </c>
    </row>
    <row r="9" spans="1:25" x14ac:dyDescent="0.25">
      <c r="A9">
        <v>9</v>
      </c>
      <c r="B9" s="1">
        <f ca="1">'Profiles, Qc, Summer, S1'!B9*RANDBETWEEN(98,102)/100</f>
        <v>-0.98545161290322569</v>
      </c>
      <c r="C9" s="1">
        <f ca="1">'Profiles, Qc, Summer, S1'!C9*RANDBETWEEN(98,102)/100</f>
        <v>-0.95312903225806433</v>
      </c>
      <c r="D9" s="1">
        <f ca="1">'Profiles, Qc, Summer, S1'!D9*RANDBETWEEN(98,102)/100</f>
        <v>-0.99208064516129024</v>
      </c>
      <c r="E9" s="1">
        <f ca="1">'Profiles, Qc, Summer, S1'!E9*RANDBETWEEN(98,102)/100</f>
        <v>-0.97722580645161283</v>
      </c>
      <c r="F9" s="1">
        <f ca="1">'Profiles, Qc, Summer, S1'!F9*RANDBETWEEN(98,102)/100</f>
        <v>-0.96445161290322601</v>
      </c>
      <c r="G9" s="1">
        <f ca="1">'Profiles, Qc, Summer, S1'!G9*RANDBETWEEN(98,102)/100</f>
        <v>-0.94209677419354843</v>
      </c>
      <c r="H9" s="1">
        <f ca="1">'Profiles, Qc, Summer, S1'!H9*RANDBETWEEN(98,102)/100</f>
        <v>-0.80806451612903218</v>
      </c>
      <c r="I9" s="1">
        <f ca="1">'Profiles, Qc, Summer, S1'!I9*RANDBETWEEN(98,102)/100</f>
        <v>-0.66774193548387106</v>
      </c>
      <c r="J9" s="1">
        <f ca="1">'Profiles, Qc, Summer, S1'!J9*RANDBETWEEN(98,102)/100</f>
        <v>-0.65322580645161277</v>
      </c>
      <c r="K9" s="1">
        <f ca="1">'Profiles, Qc, Summer, S1'!K9*RANDBETWEEN(98,102)/100</f>
        <v>-0.64354838709677409</v>
      </c>
      <c r="L9" s="1">
        <f ca="1">'Profiles, Qc, Summer, S1'!L9*RANDBETWEEN(98,102)/100</f>
        <v>-0.64490322580645154</v>
      </c>
      <c r="M9" s="1">
        <f ca="1">'Profiles, Qc, Summer, S1'!M9*RANDBETWEEN(98,102)/100</f>
        <v>-0.6211451612903226</v>
      </c>
      <c r="N9" s="1">
        <f ca="1">'Profiles, Qc, Summer, S1'!N9*RANDBETWEEN(98,102)/100</f>
        <v>-0.64835483870967747</v>
      </c>
      <c r="O9" s="1">
        <f ca="1">'Profiles, Qc, Summer, S1'!O9*RANDBETWEEN(98,102)/100</f>
        <v>-0.66612903225806452</v>
      </c>
      <c r="P9" s="1">
        <f ca="1">'Profiles, Qc, Summer, S1'!P9*RANDBETWEEN(98,102)/100</f>
        <v>-0.74120967741935473</v>
      </c>
      <c r="Q9" s="1">
        <f ca="1">'Profiles, Qc, Summer, S1'!Q9*RANDBETWEEN(98,102)/100</f>
        <v>-0.7661290322580645</v>
      </c>
      <c r="R9" s="1">
        <f ca="1">'Profiles, Qc, Summer, S1'!R9*RANDBETWEEN(98,102)/100</f>
        <v>-0.78401612903225815</v>
      </c>
      <c r="S9" s="1">
        <f ca="1">'Profiles, Qc, Summer, S1'!S9*RANDBETWEEN(98,102)/100</f>
        <v>-0.80311290322580631</v>
      </c>
      <c r="T9" s="1">
        <f ca="1">'Profiles, Qc, Summer, S1'!T9*RANDBETWEEN(98,102)/100</f>
        <v>-0.80967741935483872</v>
      </c>
      <c r="U9" s="1">
        <f ca="1">'Profiles, Qc, Summer, S1'!U9*RANDBETWEEN(98,102)/100</f>
        <v>-0.82035483870967751</v>
      </c>
      <c r="V9" s="1">
        <f ca="1">'Profiles, Qc, Summer, S1'!V9*RANDBETWEEN(98,102)/100</f>
        <v>-0.89032258064516123</v>
      </c>
      <c r="W9" s="1">
        <f ca="1">'Profiles, Qc, Summer, S1'!W9*RANDBETWEEN(98,102)/100</f>
        <v>-0.9258064516129032</v>
      </c>
      <c r="X9" s="1">
        <f ca="1">'Profiles, Qc, Summer, S1'!X9*RANDBETWEEN(98,102)/100</f>
        <v>-0.93091935483870969</v>
      </c>
      <c r="Y9" s="1">
        <f ca="1">'Profiles, Qc, Summer, S1'!Y9*RANDBETWEEN(98,102)/100</f>
        <v>-0.94848387096774178</v>
      </c>
    </row>
    <row r="10" spans="1:25" x14ac:dyDescent="0.25">
      <c r="A10">
        <v>20</v>
      </c>
      <c r="B10" s="1">
        <f ca="1">'Profiles, Qc, Summer, S1'!B10*RANDBETWEEN(98,102)/100</f>
        <v>2.7777777777777776E-2</v>
      </c>
      <c r="C10" s="1">
        <f ca="1">'Profiles, Qc, Summer, S1'!C10*RANDBETWEEN(98,102)/100</f>
        <v>-0.23375000000000001</v>
      </c>
      <c r="D10" s="1">
        <f ca="1">'Profiles, Qc, Summer, S1'!D10*RANDBETWEEN(98,102)/100</f>
        <v>-0.28583333333333338</v>
      </c>
      <c r="E10" s="1">
        <f ca="1">'Profiles, Qc, Summer, S1'!E10*RANDBETWEEN(98,102)/100</f>
        <v>-0.38888888888888895</v>
      </c>
      <c r="F10" s="1">
        <f ca="1">'Profiles, Qc, Summer, S1'!F10*RANDBETWEEN(98,102)/100</f>
        <v>-0.36833333333333335</v>
      </c>
      <c r="G10" s="1">
        <f ca="1">'Profiles, Qc, Summer, S1'!G10*RANDBETWEEN(98,102)/100</f>
        <v>-0.41666666666666674</v>
      </c>
      <c r="H10" s="1">
        <f ca="1">'Profiles, Qc, Summer, S1'!H10*RANDBETWEEN(98,102)/100</f>
        <v>-0.8075</v>
      </c>
      <c r="I10" s="1">
        <f ca="1">'Profiles, Qc, Summer, S1'!I10*RANDBETWEEN(98,102)/100</f>
        <v>-0.25</v>
      </c>
      <c r="J10" s="1">
        <f ca="1">'Profiles, Qc, Summer, S1'!J10*RANDBETWEEN(98,102)/100</f>
        <v>-0.39277777777777784</v>
      </c>
      <c r="K10" s="1">
        <f ca="1">'Profiles, Qc, Summer, S1'!K10*RANDBETWEEN(98,102)/100</f>
        <v>-0.12750000000000003</v>
      </c>
      <c r="L10" s="1">
        <f ca="1">'Profiles, Qc, Summer, S1'!L10*RANDBETWEEN(98,102)/100</f>
        <v>0</v>
      </c>
      <c r="M10" s="1">
        <f ca="1">'Profiles, Qc, Summer, S1'!M10*RANDBETWEEN(98,102)/100</f>
        <v>0.11111111111111112</v>
      </c>
      <c r="N10" s="1">
        <f ca="1">'Profiles, Qc, Summer, S1'!N10*RANDBETWEEN(98,102)/100</f>
        <v>0.36472222222222228</v>
      </c>
      <c r="O10" s="1">
        <f ca="1">'Profiles, Qc, Summer, S1'!O10*RANDBETWEEN(98,102)/100</f>
        <v>0.36472222222222228</v>
      </c>
      <c r="P10" s="1">
        <f ca="1">'Profiles, Qc, Summer, S1'!P10*RANDBETWEEN(98,102)/100</f>
        <v>0.28583333333333338</v>
      </c>
      <c r="Q10" s="1">
        <f ca="1">'Profiles, Qc, Summer, S1'!Q10*RANDBETWEEN(98,102)/100</f>
        <v>0.66583333333333328</v>
      </c>
      <c r="R10" s="1">
        <f ca="1">'Profiles, Qc, Summer, S1'!R10*RANDBETWEEN(98,102)/100</f>
        <v>0.54444444444444451</v>
      </c>
      <c r="S10" s="1">
        <f ca="1">'Profiles, Qc, Summer, S1'!S10*RANDBETWEEN(98,102)/100</f>
        <v>0.48125000000000007</v>
      </c>
      <c r="T10" s="1">
        <f ca="1">'Profiles, Qc, Summer, S1'!T10*RANDBETWEEN(98,102)/100</f>
        <v>0.41083333333333344</v>
      </c>
      <c r="U10" s="1">
        <f ca="1">'Profiles, Qc, Summer, S1'!U10*RANDBETWEEN(98,102)/100</f>
        <v>0.39875000000000005</v>
      </c>
      <c r="V10" s="1">
        <f ca="1">'Profiles, Qc, Summer, S1'!V10*RANDBETWEEN(98,102)/100</f>
        <v>0.55805555555555553</v>
      </c>
      <c r="W10" s="1">
        <f ca="1">'Profiles, Qc, Summer, S1'!W10*RANDBETWEEN(98,102)/100</f>
        <v>0.52416666666666667</v>
      </c>
      <c r="X10" s="1">
        <f ca="1">'Profiles, Qc, Summer, S1'!X10*RANDBETWEEN(98,102)/100</f>
        <v>-5.6111111111111119E-2</v>
      </c>
      <c r="Y10" s="1">
        <f ca="1">'Profiles, Qc, Summer, S1'!Y10*RANDBETWEEN(98,102)/100</f>
        <v>-8.500000000000002E-2</v>
      </c>
    </row>
    <row r="11" spans="1:25" x14ac:dyDescent="0.25">
      <c r="A11">
        <v>21</v>
      </c>
      <c r="B11" s="1">
        <f ca="1">'Profiles, Qc, Summer, S1'!B11*RANDBETWEEN(98,102)/100</f>
        <v>-0.79629629629629628</v>
      </c>
      <c r="C11" s="1">
        <f ca="1">'Profiles, Qc, Summer, S1'!C11*RANDBETWEEN(98,102)/100</f>
        <v>-0.88</v>
      </c>
      <c r="D11" s="1">
        <f ca="1">'Profiles, Qc, Summer, S1'!D11*RANDBETWEEN(98,102)/100</f>
        <v>-0.92555555555555546</v>
      </c>
      <c r="E11" s="1">
        <f ca="1">'Profiles, Qc, Summer, S1'!E11*RANDBETWEEN(98,102)/100</f>
        <v>-0.89814814814814814</v>
      </c>
      <c r="F11" s="1">
        <f ca="1">'Profiles, Qc, Summer, S1'!F11*RANDBETWEEN(98,102)/100</f>
        <v>-0.94444444444444431</v>
      </c>
      <c r="G11" s="1">
        <f ca="1">'Profiles, Qc, Summer, S1'!G11*RANDBETWEEN(98,102)/100</f>
        <v>-0.96333333333333326</v>
      </c>
      <c r="H11" s="1">
        <f ca="1">'Profiles, Qc, Summer, S1'!H11*RANDBETWEEN(98,102)/100</f>
        <v>-0.30222222222222223</v>
      </c>
      <c r="I11" s="1">
        <f ca="1">'Profiles, Qc, Summer, S1'!I11*RANDBETWEEN(98,102)/100</f>
        <v>0.26851851851851855</v>
      </c>
      <c r="J11" s="1">
        <f ca="1">'Profiles, Qc, Summer, S1'!J11*RANDBETWEEN(98,102)/100</f>
        <v>0.59259259259259256</v>
      </c>
      <c r="K11" s="1">
        <f ca="1">'Profiles, Qc, Summer, S1'!K11*RANDBETWEEN(98,102)/100</f>
        <v>0.62962962962962965</v>
      </c>
      <c r="L11" s="1">
        <f ca="1">'Profiles, Qc, Summer, S1'!L11*RANDBETWEEN(98,102)/100</f>
        <v>0.28333333333333327</v>
      </c>
      <c r="M11" s="1">
        <f ca="1">'Profiles, Qc, Summer, S1'!M11*RANDBETWEEN(98,102)/100</f>
        <v>0.66398148148148151</v>
      </c>
      <c r="N11" s="1">
        <f ca="1">'Profiles, Qc, Summer, S1'!N11*RANDBETWEEN(98,102)/100</f>
        <v>0.71777777777777785</v>
      </c>
      <c r="O11" s="1">
        <f ca="1">'Profiles, Qc, Summer, S1'!O11*RANDBETWEEN(98,102)/100</f>
        <v>0.66240740740740722</v>
      </c>
      <c r="P11" s="1">
        <f ca="1">'Profiles, Qc, Summer, S1'!P11*RANDBETWEEN(98,102)/100</f>
        <v>0.52629629629629637</v>
      </c>
      <c r="Q11" s="1">
        <f ca="1">'Profiles, Qc, Summer, S1'!Q11*RANDBETWEEN(98,102)/100</f>
        <v>0.22685185185185183</v>
      </c>
      <c r="R11" s="1">
        <f ca="1">'Profiles, Qc, Summer, S1'!R11*RANDBETWEEN(98,102)/100</f>
        <v>0.11</v>
      </c>
      <c r="S11" s="1">
        <f ca="1">'Profiles, Qc, Summer, S1'!S11*RANDBETWEEN(98,102)/100</f>
        <v>0.11111111111111112</v>
      </c>
      <c r="T11" s="1">
        <f ca="1">'Profiles, Qc, Summer, S1'!T11*RANDBETWEEN(98,102)/100</f>
        <v>0.12037037037037036</v>
      </c>
      <c r="U11" s="1">
        <f ca="1">'Profiles, Qc, Summer, S1'!U11*RANDBETWEEN(98,102)/100</f>
        <v>0.23379629629629625</v>
      </c>
      <c r="V11" s="1">
        <f ca="1">'Profiles, Qc, Summer, S1'!V11*RANDBETWEEN(98,102)/100</f>
        <v>0.33916666666666662</v>
      </c>
      <c r="W11" s="1">
        <f ca="1">'Profiles, Qc, Summer, S1'!W11*RANDBETWEEN(98,102)/100</f>
        <v>4.5370370370370373E-2</v>
      </c>
      <c r="X11" s="1">
        <f ca="1">'Profiles, Qc, Summer, S1'!X11*RANDBETWEEN(98,102)/100</f>
        <v>-0.3448148148148148</v>
      </c>
      <c r="Y11" s="1">
        <f ca="1">'Profiles, Qc, Summer, S1'!Y11*RANDBETWEEN(98,102)/100</f>
        <v>-0.59851851851851867</v>
      </c>
    </row>
    <row r="12" spans="1:25" x14ac:dyDescent="0.25">
      <c r="A12">
        <v>22</v>
      </c>
      <c r="B12" s="1">
        <f ca="1">'Profiles, Qc, Summer, S1'!B12*RANDBETWEEN(98,102)/100</f>
        <v>-0.86338709677419356</v>
      </c>
      <c r="C12" s="1">
        <f ca="1">'Profiles, Qc, Summer, S1'!C12*RANDBETWEEN(98,102)/100</f>
        <v>-0.90887096774193554</v>
      </c>
      <c r="D12" s="1">
        <f ca="1">'Profiles, Qc, Summer, S1'!D12*RANDBETWEEN(98,102)/100</f>
        <v>-0.97887096774193538</v>
      </c>
      <c r="E12" s="1">
        <f ca="1">'Profiles, Qc, Summer, S1'!E12*RANDBETWEEN(98,102)/100</f>
        <v>-0.98556451612903229</v>
      </c>
      <c r="F12" s="1">
        <f ca="1">'Profiles, Qc, Summer, S1'!F12*RANDBETWEEN(98,102)/100</f>
        <v>-0.95161290322580638</v>
      </c>
      <c r="G12" s="1">
        <f ca="1">'Profiles, Qc, Summer, S1'!G12*RANDBETWEEN(98,102)/100</f>
        <v>-0.95008064516129054</v>
      </c>
      <c r="H12" s="1">
        <f ca="1">'Profiles, Qc, Summer, S1'!H12*RANDBETWEEN(98,102)/100</f>
        <v>-0.75749999999999995</v>
      </c>
      <c r="I12" s="1">
        <f ca="1">'Profiles, Qc, Summer, S1'!I12*RANDBETWEEN(98,102)/100</f>
        <v>-0.63532258064516123</v>
      </c>
      <c r="J12" s="1">
        <f ca="1">'Profiles, Qc, Summer, S1'!J12*RANDBETWEEN(98,102)/100</f>
        <v>-0.54290322580645167</v>
      </c>
      <c r="K12" s="1">
        <f ca="1">'Profiles, Qc, Summer, S1'!K12*RANDBETWEEN(98,102)/100</f>
        <v>-0.40725806451612906</v>
      </c>
      <c r="L12" s="1">
        <f ca="1">'Profiles, Qc, Summer, S1'!L12*RANDBETWEEN(98,102)/100</f>
        <v>-0.4195161290322581</v>
      </c>
      <c r="M12" s="1">
        <f ca="1">'Profiles, Qc, Summer, S1'!M12*RANDBETWEEN(98,102)/100</f>
        <v>-0.42677419354838719</v>
      </c>
      <c r="N12" s="1">
        <f ca="1">'Profiles, Qc, Summer, S1'!N12*RANDBETWEEN(98,102)/100</f>
        <v>-0.50580645161290316</v>
      </c>
      <c r="O12" s="1">
        <f ca="1">'Profiles, Qc, Summer, S1'!O12*RANDBETWEEN(98,102)/100</f>
        <v>-0.54290322580645156</v>
      </c>
      <c r="P12" s="1">
        <f ca="1">'Profiles, Qc, Summer, S1'!P12*RANDBETWEEN(98,102)/100</f>
        <v>-0.58483870967741935</v>
      </c>
      <c r="Q12" s="1">
        <f ca="1">'Profiles, Qc, Summer, S1'!Q12*RANDBETWEEN(98,102)/100</f>
        <v>-0.60870967741935489</v>
      </c>
      <c r="R12" s="1">
        <f ca="1">'Profiles, Qc, Summer, S1'!R12*RANDBETWEEN(98,102)/100</f>
        <v>-0.60483870967741937</v>
      </c>
      <c r="S12" s="1">
        <f ca="1">'Profiles, Qc, Summer, S1'!S12*RANDBETWEEN(98,102)/100</f>
        <v>-0.46427419354838712</v>
      </c>
      <c r="T12" s="1">
        <f ca="1">'Profiles, Qc, Summer, S1'!T12*RANDBETWEEN(98,102)/100</f>
        <v>-0.41516129032258065</v>
      </c>
      <c r="U12" s="1">
        <f ca="1">'Profiles, Qc, Summer, S1'!U12*RANDBETWEEN(98,102)/100</f>
        <v>-0.48056451612903234</v>
      </c>
      <c r="V12" s="1">
        <f ca="1">'Profiles, Qc, Summer, S1'!V12*RANDBETWEEN(98,102)/100</f>
        <v>-0.37935483870967746</v>
      </c>
      <c r="W12" s="1">
        <f ca="1">'Profiles, Qc, Summer, S1'!W12*RANDBETWEEN(98,102)/100</f>
        <v>-0.49000000000000016</v>
      </c>
      <c r="X12" s="1">
        <f ca="1">'Profiles, Qc, Summer, S1'!X12*RANDBETWEEN(98,102)/100</f>
        <v>-0.58403225806451609</v>
      </c>
      <c r="Y12" s="1">
        <f ca="1">'Profiles, Qc, Summer, S1'!Y12*RANDBETWEEN(98,102)/100</f>
        <v>-0.66629032258064524</v>
      </c>
    </row>
    <row r="13" spans="1:25" x14ac:dyDescent="0.25">
      <c r="A13">
        <v>23</v>
      </c>
      <c r="B13" s="1">
        <f ca="1">'Profiles, Qc, Summer, S1'!B13*RANDBETWEEN(98,102)/100</f>
        <v>-0.36914120225399022</v>
      </c>
      <c r="C13" s="1">
        <f ca="1">'Profiles, Qc, Summer, S1'!C13*RANDBETWEEN(98,102)/100</f>
        <v>-0.44708903468715921</v>
      </c>
      <c r="D13" s="1">
        <f ca="1">'Profiles, Qc, Summer, S1'!D13*RANDBETWEEN(98,102)/100</f>
        <v>-0.52018764909041881</v>
      </c>
      <c r="E13" s="1">
        <f ca="1">'Profiles, Qc, Summer, S1'!E13*RANDBETWEEN(98,102)/100</f>
        <v>-0.51661139421745284</v>
      </c>
      <c r="F13" s="1">
        <f ca="1">'Profiles, Qc, Summer, S1'!F13*RANDBETWEEN(98,102)/100</f>
        <v>-0.52504744307210283</v>
      </c>
      <c r="G13" s="1">
        <f ca="1">'Profiles, Qc, Summer, S1'!G13*RANDBETWEEN(98,102)/100</f>
        <v>-0.5256548999519296</v>
      </c>
      <c r="H13" s="1">
        <f ca="1">'Profiles, Qc, Summer, S1'!H13*RANDBETWEEN(98,102)/100</f>
        <v>-0.41163917111105536</v>
      </c>
      <c r="I13" s="1">
        <f ca="1">'Profiles, Qc, Summer, S1'!I13*RANDBETWEEN(98,102)/100</f>
        <v>1.1980419032758949E-2</v>
      </c>
      <c r="J13" s="1">
        <f ca="1">'Profiles, Qc, Summer, S1'!J13*RANDBETWEEN(98,102)/100</f>
        <v>0.16899700148436961</v>
      </c>
      <c r="K13" s="1">
        <f ca="1">'Profiles, Qc, Summer, S1'!K13*RANDBETWEEN(98,102)/100</f>
        <v>0.24778193639120108</v>
      </c>
      <c r="L13" s="1">
        <f ca="1">'Profiles, Qc, Summer, S1'!L13*RANDBETWEEN(98,102)/100</f>
        <v>0.19708875080821717</v>
      </c>
      <c r="M13" s="1">
        <f ca="1">'Profiles, Qc, Summer, S1'!M13*RANDBETWEEN(98,102)/100</f>
        <v>0.25544470328048852</v>
      </c>
      <c r="N13" s="1">
        <f ca="1">'Profiles, Qc, Summer, S1'!N13*RANDBETWEEN(98,102)/100</f>
        <v>0.25711191814795242</v>
      </c>
      <c r="O13" s="1">
        <f ca="1">'Profiles, Qc, Summer, S1'!O13*RANDBETWEEN(98,102)/100</f>
        <v>0.22133867707585583</v>
      </c>
      <c r="P13" s="1">
        <f ca="1">'Profiles, Qc, Summer, S1'!P13*RANDBETWEEN(98,102)/100</f>
        <v>0.10526593220194577</v>
      </c>
      <c r="Q13" s="1">
        <f ca="1">'Profiles, Qc, Summer, S1'!Q13*RANDBETWEEN(98,102)/100</f>
        <v>6.8305783650242077E-2</v>
      </c>
      <c r="R13" s="1">
        <f ca="1">'Profiles, Qc, Summer, S1'!R13*RANDBETWEEN(98,102)/100</f>
        <v>5.3085516603579651E-2</v>
      </c>
      <c r="S13" s="1">
        <f ca="1">'Profiles, Qc, Summer, S1'!S13*RANDBETWEEN(98,102)/100</f>
        <v>6.2756722869063905E-2</v>
      </c>
      <c r="T13" s="1">
        <f ca="1">'Profiles, Qc, Summer, S1'!T13*RANDBETWEEN(98,102)/100</f>
        <v>5.4330821334200391E-2</v>
      </c>
      <c r="U13" s="1">
        <f ca="1">'Profiles, Qc, Summer, S1'!U13*RANDBETWEEN(98,102)/100</f>
        <v>5.6863632457935943E-2</v>
      </c>
      <c r="V13" s="1">
        <f ca="1">'Profiles, Qc, Summer, S1'!V13*RANDBETWEEN(98,102)/100</f>
        <v>0.12771497994336575</v>
      </c>
      <c r="W13" s="1">
        <f ca="1">'Profiles, Qc, Summer, S1'!W13*RANDBETWEEN(98,102)/100</f>
        <v>2.0318472677333249E-3</v>
      </c>
      <c r="X13" s="1">
        <f ca="1">'Profiles, Qc, Summer, S1'!X13*RANDBETWEEN(98,102)/100</f>
        <v>-0.21346836939267561</v>
      </c>
      <c r="Y13" s="1">
        <f ca="1">'Profiles, Qc, Summer, S1'!Y13*RANDBETWEEN(98,102)/100</f>
        <v>-0.3045045709648892</v>
      </c>
    </row>
    <row r="14" spans="1:25" x14ac:dyDescent="0.25">
      <c r="A14">
        <v>24</v>
      </c>
      <c r="B14" s="1">
        <f ca="1">'Profiles, Qc, Summer, S1'!B14*RANDBETWEEN(98,102)/100</f>
        <v>0.2244444444444445</v>
      </c>
      <c r="C14" s="1">
        <f ca="1">'Profiles, Qc, Summer, S1'!C14*RANDBETWEEN(98,102)/100</f>
        <v>0.20222222222222225</v>
      </c>
      <c r="D14" s="1">
        <f ca="1">'Profiles, Qc, Summer, S1'!D14*RANDBETWEEN(98,102)/100</f>
        <v>0.15764550264550267</v>
      </c>
      <c r="E14" s="1">
        <f ca="1">'Profiles, Qc, Summer, S1'!E14*RANDBETWEEN(98,102)/100</f>
        <v>0.14153439153439154</v>
      </c>
      <c r="F14" s="1">
        <f ca="1">'Profiles, Qc, Summer, S1'!F14*RANDBETWEEN(98,102)/100</f>
        <v>0.12703703703703703</v>
      </c>
      <c r="G14" s="1">
        <f ca="1">'Profiles, Qc, Summer, S1'!G14*RANDBETWEEN(98,102)/100</f>
        <v>0.16595238095238096</v>
      </c>
      <c r="H14" s="1">
        <f ca="1">'Profiles, Qc, Summer, S1'!H14*RANDBETWEEN(98,102)/100</f>
        <v>0.5290476190476191</v>
      </c>
      <c r="I14" s="1">
        <f ca="1">'Profiles, Qc, Summer, S1'!I14*RANDBETWEEN(98,102)/100</f>
        <v>0.72722222222222233</v>
      </c>
      <c r="J14" s="1">
        <f ca="1">'Profiles, Qc, Summer, S1'!J14*RANDBETWEEN(98,102)/100</f>
        <v>0.92316137566137568</v>
      </c>
      <c r="K14" s="1">
        <f ca="1">'Profiles, Qc, Summer, S1'!K14*RANDBETWEEN(98,102)/100</f>
        <v>0.86297619047619056</v>
      </c>
      <c r="L14" s="1">
        <f ca="1">'Profiles, Qc, Summer, S1'!L14*RANDBETWEEN(98,102)/100</f>
        <v>0.83351851851851866</v>
      </c>
      <c r="M14" s="1">
        <f ca="1">'Profiles, Qc, Summer, S1'!M14*RANDBETWEEN(98,102)/100</f>
        <v>0.83154761904761909</v>
      </c>
      <c r="N14" s="1">
        <f ca="1">'Profiles, Qc, Summer, S1'!N14*RANDBETWEEN(98,102)/100</f>
        <v>0.89964285714285719</v>
      </c>
      <c r="O14" s="1">
        <f ca="1">'Profiles, Qc, Summer, S1'!O14*RANDBETWEEN(98,102)/100</f>
        <v>0.85000000000000009</v>
      </c>
      <c r="P14" s="1">
        <f ca="1">'Profiles, Qc, Summer, S1'!P14*RANDBETWEEN(98,102)/100</f>
        <v>0.78119047619047621</v>
      </c>
      <c r="Q14" s="1">
        <f ca="1">'Profiles, Qc, Summer, S1'!Q14*RANDBETWEEN(98,102)/100</f>
        <v>0.70452380952380944</v>
      </c>
      <c r="R14" s="1">
        <f ca="1">'Profiles, Qc, Summer, S1'!R14*RANDBETWEEN(98,102)/100</f>
        <v>0.70370370370370383</v>
      </c>
      <c r="S14" s="1">
        <f ca="1">'Profiles, Qc, Summer, S1'!S14*RANDBETWEEN(98,102)/100</f>
        <v>0.72009259259259262</v>
      </c>
      <c r="T14" s="1">
        <f ca="1">'Profiles, Qc, Summer, S1'!T14*RANDBETWEEN(98,102)/100</f>
        <v>0.58797619047619032</v>
      </c>
      <c r="U14" s="1">
        <f ca="1">'Profiles, Qc, Summer, S1'!U14*RANDBETWEEN(98,102)/100</f>
        <v>0.53148148148148144</v>
      </c>
      <c r="V14" s="1">
        <f ca="1">'Profiles, Qc, Summer, S1'!V14*RANDBETWEEN(98,102)/100</f>
        <v>0.57539682539682535</v>
      </c>
      <c r="W14" s="1">
        <f ca="1">'Profiles, Qc, Summer, S1'!W14*RANDBETWEEN(98,102)/100</f>
        <v>0.39940476190476198</v>
      </c>
      <c r="X14" s="1">
        <f ca="1">'Profiles, Qc, Summer, S1'!X14*RANDBETWEEN(98,102)/100</f>
        <v>0.17370370370370375</v>
      </c>
      <c r="Y14" s="1">
        <f ca="1">'Profiles, Qc, Summer, S1'!Y14*RANDBETWEEN(98,102)/100</f>
        <v>0.19238095238095237</v>
      </c>
    </row>
    <row r="15" spans="1:25" x14ac:dyDescent="0.25">
      <c r="A15">
        <v>25</v>
      </c>
      <c r="B15" s="1">
        <f ca="1">'Profiles, Qc, Summer, S1'!B15*RANDBETWEEN(98,102)/100</f>
        <v>0.97749999999999981</v>
      </c>
      <c r="C15" s="1">
        <f ca="1">'Profiles, Qc, Summer, S1'!C15*RANDBETWEEN(98,102)/100</f>
        <v>0.94687499999999991</v>
      </c>
      <c r="D15" s="1">
        <f ca="1">'Profiles, Qc, Summer, S1'!D15*RANDBETWEEN(98,102)/100</f>
        <v>0.96937499999999999</v>
      </c>
      <c r="E15" s="1">
        <f ca="1">'Profiles, Qc, Summer, S1'!E15*RANDBETWEEN(98,102)/100</f>
        <v>1</v>
      </c>
      <c r="F15" s="1">
        <f ca="1">'Profiles, Qc, Summer, S1'!F15*RANDBETWEEN(98,102)/100</f>
        <v>0.98</v>
      </c>
      <c r="G15" s="1">
        <f ca="1">'Profiles, Qc, Summer, S1'!G15*RANDBETWEEN(98,102)/100</f>
        <v>0.94874999999999987</v>
      </c>
      <c r="H15" s="1">
        <f ca="1">'Profiles, Qc, Summer, S1'!H15*RANDBETWEEN(98,102)/100</f>
        <v>0.85416666666666674</v>
      </c>
      <c r="I15" s="1">
        <f ca="1">'Profiles, Qc, Summer, S1'!I15*RANDBETWEEN(98,102)/100</f>
        <v>0.79625000000000012</v>
      </c>
      <c r="J15" s="1">
        <f ca="1">'Profiles, Qc, Summer, S1'!J15*RANDBETWEEN(98,102)/100</f>
        <v>0.62500000000000011</v>
      </c>
      <c r="K15" s="1">
        <f ca="1">'Profiles, Qc, Summer, S1'!K15*RANDBETWEEN(98,102)/100</f>
        <v>0.44187500000000002</v>
      </c>
      <c r="L15" s="1">
        <f ca="1">'Profiles, Qc, Summer, S1'!L15*RANDBETWEEN(98,102)/100</f>
        <v>0.48395833333333338</v>
      </c>
      <c r="M15" s="1">
        <f ca="1">'Profiles, Qc, Summer, S1'!M15*RANDBETWEEN(98,102)/100</f>
        <v>0.57166666666666677</v>
      </c>
      <c r="N15" s="1">
        <f ca="1">'Profiles, Qc, Summer, S1'!N15*RANDBETWEEN(98,102)/100</f>
        <v>0.41249999999999998</v>
      </c>
      <c r="O15" s="1">
        <f ca="1">'Profiles, Qc, Summer, S1'!O15*RANDBETWEEN(98,102)/100</f>
        <v>0.57750000000000012</v>
      </c>
      <c r="P15" s="1">
        <f ca="1">'Profiles, Qc, Summer, S1'!P15*RANDBETWEEN(98,102)/100</f>
        <v>0.67333333333333345</v>
      </c>
      <c r="Q15" s="1">
        <f ca="1">'Profiles, Qc, Summer, S1'!Q15*RANDBETWEEN(98,102)/100</f>
        <v>0.66000000000000014</v>
      </c>
      <c r="R15" s="1">
        <f ca="1">'Profiles, Qc, Summer, S1'!R15*RANDBETWEEN(98,102)/100</f>
        <v>0.66666666666666674</v>
      </c>
      <c r="S15" s="1">
        <f ca="1">'Profiles, Qc, Summer, S1'!S15*RANDBETWEEN(98,102)/100</f>
        <v>0.65229166666666671</v>
      </c>
      <c r="T15" s="1">
        <f ca="1">'Profiles, Qc, Summer, S1'!T15*RANDBETWEEN(98,102)/100</f>
        <v>0.60416666666666674</v>
      </c>
      <c r="U15" s="1">
        <f ca="1">'Profiles, Qc, Summer, S1'!U15*RANDBETWEEN(98,102)/100</f>
        <v>0.75</v>
      </c>
      <c r="V15" s="1">
        <f ca="1">'Profiles, Qc, Summer, S1'!V15*RANDBETWEEN(98,102)/100</f>
        <v>0.77583333333333337</v>
      </c>
      <c r="W15" s="1">
        <f ca="1">'Profiles, Qc, Summer, S1'!W15*RANDBETWEEN(98,102)/100</f>
        <v>0.8779166666666669</v>
      </c>
      <c r="X15" s="1">
        <f ca="1">'Profiles, Qc, Summer, S1'!X15*RANDBETWEEN(98,102)/100</f>
        <v>0.83333333333333348</v>
      </c>
      <c r="Y15" s="1">
        <f ca="1">'Profiles, Qc, Summer, S1'!Y15*RANDBETWEEN(98,102)/100</f>
        <v>0.86270833333333341</v>
      </c>
    </row>
    <row r="16" spans="1:25" x14ac:dyDescent="0.25">
      <c r="A16">
        <v>26</v>
      </c>
      <c r="B16" s="1">
        <f ca="1">'Profiles, Qc, Summer, S1'!B16*RANDBETWEEN(98,102)/100</f>
        <v>0.36912751677852351</v>
      </c>
      <c r="C16" s="1">
        <f ca="1">'Profiles, Qc, Summer, S1'!C16*RANDBETWEEN(98,102)/100</f>
        <v>0.4117953020134229</v>
      </c>
      <c r="D16" s="1">
        <f ca="1">'Profiles, Qc, Summer, S1'!D16*RANDBETWEEN(98,102)/100</f>
        <v>0.37654362416107384</v>
      </c>
      <c r="E16" s="1">
        <f ca="1">'Profiles, Qc, Summer, S1'!E16*RANDBETWEEN(98,102)/100</f>
        <v>0.38422818791946312</v>
      </c>
      <c r="F16" s="1">
        <f ca="1">'Profiles, Qc, Summer, S1'!F16*RANDBETWEEN(98,102)/100</f>
        <v>0.36832214765100674</v>
      </c>
      <c r="G16" s="1">
        <f ca="1">'Profiles, Qc, Summer, S1'!G16*RANDBETWEEN(98,102)/100</f>
        <v>0.38969798657718113</v>
      </c>
      <c r="H16" s="1">
        <f ca="1">'Profiles, Qc, Summer, S1'!H16*RANDBETWEEN(98,102)/100</f>
        <v>0.41348993288590608</v>
      </c>
      <c r="I16" s="1">
        <f ca="1">'Profiles, Qc, Summer, S1'!I16*RANDBETWEEN(98,102)/100</f>
        <v>0.76677852348993303</v>
      </c>
      <c r="J16" s="1">
        <f ca="1">'Profiles, Qc, Summer, S1'!J16*RANDBETWEEN(98,102)/100</f>
        <v>0.91046979865771815</v>
      </c>
      <c r="K16" s="1">
        <f ca="1">'Profiles, Qc, Summer, S1'!K16*RANDBETWEEN(98,102)/100</f>
        <v>0.84187919463087235</v>
      </c>
      <c r="L16" s="1">
        <f ca="1">'Profiles, Qc, Summer, S1'!L16*RANDBETWEEN(98,102)/100</f>
        <v>0.82214765100671139</v>
      </c>
      <c r="M16" s="1">
        <f ca="1">'Profiles, Qc, Summer, S1'!M16*RANDBETWEEN(98,102)/100</f>
        <v>0.8372483221476511</v>
      </c>
      <c r="N16" s="1">
        <f ca="1">'Profiles, Qc, Summer, S1'!N16*RANDBETWEEN(98,102)/100</f>
        <v>0.89093959731543615</v>
      </c>
      <c r="O16" s="1">
        <f ca="1">'Profiles, Qc, Summer, S1'!O16*RANDBETWEEN(98,102)/100</f>
        <v>0.86409395973154379</v>
      </c>
      <c r="P16" s="1">
        <f ca="1">'Profiles, Qc, Summer, S1'!P16*RANDBETWEEN(98,102)/100</f>
        <v>0.5935906040268456</v>
      </c>
      <c r="Q16" s="1">
        <f ca="1">'Profiles, Qc, Summer, S1'!Q16*RANDBETWEEN(98,102)/100</f>
        <v>0.78402684563758385</v>
      </c>
      <c r="R16" s="1">
        <f ca="1">'Profiles, Qc, Summer, S1'!R16*RANDBETWEEN(98,102)/100</f>
        <v>0.7859731543624161</v>
      </c>
      <c r="S16" s="1">
        <f ca="1">'Profiles, Qc, Summer, S1'!S16*RANDBETWEEN(98,102)/100</f>
        <v>0.74416107382550334</v>
      </c>
      <c r="T16" s="1">
        <f ca="1">'Profiles, Qc, Summer, S1'!T16*RANDBETWEEN(98,102)/100</f>
        <v>0.58968120805369129</v>
      </c>
      <c r="U16" s="1">
        <f ca="1">'Profiles, Qc, Summer, S1'!U16*RANDBETWEEN(98,102)/100</f>
        <v>0.53486577181208061</v>
      </c>
      <c r="V16" s="1">
        <f ca="1">'Profiles, Qc, Summer, S1'!V16*RANDBETWEEN(98,102)/100</f>
        <v>0.57278523489932887</v>
      </c>
      <c r="W16" s="1">
        <f ca="1">'Profiles, Qc, Summer, S1'!W16*RANDBETWEEN(98,102)/100</f>
        <v>0.56879194630872476</v>
      </c>
      <c r="X16" s="1">
        <f ca="1">'Profiles, Qc, Summer, S1'!X16*RANDBETWEEN(98,102)/100</f>
        <v>0.3965436241610738</v>
      </c>
      <c r="Y16" s="1">
        <f ca="1">'Profiles, Qc, Summer, S1'!Y16*RANDBETWEEN(98,102)/100</f>
        <v>0.3853691275167786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workbookViewId="0">
      <selection activeCell="G29" sqref="G29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12</v>
      </c>
      <c r="B2" s="1">
        <v>0.61455000000000004</v>
      </c>
      <c r="C2" s="1">
        <v>0.63505</v>
      </c>
      <c r="D2" s="1">
        <v>0.56864999999999999</v>
      </c>
      <c r="E2" s="1">
        <v>0.53900000000000003</v>
      </c>
      <c r="F2" s="1">
        <v>0.44159999999999999</v>
      </c>
      <c r="G2" s="1">
        <v>0.37480000000000002</v>
      </c>
      <c r="H2" s="1">
        <v>0.45834999999999998</v>
      </c>
      <c r="I2" s="1">
        <v>7.9600000000000004E-2</v>
      </c>
      <c r="J2" s="1">
        <v>7.0000000000000007E-2</v>
      </c>
      <c r="K2" s="1">
        <v>0.10205</v>
      </c>
      <c r="L2" s="1">
        <v>6.0100000000000001E-2</v>
      </c>
      <c r="M2" s="1">
        <v>7.51E-2</v>
      </c>
      <c r="N2" s="1">
        <v>0.11965000000000001</v>
      </c>
      <c r="O2" s="1">
        <v>0.22045000000000001</v>
      </c>
      <c r="P2" s="1">
        <v>0.23519999999999999</v>
      </c>
      <c r="Q2" s="1">
        <v>0.23130000000000001</v>
      </c>
      <c r="R2" s="1">
        <v>0.12975</v>
      </c>
      <c r="S2" s="1">
        <v>0.26429999999999998</v>
      </c>
      <c r="T2" s="1">
        <v>0.15509999999999999</v>
      </c>
      <c r="U2" s="1">
        <v>0.10904999999999999</v>
      </c>
      <c r="V2" s="1">
        <v>0.1656</v>
      </c>
      <c r="W2" s="1">
        <v>0.10235</v>
      </c>
      <c r="X2" s="1">
        <v>0.46715000000000001</v>
      </c>
      <c r="Y2" s="1">
        <v>0.56315000000000004</v>
      </c>
    </row>
    <row r="3" spans="1:25" x14ac:dyDescent="0.25">
      <c r="A3" t="s">
        <v>13</v>
      </c>
      <c r="B3" s="1">
        <v>-1.3875</v>
      </c>
      <c r="C3" s="1">
        <v>-1.4837</v>
      </c>
      <c r="D3" s="1">
        <v>-1.6687000000000001</v>
      </c>
      <c r="E3" s="1">
        <v>-1.8000499999999999</v>
      </c>
      <c r="F3" s="1">
        <v>-1.9239999999999999</v>
      </c>
      <c r="G3" s="1">
        <v>-2.0997499999999998</v>
      </c>
      <c r="H3" s="1">
        <v>-2.0035500000000002</v>
      </c>
      <c r="I3" s="1">
        <v>-2.2474699999999999</v>
      </c>
      <c r="J3" s="1">
        <v>-2.0384199999999999</v>
      </c>
      <c r="K3" s="1">
        <v>-2.9941049999999998</v>
      </c>
      <c r="L3" s="1">
        <v>-2.9634200000000002</v>
      </c>
      <c r="M3" s="1">
        <v>-2.7090200000000002</v>
      </c>
      <c r="N3" s="1">
        <v>-2.5968200000000001</v>
      </c>
      <c r="O3" s="1">
        <v>-2.5071850000000002</v>
      </c>
      <c r="P3" s="1">
        <v>-2.36321</v>
      </c>
      <c r="Q3" s="1">
        <v>-2.1505299999999998</v>
      </c>
      <c r="R3" s="1">
        <v>-2.0108700000000002</v>
      </c>
      <c r="S3" s="1">
        <v>-1.7995300000000001</v>
      </c>
      <c r="T3" s="1">
        <v>-1.142215</v>
      </c>
      <c r="U3" s="1">
        <v>-1.2783100000000001</v>
      </c>
      <c r="V3" s="1">
        <v>-1.3512299999999999</v>
      </c>
      <c r="W3" s="1">
        <v>-1.4506749999999999</v>
      </c>
      <c r="X3" s="1">
        <v>-1.15255</v>
      </c>
      <c r="Y3" s="1">
        <v>-1.2246999999999999</v>
      </c>
    </row>
    <row r="4" spans="1:25" x14ac:dyDescent="0.25">
      <c r="A4" t="s">
        <v>14</v>
      </c>
      <c r="B4" s="1">
        <v>1.336695</v>
      </c>
      <c r="C4" s="1">
        <v>1.43004</v>
      </c>
      <c r="D4" s="1">
        <v>1.603405</v>
      </c>
      <c r="E4" s="1">
        <v>1.7253050000000001</v>
      </c>
      <c r="F4" s="1">
        <v>1.836425</v>
      </c>
      <c r="G4" s="1">
        <v>2.0052500000000002</v>
      </c>
      <c r="H4" s="1">
        <v>1.9117500000000001</v>
      </c>
      <c r="I4" s="1">
        <v>2.1573950000000002</v>
      </c>
      <c r="J4" s="1">
        <v>1.976145</v>
      </c>
      <c r="K4" s="1">
        <v>2.2549299999999999</v>
      </c>
      <c r="L4" s="1">
        <v>2.2726850000000001</v>
      </c>
      <c r="M4" s="1">
        <v>2.1274549999999999</v>
      </c>
      <c r="N4" s="1">
        <v>2.0557500000000002</v>
      </c>
      <c r="O4" s="1">
        <v>2.00291</v>
      </c>
      <c r="P4" s="1">
        <v>1.87704</v>
      </c>
      <c r="Q4" s="1">
        <v>1.7089350000000001</v>
      </c>
      <c r="R4" s="1">
        <v>1.5920049999999999</v>
      </c>
      <c r="S4" s="1">
        <v>1.42286</v>
      </c>
      <c r="T4" s="1">
        <v>1.1136699999999999</v>
      </c>
      <c r="U4" s="1">
        <v>1.2465200000000001</v>
      </c>
      <c r="V4" s="1">
        <v>1.32457</v>
      </c>
      <c r="W4" s="1">
        <v>1.42682</v>
      </c>
      <c r="X4" s="1">
        <v>1.11025</v>
      </c>
      <c r="Y4" s="1">
        <v>1.1806000000000001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ED5-3B60-4FDC-96E6-4DA3EBD4B40A}">
  <dimension ref="A1:Y6"/>
  <sheetViews>
    <sheetView workbookViewId="0">
      <selection activeCell="B2" sqref="B2:Y4"/>
    </sheetView>
  </sheetViews>
  <sheetFormatPr defaultRowHeight="15" x14ac:dyDescent="0.25"/>
  <cols>
    <col min="1" max="1" width="20.285156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2">
        <v>0</v>
      </c>
      <c r="C2" s="2">
        <v>0</v>
      </c>
      <c r="D2" s="2">
        <v>1.4438020023772513E-5</v>
      </c>
      <c r="E2" s="2">
        <v>0</v>
      </c>
      <c r="F2" s="2">
        <v>0</v>
      </c>
      <c r="G2" s="2">
        <v>0</v>
      </c>
      <c r="H2" s="2">
        <v>0</v>
      </c>
      <c r="I2" s="2">
        <v>8.7794947883331788E-3</v>
      </c>
      <c r="J2" s="2">
        <v>0.17393188069168874</v>
      </c>
      <c r="K2" s="2">
        <v>0.45383853370439786</v>
      </c>
      <c r="L2" s="2">
        <v>0.56636816711621085</v>
      </c>
      <c r="M2" s="2">
        <v>0.62906688966352731</v>
      </c>
      <c r="N2" s="2">
        <v>0.64073280984273573</v>
      </c>
      <c r="O2" s="2">
        <v>0.62896729679071028</v>
      </c>
      <c r="P2" s="2">
        <v>0.53704896824997705</v>
      </c>
      <c r="Q2" s="2">
        <v>0.35489684505577396</v>
      </c>
      <c r="R2" s="2">
        <v>8.6705466678476714E-2</v>
      </c>
      <c r="S2" s="2">
        <v>6.7770298070768951E-4</v>
      </c>
      <c r="T2" s="2">
        <v>5.8341387034835878E-5</v>
      </c>
      <c r="U2" s="2">
        <v>4.4640000685745636E-5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t="s">
        <v>16</v>
      </c>
      <c r="B3" s="2">
        <v>0</v>
      </c>
      <c r="C3" s="2">
        <v>0</v>
      </c>
      <c r="D3" s="2">
        <v>1.4880119018012251E-5</v>
      </c>
      <c r="E3" s="2">
        <v>0</v>
      </c>
      <c r="F3" s="2">
        <v>0</v>
      </c>
      <c r="G3" s="2">
        <v>0</v>
      </c>
      <c r="H3" s="2">
        <v>0</v>
      </c>
      <c r="I3" s="2">
        <v>8.6892664686659959E-3</v>
      </c>
      <c r="J3" s="2">
        <v>0.18068043766252626</v>
      </c>
      <c r="K3" s="2">
        <v>0.47887183839972108</v>
      </c>
      <c r="L3" s="2">
        <v>0.60224112409481567</v>
      </c>
      <c r="M3" s="2">
        <v>0.62260186521952066</v>
      </c>
      <c r="N3" s="2">
        <v>0.68131591789293233</v>
      </c>
      <c r="O3" s="2">
        <v>0.6636605385818779</v>
      </c>
      <c r="P3" s="2">
        <v>0.55788646821807619</v>
      </c>
      <c r="Q3" s="2">
        <v>0.3570552885449163</v>
      </c>
      <c r="R3" s="2">
        <v>8.9360429031384261E-2</v>
      </c>
      <c r="S3" s="2">
        <v>6.9845456615159559E-4</v>
      </c>
      <c r="T3" s="2">
        <v>5.9173417902532685E-5</v>
      </c>
      <c r="U3" s="2">
        <v>4.4181228017280786E-5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t="s">
        <v>17</v>
      </c>
      <c r="B4" s="2">
        <v>0</v>
      </c>
      <c r="C4" s="2">
        <v>0</v>
      </c>
      <c r="D4" s="2">
        <v>1.4324334826734935E-5</v>
      </c>
      <c r="E4" s="2">
        <v>0</v>
      </c>
      <c r="F4" s="2">
        <v>0</v>
      </c>
      <c r="G4" s="2">
        <v>0</v>
      </c>
      <c r="H4" s="2">
        <v>0</v>
      </c>
      <c r="I4" s="2">
        <v>8.3647155069946043E-3</v>
      </c>
      <c r="J4" s="2">
        <v>0.17393188069168872</v>
      </c>
      <c r="K4" s="2">
        <v>0.46098559722730176</v>
      </c>
      <c r="L4" s="2">
        <v>0.57974694271738125</v>
      </c>
      <c r="M4" s="2">
        <v>0.59934719408887238</v>
      </c>
      <c r="N4" s="2">
        <v>0.65586823054768217</v>
      </c>
      <c r="O4" s="2">
        <v>0.63887229359056397</v>
      </c>
      <c r="P4" s="2">
        <v>0.53704896824997705</v>
      </c>
      <c r="Q4" s="2">
        <v>0.34371899166819053</v>
      </c>
      <c r="R4" s="2">
        <v>8.6022746468409961E-2</v>
      </c>
      <c r="S4" s="2">
        <v>6.723667367651093E-4</v>
      </c>
      <c r="T4" s="2">
        <v>5.6963244034012985E-5</v>
      </c>
      <c r="U4" s="2">
        <v>4.2531024275395445E-5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D28-0FB9-45F1-B5D2-73D5D9C9CF3A}">
  <dimension ref="A1:Y5"/>
  <sheetViews>
    <sheetView workbookViewId="0">
      <selection activeCell="B2" sqref="B2:Y4"/>
    </sheetView>
  </sheetViews>
  <sheetFormatPr defaultRowHeight="15" x14ac:dyDescent="0.25"/>
  <cols>
    <col min="1" max="1" width="20.285156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2">
        <v>0</v>
      </c>
      <c r="C2" s="2">
        <v>0</v>
      </c>
      <c r="D2" s="2">
        <v>1.9757703209289567E-5</v>
      </c>
      <c r="E2" s="2">
        <v>0</v>
      </c>
      <c r="F2" s="2">
        <v>0</v>
      </c>
      <c r="G2" s="2">
        <v>0</v>
      </c>
      <c r="H2" s="2">
        <v>0</v>
      </c>
      <c r="I2" s="2">
        <v>1.1537538630337385E-2</v>
      </c>
      <c r="J2" s="2">
        <v>0.23990604233336377</v>
      </c>
      <c r="K2" s="2">
        <v>0.63584220307214034</v>
      </c>
      <c r="L2" s="2">
        <v>0.79965095547225007</v>
      </c>
      <c r="M2" s="2">
        <v>0.82668578495016887</v>
      </c>
      <c r="N2" s="2">
        <v>0.90464583523818232</v>
      </c>
      <c r="O2" s="2">
        <v>0.88120316357319173</v>
      </c>
      <c r="P2" s="2">
        <v>0.7407571975861752</v>
      </c>
      <c r="Q2" s="2">
        <v>0.47409516092164211</v>
      </c>
      <c r="R2" s="2">
        <v>0.11865206409435858</v>
      </c>
      <c r="S2" s="2">
        <v>9.274023955380818E-4</v>
      </c>
      <c r="T2" s="2">
        <v>7.8569991771052395E-5</v>
      </c>
      <c r="U2" s="2">
        <v>5.8663481759166133E-5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t="s">
        <v>16</v>
      </c>
      <c r="B3" s="2">
        <v>0</v>
      </c>
      <c r="C3" s="2">
        <v>0</v>
      </c>
      <c r="D3" s="2">
        <v>1.991451037761726E-5</v>
      </c>
      <c r="E3" s="2">
        <v>0</v>
      </c>
      <c r="F3" s="2">
        <v>0</v>
      </c>
      <c r="G3" s="2">
        <v>0</v>
      </c>
      <c r="H3" s="2">
        <v>0</v>
      </c>
      <c r="I3" s="2">
        <v>1.2109647983907833E-2</v>
      </c>
      <c r="J3" s="2">
        <v>0.23990604233336379</v>
      </c>
      <c r="K3" s="2">
        <v>0.62598418441985915</v>
      </c>
      <c r="L3" s="2">
        <v>0.78119747188442878</v>
      </c>
      <c r="M3" s="2">
        <v>0.86767846850141694</v>
      </c>
      <c r="N3" s="2">
        <v>0.883769392886532</v>
      </c>
      <c r="O3" s="2">
        <v>0.86754109902166943</v>
      </c>
      <c r="P3" s="2">
        <v>0.74075719758617531</v>
      </c>
      <c r="Q3" s="2">
        <v>0.489512889732102</v>
      </c>
      <c r="R3" s="2">
        <v>0.11959374714272651</v>
      </c>
      <c r="S3" s="2">
        <v>9.3476273201060622E-4</v>
      </c>
      <c r="T3" s="2">
        <v>8.0470878668739148E-5</v>
      </c>
      <c r="U3" s="2">
        <v>6.1572414738959497E-5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t="s">
        <v>17</v>
      </c>
      <c r="B4" s="2">
        <v>0</v>
      </c>
      <c r="C4" s="2">
        <v>0</v>
      </c>
      <c r="D4" s="2">
        <v>1.9340204123617075E-5</v>
      </c>
      <c r="E4" s="2">
        <v>0</v>
      </c>
      <c r="F4" s="2">
        <v>0</v>
      </c>
      <c r="G4" s="2">
        <v>0</v>
      </c>
      <c r="H4" s="2">
        <v>0</v>
      </c>
      <c r="I4" s="2">
        <v>1.1528003474444543E-2</v>
      </c>
      <c r="J4" s="2">
        <v>0.23390839127502966</v>
      </c>
      <c r="K4" s="2">
        <v>0.61514036390234972</v>
      </c>
      <c r="L4" s="2">
        <v>0.77066360833638092</v>
      </c>
      <c r="M4" s="2">
        <v>0.82600257355764806</v>
      </c>
      <c r="N4" s="2">
        <v>0.87185242371079819</v>
      </c>
      <c r="O4" s="2">
        <v>0.85251282801499484</v>
      </c>
      <c r="P4" s="2">
        <v>0.72223826764652088</v>
      </c>
      <c r="Q4" s="2">
        <v>0.46975892469370023</v>
      </c>
      <c r="R4" s="2">
        <v>0.11614483297807898</v>
      </c>
      <c r="S4" s="2">
        <v>9.0780549967998535E-4</v>
      </c>
      <c r="T4" s="2">
        <v>7.7532424339398366E-5</v>
      </c>
      <c r="U4" s="2">
        <v>5.8614999542836241E-5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0.15335457622998083</v>
      </c>
      <c r="C2" s="1">
        <f>VLOOKUP($A2,'Base Consumption'!$A$2:$D$34,3,FALSE)*'Profiles, Pc, Winter, S1'!C2</f>
        <v>0.14762354960888655</v>
      </c>
      <c r="D2" s="1">
        <f>VLOOKUP($A2,'Base Consumption'!$A$2:$D$34,3,FALSE)*'Profiles, Pc, Winter, S1'!D2</f>
        <v>0.1423653266453476</v>
      </c>
      <c r="E2" s="1">
        <f>VLOOKUP($A2,'Base Consumption'!$A$2:$D$34,3,FALSE)*'Profiles, Pc, Winter, S1'!E2</f>
        <v>0.14666221223237774</v>
      </c>
      <c r="F2" s="1">
        <f>VLOOKUP($A2,'Base Consumption'!$A$2:$D$34,3,FALSE)*'Profiles, Pc, Winter, S1'!F2</f>
        <v>0.14252373205594746</v>
      </c>
      <c r="G2" s="1">
        <f>VLOOKUP($A2,'Base Consumption'!$A$2:$D$34,3,FALSE)*'Profiles, Pc, Winter, S1'!G2</f>
        <v>0.14271355602656599</v>
      </c>
      <c r="H2" s="1">
        <f>VLOOKUP($A2,'Base Consumption'!$A$2:$D$34,3,FALSE)*'Profiles, Pc, Winter, S1'!H2</f>
        <v>0.14403080126578183</v>
      </c>
      <c r="I2" s="1">
        <f>VLOOKUP($A2,'Base Consumption'!$A$2:$D$34,3,FALSE)*'Profiles, Pc, Winter, S1'!I2</f>
        <v>0.18695148104414511</v>
      </c>
      <c r="J2" s="1">
        <f>VLOOKUP($A2,'Base Consumption'!$A$2:$D$34,3,FALSE)*'Profiles, Pc, Winter, S1'!J2</f>
        <v>0.19068916749138173</v>
      </c>
      <c r="K2" s="1">
        <f>VLOOKUP($A2,'Base Consumption'!$A$2:$D$34,3,FALSE)*'Profiles, Pc, Winter, S1'!K2</f>
        <v>0.1888698960957628</v>
      </c>
      <c r="L2" s="1">
        <f>VLOOKUP($A2,'Base Consumption'!$A$2:$D$34,3,FALSE)*'Profiles, Pc, Winter, S1'!L2</f>
        <v>0.18829647861977863</v>
      </c>
      <c r="M2" s="1">
        <f>VLOOKUP($A2,'Base Consumption'!$A$2:$D$34,3,FALSE)*'Profiles, Pc, Winter, S1'!M2</f>
        <v>0.1922535334063627</v>
      </c>
      <c r="N2" s="1">
        <f>VLOOKUP($A2,'Base Consumption'!$A$2:$D$34,3,FALSE)*'Profiles, Pc, Winter, S1'!N2</f>
        <v>0.19018399416280754</v>
      </c>
      <c r="O2" s="1">
        <f>VLOOKUP($A2,'Base Consumption'!$A$2:$D$34,3,FALSE)*'Profiles, Pc, Winter, S1'!O2</f>
        <v>0.18681734926214857</v>
      </c>
      <c r="P2" s="1">
        <f>VLOOKUP($A2,'Base Consumption'!$A$2:$D$34,3,FALSE)*'Profiles, Pc, Winter, S1'!P2</f>
        <v>0.16251370653408229</v>
      </c>
      <c r="Q2" s="1">
        <f>VLOOKUP($A2,'Base Consumption'!$A$2:$D$34,3,FALSE)*'Profiles, Pc, Winter, S1'!Q2</f>
        <v>0.17483927770620172</v>
      </c>
      <c r="R2" s="1">
        <f>VLOOKUP($A2,'Base Consumption'!$A$2:$D$34,3,FALSE)*'Profiles, Pc, Winter, S1'!R2</f>
        <v>0.19008522457180577</v>
      </c>
      <c r="S2" s="1">
        <f>VLOOKUP($A2,'Base Consumption'!$A$2:$D$34,3,FALSE)*'Profiles, Pc, Winter, S1'!S2</f>
        <v>0.18718984840566538</v>
      </c>
      <c r="T2" s="1">
        <f>VLOOKUP($A2,'Base Consumption'!$A$2:$D$34,3,FALSE)*'Profiles, Pc, Winter, S1'!T2</f>
        <v>0.17754423739050093</v>
      </c>
      <c r="U2" s="1">
        <f>VLOOKUP($A2,'Base Consumption'!$A$2:$D$34,3,FALSE)*'Profiles, Pc, Winter, S1'!U2</f>
        <v>0.16931179753831593</v>
      </c>
      <c r="V2" s="1">
        <f>VLOOKUP($A2,'Base Consumption'!$A$2:$D$34,3,FALSE)*'Profiles, Pc, Winter, S1'!V2</f>
        <v>0.16811566719914706</v>
      </c>
      <c r="W2" s="1">
        <f>VLOOKUP($A2,'Base Consumption'!$A$2:$D$34,3,FALSE)*'Profiles, Pc, Winter, S1'!W2</f>
        <v>0.16064423406934503</v>
      </c>
      <c r="X2" s="1">
        <f>VLOOKUP($A2,'Base Consumption'!$A$2:$D$34,3,FALSE)*'Profiles, Pc, Winter, S1'!X2</f>
        <v>0.14508579021220949</v>
      </c>
      <c r="Y2" s="1">
        <f>VLOOKUP($A2,'Base Consumption'!$A$2:$D$34,3,FALSE)*'Profiles, Pc, Winter, S1'!Y2</f>
        <v>0.1419424872457368</v>
      </c>
    </row>
    <row r="3" spans="1:25" x14ac:dyDescent="0.25">
      <c r="A3">
        <v>3</v>
      </c>
      <c r="B3" s="1">
        <f>VLOOKUP($A3,'Base Consumption'!$A$2:$D$34,3,FALSE)*'Profiles, Pc, Winter, S1'!B3</f>
        <v>0.22186252434879794</v>
      </c>
      <c r="C3" s="1">
        <f>VLOOKUP($A3,'Base Consumption'!$A$2:$D$34,3,FALSE)*'Profiles, Pc, Winter, S1'!C3</f>
        <v>0.2155482653575167</v>
      </c>
      <c r="D3" s="1">
        <f>VLOOKUP($A3,'Base Consumption'!$A$2:$D$34,3,FALSE)*'Profiles, Pc, Winter, S1'!D3</f>
        <v>0.20639262317538185</v>
      </c>
      <c r="E3" s="1">
        <f>VLOOKUP($A3,'Base Consumption'!$A$2:$D$34,3,FALSE)*'Profiles, Pc, Winter, S1'!E3</f>
        <v>0.20468364980096199</v>
      </c>
      <c r="F3" s="1">
        <f>VLOOKUP($A3,'Base Consumption'!$A$2:$D$34,3,FALSE)*'Profiles, Pc, Winter, S1'!F3</f>
        <v>0.20674035343276509</v>
      </c>
      <c r="G3" s="1">
        <f>VLOOKUP($A3,'Base Consumption'!$A$2:$D$34,3,FALSE)*'Profiles, Pc, Winter, S1'!G3</f>
        <v>0.22073923162661524</v>
      </c>
      <c r="H3" s="1">
        <f>VLOOKUP($A3,'Base Consumption'!$A$2:$D$34,3,FALSE)*'Profiles, Pc, Winter, S1'!H3</f>
        <v>0.26611264190536893</v>
      </c>
      <c r="I3" s="1">
        <f>VLOOKUP($A3,'Base Consumption'!$A$2:$D$34,3,FALSE)*'Profiles, Pc, Winter, S1'!I3</f>
        <v>0.31067617913698342</v>
      </c>
      <c r="J3" s="1">
        <f>VLOOKUP($A3,'Base Consumption'!$A$2:$D$34,3,FALSE)*'Profiles, Pc, Winter, S1'!J3</f>
        <v>0.33774740567400341</v>
      </c>
      <c r="K3" s="1">
        <f>VLOOKUP($A3,'Base Consumption'!$A$2:$D$34,3,FALSE)*'Profiles, Pc, Winter, S1'!K3</f>
        <v>0.34794857349388919</v>
      </c>
      <c r="L3" s="1">
        <f>VLOOKUP($A3,'Base Consumption'!$A$2:$D$34,3,FALSE)*'Profiles, Pc, Winter, S1'!L3</f>
        <v>0.34719590671293632</v>
      </c>
      <c r="M3" s="1">
        <f>VLOOKUP($A3,'Base Consumption'!$A$2:$D$34,3,FALSE)*'Profiles, Pc, Winter, S1'!M3</f>
        <v>0.33892788407272867</v>
      </c>
      <c r="N3" s="1">
        <f>VLOOKUP($A3,'Base Consumption'!$A$2:$D$34,3,FALSE)*'Profiles, Pc, Winter, S1'!N3</f>
        <v>0.32663339188067164</v>
      </c>
      <c r="O3" s="1">
        <f>VLOOKUP($A3,'Base Consumption'!$A$2:$D$34,3,FALSE)*'Profiles, Pc, Winter, S1'!O3</f>
        <v>0.3106304207127204</v>
      </c>
      <c r="P3" s="1">
        <f>VLOOKUP($A3,'Base Consumption'!$A$2:$D$34,3,FALSE)*'Profiles, Pc, Winter, S1'!P3</f>
        <v>0.28930836627642015</v>
      </c>
      <c r="Q3" s="1">
        <f>VLOOKUP($A3,'Base Consumption'!$A$2:$D$34,3,FALSE)*'Profiles, Pc, Winter, S1'!Q3</f>
        <v>0.29828789288180191</v>
      </c>
      <c r="R3" s="1">
        <f>VLOOKUP($A3,'Base Consumption'!$A$2:$D$34,3,FALSE)*'Profiles, Pc, Winter, S1'!R3</f>
        <v>0.33179919348718268</v>
      </c>
      <c r="S3" s="1">
        <f>VLOOKUP($A3,'Base Consumption'!$A$2:$D$34,3,FALSE)*'Profiles, Pc, Winter, S1'!S3</f>
        <v>0.39669644107596042</v>
      </c>
      <c r="T3" s="1">
        <f>VLOOKUP($A3,'Base Consumption'!$A$2:$D$34,3,FALSE)*'Profiles, Pc, Winter, S1'!T3</f>
        <v>0.37783145589412115</v>
      </c>
      <c r="U3" s="1">
        <f>VLOOKUP($A3,'Base Consumption'!$A$2:$D$34,3,FALSE)*'Profiles, Pc, Winter, S1'!U3</f>
        <v>0.34900552226599074</v>
      </c>
      <c r="V3" s="1">
        <f>VLOOKUP($A3,'Base Consumption'!$A$2:$D$34,3,FALSE)*'Profiles, Pc, Winter, S1'!V3</f>
        <v>0.3383376366375086</v>
      </c>
      <c r="W3" s="1">
        <f>VLOOKUP($A3,'Base Consumption'!$A$2:$D$34,3,FALSE)*'Profiles, Pc, Winter, S1'!W3</f>
        <v>0.31554684879002698</v>
      </c>
      <c r="X3" s="1">
        <f>VLOOKUP($A3,'Base Consumption'!$A$2:$D$34,3,FALSE)*'Profiles, Pc, Winter, S1'!X3</f>
        <v>0.28878904604597921</v>
      </c>
      <c r="Y3" s="1">
        <f>VLOOKUP($A3,'Base Consumption'!$A$2:$D$34,3,FALSE)*'Profiles, Pc, Winter, S1'!Y3</f>
        <v>0.25544704996320017</v>
      </c>
    </row>
    <row r="4" spans="1:25" x14ac:dyDescent="0.25">
      <c r="A4">
        <v>4</v>
      </c>
      <c r="B4" s="1">
        <f>VLOOKUP($A4,'Base Consumption'!$A$2:$D$34,3,FALSE)*'Profiles, Pc, Winter, S1'!B4</f>
        <v>0.70164996624248854</v>
      </c>
      <c r="C4" s="1">
        <f>VLOOKUP($A4,'Base Consumption'!$A$2:$D$34,3,FALSE)*'Profiles, Pc, Winter, S1'!C4</f>
        <v>0.65971669752357565</v>
      </c>
      <c r="D4" s="1">
        <f>VLOOKUP($A4,'Base Consumption'!$A$2:$D$34,3,FALSE)*'Profiles, Pc, Winter, S1'!D4</f>
        <v>0.63839197690444704</v>
      </c>
      <c r="E4" s="1">
        <f>VLOOKUP($A4,'Base Consumption'!$A$2:$D$34,3,FALSE)*'Profiles, Pc, Winter, S1'!E4</f>
        <v>0.65174584539363811</v>
      </c>
      <c r="F4" s="1">
        <f>VLOOKUP($A4,'Base Consumption'!$A$2:$D$34,3,FALSE)*'Profiles, Pc, Winter, S1'!F4</f>
        <v>0.65787703078977522</v>
      </c>
      <c r="G4" s="1">
        <f>VLOOKUP($A4,'Base Consumption'!$A$2:$D$34,3,FALSE)*'Profiles, Pc, Winter, S1'!G4</f>
        <v>0.75218994525679816</v>
      </c>
      <c r="H4" s="1">
        <f>VLOOKUP($A4,'Base Consumption'!$A$2:$D$34,3,FALSE)*'Profiles, Pc, Winter, S1'!H4</f>
        <v>1.2147883907896362</v>
      </c>
      <c r="I4" s="1">
        <f>VLOOKUP($A4,'Base Consumption'!$A$2:$D$34,3,FALSE)*'Profiles, Pc, Winter, S1'!I4</f>
        <v>1.4242857224042296</v>
      </c>
      <c r="J4" s="1">
        <f>VLOOKUP($A4,'Base Consumption'!$A$2:$D$34,3,FALSE)*'Profiles, Pc, Winter, S1'!J4</f>
        <v>1.4880464908911186</v>
      </c>
      <c r="K4" s="1">
        <f>VLOOKUP($A4,'Base Consumption'!$A$2:$D$34,3,FALSE)*'Profiles, Pc, Winter, S1'!K4</f>
        <v>1.4410178975622054</v>
      </c>
      <c r="L4" s="1">
        <f>VLOOKUP($A4,'Base Consumption'!$A$2:$D$34,3,FALSE)*'Profiles, Pc, Winter, S1'!L4</f>
        <v>1.3880535511555521</v>
      </c>
      <c r="M4" s="1">
        <f>VLOOKUP($A4,'Base Consumption'!$A$2:$D$34,3,FALSE)*'Profiles, Pc, Winter, S1'!M4</f>
        <v>1.4766009461804062</v>
      </c>
      <c r="N4" s="1">
        <f>VLOOKUP($A4,'Base Consumption'!$A$2:$D$34,3,FALSE)*'Profiles, Pc, Winter, S1'!N4</f>
        <v>1.3688816537517461</v>
      </c>
      <c r="O4" s="1">
        <f>VLOOKUP($A4,'Base Consumption'!$A$2:$D$34,3,FALSE)*'Profiles, Pc, Winter, S1'!O4</f>
        <v>1.3034124243424161</v>
      </c>
      <c r="P4" s="1">
        <f>VLOOKUP($A4,'Base Consumption'!$A$2:$D$34,3,FALSE)*'Profiles, Pc, Winter, S1'!P4</f>
        <v>1.1273051826720804</v>
      </c>
      <c r="Q4" s="1">
        <f>VLOOKUP($A4,'Base Consumption'!$A$2:$D$34,3,FALSE)*'Profiles, Pc, Winter, S1'!Q4</f>
        <v>1.1226490296760598</v>
      </c>
      <c r="R4" s="1">
        <f>VLOOKUP($A4,'Base Consumption'!$A$2:$D$34,3,FALSE)*'Profiles, Pc, Winter, S1'!R4</f>
        <v>1.1698012979882608</v>
      </c>
      <c r="S4" s="1">
        <f>VLOOKUP($A4,'Base Consumption'!$A$2:$D$34,3,FALSE)*'Profiles, Pc, Winter, S1'!S4</f>
        <v>1.2634108863232636</v>
      </c>
      <c r="T4" s="1">
        <f>VLOOKUP($A4,'Base Consumption'!$A$2:$D$34,3,FALSE)*'Profiles, Pc, Winter, S1'!T4</f>
        <v>1.1545387582274431</v>
      </c>
      <c r="U4" s="1">
        <f>VLOOKUP($A4,'Base Consumption'!$A$2:$D$34,3,FALSE)*'Profiles, Pc, Winter, S1'!U4</f>
        <v>1.199772017346858</v>
      </c>
      <c r="V4" s="1">
        <f>VLOOKUP($A4,'Base Consumption'!$A$2:$D$34,3,FALSE)*'Profiles, Pc, Winter, S1'!V4</f>
        <v>1.1649128512522278</v>
      </c>
      <c r="W4" s="1">
        <f>VLOOKUP($A4,'Base Consumption'!$A$2:$D$34,3,FALSE)*'Profiles, Pc, Winter, S1'!W4</f>
        <v>1.0954992868427078</v>
      </c>
      <c r="X4" s="1">
        <f>VLOOKUP($A4,'Base Consumption'!$A$2:$D$34,3,FALSE)*'Profiles, Pc, Winter, S1'!X4</f>
        <v>0.91005980719053103</v>
      </c>
      <c r="Y4" s="1">
        <f>VLOOKUP($A4,'Base Consumption'!$A$2:$D$34,3,FALSE)*'Profiles, Pc, Winter, S1'!Y4</f>
        <v>0.80266514394686483</v>
      </c>
    </row>
    <row r="5" spans="1:25" x14ac:dyDescent="0.25">
      <c r="A5">
        <v>5</v>
      </c>
      <c r="B5" s="1">
        <f>VLOOKUP($A5,'Base Consumption'!$A$2:$D$34,3,FALSE)*'Profiles, Pc, Winter, S1'!B5</f>
        <v>0.57556997504912089</v>
      </c>
      <c r="C5" s="1">
        <f>VLOOKUP($A5,'Base Consumption'!$A$2:$D$34,3,FALSE)*'Profiles, Pc, Winter, S1'!C5</f>
        <v>0.37394862189067379</v>
      </c>
      <c r="D5" s="1">
        <f>VLOOKUP($A5,'Base Consumption'!$A$2:$D$34,3,FALSE)*'Profiles, Pc, Winter, S1'!D5</f>
        <v>0.37412526648773703</v>
      </c>
      <c r="E5" s="1">
        <f>VLOOKUP($A5,'Base Consumption'!$A$2:$D$34,3,FALSE)*'Profiles, Pc, Winter, S1'!E5</f>
        <v>0.33329140048158468</v>
      </c>
      <c r="F5" s="1">
        <f>VLOOKUP($A5,'Base Consumption'!$A$2:$D$34,3,FALSE)*'Profiles, Pc, Winter, S1'!F5</f>
        <v>0.3510222778300362</v>
      </c>
      <c r="G5" s="1">
        <f>VLOOKUP($A5,'Base Consumption'!$A$2:$D$34,3,FALSE)*'Profiles, Pc, Winter, S1'!G5</f>
        <v>0.71625665992351295</v>
      </c>
      <c r="H5" s="1">
        <f>VLOOKUP($A5,'Base Consumption'!$A$2:$D$34,3,FALSE)*'Profiles, Pc, Winter, S1'!H5</f>
        <v>1.4362585394111302</v>
      </c>
      <c r="I5" s="1">
        <f>VLOOKUP($A5,'Base Consumption'!$A$2:$D$34,3,FALSE)*'Profiles, Pc, Winter, S1'!I5</f>
        <v>1.7878480229969385</v>
      </c>
      <c r="J5" s="1">
        <f>VLOOKUP($A5,'Base Consumption'!$A$2:$D$34,3,FALSE)*'Profiles, Pc, Winter, S1'!J5</f>
        <v>1.9707554904645515</v>
      </c>
      <c r="K5" s="1">
        <f>VLOOKUP($A5,'Base Consumption'!$A$2:$D$34,3,FALSE)*'Profiles, Pc, Winter, S1'!K5</f>
        <v>1.8455802532132881</v>
      </c>
      <c r="L5" s="1">
        <f>VLOOKUP($A5,'Base Consumption'!$A$2:$D$34,3,FALSE)*'Profiles, Pc, Winter, S1'!L5</f>
        <v>1.8296404276878486</v>
      </c>
      <c r="M5" s="1">
        <f>VLOOKUP($A5,'Base Consumption'!$A$2:$D$34,3,FALSE)*'Profiles, Pc, Winter, S1'!M5</f>
        <v>1.7005305239684607</v>
      </c>
      <c r="N5" s="1">
        <f>VLOOKUP($A5,'Base Consumption'!$A$2:$D$34,3,FALSE)*'Profiles, Pc, Winter, S1'!N5</f>
        <v>1.6565946408271923</v>
      </c>
      <c r="O5" s="1">
        <f>VLOOKUP($A5,'Base Consumption'!$A$2:$D$34,3,FALSE)*'Profiles, Pc, Winter, S1'!O5</f>
        <v>1.5602229144951167</v>
      </c>
      <c r="P5" s="1">
        <f>VLOOKUP($A5,'Base Consumption'!$A$2:$D$34,3,FALSE)*'Profiles, Pc, Winter, S1'!P5</f>
        <v>1.4892996320925689</v>
      </c>
      <c r="Q5" s="1">
        <f>VLOOKUP($A5,'Base Consumption'!$A$2:$D$34,3,FALSE)*'Profiles, Pc, Winter, S1'!Q5</f>
        <v>1.5232227946437327</v>
      </c>
      <c r="R5" s="1">
        <f>VLOOKUP($A5,'Base Consumption'!$A$2:$D$34,3,FALSE)*'Profiles, Pc, Winter, S1'!R5</f>
        <v>1.9224812596017302</v>
      </c>
      <c r="S5" s="1">
        <f>VLOOKUP($A5,'Base Consumption'!$A$2:$D$34,3,FALSE)*'Profiles, Pc, Winter, S1'!S5</f>
        <v>2.8996431697422471</v>
      </c>
      <c r="T5" s="1">
        <f>VLOOKUP($A5,'Base Consumption'!$A$2:$D$34,3,FALSE)*'Profiles, Pc, Winter, S1'!T5</f>
        <v>2.6067442734645407</v>
      </c>
      <c r="U5" s="1">
        <f>VLOOKUP($A5,'Base Consumption'!$A$2:$D$34,3,FALSE)*'Profiles, Pc, Winter, S1'!U5</f>
        <v>2.2060229860427611</v>
      </c>
      <c r="V5" s="1">
        <f>VLOOKUP($A5,'Base Consumption'!$A$2:$D$34,3,FALSE)*'Profiles, Pc, Winter, S1'!V5</f>
        <v>2.132854987088737</v>
      </c>
      <c r="W5" s="1">
        <f>VLOOKUP($A5,'Base Consumption'!$A$2:$D$34,3,FALSE)*'Profiles, Pc, Winter, S1'!W5</f>
        <v>1.8986718287505315</v>
      </c>
      <c r="X5" s="1">
        <f>VLOOKUP($A5,'Base Consumption'!$A$2:$D$34,3,FALSE)*'Profiles, Pc, Winter, S1'!X5</f>
        <v>1.4209490686094699</v>
      </c>
      <c r="Y5" s="1">
        <f>VLOOKUP($A5,'Base Consumption'!$A$2:$D$34,3,FALSE)*'Profiles, Pc, Winter, S1'!Y5</f>
        <v>1.1046190905095865</v>
      </c>
    </row>
    <row r="6" spans="1:25" x14ac:dyDescent="0.25">
      <c r="A6">
        <v>6</v>
      </c>
      <c r="B6" s="1">
        <f>VLOOKUP($A6,'Base Consumption'!$A$2:$D$34,3,FALSE)*'Profiles, Pc, Winter, S1'!B6</f>
        <v>0.44250866201267658</v>
      </c>
      <c r="C6" s="1">
        <f>VLOOKUP($A6,'Base Consumption'!$A$2:$D$34,3,FALSE)*'Profiles, Pc, Winter, S1'!C6</f>
        <v>0.40249007486940985</v>
      </c>
      <c r="D6" s="1">
        <f>VLOOKUP($A6,'Base Consumption'!$A$2:$D$34,3,FALSE)*'Profiles, Pc, Winter, S1'!D6</f>
        <v>0.36884058885033599</v>
      </c>
      <c r="E6" s="1">
        <f>VLOOKUP($A6,'Base Consumption'!$A$2:$D$34,3,FALSE)*'Profiles, Pc, Winter, S1'!E6</f>
        <v>0.37366991203526384</v>
      </c>
      <c r="F6" s="1">
        <f>VLOOKUP($A6,'Base Consumption'!$A$2:$D$34,3,FALSE)*'Profiles, Pc, Winter, S1'!F6</f>
        <v>0.3820021357853528</v>
      </c>
      <c r="G6" s="1">
        <f>VLOOKUP($A6,'Base Consumption'!$A$2:$D$34,3,FALSE)*'Profiles, Pc, Winter, S1'!G6</f>
        <v>0.43037373054878136</v>
      </c>
      <c r="H6" s="1">
        <f>VLOOKUP($A6,'Base Consumption'!$A$2:$D$34,3,FALSE)*'Profiles, Pc, Winter, S1'!H6</f>
        <v>0.55632706569382373</v>
      </c>
      <c r="I6" s="1">
        <f>VLOOKUP($A6,'Base Consumption'!$A$2:$D$34,3,FALSE)*'Profiles, Pc, Winter, S1'!I6</f>
        <v>0.61615898420518</v>
      </c>
      <c r="J6" s="1">
        <f>VLOOKUP($A6,'Base Consumption'!$A$2:$D$34,3,FALSE)*'Profiles, Pc, Winter, S1'!J6</f>
        <v>0.63707020419992921</v>
      </c>
      <c r="K6" s="1">
        <f>VLOOKUP($A6,'Base Consumption'!$A$2:$D$34,3,FALSE)*'Profiles, Pc, Winter, S1'!K6</f>
        <v>0.66245029994178672</v>
      </c>
      <c r="L6" s="1">
        <f>VLOOKUP($A6,'Base Consumption'!$A$2:$D$34,3,FALSE)*'Profiles, Pc, Winter, S1'!L6</f>
        <v>0.68109253144773874</v>
      </c>
      <c r="M6" s="1">
        <f>VLOOKUP($A6,'Base Consumption'!$A$2:$D$34,3,FALSE)*'Profiles, Pc, Winter, S1'!M6</f>
        <v>0.69247941011507663</v>
      </c>
      <c r="N6" s="1">
        <f>VLOOKUP($A6,'Base Consumption'!$A$2:$D$34,3,FALSE)*'Profiles, Pc, Winter, S1'!N6</f>
        <v>0.67904141219771541</v>
      </c>
      <c r="O6" s="1">
        <f>VLOOKUP($A6,'Base Consumption'!$A$2:$D$34,3,FALSE)*'Profiles, Pc, Winter, S1'!O6</f>
        <v>0.64617766346924821</v>
      </c>
      <c r="P6" s="1">
        <f>VLOOKUP($A6,'Base Consumption'!$A$2:$D$34,3,FALSE)*'Profiles, Pc, Winter, S1'!P6</f>
        <v>0.64415166485318609</v>
      </c>
      <c r="Q6" s="1">
        <f>VLOOKUP($A6,'Base Consumption'!$A$2:$D$34,3,FALSE)*'Profiles, Pc, Winter, S1'!Q6</f>
        <v>0.63893275925539472</v>
      </c>
      <c r="R6" s="1">
        <f>VLOOKUP($A6,'Base Consumption'!$A$2:$D$34,3,FALSE)*'Profiles, Pc, Winter, S1'!R6</f>
        <v>0.68291317508160665</v>
      </c>
      <c r="S6" s="1">
        <f>VLOOKUP($A6,'Base Consumption'!$A$2:$D$34,3,FALSE)*'Profiles, Pc, Winter, S1'!S6</f>
        <v>0.78290607823677949</v>
      </c>
      <c r="T6" s="1">
        <f>VLOOKUP($A6,'Base Consumption'!$A$2:$D$34,3,FALSE)*'Profiles, Pc, Winter, S1'!T6</f>
        <v>0.7727092550580521</v>
      </c>
      <c r="U6" s="1">
        <f>VLOOKUP($A6,'Base Consumption'!$A$2:$D$34,3,FALSE)*'Profiles, Pc, Winter, S1'!U6</f>
        <v>0.7558227113915521</v>
      </c>
      <c r="V6" s="1">
        <f>VLOOKUP($A6,'Base Consumption'!$A$2:$D$34,3,FALSE)*'Profiles, Pc, Winter, S1'!V6</f>
        <v>0.7489906040325528</v>
      </c>
      <c r="W6" s="1">
        <f>VLOOKUP($A6,'Base Consumption'!$A$2:$D$34,3,FALSE)*'Profiles, Pc, Winter, S1'!W6</f>
        <v>0.69931150684475274</v>
      </c>
      <c r="X6" s="1">
        <f>VLOOKUP($A6,'Base Consumption'!$A$2:$D$34,3,FALSE)*'Profiles, Pc, Winter, S1'!X6</f>
        <v>0.62221381521488428</v>
      </c>
      <c r="Y6" s="1">
        <f>VLOOKUP($A6,'Base Consumption'!$A$2:$D$34,3,FALSE)*'Profiles, Pc, Winter, S1'!Y6</f>
        <v>0.56381915836309848</v>
      </c>
    </row>
    <row r="7" spans="1:25" x14ac:dyDescent="0.25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25">
      <c r="A8">
        <v>8</v>
      </c>
      <c r="B8" s="1">
        <f>VLOOKUP($A8,'Base Consumption'!$A$2:$D$34,3,FALSE)*'Profiles, Pc, Winter, S1'!B8</f>
        <v>0.53168189699589252</v>
      </c>
      <c r="C8" s="1">
        <f>VLOOKUP($A8,'Base Consumption'!$A$2:$D$34,3,FALSE)*'Profiles, Pc, Winter, S1'!C8</f>
        <v>0.49354963018375281</v>
      </c>
      <c r="D8" s="1">
        <f>VLOOKUP($A8,'Base Consumption'!$A$2:$D$34,3,FALSE)*'Profiles, Pc, Winter, S1'!D8</f>
        <v>0.47337014290803131</v>
      </c>
      <c r="E8" s="1">
        <f>VLOOKUP($A8,'Base Consumption'!$A$2:$D$34,3,FALSE)*'Profiles, Pc, Winter, S1'!E8</f>
        <v>0.47768000480175771</v>
      </c>
      <c r="F8" s="1">
        <f>VLOOKUP($A8,'Base Consumption'!$A$2:$D$34,3,FALSE)*'Profiles, Pc, Winter, S1'!F8</f>
        <v>0.47960046896772807</v>
      </c>
      <c r="G8" s="1">
        <f>VLOOKUP($A8,'Base Consumption'!$A$2:$D$34,3,FALSE)*'Profiles, Pc, Winter, S1'!G8</f>
        <v>0.53501774300385596</v>
      </c>
      <c r="H8" s="1">
        <f>VLOOKUP($A8,'Base Consumption'!$A$2:$D$34,3,FALSE)*'Profiles, Pc, Winter, S1'!H8</f>
        <v>0.68705678355559197</v>
      </c>
      <c r="I8" s="1">
        <f>VLOOKUP($A8,'Base Consumption'!$A$2:$D$34,3,FALSE)*'Profiles, Pc, Winter, S1'!I8</f>
        <v>0.82334766387181846</v>
      </c>
      <c r="J8" s="1">
        <f>VLOOKUP($A8,'Base Consumption'!$A$2:$D$34,3,FALSE)*'Profiles, Pc, Winter, S1'!J8</f>
        <v>0.86673400468478168</v>
      </c>
      <c r="K8" s="1">
        <f>VLOOKUP($A8,'Base Consumption'!$A$2:$D$34,3,FALSE)*'Profiles, Pc, Winter, S1'!K8</f>
        <v>0.86800585660572327</v>
      </c>
      <c r="L8" s="1">
        <f>VLOOKUP($A8,'Base Consumption'!$A$2:$D$34,3,FALSE)*'Profiles, Pc, Winter, S1'!L8</f>
        <v>0.86166340561622368</v>
      </c>
      <c r="M8" s="1">
        <f>VLOOKUP($A8,'Base Consumption'!$A$2:$D$34,3,FALSE)*'Profiles, Pc, Winter, S1'!M8</f>
        <v>0.86904236833055526</v>
      </c>
      <c r="N8" s="1">
        <f>VLOOKUP($A8,'Base Consumption'!$A$2:$D$34,3,FALSE)*'Profiles, Pc, Winter, S1'!N8</f>
        <v>0.84415857814094541</v>
      </c>
      <c r="O8" s="1">
        <f>VLOOKUP($A8,'Base Consumption'!$A$2:$D$34,3,FALSE)*'Profiles, Pc, Winter, S1'!O8</f>
        <v>0.81277474213605638</v>
      </c>
      <c r="P8" s="1">
        <f>VLOOKUP($A8,'Base Consumption'!$A$2:$D$34,3,FALSE)*'Profiles, Pc, Winter, S1'!P8</f>
        <v>0.74870829295042685</v>
      </c>
      <c r="Q8" s="1">
        <f>VLOOKUP($A8,'Base Consumption'!$A$2:$D$34,3,FALSE)*'Profiles, Pc, Winter, S1'!Q8</f>
        <v>0.76335660947991968</v>
      </c>
      <c r="R8" s="1">
        <f>VLOOKUP($A8,'Base Consumption'!$A$2:$D$34,3,FALSE)*'Profiles, Pc, Winter, S1'!R8</f>
        <v>0.82209867048423479</v>
      </c>
      <c r="S8" s="1">
        <f>VLOOKUP($A8,'Base Consumption'!$A$2:$D$34,3,FALSE)*'Profiles, Pc, Winter, S1'!S8</f>
        <v>0.93927564637346794</v>
      </c>
      <c r="T8" s="1">
        <f>VLOOKUP($A8,'Base Consumption'!$A$2:$D$34,3,FALSE)*'Profiles, Pc, Winter, S1'!T8</f>
        <v>0.88810510334316151</v>
      </c>
      <c r="U8" s="1">
        <f>VLOOKUP($A8,'Base Consumption'!$A$2:$D$34,3,FALSE)*'Profiles, Pc, Winter, S1'!U8</f>
        <v>0.84614411291507619</v>
      </c>
      <c r="V8" s="1">
        <f>VLOOKUP($A8,'Base Consumption'!$A$2:$D$34,3,FALSE)*'Profiles, Pc, Winter, S1'!V8</f>
        <v>0.82810552461222242</v>
      </c>
      <c r="W8" s="1">
        <f>VLOOKUP($A8,'Base Consumption'!$A$2:$D$34,3,FALSE)*'Profiles, Pc, Winter, S1'!W8</f>
        <v>0.77640098524761159</v>
      </c>
      <c r="X8" s="1">
        <f>VLOOKUP($A8,'Base Consumption'!$A$2:$D$34,3,FALSE)*'Profiles, Pc, Winter, S1'!X8</f>
        <v>0.67492470201736821</v>
      </c>
      <c r="Y8" s="1">
        <f>VLOOKUP($A8,'Base Consumption'!$A$2:$D$34,3,FALSE)*'Profiles, Pc, Winter, S1'!Y8</f>
        <v>0.60793785179243331</v>
      </c>
    </row>
    <row r="9" spans="1:25" x14ac:dyDescent="0.25">
      <c r="A9">
        <v>9</v>
      </c>
      <c r="B9" s="1">
        <f>VLOOKUP($A9,'Base Consumption'!$A$2:$D$34,3,FALSE)*'Profiles, Pc, Winter, S1'!B9</f>
        <v>0.19537056495500099</v>
      </c>
      <c r="C9" s="1">
        <f>VLOOKUP($A9,'Base Consumption'!$A$2:$D$34,3,FALSE)*'Profiles, Pc, Winter, S1'!C9</f>
        <v>0.18508379775919578</v>
      </c>
      <c r="D9" s="1">
        <f>VLOOKUP($A9,'Base Consumption'!$A$2:$D$34,3,FALSE)*'Profiles, Pc, Winter, S1'!D9</f>
        <v>0.18098037554530139</v>
      </c>
      <c r="E9" s="1">
        <f>VLOOKUP($A9,'Base Consumption'!$A$2:$D$34,3,FALSE)*'Profiles, Pc, Winter, S1'!E9</f>
        <v>0.17903202414877881</v>
      </c>
      <c r="F9" s="1">
        <f>VLOOKUP($A9,'Base Consumption'!$A$2:$D$34,3,FALSE)*'Profiles, Pc, Winter, S1'!F9</f>
        <v>0.18967901209850846</v>
      </c>
      <c r="G9" s="1">
        <f>VLOOKUP($A9,'Base Consumption'!$A$2:$D$34,3,FALSE)*'Profiles, Pc, Winter, S1'!G9</f>
        <v>0.23137426273731024</v>
      </c>
      <c r="H9" s="1">
        <f>VLOOKUP($A9,'Base Consumption'!$A$2:$D$34,3,FALSE)*'Profiles, Pc, Winter, S1'!H9</f>
        <v>0.37999612617334255</v>
      </c>
      <c r="I9" s="1">
        <f>VLOOKUP($A9,'Base Consumption'!$A$2:$D$34,3,FALSE)*'Profiles, Pc, Winter, S1'!I9</f>
        <v>0.4570851534865526</v>
      </c>
      <c r="J9" s="1">
        <f>VLOOKUP($A9,'Base Consumption'!$A$2:$D$34,3,FALSE)*'Profiles, Pc, Winter, S1'!J9</f>
        <v>0.47482711385738208</v>
      </c>
      <c r="K9" s="1">
        <f>VLOOKUP($A9,'Base Consumption'!$A$2:$D$34,3,FALSE)*'Profiles, Pc, Winter, S1'!K9</f>
        <v>0.47223046531985685</v>
      </c>
      <c r="L9" s="1">
        <f>VLOOKUP($A9,'Base Consumption'!$A$2:$D$34,3,FALSE)*'Profiles, Pc, Winter, S1'!L9</f>
        <v>0.48962497548625566</v>
      </c>
      <c r="M9" s="1">
        <f>VLOOKUP($A9,'Base Consumption'!$A$2:$D$34,3,FALSE)*'Profiles, Pc, Winter, S1'!M9</f>
        <v>0.48629174169714412</v>
      </c>
      <c r="N9" s="1">
        <f>VLOOKUP($A9,'Base Consumption'!$A$2:$D$34,3,FALSE)*'Profiles, Pc, Winter, S1'!N9</f>
        <v>0.45716658883405864</v>
      </c>
      <c r="O9" s="1">
        <f>VLOOKUP($A9,'Base Consumption'!$A$2:$D$34,3,FALSE)*'Profiles, Pc, Winter, S1'!O9</f>
        <v>0.44606227972481721</v>
      </c>
      <c r="P9" s="1">
        <f>VLOOKUP($A9,'Base Consumption'!$A$2:$D$34,3,FALSE)*'Profiles, Pc, Winter, S1'!P9</f>
        <v>0.39441857227787258</v>
      </c>
      <c r="Q9" s="1">
        <f>VLOOKUP($A9,'Base Consumption'!$A$2:$D$34,3,FALSE)*'Profiles, Pc, Winter, S1'!Q9</f>
        <v>0.35570924239098639</v>
      </c>
      <c r="R9" s="1">
        <f>VLOOKUP($A9,'Base Consumption'!$A$2:$D$34,3,FALSE)*'Profiles, Pc, Winter, S1'!R9</f>
        <v>0.36522324857652322</v>
      </c>
      <c r="S9" s="1">
        <f>VLOOKUP($A9,'Base Consumption'!$A$2:$D$34,3,FALSE)*'Profiles, Pc, Winter, S1'!S9</f>
        <v>0.39774203919999951</v>
      </c>
      <c r="T9" s="1">
        <f>VLOOKUP($A9,'Base Consumption'!$A$2:$D$34,3,FALSE)*'Profiles, Pc, Winter, S1'!T9</f>
        <v>0.39085704182207714</v>
      </c>
      <c r="U9" s="1">
        <f>VLOOKUP($A9,'Base Consumption'!$A$2:$D$34,3,FALSE)*'Profiles, Pc, Winter, S1'!U9</f>
        <v>0.37828362403941235</v>
      </c>
      <c r="V9" s="1">
        <f>VLOOKUP($A9,'Base Consumption'!$A$2:$D$34,3,FALSE)*'Profiles, Pc, Winter, S1'!V9</f>
        <v>0.37044288176065671</v>
      </c>
      <c r="W9" s="1">
        <f>VLOOKUP($A9,'Base Consumption'!$A$2:$D$34,3,FALSE)*'Profiles, Pc, Winter, S1'!W9</f>
        <v>0.34171625850064541</v>
      </c>
      <c r="X9" s="1">
        <f>VLOOKUP($A9,'Base Consumption'!$A$2:$D$34,3,FALSE)*'Profiles, Pc, Winter, S1'!X9</f>
        <v>0.26980870388697903</v>
      </c>
      <c r="Y9" s="1">
        <f>VLOOKUP($A9,'Base Consumption'!$A$2:$D$34,3,FALSE)*'Profiles, Pc, Winter, S1'!Y9</f>
        <v>0.23381125701151317</v>
      </c>
    </row>
    <row r="10" spans="1:25" x14ac:dyDescent="0.25">
      <c r="A10">
        <v>20</v>
      </c>
      <c r="B10" s="1">
        <f>VLOOKUP($A10,'Base Consumption'!$A$2:$D$34,3,FALSE)*'Profiles, Pc, Winter, S1'!B10</f>
        <v>0.51406430111015622</v>
      </c>
      <c r="C10" s="1">
        <f>VLOOKUP($A10,'Base Consumption'!$A$2:$D$34,3,FALSE)*'Profiles, Pc, Winter, S1'!C10</f>
        <v>0.47812687585058267</v>
      </c>
      <c r="D10" s="1">
        <f>VLOOKUP($A10,'Base Consumption'!$A$2:$D$34,3,FALSE)*'Profiles, Pc, Winter, S1'!D10</f>
        <v>0.45944396893085276</v>
      </c>
      <c r="E10" s="1">
        <f>VLOOKUP($A10,'Base Consumption'!$A$2:$D$34,3,FALSE)*'Profiles, Pc, Winter, S1'!E10</f>
        <v>0.46272801023873267</v>
      </c>
      <c r="F10" s="1">
        <f>VLOOKUP($A10,'Base Consumption'!$A$2:$D$34,3,FALSE)*'Profiles, Pc, Winter, S1'!F10</f>
        <v>0.46707016337138918</v>
      </c>
      <c r="G10" s="1">
        <f>VLOOKUP($A10,'Base Consumption'!$A$2:$D$34,3,FALSE)*'Profiles, Pc, Winter, S1'!G10</f>
        <v>0.52598409081270148</v>
      </c>
      <c r="H10" s="1">
        <f>VLOOKUP($A10,'Base Consumption'!$A$2:$D$34,3,FALSE)*'Profiles, Pc, Winter, S1'!H10</f>
        <v>0.69617371715447862</v>
      </c>
      <c r="I10" s="1">
        <f>VLOOKUP($A10,'Base Consumption'!$A$2:$D$34,3,FALSE)*'Profiles, Pc, Winter, S1'!I10</f>
        <v>0.83470049425947934</v>
      </c>
      <c r="J10" s="1">
        <f>VLOOKUP($A10,'Base Consumption'!$A$2:$D$34,3,FALSE)*'Profiles, Pc, Winter, S1'!J10</f>
        <v>0.8770990325635295</v>
      </c>
      <c r="K10" s="1">
        <f>VLOOKUP($A10,'Base Consumption'!$A$2:$D$34,3,FALSE)*'Profiles, Pc, Winter, S1'!K10</f>
        <v>0.8775627408599721</v>
      </c>
      <c r="L10" s="1">
        <f>VLOOKUP($A10,'Base Consumption'!$A$2:$D$34,3,FALSE)*'Profiles, Pc, Winter, S1'!L10</f>
        <v>0.87636172378575961</v>
      </c>
      <c r="M10" s="1">
        <f>VLOOKUP($A10,'Base Consumption'!$A$2:$D$34,3,FALSE)*'Profiles, Pc, Winter, S1'!M10</f>
        <v>0.88198500771352184</v>
      </c>
      <c r="N10" s="1">
        <f>VLOOKUP($A10,'Base Consumption'!$A$2:$D$34,3,FALSE)*'Profiles, Pc, Winter, S1'!N10</f>
        <v>0.85293040308184187</v>
      </c>
      <c r="O10" s="1">
        <f>VLOOKUP($A10,'Base Consumption'!$A$2:$D$34,3,FALSE)*'Profiles, Pc, Winter, S1'!O10</f>
        <v>0.82269346930025367</v>
      </c>
      <c r="P10" s="1">
        <f>VLOOKUP($A10,'Base Consumption'!$A$2:$D$34,3,FALSE)*'Profiles, Pc, Winter, S1'!P10</f>
        <v>0.7537243994010917</v>
      </c>
      <c r="Q10" s="1">
        <f>VLOOKUP($A10,'Base Consumption'!$A$2:$D$34,3,FALSE)*'Profiles, Pc, Winter, S1'!Q10</f>
        <v>0.75686434389267632</v>
      </c>
      <c r="R10" s="1">
        <f>VLOOKUP($A10,'Base Consumption'!$A$2:$D$34,3,FALSE)*'Profiles, Pc, Winter, S1'!R10</f>
        <v>0.81064214881783625</v>
      </c>
      <c r="S10" s="1">
        <f>VLOOKUP($A10,'Base Consumption'!$A$2:$D$34,3,FALSE)*'Profiles, Pc, Winter, S1'!S10</f>
        <v>0.92130170037678427</v>
      </c>
      <c r="T10" s="1">
        <f>VLOOKUP($A10,'Base Consumption'!$A$2:$D$34,3,FALSE)*'Profiles, Pc, Winter, S1'!T10</f>
        <v>0.8748062258807856</v>
      </c>
      <c r="U10" s="1">
        <f>VLOOKUP($A10,'Base Consumption'!$A$2:$D$34,3,FALSE)*'Profiles, Pc, Winter, S1'!U10</f>
        <v>0.83494700481054474</v>
      </c>
      <c r="V10" s="1">
        <f>VLOOKUP($A10,'Base Consumption'!$A$2:$D$34,3,FALSE)*'Profiles, Pc, Winter, S1'!V10</f>
        <v>0.81720305447585873</v>
      </c>
      <c r="W10" s="1">
        <f>VLOOKUP($A10,'Base Consumption'!$A$2:$D$34,3,FALSE)*'Profiles, Pc, Winter, S1'!W10</f>
        <v>0.76477992671682138</v>
      </c>
      <c r="X10" s="1">
        <f>VLOOKUP($A10,'Base Consumption'!$A$2:$D$34,3,FALSE)*'Profiles, Pc, Winter, S1'!X10</f>
        <v>0.65801129023694205</v>
      </c>
      <c r="Y10" s="1">
        <f>VLOOKUP($A10,'Base Consumption'!$A$2:$D$34,3,FALSE)*'Profiles, Pc, Winter, S1'!Y10</f>
        <v>0.59039843457125751</v>
      </c>
    </row>
    <row r="11" spans="1:25" x14ac:dyDescent="0.25">
      <c r="A11">
        <v>21</v>
      </c>
      <c r="B11" s="1">
        <f>VLOOKUP($A11,'Base Consumption'!$A$2:$D$34,3,FALSE)*'Profiles, Pc, Winter, S1'!B11</f>
        <v>0.15699162904172179</v>
      </c>
      <c r="C11" s="1">
        <f>VLOOKUP($A11,'Base Consumption'!$A$2:$D$34,3,FALSE)*'Profiles, Pc, Winter, S1'!C11</f>
        <v>0.14490589011188848</v>
      </c>
      <c r="D11" s="1">
        <f>VLOOKUP($A11,'Base Consumption'!$A$2:$D$34,3,FALSE)*'Profiles, Pc, Winter, S1'!D11</f>
        <v>0.13822095401103968</v>
      </c>
      <c r="E11" s="1">
        <f>VLOOKUP($A11,'Base Consumption'!$A$2:$D$34,3,FALSE)*'Profiles, Pc, Winter, S1'!E11</f>
        <v>0.13960104560679129</v>
      </c>
      <c r="F11" s="1">
        <f>VLOOKUP($A11,'Base Consumption'!$A$2:$D$34,3,FALSE)*'Profiles, Pc, Winter, S1'!F11</f>
        <v>0.14072333673253384</v>
      </c>
      <c r="G11" s="1">
        <f>VLOOKUP($A11,'Base Consumption'!$A$2:$D$34,3,FALSE)*'Profiles, Pc, Winter, S1'!G11</f>
        <v>0.16204658461533156</v>
      </c>
      <c r="H11" s="1">
        <f>VLOOKUP($A11,'Base Consumption'!$A$2:$D$34,3,FALSE)*'Profiles, Pc, Winter, S1'!H11</f>
        <v>0.21194790031801417</v>
      </c>
      <c r="I11" s="1">
        <f>VLOOKUP($A11,'Base Consumption'!$A$2:$D$34,3,FALSE)*'Profiles, Pc, Winter, S1'!I11</f>
        <v>0.24816932871692882</v>
      </c>
      <c r="J11" s="1">
        <f>VLOOKUP($A11,'Base Consumption'!$A$2:$D$34,3,FALSE)*'Profiles, Pc, Winter, S1'!J11</f>
        <v>0.27116353044840014</v>
      </c>
      <c r="K11" s="1">
        <f>VLOOKUP($A11,'Base Consumption'!$A$2:$D$34,3,FALSE)*'Profiles, Pc, Winter, S1'!K11</f>
        <v>0.28941322553006926</v>
      </c>
      <c r="L11" s="1">
        <f>VLOOKUP($A11,'Base Consumption'!$A$2:$D$34,3,FALSE)*'Profiles, Pc, Winter, S1'!L11</f>
        <v>0.2826509283582217</v>
      </c>
      <c r="M11" s="1">
        <f>VLOOKUP($A11,'Base Consumption'!$A$2:$D$34,3,FALSE)*'Profiles, Pc, Winter, S1'!M11</f>
        <v>0.28181435831727092</v>
      </c>
      <c r="N11" s="1">
        <f>VLOOKUP($A11,'Base Consumption'!$A$2:$D$34,3,FALSE)*'Profiles, Pc, Winter, S1'!N11</f>
        <v>0.28103233945703582</v>
      </c>
      <c r="O11" s="1">
        <f>VLOOKUP($A11,'Base Consumption'!$A$2:$D$34,3,FALSE)*'Profiles, Pc, Winter, S1'!O11</f>
        <v>0.26847102725334115</v>
      </c>
      <c r="P11" s="1">
        <f>VLOOKUP($A11,'Base Consumption'!$A$2:$D$34,3,FALSE)*'Profiles, Pc, Winter, S1'!P11</f>
        <v>0.2603345198146429</v>
      </c>
      <c r="Q11" s="1">
        <f>VLOOKUP($A11,'Base Consumption'!$A$2:$D$34,3,FALSE)*'Profiles, Pc, Winter, S1'!Q11</f>
        <v>0.24544884972800649</v>
      </c>
      <c r="R11" s="1">
        <f>VLOOKUP($A11,'Base Consumption'!$A$2:$D$34,3,FALSE)*'Profiles, Pc, Winter, S1'!R11</f>
        <v>0.25827207229185134</v>
      </c>
      <c r="S11" s="1">
        <f>VLOOKUP($A11,'Base Consumption'!$A$2:$D$34,3,FALSE)*'Profiles, Pc, Winter, S1'!S11</f>
        <v>0.29361000179312985</v>
      </c>
      <c r="T11" s="1">
        <f>VLOOKUP($A11,'Base Consumption'!$A$2:$D$34,3,FALSE)*'Profiles, Pc, Winter, S1'!T11</f>
        <v>0.28684031252720898</v>
      </c>
      <c r="U11" s="1">
        <f>VLOOKUP($A11,'Base Consumption'!$A$2:$D$34,3,FALSE)*'Profiles, Pc, Winter, S1'!U11</f>
        <v>0.27657875785014385</v>
      </c>
      <c r="V11" s="1">
        <f>VLOOKUP($A11,'Base Consumption'!$A$2:$D$34,3,FALSE)*'Profiles, Pc, Winter, S1'!V11</f>
        <v>0.26551647099361314</v>
      </c>
      <c r="W11" s="1">
        <f>VLOOKUP($A11,'Base Consumption'!$A$2:$D$34,3,FALSE)*'Profiles, Pc, Winter, S1'!W11</f>
        <v>0.2504735919008983</v>
      </c>
      <c r="X11" s="1">
        <f>VLOOKUP($A11,'Base Consumption'!$A$2:$D$34,3,FALSE)*'Profiles, Pc, Winter, S1'!X11</f>
        <v>0.21944504774981993</v>
      </c>
      <c r="Y11" s="1">
        <f>VLOOKUP($A11,'Base Consumption'!$A$2:$D$34,3,FALSE)*'Profiles, Pc, Winter, S1'!Y11</f>
        <v>0.19263776224904555</v>
      </c>
    </row>
    <row r="12" spans="1:25" x14ac:dyDescent="0.25">
      <c r="A12">
        <v>22</v>
      </c>
      <c r="B12" s="1">
        <f>VLOOKUP($A12,'Base Consumption'!$A$2:$D$34,3,FALSE)*'Profiles, Pc, Winter, S1'!B12</f>
        <v>0.10299768280260957</v>
      </c>
      <c r="C12" s="1">
        <f>VLOOKUP($A12,'Base Consumption'!$A$2:$D$34,3,FALSE)*'Profiles, Pc, Winter, S1'!C12</f>
        <v>9.5723230327230791E-2</v>
      </c>
      <c r="D12" s="1">
        <f>VLOOKUP($A12,'Base Consumption'!$A$2:$D$34,3,FALSE)*'Profiles, Pc, Winter, S1'!D12</f>
        <v>9.1914644674956136E-2</v>
      </c>
      <c r="E12" s="1">
        <f>VLOOKUP($A12,'Base Consumption'!$A$2:$D$34,3,FALSE)*'Profiles, Pc, Winter, S1'!E12</f>
        <v>9.2597778216757978E-2</v>
      </c>
      <c r="F12" s="1">
        <f>VLOOKUP($A12,'Base Consumption'!$A$2:$D$34,3,FALSE)*'Profiles, Pc, Winter, S1'!F12</f>
        <v>9.345418518901899E-2</v>
      </c>
      <c r="G12" s="1">
        <f>VLOOKUP($A12,'Base Consumption'!$A$2:$D$34,3,FALSE)*'Profiles, Pc, Winter, S1'!G12</f>
        <v>0.10548024198730839</v>
      </c>
      <c r="H12" s="1">
        <f>VLOOKUP($A12,'Base Consumption'!$A$2:$D$34,3,FALSE)*'Profiles, Pc, Winter, S1'!H12</f>
        <v>0.13944112910900711</v>
      </c>
      <c r="I12" s="1">
        <f>VLOOKUP($A12,'Base Consumption'!$A$2:$D$34,3,FALSE)*'Profiles, Pc, Winter, S1'!I12</f>
        <v>0.16679071088116823</v>
      </c>
      <c r="J12" s="1">
        <f>VLOOKUP($A12,'Base Consumption'!$A$2:$D$34,3,FALSE)*'Profiles, Pc, Winter, S1'!J12</f>
        <v>0.17595539455799533</v>
      </c>
      <c r="K12" s="1">
        <f>VLOOKUP($A12,'Base Consumption'!$A$2:$D$34,3,FALSE)*'Profiles, Pc, Winter, S1'!K12</f>
        <v>0.17725550839013293</v>
      </c>
      <c r="L12" s="1">
        <f>VLOOKUP($A12,'Base Consumption'!$A$2:$D$34,3,FALSE)*'Profiles, Pc, Winter, S1'!L12</f>
        <v>0.17658850550531818</v>
      </c>
      <c r="M12" s="1">
        <f>VLOOKUP($A12,'Base Consumption'!$A$2:$D$34,3,FALSE)*'Profiles, Pc, Winter, S1'!M12</f>
        <v>0.17754492527625199</v>
      </c>
      <c r="N12" s="1">
        <f>VLOOKUP($A12,'Base Consumption'!$A$2:$D$34,3,FALSE)*'Profiles, Pc, Winter, S1'!N12</f>
        <v>0.17226296185186729</v>
      </c>
      <c r="O12" s="1">
        <f>VLOOKUP($A12,'Base Consumption'!$A$2:$D$34,3,FALSE)*'Profiles, Pc, Winter, S1'!O12</f>
        <v>0.16598289295760177</v>
      </c>
      <c r="P12" s="1">
        <f>VLOOKUP($A12,'Base Consumption'!$A$2:$D$34,3,FALSE)*'Profiles, Pc, Winter, S1'!P12</f>
        <v>0.15302602654650604</v>
      </c>
      <c r="Q12" s="1">
        <f>VLOOKUP($A12,'Base Consumption'!$A$2:$D$34,3,FALSE)*'Profiles, Pc, Winter, S1'!Q12</f>
        <v>0.15259883854921552</v>
      </c>
      <c r="R12" s="1">
        <f>VLOOKUP($A12,'Base Consumption'!$A$2:$D$34,3,FALSE)*'Profiles, Pc, Winter, S1'!R12</f>
        <v>0.16313372494000061</v>
      </c>
      <c r="S12" s="1">
        <f>VLOOKUP($A12,'Base Consumption'!$A$2:$D$34,3,FALSE)*'Profiles, Pc, Winter, S1'!S12</f>
        <v>0.18540830618736315</v>
      </c>
      <c r="T12" s="1">
        <f>VLOOKUP($A12,'Base Consumption'!$A$2:$D$34,3,FALSE)*'Profiles, Pc, Winter, S1'!T12</f>
        <v>0.17658780816035535</v>
      </c>
      <c r="U12" s="1">
        <f>VLOOKUP($A12,'Base Consumption'!$A$2:$D$34,3,FALSE)*'Profiles, Pc, Winter, S1'!U12</f>
        <v>0.16872904472257433</v>
      </c>
      <c r="V12" s="1">
        <f>VLOOKUP($A12,'Base Consumption'!$A$2:$D$34,3,FALSE)*'Profiles, Pc, Winter, S1'!V12</f>
        <v>0.16479764787189546</v>
      </c>
      <c r="W12" s="1">
        <f>VLOOKUP($A12,'Base Consumption'!$A$2:$D$34,3,FALSE)*'Profiles, Pc, Winter, S1'!W12</f>
        <v>0.15435862626908775</v>
      </c>
      <c r="X12" s="1">
        <f>VLOOKUP($A12,'Base Consumption'!$A$2:$D$34,3,FALSE)*'Profiles, Pc, Winter, S1'!X12</f>
        <v>0.13307170209263758</v>
      </c>
      <c r="Y12" s="1">
        <f>VLOOKUP($A12,'Base Consumption'!$A$2:$D$34,3,FALSE)*'Profiles, Pc, Winter, S1'!Y12</f>
        <v>0.11911423570609608</v>
      </c>
    </row>
    <row r="13" spans="1:25" x14ac:dyDescent="0.25">
      <c r="A13">
        <v>23</v>
      </c>
      <c r="B13" s="1">
        <f>VLOOKUP($A13,'Base Consumption'!$A$2:$D$34,3,FALSE)*'Profiles, Pc, Winter, S1'!B13</f>
        <v>0.60825858109741471</v>
      </c>
      <c r="C13" s="1">
        <f>VLOOKUP($A13,'Base Consumption'!$A$2:$D$34,3,FALSE)*'Profiles, Pc, Winter, S1'!C13</f>
        <v>0.60536006469402137</v>
      </c>
      <c r="D13" s="1">
        <f>VLOOKUP($A13,'Base Consumption'!$A$2:$D$34,3,FALSE)*'Profiles, Pc, Winter, S1'!D13</f>
        <v>0.6051074577002189</v>
      </c>
      <c r="E13" s="1">
        <f>VLOOKUP($A13,'Base Consumption'!$A$2:$D$34,3,FALSE)*'Profiles, Pc, Winter, S1'!E13</f>
        <v>0.6227764380464782</v>
      </c>
      <c r="F13" s="1">
        <f>VLOOKUP($A13,'Base Consumption'!$A$2:$D$34,3,FALSE)*'Profiles, Pc, Winter, S1'!F13</f>
        <v>0.61984949969926462</v>
      </c>
      <c r="G13" s="1">
        <f>VLOOKUP($A13,'Base Consumption'!$A$2:$D$34,3,FALSE)*'Profiles, Pc, Winter, S1'!G13</f>
        <v>0.63685940644077466</v>
      </c>
      <c r="H13" s="1">
        <f>VLOOKUP($A13,'Base Consumption'!$A$2:$D$34,3,FALSE)*'Profiles, Pc, Winter, S1'!H13</f>
        <v>0.66105536421886812</v>
      </c>
      <c r="I13" s="1">
        <f>VLOOKUP($A13,'Base Consumption'!$A$2:$D$34,3,FALSE)*'Profiles, Pc, Winter, S1'!I13</f>
        <v>0.64100659463027676</v>
      </c>
      <c r="J13" s="1">
        <f>VLOOKUP($A13,'Base Consumption'!$A$2:$D$34,3,FALSE)*'Profiles, Pc, Winter, S1'!J13</f>
        <v>0.53433772294685311</v>
      </c>
      <c r="K13" s="1">
        <f>VLOOKUP($A13,'Base Consumption'!$A$2:$D$34,3,FALSE)*'Profiles, Pc, Winter, S1'!K13</f>
        <v>0.51248869265048025</v>
      </c>
      <c r="L13" s="1">
        <f>VLOOKUP($A13,'Base Consumption'!$A$2:$D$34,3,FALSE)*'Profiles, Pc, Winter, S1'!L13</f>
        <v>0.69785697397071422</v>
      </c>
      <c r="M13" s="1">
        <f>VLOOKUP($A13,'Base Consumption'!$A$2:$D$34,3,FALSE)*'Profiles, Pc, Winter, S1'!M13</f>
        <v>0.63634966565866735</v>
      </c>
      <c r="N13" s="1">
        <f>VLOOKUP($A13,'Base Consumption'!$A$2:$D$34,3,FALSE)*'Profiles, Pc, Winter, S1'!N13</f>
        <v>0.64483120621104673</v>
      </c>
      <c r="O13" s="1">
        <f>VLOOKUP($A13,'Base Consumption'!$A$2:$D$34,3,FALSE)*'Profiles, Pc, Winter, S1'!O13</f>
        <v>0.65916646136302814</v>
      </c>
      <c r="P13" s="1">
        <f>VLOOKUP($A13,'Base Consumption'!$A$2:$D$34,3,FALSE)*'Profiles, Pc, Winter, S1'!P13</f>
        <v>0.67435295551151364</v>
      </c>
      <c r="Q13" s="1">
        <f>VLOOKUP($A13,'Base Consumption'!$A$2:$D$34,3,FALSE)*'Profiles, Pc, Winter, S1'!Q13</f>
        <v>0.6957110401184099</v>
      </c>
      <c r="R13" s="1">
        <f>VLOOKUP($A13,'Base Consumption'!$A$2:$D$34,3,FALSE)*'Profiles, Pc, Winter, S1'!R13</f>
        <v>0.76944488432982472</v>
      </c>
      <c r="S13" s="1">
        <f>VLOOKUP($A13,'Base Consumption'!$A$2:$D$34,3,FALSE)*'Profiles, Pc, Winter, S1'!S13</f>
        <v>0.79263587791436851</v>
      </c>
      <c r="T13" s="1">
        <f>VLOOKUP($A13,'Base Consumption'!$A$2:$D$34,3,FALSE)*'Profiles, Pc, Winter, S1'!T13</f>
        <v>0.74114825957699226</v>
      </c>
      <c r="U13" s="1">
        <f>VLOOKUP($A13,'Base Consumption'!$A$2:$D$34,3,FALSE)*'Profiles, Pc, Winter, S1'!U13</f>
        <v>0.70277578096940729</v>
      </c>
      <c r="V13" s="1">
        <f>VLOOKUP($A13,'Base Consumption'!$A$2:$D$34,3,FALSE)*'Profiles, Pc, Winter, S1'!V13</f>
        <v>0.71379128666384783</v>
      </c>
      <c r="W13" s="1">
        <f>VLOOKUP($A13,'Base Consumption'!$A$2:$D$34,3,FALSE)*'Profiles, Pc, Winter, S1'!W13</f>
        <v>0.71181822891912827</v>
      </c>
      <c r="X13" s="1">
        <f>VLOOKUP($A13,'Base Consumption'!$A$2:$D$34,3,FALSE)*'Profiles, Pc, Winter, S1'!X13</f>
        <v>0.71531546430293391</v>
      </c>
      <c r="Y13" s="1">
        <f>VLOOKUP($A13,'Base Consumption'!$A$2:$D$34,3,FALSE)*'Profiles, Pc, Winter, S1'!Y13</f>
        <v>0.75012542284757799</v>
      </c>
    </row>
    <row r="14" spans="1:25" x14ac:dyDescent="0.25">
      <c r="A14">
        <v>24</v>
      </c>
      <c r="B14" s="1">
        <f>VLOOKUP($A14,'Base Consumption'!$A$2:$D$34,3,FALSE)*'Profiles, Pc, Winter, S1'!B14</f>
        <v>0.34967970392098552</v>
      </c>
      <c r="C14" s="1">
        <f>VLOOKUP($A14,'Base Consumption'!$A$2:$D$34,3,FALSE)*'Profiles, Pc, Winter, S1'!C14</f>
        <v>0.33729305300931806</v>
      </c>
      <c r="D14" s="1">
        <f>VLOOKUP($A14,'Base Consumption'!$A$2:$D$34,3,FALSE)*'Profiles, Pc, Winter, S1'!D14</f>
        <v>0.34254480942625626</v>
      </c>
      <c r="E14" s="1">
        <f>VLOOKUP($A14,'Base Consumption'!$A$2:$D$34,3,FALSE)*'Profiles, Pc, Winter, S1'!E14</f>
        <v>0.34662513831681491</v>
      </c>
      <c r="F14" s="1">
        <f>VLOOKUP($A14,'Base Consumption'!$A$2:$D$34,3,FALSE)*'Profiles, Pc, Winter, S1'!F14</f>
        <v>0.35234194144186781</v>
      </c>
      <c r="G14" s="1">
        <f>VLOOKUP($A14,'Base Consumption'!$A$2:$D$34,3,FALSE)*'Profiles, Pc, Winter, S1'!G14</f>
        <v>0.36058101278319188</v>
      </c>
      <c r="H14" s="1">
        <f>VLOOKUP($A14,'Base Consumption'!$A$2:$D$34,3,FALSE)*'Profiles, Pc, Winter, S1'!H14</f>
        <v>0.44593066026659101</v>
      </c>
      <c r="I14" s="1">
        <f>VLOOKUP($A14,'Base Consumption'!$A$2:$D$34,3,FALSE)*'Profiles, Pc, Winter, S1'!I14</f>
        <v>0.46813681536162782</v>
      </c>
      <c r="J14" s="1">
        <f>VLOOKUP($A14,'Base Consumption'!$A$2:$D$34,3,FALSE)*'Profiles, Pc, Winter, S1'!J14</f>
        <v>0.47673457986231138</v>
      </c>
      <c r="K14" s="1">
        <f>VLOOKUP($A14,'Base Consumption'!$A$2:$D$34,3,FALSE)*'Profiles, Pc, Winter, S1'!K14</f>
        <v>0.46483556271070359</v>
      </c>
      <c r="L14" s="1">
        <f>VLOOKUP($A14,'Base Consumption'!$A$2:$D$34,3,FALSE)*'Profiles, Pc, Winter, S1'!L14</f>
        <v>0.45853025636341288</v>
      </c>
      <c r="M14" s="1">
        <f>VLOOKUP($A14,'Base Consumption'!$A$2:$D$34,3,FALSE)*'Profiles, Pc, Winter, S1'!M14</f>
        <v>0.47520450659233204</v>
      </c>
      <c r="N14" s="1">
        <f>VLOOKUP($A14,'Base Consumption'!$A$2:$D$34,3,FALSE)*'Profiles, Pc, Winter, S1'!N14</f>
        <v>0.49182823583383367</v>
      </c>
      <c r="O14" s="1">
        <f>VLOOKUP($A14,'Base Consumption'!$A$2:$D$34,3,FALSE)*'Profiles, Pc, Winter, S1'!O14</f>
        <v>0.47616847302013421</v>
      </c>
      <c r="P14" s="1">
        <f>VLOOKUP($A14,'Base Consumption'!$A$2:$D$34,3,FALSE)*'Profiles, Pc, Winter, S1'!P14</f>
        <v>0.46750907610275422</v>
      </c>
      <c r="Q14" s="1">
        <f>VLOOKUP($A14,'Base Consumption'!$A$2:$D$34,3,FALSE)*'Profiles, Pc, Winter, S1'!Q14</f>
        <v>0.47299058507835173</v>
      </c>
      <c r="R14" s="1">
        <f>VLOOKUP($A14,'Base Consumption'!$A$2:$D$34,3,FALSE)*'Profiles, Pc, Winter, S1'!R14</f>
        <v>0.45771191483061008</v>
      </c>
      <c r="S14" s="1">
        <f>VLOOKUP($A14,'Base Consumption'!$A$2:$D$34,3,FALSE)*'Profiles, Pc, Winter, S1'!S14</f>
        <v>0.4782198482660181</v>
      </c>
      <c r="T14" s="1">
        <f>VLOOKUP($A14,'Base Consumption'!$A$2:$D$34,3,FALSE)*'Profiles, Pc, Winter, S1'!T14</f>
        <v>0.46145030951070876</v>
      </c>
      <c r="U14" s="1">
        <f>VLOOKUP($A14,'Base Consumption'!$A$2:$D$34,3,FALSE)*'Profiles, Pc, Winter, S1'!U14</f>
        <v>0.43486117476704861</v>
      </c>
      <c r="V14" s="1">
        <f>VLOOKUP($A14,'Base Consumption'!$A$2:$D$34,3,FALSE)*'Profiles, Pc, Winter, S1'!V14</f>
        <v>0.4401970003345817</v>
      </c>
      <c r="W14" s="1">
        <f>VLOOKUP($A14,'Base Consumption'!$A$2:$D$34,3,FALSE)*'Profiles, Pc, Winter, S1'!W14</f>
        <v>0.4273452058655885</v>
      </c>
      <c r="X14" s="1">
        <f>VLOOKUP($A14,'Base Consumption'!$A$2:$D$34,3,FALSE)*'Profiles, Pc, Winter, S1'!X14</f>
        <v>0.37726651063559291</v>
      </c>
      <c r="Y14" s="1">
        <f>VLOOKUP($A14,'Base Consumption'!$A$2:$D$34,3,FALSE)*'Profiles, Pc, Winter, S1'!Y14</f>
        <v>0.36504787091052593</v>
      </c>
    </row>
    <row r="15" spans="1:25" x14ac:dyDescent="0.25">
      <c r="A15">
        <v>25</v>
      </c>
      <c r="B15" s="1">
        <f>VLOOKUP($A15,'Base Consumption'!$A$2:$D$34,3,FALSE)*'Profiles, Pc, Winter, S1'!B15</f>
        <v>0.54804270679671274</v>
      </c>
      <c r="C15" s="1">
        <f>VLOOKUP($A15,'Base Consumption'!$A$2:$D$34,3,FALSE)*'Profiles, Pc, Winter, S1'!C15</f>
        <v>0.51508183499106586</v>
      </c>
      <c r="D15" s="1">
        <f>VLOOKUP($A15,'Base Consumption'!$A$2:$D$34,3,FALSE)*'Profiles, Pc, Winter, S1'!D15</f>
        <v>0.49975226139233647</v>
      </c>
      <c r="E15" s="1">
        <f>VLOOKUP($A15,'Base Consumption'!$A$2:$D$34,3,FALSE)*'Profiles, Pc, Winter, S1'!E15</f>
        <v>0.5049691250856474</v>
      </c>
      <c r="F15" s="1">
        <f>VLOOKUP($A15,'Base Consumption'!$A$2:$D$34,3,FALSE)*'Profiles, Pc, Winter, S1'!F15</f>
        <v>0.50919045714645073</v>
      </c>
      <c r="G15" s="1">
        <f>VLOOKUP($A15,'Base Consumption'!$A$2:$D$34,3,FALSE)*'Profiles, Pc, Winter, S1'!G15</f>
        <v>0.56297304560917794</v>
      </c>
      <c r="H15" s="1">
        <f>VLOOKUP($A15,'Base Consumption'!$A$2:$D$34,3,FALSE)*'Profiles, Pc, Winter, S1'!H15</f>
        <v>0.7221109712924737</v>
      </c>
      <c r="I15" s="1">
        <f>VLOOKUP($A15,'Base Consumption'!$A$2:$D$34,3,FALSE)*'Profiles, Pc, Winter, S1'!I15</f>
        <v>0.83930930557502714</v>
      </c>
      <c r="J15" s="1">
        <f>VLOOKUP($A15,'Base Consumption'!$A$2:$D$34,3,FALSE)*'Profiles, Pc, Winter, S1'!J15</f>
        <v>0.86914907800753316</v>
      </c>
      <c r="K15" s="1">
        <f>VLOOKUP($A15,'Base Consumption'!$A$2:$D$34,3,FALSE)*'Profiles, Pc, Winter, S1'!K15</f>
        <v>0.87071807328398587</v>
      </c>
      <c r="L15" s="1">
        <f>VLOOKUP($A15,'Base Consumption'!$A$2:$D$34,3,FALSE)*'Profiles, Pc, Winter, S1'!L15</f>
        <v>0.8847499640755937</v>
      </c>
      <c r="M15" s="1">
        <f>VLOOKUP($A15,'Base Consumption'!$A$2:$D$34,3,FALSE)*'Profiles, Pc, Winter, S1'!M15</f>
        <v>0.88544746041937372</v>
      </c>
      <c r="N15" s="1">
        <f>VLOOKUP($A15,'Base Consumption'!$A$2:$D$34,3,FALSE)*'Profiles, Pc, Winter, S1'!N15</f>
        <v>0.86647372163724412</v>
      </c>
      <c r="O15" s="1">
        <f>VLOOKUP($A15,'Base Consumption'!$A$2:$D$34,3,FALSE)*'Profiles, Pc, Winter, S1'!O15</f>
        <v>0.83887339503170399</v>
      </c>
      <c r="P15" s="1">
        <f>VLOOKUP($A15,'Base Consumption'!$A$2:$D$34,3,FALSE)*'Profiles, Pc, Winter, S1'!P15</f>
        <v>0.78418390820405637</v>
      </c>
      <c r="Q15" s="1">
        <f>VLOOKUP($A15,'Base Consumption'!$A$2:$D$34,3,FALSE)*'Profiles, Pc, Winter, S1'!Q15</f>
        <v>0.78527354542396677</v>
      </c>
      <c r="R15" s="1">
        <f>VLOOKUP($A15,'Base Consumption'!$A$2:$D$34,3,FALSE)*'Profiles, Pc, Winter, S1'!R15</f>
        <v>0.83458344667488715</v>
      </c>
      <c r="S15" s="1">
        <f>VLOOKUP($A15,'Base Consumption'!$A$2:$D$34,3,FALSE)*'Profiles, Pc, Winter, S1'!S15</f>
        <v>0.93420702955615154</v>
      </c>
      <c r="T15" s="1">
        <f>VLOOKUP($A15,'Base Consumption'!$A$2:$D$34,3,FALSE)*'Profiles, Pc, Winter, S1'!T15</f>
        <v>0.88935887633170785</v>
      </c>
      <c r="U15" s="1">
        <f>VLOOKUP($A15,'Base Consumption'!$A$2:$D$34,3,FALSE)*'Profiles, Pc, Winter, S1'!U15</f>
        <v>0.84832996426826479</v>
      </c>
      <c r="V15" s="1">
        <f>VLOOKUP($A15,'Base Consumption'!$A$2:$D$34,3,FALSE)*'Profiles, Pc, Winter, S1'!V15</f>
        <v>0.83357721091947867</v>
      </c>
      <c r="W15" s="1">
        <f>VLOOKUP($A15,'Base Consumption'!$A$2:$D$34,3,FALSE)*'Profiles, Pc, Winter, S1'!W15</f>
        <v>0.78724520328307024</v>
      </c>
      <c r="X15" s="1">
        <f>VLOOKUP($A15,'Base Consumption'!$A$2:$D$34,3,FALSE)*'Profiles, Pc, Winter, S1'!X15</f>
        <v>0.68981699744191682</v>
      </c>
      <c r="Y15" s="1">
        <f>VLOOKUP($A15,'Base Consumption'!$A$2:$D$34,3,FALSE)*'Profiles, Pc, Winter, S1'!Y15</f>
        <v>0.63223349878583146</v>
      </c>
    </row>
    <row r="16" spans="1:25" x14ac:dyDescent="0.25">
      <c r="A16">
        <v>26</v>
      </c>
      <c r="B16" s="1">
        <f>VLOOKUP($A16,'Base Consumption'!$A$2:$D$34,3,FALSE)*'Profiles, Pc, Winter, S1'!B16</f>
        <v>0.15335457622998083</v>
      </c>
      <c r="C16" s="1">
        <f>VLOOKUP($A16,'Base Consumption'!$A$2:$D$34,3,FALSE)*'Profiles, Pc, Winter, S1'!C16</f>
        <v>0.14762354960888655</v>
      </c>
      <c r="D16" s="1">
        <f>VLOOKUP($A16,'Base Consumption'!$A$2:$D$34,3,FALSE)*'Profiles, Pc, Winter, S1'!D16</f>
        <v>0.1423653266453476</v>
      </c>
      <c r="E16" s="1">
        <f>VLOOKUP($A16,'Base Consumption'!$A$2:$D$34,3,FALSE)*'Profiles, Pc, Winter, S1'!E16</f>
        <v>0.14666221223237774</v>
      </c>
      <c r="F16" s="1">
        <f>VLOOKUP($A16,'Base Consumption'!$A$2:$D$34,3,FALSE)*'Profiles, Pc, Winter, S1'!F16</f>
        <v>0.14252373205594746</v>
      </c>
      <c r="G16" s="1">
        <f>VLOOKUP($A16,'Base Consumption'!$A$2:$D$34,3,FALSE)*'Profiles, Pc, Winter, S1'!G16</f>
        <v>0.14271355602656599</v>
      </c>
      <c r="H16" s="1">
        <f>VLOOKUP($A16,'Base Consumption'!$A$2:$D$34,3,FALSE)*'Profiles, Pc, Winter, S1'!H16</f>
        <v>0.14403080126578183</v>
      </c>
      <c r="I16" s="1">
        <f>VLOOKUP($A16,'Base Consumption'!$A$2:$D$34,3,FALSE)*'Profiles, Pc, Winter, S1'!I16</f>
        <v>0.18695148104414511</v>
      </c>
      <c r="J16" s="1">
        <f>VLOOKUP($A16,'Base Consumption'!$A$2:$D$34,3,FALSE)*'Profiles, Pc, Winter, S1'!J16</f>
        <v>0.19068916749138173</v>
      </c>
      <c r="K16" s="1">
        <f>VLOOKUP($A16,'Base Consumption'!$A$2:$D$34,3,FALSE)*'Profiles, Pc, Winter, S1'!K16</f>
        <v>0.1888698960957628</v>
      </c>
      <c r="L16" s="1">
        <f>VLOOKUP($A16,'Base Consumption'!$A$2:$D$34,3,FALSE)*'Profiles, Pc, Winter, S1'!L16</f>
        <v>0.18829647861977863</v>
      </c>
      <c r="M16" s="1">
        <f>VLOOKUP($A16,'Base Consumption'!$A$2:$D$34,3,FALSE)*'Profiles, Pc, Winter, S1'!M16</f>
        <v>0.1922535334063627</v>
      </c>
      <c r="N16" s="1">
        <f>VLOOKUP($A16,'Base Consumption'!$A$2:$D$34,3,FALSE)*'Profiles, Pc, Winter, S1'!N16</f>
        <v>0.19018399416280754</v>
      </c>
      <c r="O16" s="1">
        <f>VLOOKUP($A16,'Base Consumption'!$A$2:$D$34,3,FALSE)*'Profiles, Pc, Winter, S1'!O16</f>
        <v>0.18681734926214857</v>
      </c>
      <c r="P16" s="1">
        <f>VLOOKUP($A16,'Base Consumption'!$A$2:$D$34,3,FALSE)*'Profiles, Pc, Winter, S1'!P16</f>
        <v>0.16251370653408229</v>
      </c>
      <c r="Q16" s="1">
        <f>VLOOKUP($A16,'Base Consumption'!$A$2:$D$34,3,FALSE)*'Profiles, Pc, Winter, S1'!Q16</f>
        <v>0.17483927770620172</v>
      </c>
      <c r="R16" s="1">
        <f>VLOOKUP($A16,'Base Consumption'!$A$2:$D$34,3,FALSE)*'Profiles, Pc, Winter, S1'!R16</f>
        <v>0.19008522457180577</v>
      </c>
      <c r="S16" s="1">
        <f>VLOOKUP($A16,'Base Consumption'!$A$2:$D$34,3,FALSE)*'Profiles, Pc, Winter, S1'!S16</f>
        <v>0.18718984840566538</v>
      </c>
      <c r="T16" s="1">
        <f>VLOOKUP($A16,'Base Consumption'!$A$2:$D$34,3,FALSE)*'Profiles, Pc, Winter, S1'!T16</f>
        <v>0.17754423739050093</v>
      </c>
      <c r="U16" s="1">
        <f>VLOOKUP($A16,'Base Consumption'!$A$2:$D$34,3,FALSE)*'Profiles, Pc, Winter, S1'!U16</f>
        <v>0.16931179753831593</v>
      </c>
      <c r="V16" s="1">
        <f>VLOOKUP($A16,'Base Consumption'!$A$2:$D$34,3,FALSE)*'Profiles, Pc, Winter, S1'!V16</f>
        <v>0.16811566719914706</v>
      </c>
      <c r="W16" s="1">
        <f>VLOOKUP($A16,'Base Consumption'!$A$2:$D$34,3,FALSE)*'Profiles, Pc, Winter, S1'!W16</f>
        <v>0.16064423406934503</v>
      </c>
      <c r="X16" s="1">
        <f>VLOOKUP($A16,'Base Consumption'!$A$2:$D$34,3,FALSE)*'Profiles, Pc, Winter, S1'!X16</f>
        <v>0.14508579021220949</v>
      </c>
      <c r="Y16" s="1">
        <f>VLOOKUP($A16,'Base Consumption'!$A$2:$D$34,3,FALSE)*'Profiles, Pc, Winter, S1'!Y16</f>
        <v>0.1419424872457368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S2'!B2</f>
        <v>0.15335457622998083</v>
      </c>
      <c r="C2" s="1">
        <f>VLOOKUP($A2,'Base Consumption'!$A$2:$D$34,3,FALSE)*'Profiles, Pc, Winter, S2'!C2</f>
        <v>0.14909978510497543</v>
      </c>
      <c r="D2" s="1">
        <f>VLOOKUP($A2,'Base Consumption'!$A$2:$D$34,3,FALSE)*'Profiles, Pc, Winter, S2'!D2</f>
        <v>0.14094167337889416</v>
      </c>
      <c r="E2" s="1">
        <f>VLOOKUP($A2,'Base Consumption'!$A$2:$D$34,3,FALSE)*'Profiles, Pc, Winter, S2'!E2</f>
        <v>0.14372896798773019</v>
      </c>
      <c r="F2" s="1">
        <f>VLOOKUP($A2,'Base Consumption'!$A$2:$D$34,3,FALSE)*'Profiles, Pc, Winter, S2'!F2</f>
        <v>0.14252373205594746</v>
      </c>
      <c r="G2" s="1">
        <f>VLOOKUP($A2,'Base Consumption'!$A$2:$D$34,3,FALSE)*'Profiles, Pc, Winter, S2'!G2</f>
        <v>0.14556782714709735</v>
      </c>
      <c r="H2" s="1">
        <f>VLOOKUP($A2,'Base Consumption'!$A$2:$D$34,3,FALSE)*'Profiles, Pc, Winter, S2'!H2</f>
        <v>0.14115018524046619</v>
      </c>
      <c r="I2" s="1">
        <f>VLOOKUP($A2,'Base Consumption'!$A$2:$D$34,3,FALSE)*'Profiles, Pc, Winter, S2'!I2</f>
        <v>0.19069051066502801</v>
      </c>
      <c r="J2" s="1">
        <f>VLOOKUP($A2,'Base Consumption'!$A$2:$D$34,3,FALSE)*'Profiles, Pc, Winter, S2'!J2</f>
        <v>0.19259605916629555</v>
      </c>
      <c r="K2" s="1">
        <f>VLOOKUP($A2,'Base Consumption'!$A$2:$D$34,3,FALSE)*'Profiles, Pc, Winter, S2'!K2</f>
        <v>0.19264729401767805</v>
      </c>
      <c r="L2" s="1">
        <f>VLOOKUP($A2,'Base Consumption'!$A$2:$D$34,3,FALSE)*'Profiles, Pc, Winter, S2'!L2</f>
        <v>0.18641351383358085</v>
      </c>
      <c r="M2" s="1">
        <f>VLOOKUP($A2,'Base Consumption'!$A$2:$D$34,3,FALSE)*'Profiles, Pc, Winter, S2'!M2</f>
        <v>0.19033099807229906</v>
      </c>
      <c r="N2" s="1">
        <f>VLOOKUP($A2,'Base Consumption'!$A$2:$D$34,3,FALSE)*'Profiles, Pc, Winter, S2'!N2</f>
        <v>0.18828215422117947</v>
      </c>
      <c r="O2" s="1">
        <f>VLOOKUP($A2,'Base Consumption'!$A$2:$D$34,3,FALSE)*'Profiles, Pc, Winter, S2'!O2</f>
        <v>0.1830810022769056</v>
      </c>
      <c r="P2" s="1">
        <f>VLOOKUP($A2,'Base Consumption'!$A$2:$D$34,3,FALSE)*'Profiles, Pc, Winter, S2'!P2</f>
        <v>0.1641388435994231</v>
      </c>
      <c r="Q2" s="1">
        <f>VLOOKUP($A2,'Base Consumption'!$A$2:$D$34,3,FALSE)*'Profiles, Pc, Winter, S2'!Q2</f>
        <v>0.17833606326032575</v>
      </c>
      <c r="R2" s="1">
        <f>VLOOKUP($A2,'Base Consumption'!$A$2:$D$34,3,FALSE)*'Profiles, Pc, Winter, S2'!R2</f>
        <v>0.1938869290632419</v>
      </c>
      <c r="S2" s="1">
        <f>VLOOKUP($A2,'Base Consumption'!$A$2:$D$34,3,FALSE)*'Profiles, Pc, Winter, S2'!S2</f>
        <v>0.19093364537377869</v>
      </c>
      <c r="T2" s="1">
        <f>VLOOKUP($A2,'Base Consumption'!$A$2:$D$34,3,FALSE)*'Profiles, Pc, Winter, S2'!T2</f>
        <v>0.17931967976440594</v>
      </c>
      <c r="U2" s="1">
        <f>VLOOKUP($A2,'Base Consumption'!$A$2:$D$34,3,FALSE)*'Profiles, Pc, Winter, S2'!U2</f>
        <v>0.17100491551369912</v>
      </c>
      <c r="V2" s="1">
        <f>VLOOKUP($A2,'Base Consumption'!$A$2:$D$34,3,FALSE)*'Profiles, Pc, Winter, S2'!V2</f>
        <v>0.1647533538551641</v>
      </c>
      <c r="W2" s="1">
        <f>VLOOKUP($A2,'Base Consumption'!$A$2:$D$34,3,FALSE)*'Profiles, Pc, Winter, S2'!W2</f>
        <v>0.1590377917286516</v>
      </c>
      <c r="X2" s="1">
        <f>VLOOKUP($A2,'Base Consumption'!$A$2:$D$34,3,FALSE)*'Profiles, Pc, Winter, S2'!X2</f>
        <v>0.14798750601645369</v>
      </c>
      <c r="Y2" s="1">
        <f>VLOOKUP($A2,'Base Consumption'!$A$2:$D$34,3,FALSE)*'Profiles, Pc, Winter, S2'!Y2</f>
        <v>0.14336191211819418</v>
      </c>
    </row>
    <row r="3" spans="1:25" x14ac:dyDescent="0.25">
      <c r="A3">
        <v>3</v>
      </c>
      <c r="B3" s="1">
        <f>VLOOKUP($A3,'Base Consumption'!$A$2:$D$34,3,FALSE)*'Profiles, Pc, Winter, S2'!B3</f>
        <v>0.22186252434879794</v>
      </c>
      <c r="C3" s="1">
        <f>VLOOKUP($A3,'Base Consumption'!$A$2:$D$34,3,FALSE)*'Profiles, Pc, Winter, S2'!C3</f>
        <v>0.21123730005036637</v>
      </c>
      <c r="D3" s="1">
        <f>VLOOKUP($A3,'Base Consumption'!$A$2:$D$34,3,FALSE)*'Profiles, Pc, Winter, S2'!D3</f>
        <v>0.20226477071187421</v>
      </c>
      <c r="E3" s="1">
        <f>VLOOKUP($A3,'Base Consumption'!$A$2:$D$34,3,FALSE)*'Profiles, Pc, Winter, S2'!E3</f>
        <v>0.20468364980096199</v>
      </c>
      <c r="F3" s="1">
        <f>VLOOKUP($A3,'Base Consumption'!$A$2:$D$34,3,FALSE)*'Profiles, Pc, Winter, S2'!F3</f>
        <v>0.20674035343276509</v>
      </c>
      <c r="G3" s="1">
        <f>VLOOKUP($A3,'Base Consumption'!$A$2:$D$34,3,FALSE)*'Profiles, Pc, Winter, S2'!G3</f>
        <v>0.22294662394288142</v>
      </c>
      <c r="H3" s="1">
        <f>VLOOKUP($A3,'Base Consumption'!$A$2:$D$34,3,FALSE)*'Profiles, Pc, Winter, S2'!H3</f>
        <v>0.26079038906726154</v>
      </c>
      <c r="I3" s="1">
        <f>VLOOKUP($A3,'Base Consumption'!$A$2:$D$34,3,FALSE)*'Profiles, Pc, Winter, S2'!I3</f>
        <v>0.31067617913698342</v>
      </c>
      <c r="J3" s="1">
        <f>VLOOKUP($A3,'Base Consumption'!$A$2:$D$34,3,FALSE)*'Profiles, Pc, Winter, S2'!J3</f>
        <v>0.33774740567400341</v>
      </c>
      <c r="K3" s="1">
        <f>VLOOKUP($A3,'Base Consumption'!$A$2:$D$34,3,FALSE)*'Profiles, Pc, Winter, S2'!K3</f>
        <v>0.35142805922882808</v>
      </c>
      <c r="L3" s="1">
        <f>VLOOKUP($A3,'Base Consumption'!$A$2:$D$34,3,FALSE)*'Profiles, Pc, Winter, S2'!L3</f>
        <v>0.34025198857867761</v>
      </c>
      <c r="M3" s="1">
        <f>VLOOKUP($A3,'Base Consumption'!$A$2:$D$34,3,FALSE)*'Profiles, Pc, Winter, S2'!M3</f>
        <v>0.34570644175418325</v>
      </c>
      <c r="N3" s="1">
        <f>VLOOKUP($A3,'Base Consumption'!$A$2:$D$34,3,FALSE)*'Profiles, Pc, Winter, S2'!N3</f>
        <v>0.33316605971828506</v>
      </c>
      <c r="O3" s="1">
        <f>VLOOKUP($A3,'Base Consumption'!$A$2:$D$34,3,FALSE)*'Profiles, Pc, Winter, S2'!O3</f>
        <v>0.31684302912697482</v>
      </c>
      <c r="P3" s="1">
        <f>VLOOKUP($A3,'Base Consumption'!$A$2:$D$34,3,FALSE)*'Profiles, Pc, Winter, S2'!P3</f>
        <v>0.29509453360194854</v>
      </c>
      <c r="Q3" s="1">
        <f>VLOOKUP($A3,'Base Consumption'!$A$2:$D$34,3,FALSE)*'Profiles, Pc, Winter, S2'!Q3</f>
        <v>0.30127077181061995</v>
      </c>
      <c r="R3" s="1">
        <f>VLOOKUP($A3,'Base Consumption'!$A$2:$D$34,3,FALSE)*'Profiles, Pc, Winter, S2'!R3</f>
        <v>0.33179919348718268</v>
      </c>
      <c r="S3" s="1">
        <f>VLOOKUP($A3,'Base Consumption'!$A$2:$D$34,3,FALSE)*'Profiles, Pc, Winter, S2'!S3</f>
        <v>0.38876251225444125</v>
      </c>
      <c r="T3" s="1">
        <f>VLOOKUP($A3,'Base Consumption'!$A$2:$D$34,3,FALSE)*'Profiles, Pc, Winter, S2'!T3</f>
        <v>0.38160977045306232</v>
      </c>
      <c r="U3" s="1">
        <f>VLOOKUP($A3,'Base Consumption'!$A$2:$D$34,3,FALSE)*'Profiles, Pc, Winter, S2'!U3</f>
        <v>0.35249557748865062</v>
      </c>
      <c r="V3" s="1">
        <f>VLOOKUP($A3,'Base Consumption'!$A$2:$D$34,3,FALSE)*'Profiles, Pc, Winter, S2'!V3</f>
        <v>0.34510438937025878</v>
      </c>
      <c r="W3" s="1">
        <f>VLOOKUP($A3,'Base Consumption'!$A$2:$D$34,3,FALSE)*'Profiles, Pc, Winter, S2'!W3</f>
        <v>0.31554684879002698</v>
      </c>
      <c r="X3" s="1">
        <f>VLOOKUP($A3,'Base Consumption'!$A$2:$D$34,3,FALSE)*'Profiles, Pc, Winter, S2'!X3</f>
        <v>0.28301326512505959</v>
      </c>
      <c r="Y3" s="1">
        <f>VLOOKUP($A3,'Base Consumption'!$A$2:$D$34,3,FALSE)*'Profiles, Pc, Winter, S2'!Y3</f>
        <v>0.2580015204628322</v>
      </c>
    </row>
    <row r="4" spans="1:25" x14ac:dyDescent="0.25">
      <c r="A4">
        <v>4</v>
      </c>
      <c r="B4" s="1">
        <f>VLOOKUP($A4,'Base Consumption'!$A$2:$D$34,3,FALSE)*'Profiles, Pc, Winter, S2'!B4</f>
        <v>0.71568296556733835</v>
      </c>
      <c r="C4" s="1">
        <f>VLOOKUP($A4,'Base Consumption'!$A$2:$D$34,3,FALSE)*'Profiles, Pc, Winter, S2'!C4</f>
        <v>0.67291103147404718</v>
      </c>
      <c r="D4" s="1">
        <f>VLOOKUP($A4,'Base Consumption'!$A$2:$D$34,3,FALSE)*'Profiles, Pc, Winter, S2'!D4</f>
        <v>0.63200805713540265</v>
      </c>
      <c r="E4" s="1">
        <f>VLOOKUP($A4,'Base Consumption'!$A$2:$D$34,3,FALSE)*'Profiles, Pc, Winter, S2'!E4</f>
        <v>0.66478076230151084</v>
      </c>
      <c r="F4" s="1">
        <f>VLOOKUP($A4,'Base Consumption'!$A$2:$D$34,3,FALSE)*'Profiles, Pc, Winter, S2'!F4</f>
        <v>0.64471949017397978</v>
      </c>
      <c r="G4" s="1">
        <f>VLOOKUP($A4,'Base Consumption'!$A$2:$D$34,3,FALSE)*'Profiles, Pc, Winter, S2'!G4</f>
        <v>0.7371461463516622</v>
      </c>
      <c r="H4" s="1">
        <f>VLOOKUP($A4,'Base Consumption'!$A$2:$D$34,3,FALSE)*'Profiles, Pc, Winter, S2'!H4</f>
        <v>1.2269362746975325</v>
      </c>
      <c r="I4" s="1">
        <f>VLOOKUP($A4,'Base Consumption'!$A$2:$D$34,3,FALSE)*'Profiles, Pc, Winter, S2'!I4</f>
        <v>1.4242857224042296</v>
      </c>
      <c r="J4" s="1">
        <f>VLOOKUP($A4,'Base Consumption'!$A$2:$D$34,3,FALSE)*'Profiles, Pc, Winter, S2'!J4</f>
        <v>1.4582855610732961</v>
      </c>
      <c r="K4" s="1">
        <f>VLOOKUP($A4,'Base Consumption'!$A$2:$D$34,3,FALSE)*'Profiles, Pc, Winter, S2'!K4</f>
        <v>1.4266077185865833</v>
      </c>
      <c r="L4" s="1">
        <f>VLOOKUP($A4,'Base Consumption'!$A$2:$D$34,3,FALSE)*'Profiles, Pc, Winter, S2'!L4</f>
        <v>1.3880535511555521</v>
      </c>
      <c r="M4" s="1">
        <f>VLOOKUP($A4,'Base Consumption'!$A$2:$D$34,3,FALSE)*'Profiles, Pc, Winter, S2'!M4</f>
        <v>1.447068927256798</v>
      </c>
      <c r="N4" s="1">
        <f>VLOOKUP($A4,'Base Consumption'!$A$2:$D$34,3,FALSE)*'Profiles, Pc, Winter, S2'!N4</f>
        <v>1.341504020676711</v>
      </c>
      <c r="O4" s="1">
        <f>VLOOKUP($A4,'Base Consumption'!$A$2:$D$34,3,FALSE)*'Profiles, Pc, Winter, S2'!O4</f>
        <v>1.3034124243424161</v>
      </c>
      <c r="P4" s="1">
        <f>VLOOKUP($A4,'Base Consumption'!$A$2:$D$34,3,FALSE)*'Profiles, Pc, Winter, S2'!P4</f>
        <v>1.1273051826720804</v>
      </c>
      <c r="Q4" s="1">
        <f>VLOOKUP($A4,'Base Consumption'!$A$2:$D$34,3,FALSE)*'Profiles, Pc, Winter, S2'!Q4</f>
        <v>1.1338755199728203</v>
      </c>
      <c r="R4" s="1">
        <f>VLOOKUP($A4,'Base Consumption'!$A$2:$D$34,3,FALSE)*'Profiles, Pc, Winter, S2'!R4</f>
        <v>1.1464052720284956</v>
      </c>
      <c r="S4" s="1">
        <f>VLOOKUP($A4,'Base Consumption'!$A$2:$D$34,3,FALSE)*'Profiles, Pc, Winter, S2'!S4</f>
        <v>1.2760449951864965</v>
      </c>
      <c r="T4" s="1">
        <f>VLOOKUP($A4,'Base Consumption'!$A$2:$D$34,3,FALSE)*'Profiles, Pc, Winter, S2'!T4</f>
        <v>1.1314479830628945</v>
      </c>
      <c r="U4" s="1">
        <f>VLOOKUP($A4,'Base Consumption'!$A$2:$D$34,3,FALSE)*'Profiles, Pc, Winter, S2'!U4</f>
        <v>1.199772017346858</v>
      </c>
      <c r="V4" s="1">
        <f>VLOOKUP($A4,'Base Consumption'!$A$2:$D$34,3,FALSE)*'Profiles, Pc, Winter, S2'!V4</f>
        <v>1.1532637227397056</v>
      </c>
      <c r="W4" s="1">
        <f>VLOOKUP($A4,'Base Consumption'!$A$2:$D$34,3,FALSE)*'Profiles, Pc, Winter, S2'!W4</f>
        <v>1.0735893011058537</v>
      </c>
      <c r="X4" s="1">
        <f>VLOOKUP($A4,'Base Consumption'!$A$2:$D$34,3,FALSE)*'Profiles, Pc, Winter, S2'!X4</f>
        <v>0.89185861104672037</v>
      </c>
      <c r="Y4" s="1">
        <f>VLOOKUP($A4,'Base Consumption'!$A$2:$D$34,3,FALSE)*'Profiles, Pc, Winter, S2'!Y4</f>
        <v>0.81871844682580219</v>
      </c>
    </row>
    <row r="5" spans="1:25" x14ac:dyDescent="0.25">
      <c r="A5">
        <v>5</v>
      </c>
      <c r="B5" s="1">
        <f>VLOOKUP($A5,'Base Consumption'!$A$2:$D$34,3,FALSE)*'Profiles, Pc, Winter, S2'!B5</f>
        <v>0.5698142752986296</v>
      </c>
      <c r="C5" s="1">
        <f>VLOOKUP($A5,'Base Consumption'!$A$2:$D$34,3,FALSE)*'Profiles, Pc, Winter, S2'!C5</f>
        <v>0.37394862189067385</v>
      </c>
      <c r="D5" s="1">
        <f>VLOOKUP($A5,'Base Consumption'!$A$2:$D$34,3,FALSE)*'Profiles, Pc, Winter, S2'!D5</f>
        <v>0.37038401382285963</v>
      </c>
      <c r="E5" s="1">
        <f>VLOOKUP($A5,'Base Consumption'!$A$2:$D$34,3,FALSE)*'Profiles, Pc, Winter, S2'!E5</f>
        <v>0.33329140048158468</v>
      </c>
      <c r="F5" s="1">
        <f>VLOOKUP($A5,'Base Consumption'!$A$2:$D$34,3,FALSE)*'Profiles, Pc, Winter, S2'!F5</f>
        <v>0.3580427233866369</v>
      </c>
      <c r="G5" s="1">
        <f>VLOOKUP($A5,'Base Consumption'!$A$2:$D$34,3,FALSE)*'Profiles, Pc, Winter, S2'!G5</f>
        <v>0.72341922652274804</v>
      </c>
      <c r="H5" s="1">
        <f>VLOOKUP($A5,'Base Consumption'!$A$2:$D$34,3,FALSE)*'Profiles, Pc, Winter, S2'!H5</f>
        <v>1.4075333686229077</v>
      </c>
      <c r="I5" s="1">
        <f>VLOOKUP($A5,'Base Consumption'!$A$2:$D$34,3,FALSE)*'Profiles, Pc, Winter, S2'!I5</f>
        <v>1.7520910625369996</v>
      </c>
      <c r="J5" s="1">
        <f>VLOOKUP($A5,'Base Consumption'!$A$2:$D$34,3,FALSE)*'Profiles, Pc, Winter, S2'!J5</f>
        <v>1.9904630453691969</v>
      </c>
      <c r="K5" s="1">
        <f>VLOOKUP($A5,'Base Consumption'!$A$2:$D$34,3,FALSE)*'Profiles, Pc, Winter, S2'!K5</f>
        <v>1.8824918582775538</v>
      </c>
      <c r="L5" s="1">
        <f>VLOOKUP($A5,'Base Consumption'!$A$2:$D$34,3,FALSE)*'Profiles, Pc, Winter, S2'!L5</f>
        <v>1.8662332362416056</v>
      </c>
      <c r="M5" s="1">
        <f>VLOOKUP($A5,'Base Consumption'!$A$2:$D$34,3,FALSE)*'Profiles, Pc, Winter, S2'!M5</f>
        <v>1.6665199134890913</v>
      </c>
      <c r="N5" s="1">
        <f>VLOOKUP($A5,'Base Consumption'!$A$2:$D$34,3,FALSE)*'Profiles, Pc, Winter, S2'!N5</f>
        <v>1.6897265336437359</v>
      </c>
      <c r="O5" s="1">
        <f>VLOOKUP($A5,'Base Consumption'!$A$2:$D$34,3,FALSE)*'Profiles, Pc, Winter, S2'!O5</f>
        <v>1.5602229144951167</v>
      </c>
      <c r="P5" s="1">
        <f>VLOOKUP($A5,'Base Consumption'!$A$2:$D$34,3,FALSE)*'Profiles, Pc, Winter, S2'!P5</f>
        <v>1.5190856247344202</v>
      </c>
      <c r="Q5" s="1">
        <f>VLOOKUP($A5,'Base Consumption'!$A$2:$D$34,3,FALSE)*'Profiles, Pc, Winter, S2'!Q5</f>
        <v>1.5079905666972953</v>
      </c>
      <c r="R5" s="1">
        <f>VLOOKUP($A5,'Base Consumption'!$A$2:$D$34,3,FALSE)*'Profiles, Pc, Winter, S2'!R5</f>
        <v>1.8840316344096957</v>
      </c>
      <c r="S5" s="1">
        <f>VLOOKUP($A5,'Base Consumption'!$A$2:$D$34,3,FALSE)*'Profiles, Pc, Winter, S2'!S5</f>
        <v>2.8416503063474021</v>
      </c>
      <c r="T5" s="1">
        <f>VLOOKUP($A5,'Base Consumption'!$A$2:$D$34,3,FALSE)*'Profiles, Pc, Winter, S2'!T5</f>
        <v>2.5546093879952494</v>
      </c>
      <c r="U5" s="1">
        <f>VLOOKUP($A5,'Base Consumption'!$A$2:$D$34,3,FALSE)*'Profiles, Pc, Winter, S2'!U5</f>
        <v>2.2060229860427611</v>
      </c>
      <c r="V5" s="1">
        <f>VLOOKUP($A5,'Base Consumption'!$A$2:$D$34,3,FALSE)*'Profiles, Pc, Winter, S2'!V5</f>
        <v>2.175512086830512</v>
      </c>
      <c r="W5" s="1">
        <f>VLOOKUP($A5,'Base Consumption'!$A$2:$D$34,3,FALSE)*'Profiles, Pc, Winter, S2'!W5</f>
        <v>1.8986718287505315</v>
      </c>
      <c r="X5" s="1">
        <f>VLOOKUP($A5,'Base Consumption'!$A$2:$D$34,3,FALSE)*'Profiles, Pc, Winter, S2'!X5</f>
        <v>1.4351585592955645</v>
      </c>
      <c r="Y5" s="1">
        <f>VLOOKUP($A5,'Base Consumption'!$A$2:$D$34,3,FALSE)*'Profiles, Pc, Winter, S2'!Y5</f>
        <v>1.126711472319778</v>
      </c>
    </row>
    <row r="6" spans="1:25" x14ac:dyDescent="0.25">
      <c r="A6">
        <v>6</v>
      </c>
      <c r="B6" s="1">
        <f>VLOOKUP($A6,'Base Consumption'!$A$2:$D$34,3,FALSE)*'Profiles, Pc, Winter, S2'!B6</f>
        <v>0.45135883525293008</v>
      </c>
      <c r="C6" s="1">
        <f>VLOOKUP($A6,'Base Consumption'!$A$2:$D$34,3,FALSE)*'Profiles, Pc, Winter, S2'!C6</f>
        <v>0.39444027337202164</v>
      </c>
      <c r="D6" s="1">
        <f>VLOOKUP($A6,'Base Consumption'!$A$2:$D$34,3,FALSE)*'Profiles, Pc, Winter, S2'!D6</f>
        <v>0.36146377707332927</v>
      </c>
      <c r="E6" s="1">
        <f>VLOOKUP($A6,'Base Consumption'!$A$2:$D$34,3,FALSE)*'Profiles, Pc, Winter, S2'!E6</f>
        <v>0.38114331027596915</v>
      </c>
      <c r="F6" s="1">
        <f>VLOOKUP($A6,'Base Consumption'!$A$2:$D$34,3,FALSE)*'Profiles, Pc, Winter, S2'!F6</f>
        <v>0.37818211442749927</v>
      </c>
      <c r="G6" s="1">
        <f>VLOOKUP($A6,'Base Consumption'!$A$2:$D$34,3,FALSE)*'Profiles, Pc, Winter, S2'!G6</f>
        <v>0.42176625593780576</v>
      </c>
      <c r="H6" s="1">
        <f>VLOOKUP($A6,'Base Consumption'!$A$2:$D$34,3,FALSE)*'Profiles, Pc, Winter, S2'!H6</f>
        <v>0.5674536070077002</v>
      </c>
      <c r="I6" s="1">
        <f>VLOOKUP($A6,'Base Consumption'!$A$2:$D$34,3,FALSE)*'Profiles, Pc, Winter, S2'!I6</f>
        <v>0.60999739436312816</v>
      </c>
      <c r="J6" s="1">
        <f>VLOOKUP($A6,'Base Consumption'!$A$2:$D$34,3,FALSE)*'Profiles, Pc, Winter, S2'!J6</f>
        <v>0.64981160828392781</v>
      </c>
      <c r="K6" s="1">
        <f>VLOOKUP($A6,'Base Consumption'!$A$2:$D$34,3,FALSE)*'Profiles, Pc, Winter, S2'!K6</f>
        <v>0.64920129394295101</v>
      </c>
      <c r="L6" s="1">
        <f>VLOOKUP($A6,'Base Consumption'!$A$2:$D$34,3,FALSE)*'Profiles, Pc, Winter, S2'!L6</f>
        <v>0.68790345676221598</v>
      </c>
      <c r="M6" s="1">
        <f>VLOOKUP($A6,'Base Consumption'!$A$2:$D$34,3,FALSE)*'Profiles, Pc, Winter, S2'!M6</f>
        <v>0.6786298219127751</v>
      </c>
      <c r="N6" s="1">
        <f>VLOOKUP($A6,'Base Consumption'!$A$2:$D$34,3,FALSE)*'Profiles, Pc, Winter, S2'!N6</f>
        <v>0.67225099807573829</v>
      </c>
      <c r="O6" s="1">
        <f>VLOOKUP($A6,'Base Consumption'!$A$2:$D$34,3,FALSE)*'Profiles, Pc, Winter, S2'!O6</f>
        <v>0.65263944010394059</v>
      </c>
      <c r="P6" s="1">
        <f>VLOOKUP($A6,'Base Consumption'!$A$2:$D$34,3,FALSE)*'Profiles, Pc, Winter, S2'!P6</f>
        <v>0.64415166485318609</v>
      </c>
      <c r="Q6" s="1">
        <f>VLOOKUP($A6,'Base Consumption'!$A$2:$D$34,3,FALSE)*'Profiles, Pc, Winter, S2'!Q6</f>
        <v>0.63893275925539472</v>
      </c>
      <c r="R6" s="1">
        <f>VLOOKUP($A6,'Base Consumption'!$A$2:$D$34,3,FALSE)*'Profiles, Pc, Winter, S2'!R6</f>
        <v>0.67608404333079064</v>
      </c>
      <c r="S6" s="1">
        <f>VLOOKUP($A6,'Base Consumption'!$A$2:$D$34,3,FALSE)*'Profiles, Pc, Winter, S2'!S6</f>
        <v>0.77507701745441171</v>
      </c>
      <c r="T6" s="1">
        <f>VLOOKUP($A6,'Base Consumption'!$A$2:$D$34,3,FALSE)*'Profiles, Pc, Winter, S2'!T6</f>
        <v>0.76498216250747164</v>
      </c>
      <c r="U6" s="1">
        <f>VLOOKUP($A6,'Base Consumption'!$A$2:$D$34,3,FALSE)*'Profiles, Pc, Winter, S2'!U6</f>
        <v>0.7558227113915521</v>
      </c>
      <c r="V6" s="1">
        <f>VLOOKUP($A6,'Base Consumption'!$A$2:$D$34,3,FALSE)*'Profiles, Pc, Winter, S2'!V6</f>
        <v>0.7489906040325528</v>
      </c>
      <c r="W6" s="1">
        <f>VLOOKUP($A6,'Base Consumption'!$A$2:$D$34,3,FALSE)*'Profiles, Pc, Winter, S2'!W6</f>
        <v>0.69231839177630516</v>
      </c>
      <c r="X6" s="1">
        <f>VLOOKUP($A6,'Base Consumption'!$A$2:$D$34,3,FALSE)*'Profiles, Pc, Winter, S2'!X6</f>
        <v>0.63465809151918195</v>
      </c>
      <c r="Y6" s="1">
        <f>VLOOKUP($A6,'Base Consumption'!$A$2:$D$34,3,FALSE)*'Profiles, Pc, Winter, S2'!Y6</f>
        <v>0.56945734994672947</v>
      </c>
    </row>
    <row r="7" spans="1:25" x14ac:dyDescent="0.25">
      <c r="A7">
        <v>7</v>
      </c>
      <c r="B7" s="1">
        <f>VLOOKUP($A7,'Base Consumption'!$A$2:$D$34,3,FALSE)*'Profiles, Pc, Winter, S2'!B7</f>
        <v>0.12855699974554388</v>
      </c>
      <c r="C7" s="1">
        <f>VLOOKUP($A7,'Base Consumption'!$A$2:$D$34,3,FALSE)*'Profiles, Pc, Winter, S2'!C7</f>
        <v>0.1221137485454545</v>
      </c>
      <c r="D7" s="1">
        <f>VLOOKUP($A7,'Base Consumption'!$A$2:$D$34,3,FALSE)*'Profiles, Pc, Winter, S2'!D7</f>
        <v>0.11780753593042159</v>
      </c>
      <c r="E7" s="1">
        <f>VLOOKUP($A7,'Base Consumption'!$A$2:$D$34,3,FALSE)*'Profiles, Pc, Winter, S2'!E7</f>
        <v>0.11924210551179369</v>
      </c>
      <c r="F7" s="1">
        <f>VLOOKUP($A7,'Base Consumption'!$A$2:$D$34,3,FALSE)*'Profiles, Pc, Winter, S2'!F7</f>
        <v>0.12423777438945281</v>
      </c>
      <c r="G7" s="1">
        <f>VLOOKUP($A7,'Base Consumption'!$A$2:$D$34,3,FALSE)*'Profiles, Pc, Winter, S2'!G7</f>
        <v>0.1333022504317509</v>
      </c>
      <c r="H7" s="1">
        <f>VLOOKUP($A7,'Base Consumption'!$A$2:$D$34,3,FALSE)*'Profiles, Pc, Winter, S2'!H7</f>
        <v>0.14907112792317373</v>
      </c>
      <c r="I7" s="1">
        <f>VLOOKUP($A7,'Base Consumption'!$A$2:$D$34,3,FALSE)*'Profiles, Pc, Winter, S2'!I7</f>
        <v>0.18441918128317616</v>
      </c>
      <c r="J7" s="1">
        <f>VLOOKUP($A7,'Base Consumption'!$A$2:$D$34,3,FALSE)*'Profiles, Pc, Winter, S2'!J7</f>
        <v>0.19528969581545808</v>
      </c>
      <c r="K7" s="1">
        <f>VLOOKUP($A7,'Base Consumption'!$A$2:$D$34,3,FALSE)*'Profiles, Pc, Winter, S2'!K7</f>
        <v>0.19599610820743862</v>
      </c>
      <c r="L7" s="1">
        <f>VLOOKUP($A7,'Base Consumption'!$A$2:$D$34,3,FALSE)*'Profiles, Pc, Winter, S2'!L7</f>
        <v>0.19477868656802341</v>
      </c>
      <c r="M7" s="1">
        <f>VLOOKUP($A7,'Base Consumption'!$A$2:$D$34,3,FALSE)*'Profiles, Pc, Winter, S2'!M7</f>
        <v>0.1997423331325841</v>
      </c>
      <c r="N7" s="1">
        <f>VLOOKUP($A7,'Base Consumption'!$A$2:$D$34,3,FALSE)*'Profiles, Pc, Winter, S2'!N7</f>
        <v>0.19283661297995963</v>
      </c>
      <c r="O7" s="1">
        <f>VLOOKUP($A7,'Base Consumption'!$A$2:$D$34,3,FALSE)*'Profiles, Pc, Winter, S2'!O7</f>
        <v>0.1938495308654504</v>
      </c>
      <c r="P7" s="1">
        <f>VLOOKUP($A7,'Base Consumption'!$A$2:$D$34,3,FALSE)*'Profiles, Pc, Winter, S2'!P7</f>
        <v>0.17884364436754988</v>
      </c>
      <c r="Q7" s="1">
        <f>VLOOKUP($A7,'Base Consumption'!$A$2:$D$34,3,FALSE)*'Profiles, Pc, Winter, S2'!Q7</f>
        <v>0.17926602587707655</v>
      </c>
      <c r="R7" s="1">
        <f>VLOOKUP($A7,'Base Consumption'!$A$2:$D$34,3,FALSE)*'Profiles, Pc, Winter, S2'!R7</f>
        <v>0.172153038474265</v>
      </c>
      <c r="S7" s="1">
        <f>VLOOKUP($A7,'Base Consumption'!$A$2:$D$34,3,FALSE)*'Profiles, Pc, Winter, S2'!S7</f>
        <v>0.18041982049968147</v>
      </c>
      <c r="T7" s="1">
        <f>VLOOKUP($A7,'Base Consumption'!$A$2:$D$34,3,FALSE)*'Profiles, Pc, Winter, S2'!T7</f>
        <v>0.17480004440345578</v>
      </c>
      <c r="U7" s="1">
        <f>VLOOKUP($A7,'Base Consumption'!$A$2:$D$34,3,FALSE)*'Profiles, Pc, Winter, S2'!U7</f>
        <v>0.17556489759646032</v>
      </c>
      <c r="V7" s="1">
        <f>VLOOKUP($A7,'Base Consumption'!$A$2:$D$34,3,FALSE)*'Profiles, Pc, Winter, S2'!V7</f>
        <v>0.17339927150610535</v>
      </c>
      <c r="W7" s="1">
        <f>VLOOKUP($A7,'Base Consumption'!$A$2:$D$34,3,FALSE)*'Profiles, Pc, Winter, S2'!W7</f>
        <v>0.16579095362585741</v>
      </c>
      <c r="X7" s="1">
        <f>VLOOKUP($A7,'Base Consumption'!$A$2:$D$34,3,FALSE)*'Profiles, Pc, Winter, S2'!X7</f>
        <v>0.14880462984921947</v>
      </c>
      <c r="Y7" s="1">
        <f>VLOOKUP($A7,'Base Consumption'!$A$2:$D$34,3,FALSE)*'Profiles, Pc, Winter, S2'!Y7</f>
        <v>0.13824132843925416</v>
      </c>
    </row>
    <row r="8" spans="1:25" x14ac:dyDescent="0.25">
      <c r="A8">
        <v>8</v>
      </c>
      <c r="B8" s="1">
        <f>VLOOKUP($A8,'Base Consumption'!$A$2:$D$34,3,FALSE)*'Profiles, Pc, Winter, S2'!B8</f>
        <v>0.53699871596585147</v>
      </c>
      <c r="C8" s="1">
        <f>VLOOKUP($A8,'Base Consumption'!$A$2:$D$34,3,FALSE)*'Profiles, Pc, Winter, S2'!C8</f>
        <v>0.49848512648559035</v>
      </c>
      <c r="D8" s="1">
        <f>VLOOKUP($A8,'Base Consumption'!$A$2:$D$34,3,FALSE)*'Profiles, Pc, Winter, S2'!D8</f>
        <v>0.4639027400498707</v>
      </c>
      <c r="E8" s="1">
        <f>VLOOKUP($A8,'Base Consumption'!$A$2:$D$34,3,FALSE)*'Profiles, Pc, Winter, S2'!E8</f>
        <v>0.47290320475374009</v>
      </c>
      <c r="F8" s="1">
        <f>VLOOKUP($A8,'Base Consumption'!$A$2:$D$34,3,FALSE)*'Profiles, Pc, Winter, S2'!F8</f>
        <v>0.48439647365740535</v>
      </c>
      <c r="G8" s="1">
        <f>VLOOKUP($A8,'Base Consumption'!$A$2:$D$34,3,FALSE)*'Profiles, Pc, Winter, S2'!G8</f>
        <v>0.5457180978639331</v>
      </c>
      <c r="H8" s="1">
        <f>VLOOKUP($A8,'Base Consumption'!$A$2:$D$34,3,FALSE)*'Profiles, Pc, Winter, S2'!H8</f>
        <v>0.68705678355559197</v>
      </c>
      <c r="I8" s="1">
        <f>VLOOKUP($A8,'Base Consumption'!$A$2:$D$34,3,FALSE)*'Profiles, Pc, Winter, S2'!I8</f>
        <v>0.80688071059438216</v>
      </c>
      <c r="J8" s="1">
        <f>VLOOKUP($A8,'Base Consumption'!$A$2:$D$34,3,FALSE)*'Profiles, Pc, Winter, S2'!J8</f>
        <v>0.87540134473162956</v>
      </c>
      <c r="K8" s="1">
        <f>VLOOKUP($A8,'Base Consumption'!$A$2:$D$34,3,FALSE)*'Profiles, Pc, Winter, S2'!K8</f>
        <v>0.85932579803966602</v>
      </c>
      <c r="L8" s="1">
        <f>VLOOKUP($A8,'Base Consumption'!$A$2:$D$34,3,FALSE)*'Profiles, Pc, Winter, S2'!L8</f>
        <v>0.85304677156006148</v>
      </c>
      <c r="M8" s="1">
        <f>VLOOKUP($A8,'Base Consumption'!$A$2:$D$34,3,FALSE)*'Profiles, Pc, Winter, S2'!M8</f>
        <v>0.8516615209639441</v>
      </c>
      <c r="N8" s="1">
        <f>VLOOKUP($A8,'Base Consumption'!$A$2:$D$34,3,FALSE)*'Profiles, Pc, Winter, S2'!N8</f>
        <v>0.835716992359536</v>
      </c>
      <c r="O8" s="1">
        <f>VLOOKUP($A8,'Base Consumption'!$A$2:$D$34,3,FALSE)*'Profiles, Pc, Winter, S2'!O8</f>
        <v>0.82903023697877753</v>
      </c>
      <c r="P8" s="1">
        <f>VLOOKUP($A8,'Base Consumption'!$A$2:$D$34,3,FALSE)*'Profiles, Pc, Winter, S2'!P8</f>
        <v>0.75619537587993113</v>
      </c>
      <c r="Q8" s="1">
        <f>VLOOKUP($A8,'Base Consumption'!$A$2:$D$34,3,FALSE)*'Profiles, Pc, Winter, S2'!Q8</f>
        <v>0.77862374166951809</v>
      </c>
      <c r="R8" s="1">
        <f>VLOOKUP($A8,'Base Consumption'!$A$2:$D$34,3,FALSE)*'Profiles, Pc, Winter, S2'!R8</f>
        <v>0.82209867048423479</v>
      </c>
      <c r="S8" s="1">
        <f>VLOOKUP($A8,'Base Consumption'!$A$2:$D$34,3,FALSE)*'Profiles, Pc, Winter, S2'!S8</f>
        <v>0.94866840283720266</v>
      </c>
      <c r="T8" s="1">
        <f>VLOOKUP($A8,'Base Consumption'!$A$2:$D$34,3,FALSE)*'Profiles, Pc, Winter, S2'!T8</f>
        <v>0.87034300127629838</v>
      </c>
      <c r="U8" s="1">
        <f>VLOOKUP($A8,'Base Consumption'!$A$2:$D$34,3,FALSE)*'Profiles, Pc, Winter, S2'!U8</f>
        <v>0.86306699517337782</v>
      </c>
      <c r="V8" s="1">
        <f>VLOOKUP($A8,'Base Consumption'!$A$2:$D$34,3,FALSE)*'Profiles, Pc, Winter, S2'!V8</f>
        <v>0.81982446936610021</v>
      </c>
      <c r="W8" s="1">
        <f>VLOOKUP($A8,'Base Consumption'!$A$2:$D$34,3,FALSE)*'Profiles, Pc, Winter, S2'!W8</f>
        <v>0.76863697539513554</v>
      </c>
      <c r="X8" s="1">
        <f>VLOOKUP($A8,'Base Consumption'!$A$2:$D$34,3,FALSE)*'Profiles, Pc, Winter, S2'!X8</f>
        <v>0.66817545499719455</v>
      </c>
      <c r="Y8" s="1">
        <f>VLOOKUP($A8,'Base Consumption'!$A$2:$D$34,3,FALSE)*'Profiles, Pc, Winter, S2'!Y8</f>
        <v>0.60793785179243331</v>
      </c>
    </row>
    <row r="9" spans="1:25" x14ac:dyDescent="0.25">
      <c r="A9">
        <v>9</v>
      </c>
      <c r="B9" s="1">
        <f>VLOOKUP($A9,'Base Consumption'!$A$2:$D$34,3,FALSE)*'Profiles, Pc, Winter, S2'!B9</f>
        <v>0.19341685930545097</v>
      </c>
      <c r="C9" s="1">
        <f>VLOOKUP($A9,'Base Consumption'!$A$2:$D$34,3,FALSE)*'Profiles, Pc, Winter, S2'!C9</f>
        <v>0.18693463573678773</v>
      </c>
      <c r="D9" s="1">
        <f>VLOOKUP($A9,'Base Consumption'!$A$2:$D$34,3,FALSE)*'Profiles, Pc, Winter, S2'!D9</f>
        <v>0.17736076803439535</v>
      </c>
      <c r="E9" s="1">
        <f>VLOOKUP($A9,'Base Consumption'!$A$2:$D$34,3,FALSE)*'Profiles, Pc, Winter, S2'!E9</f>
        <v>0.17903202414877881</v>
      </c>
      <c r="F9" s="1">
        <f>VLOOKUP($A9,'Base Consumption'!$A$2:$D$34,3,FALSE)*'Profiles, Pc, Winter, S2'!F9</f>
        <v>0.19347259234047862</v>
      </c>
      <c r="G9" s="1">
        <f>VLOOKUP($A9,'Base Consumption'!$A$2:$D$34,3,FALSE)*'Profiles, Pc, Winter, S2'!G9</f>
        <v>0.23600174799205642</v>
      </c>
      <c r="H9" s="1">
        <f>VLOOKUP($A9,'Base Consumption'!$A$2:$D$34,3,FALSE)*'Profiles, Pc, Winter, S2'!H9</f>
        <v>0.37619616491160912</v>
      </c>
      <c r="I9" s="1">
        <f>VLOOKUP($A9,'Base Consumption'!$A$2:$D$34,3,FALSE)*'Profiles, Pc, Winter, S2'!I9</f>
        <v>0.46622685655628365</v>
      </c>
      <c r="J9" s="1">
        <f>VLOOKUP($A9,'Base Consumption'!$A$2:$D$34,3,FALSE)*'Profiles, Pc, Winter, S2'!J9</f>
        <v>0.47482711385738208</v>
      </c>
      <c r="K9" s="1">
        <f>VLOOKUP($A9,'Base Consumption'!$A$2:$D$34,3,FALSE)*'Profiles, Pc, Winter, S2'!K9</f>
        <v>0.46278585601345973</v>
      </c>
      <c r="L9" s="1">
        <f>VLOOKUP($A9,'Base Consumption'!$A$2:$D$34,3,FALSE)*'Profiles, Pc, Winter, S2'!L9</f>
        <v>0.49452122524111819</v>
      </c>
      <c r="M9" s="1">
        <f>VLOOKUP($A9,'Base Consumption'!$A$2:$D$34,3,FALSE)*'Profiles, Pc, Winter, S2'!M9</f>
        <v>0.49601757653108697</v>
      </c>
      <c r="N9" s="1">
        <f>VLOOKUP($A9,'Base Consumption'!$A$2:$D$34,3,FALSE)*'Profiles, Pc, Winter, S2'!N9</f>
        <v>0.45716658883405864</v>
      </c>
      <c r="O9" s="1">
        <f>VLOOKUP($A9,'Base Consumption'!$A$2:$D$34,3,FALSE)*'Profiles, Pc, Winter, S2'!O9</f>
        <v>0.45052290252206539</v>
      </c>
      <c r="P9" s="1">
        <f>VLOOKUP($A9,'Base Consumption'!$A$2:$D$34,3,FALSE)*'Profiles, Pc, Winter, S2'!P9</f>
        <v>0.3983627580006513</v>
      </c>
      <c r="Q9" s="1">
        <f>VLOOKUP($A9,'Base Consumption'!$A$2:$D$34,3,FALSE)*'Profiles, Pc, Winter, S2'!Q9</f>
        <v>0.3521521499670765</v>
      </c>
      <c r="R9" s="1">
        <f>VLOOKUP($A9,'Base Consumption'!$A$2:$D$34,3,FALSE)*'Profiles, Pc, Winter, S2'!R9</f>
        <v>0.36157101609075792</v>
      </c>
      <c r="S9" s="1">
        <f>VLOOKUP($A9,'Base Consumption'!$A$2:$D$34,3,FALSE)*'Profiles, Pc, Winter, S2'!S9</f>
        <v>0.38978719841599951</v>
      </c>
      <c r="T9" s="1">
        <f>VLOOKUP($A9,'Base Consumption'!$A$2:$D$34,3,FALSE)*'Profiles, Pc, Winter, S2'!T9</f>
        <v>0.39085704182207714</v>
      </c>
      <c r="U9" s="1">
        <f>VLOOKUP($A9,'Base Consumption'!$A$2:$D$34,3,FALSE)*'Profiles, Pc, Winter, S2'!U9</f>
        <v>0.38206646027980645</v>
      </c>
      <c r="V9" s="1">
        <f>VLOOKUP($A9,'Base Consumption'!$A$2:$D$34,3,FALSE)*'Profiles, Pc, Winter, S2'!V9</f>
        <v>0.36303402412544356</v>
      </c>
      <c r="W9" s="1">
        <f>VLOOKUP($A9,'Base Consumption'!$A$2:$D$34,3,FALSE)*'Profiles, Pc, Winter, S2'!W9</f>
        <v>0.33829909591563895</v>
      </c>
      <c r="X9" s="1">
        <f>VLOOKUP($A9,'Base Consumption'!$A$2:$D$34,3,FALSE)*'Profiles, Pc, Winter, S2'!X9</f>
        <v>0.27250679092584884</v>
      </c>
      <c r="Y9" s="1">
        <f>VLOOKUP($A9,'Base Consumption'!$A$2:$D$34,3,FALSE)*'Profiles, Pc, Winter, S2'!Y9</f>
        <v>0.2361493695816283</v>
      </c>
    </row>
    <row r="10" spans="1:25" x14ac:dyDescent="0.25">
      <c r="A10">
        <v>20</v>
      </c>
      <c r="B10" s="1">
        <f>VLOOKUP($A10,'Base Consumption'!$A$2:$D$34,3,FALSE)*'Profiles, Pc, Winter, S2'!B10</f>
        <v>0.50378301508795309</v>
      </c>
      <c r="C10" s="1">
        <f>VLOOKUP($A10,'Base Consumption'!$A$2:$D$34,3,FALSE)*'Profiles, Pc, Winter, S2'!C10</f>
        <v>0.47334560709207685</v>
      </c>
      <c r="D10" s="1">
        <f>VLOOKUP($A10,'Base Consumption'!$A$2:$D$34,3,FALSE)*'Profiles, Pc, Winter, S2'!D10</f>
        <v>0.4502550895522357</v>
      </c>
      <c r="E10" s="1">
        <f>VLOOKUP($A10,'Base Consumption'!$A$2:$D$34,3,FALSE)*'Profiles, Pc, Winter, S2'!E10</f>
        <v>0.46735529034112</v>
      </c>
      <c r="F10" s="1">
        <f>VLOOKUP($A10,'Base Consumption'!$A$2:$D$34,3,FALSE)*'Profiles, Pc, Winter, S2'!F10</f>
        <v>0.45772876010396141</v>
      </c>
      <c r="G10" s="1">
        <f>VLOOKUP($A10,'Base Consumption'!$A$2:$D$34,3,FALSE)*'Profiles, Pc, Winter, S2'!G10</f>
        <v>0.52072424990457444</v>
      </c>
      <c r="H10" s="1">
        <f>VLOOKUP($A10,'Base Consumption'!$A$2:$D$34,3,FALSE)*'Profiles, Pc, Winter, S2'!H10</f>
        <v>0.71009719149756823</v>
      </c>
      <c r="I10" s="1">
        <f>VLOOKUP($A10,'Base Consumption'!$A$2:$D$34,3,FALSE)*'Profiles, Pc, Winter, S2'!I10</f>
        <v>0.84304749920207411</v>
      </c>
      <c r="J10" s="1">
        <f>VLOOKUP($A10,'Base Consumption'!$A$2:$D$34,3,FALSE)*'Profiles, Pc, Winter, S2'!J10</f>
        <v>0.89464101321480016</v>
      </c>
      <c r="K10" s="1">
        <f>VLOOKUP($A10,'Base Consumption'!$A$2:$D$34,3,FALSE)*'Profiles, Pc, Winter, S2'!K10</f>
        <v>0.89511399567717154</v>
      </c>
      <c r="L10" s="1">
        <f>VLOOKUP($A10,'Base Consumption'!$A$2:$D$34,3,FALSE)*'Profiles, Pc, Winter, S2'!L10</f>
        <v>0.87636172378575961</v>
      </c>
      <c r="M10" s="1">
        <f>VLOOKUP($A10,'Base Consumption'!$A$2:$D$34,3,FALSE)*'Profiles, Pc, Winter, S2'!M10</f>
        <v>0.8908048577906571</v>
      </c>
      <c r="N10" s="1">
        <f>VLOOKUP($A10,'Base Consumption'!$A$2:$D$34,3,FALSE)*'Profiles, Pc, Winter, S2'!N10</f>
        <v>0.83587179502020503</v>
      </c>
      <c r="O10" s="1">
        <f>VLOOKUP($A10,'Base Consumption'!$A$2:$D$34,3,FALSE)*'Profiles, Pc, Winter, S2'!O10</f>
        <v>0.81446653460725116</v>
      </c>
      <c r="P10" s="1">
        <f>VLOOKUP($A10,'Base Consumption'!$A$2:$D$34,3,FALSE)*'Profiles, Pc, Winter, S2'!P10</f>
        <v>0.7537243994010917</v>
      </c>
      <c r="Q10" s="1">
        <f>VLOOKUP($A10,'Base Consumption'!$A$2:$D$34,3,FALSE)*'Profiles, Pc, Winter, S2'!Q10</f>
        <v>0.77200163077052997</v>
      </c>
      <c r="R10" s="1">
        <f>VLOOKUP($A10,'Base Consumption'!$A$2:$D$34,3,FALSE)*'Profiles, Pc, Winter, S2'!R10</f>
        <v>0.81874857030601467</v>
      </c>
      <c r="S10" s="1">
        <f>VLOOKUP($A10,'Base Consumption'!$A$2:$D$34,3,FALSE)*'Profiles, Pc, Winter, S2'!S10</f>
        <v>0.91208868337301641</v>
      </c>
      <c r="T10" s="1">
        <f>VLOOKUP($A10,'Base Consumption'!$A$2:$D$34,3,FALSE)*'Profiles, Pc, Winter, S2'!T10</f>
        <v>0.88355428813959347</v>
      </c>
      <c r="U10" s="1">
        <f>VLOOKUP($A10,'Base Consumption'!$A$2:$D$34,3,FALSE)*'Profiles, Pc, Winter, S2'!U10</f>
        <v>0.85164594490675571</v>
      </c>
      <c r="V10" s="1">
        <f>VLOOKUP($A10,'Base Consumption'!$A$2:$D$34,3,FALSE)*'Profiles, Pc, Winter, S2'!V10</f>
        <v>0.81720305447585873</v>
      </c>
      <c r="W10" s="1">
        <f>VLOOKUP($A10,'Base Consumption'!$A$2:$D$34,3,FALSE)*'Profiles, Pc, Winter, S2'!W10</f>
        <v>0.76477992671682127</v>
      </c>
      <c r="X10" s="1">
        <f>VLOOKUP($A10,'Base Consumption'!$A$2:$D$34,3,FALSE)*'Profiles, Pc, Winter, S2'!X10</f>
        <v>0.65143117733457256</v>
      </c>
      <c r="Y10" s="1">
        <f>VLOOKUP($A10,'Base Consumption'!$A$2:$D$34,3,FALSE)*'Profiles, Pc, Winter, S2'!Y10</f>
        <v>0.59630241891697011</v>
      </c>
    </row>
    <row r="11" spans="1:25" x14ac:dyDescent="0.25">
      <c r="A11">
        <v>21</v>
      </c>
      <c r="B11" s="1">
        <f>VLOOKUP($A11,'Base Consumption'!$A$2:$D$34,3,FALSE)*'Profiles, Pc, Winter, S2'!B11</f>
        <v>0.15699162904172179</v>
      </c>
      <c r="C11" s="1">
        <f>VLOOKUP($A11,'Base Consumption'!$A$2:$D$34,3,FALSE)*'Profiles, Pc, Winter, S2'!C11</f>
        <v>0.14490589011188848</v>
      </c>
      <c r="D11" s="1">
        <f>VLOOKUP($A11,'Base Consumption'!$A$2:$D$34,3,FALSE)*'Profiles, Pc, Winter, S2'!D11</f>
        <v>0.13683874447092928</v>
      </c>
      <c r="E11" s="1">
        <f>VLOOKUP($A11,'Base Consumption'!$A$2:$D$34,3,FALSE)*'Profiles, Pc, Winter, S2'!E11</f>
        <v>0.1409970560628592</v>
      </c>
      <c r="F11" s="1">
        <f>VLOOKUP($A11,'Base Consumption'!$A$2:$D$34,3,FALSE)*'Profiles, Pc, Winter, S2'!F11</f>
        <v>0.13931610336520853</v>
      </c>
      <c r="G11" s="1">
        <f>VLOOKUP($A11,'Base Consumption'!$A$2:$D$34,3,FALSE)*'Profiles, Pc, Winter, S2'!G11</f>
        <v>0.16366705046148486</v>
      </c>
      <c r="H11" s="1">
        <f>VLOOKUP($A11,'Base Consumption'!$A$2:$D$34,3,FALSE)*'Profiles, Pc, Winter, S2'!H11</f>
        <v>0.20770894231165385</v>
      </c>
      <c r="I11" s="1">
        <f>VLOOKUP($A11,'Base Consumption'!$A$2:$D$34,3,FALSE)*'Profiles, Pc, Winter, S2'!I11</f>
        <v>0.25065102200409811</v>
      </c>
      <c r="J11" s="1">
        <f>VLOOKUP($A11,'Base Consumption'!$A$2:$D$34,3,FALSE)*'Profiles, Pc, Winter, S2'!J11</f>
        <v>0.27116353044840014</v>
      </c>
      <c r="K11" s="1">
        <f>VLOOKUP($A11,'Base Consumption'!$A$2:$D$34,3,FALSE)*'Profiles, Pc, Winter, S2'!K11</f>
        <v>0.28362496101946788</v>
      </c>
      <c r="L11" s="1">
        <f>VLOOKUP($A11,'Base Consumption'!$A$2:$D$34,3,FALSE)*'Profiles, Pc, Winter, S2'!L11</f>
        <v>0.27699790979105726</v>
      </c>
      <c r="M11" s="1">
        <f>VLOOKUP($A11,'Base Consumption'!$A$2:$D$34,3,FALSE)*'Profiles, Pc, Winter, S2'!M11</f>
        <v>0.28463250190044365</v>
      </c>
      <c r="N11" s="1">
        <f>VLOOKUP($A11,'Base Consumption'!$A$2:$D$34,3,FALSE)*'Profiles, Pc, Winter, S2'!N11</f>
        <v>0.27541169266789517</v>
      </c>
      <c r="O11" s="1">
        <f>VLOOKUP($A11,'Base Consumption'!$A$2:$D$34,3,FALSE)*'Profiles, Pc, Winter, S2'!O11</f>
        <v>0.2684710272533411</v>
      </c>
      <c r="P11" s="1">
        <f>VLOOKUP($A11,'Base Consumption'!$A$2:$D$34,3,FALSE)*'Profiles, Pc, Winter, S2'!P11</f>
        <v>0.25512782941835005</v>
      </c>
      <c r="Q11" s="1">
        <f>VLOOKUP($A11,'Base Consumption'!$A$2:$D$34,3,FALSE)*'Profiles, Pc, Winter, S2'!Q11</f>
        <v>0.24053987273344635</v>
      </c>
      <c r="R11" s="1">
        <f>VLOOKUP($A11,'Base Consumption'!$A$2:$D$34,3,FALSE)*'Profiles, Pc, Winter, S2'!R11</f>
        <v>0.26085479301476983</v>
      </c>
      <c r="S11" s="1">
        <f>VLOOKUP($A11,'Base Consumption'!$A$2:$D$34,3,FALSE)*'Profiles, Pc, Winter, S2'!S11</f>
        <v>0.29361000179312985</v>
      </c>
      <c r="T11" s="1">
        <f>VLOOKUP($A11,'Base Consumption'!$A$2:$D$34,3,FALSE)*'Profiles, Pc, Winter, S2'!T11</f>
        <v>0.28110350627666481</v>
      </c>
      <c r="U11" s="1">
        <f>VLOOKUP($A11,'Base Consumption'!$A$2:$D$34,3,FALSE)*'Profiles, Pc, Winter, S2'!U11</f>
        <v>0.27104718269314099</v>
      </c>
      <c r="V11" s="1">
        <f>VLOOKUP($A11,'Base Consumption'!$A$2:$D$34,3,FALSE)*'Profiles, Pc, Winter, S2'!V11</f>
        <v>0.26020614157374089</v>
      </c>
      <c r="W11" s="1">
        <f>VLOOKUP($A11,'Base Consumption'!$A$2:$D$34,3,FALSE)*'Profiles, Pc, Winter, S2'!W11</f>
        <v>0.25297832781990731</v>
      </c>
      <c r="X11" s="1">
        <f>VLOOKUP($A11,'Base Consumption'!$A$2:$D$34,3,FALSE)*'Profiles, Pc, Winter, S2'!X11</f>
        <v>0.22383394870481635</v>
      </c>
      <c r="Y11" s="1">
        <f>VLOOKUP($A11,'Base Consumption'!$A$2:$D$34,3,FALSE)*'Profiles, Pc, Winter, S2'!Y11</f>
        <v>0.19263776224904555</v>
      </c>
    </row>
    <row r="12" spans="1:25" x14ac:dyDescent="0.25">
      <c r="A12">
        <v>22</v>
      </c>
      <c r="B12" s="1">
        <f>VLOOKUP($A12,'Base Consumption'!$A$2:$D$34,3,FALSE)*'Profiles, Pc, Winter, S2'!B12</f>
        <v>0.10196770597458348</v>
      </c>
      <c r="C12" s="1">
        <f>VLOOKUP($A12,'Base Consumption'!$A$2:$D$34,3,FALSE)*'Profiles, Pc, Winter, S2'!C12</f>
        <v>9.6680462630503089E-2</v>
      </c>
      <c r="D12" s="1">
        <f>VLOOKUP($A12,'Base Consumption'!$A$2:$D$34,3,FALSE)*'Profiles, Pc, Winter, S2'!D12</f>
        <v>9.0995498228206573E-2</v>
      </c>
      <c r="E12" s="1">
        <f>VLOOKUP($A12,'Base Consumption'!$A$2:$D$34,3,FALSE)*'Profiles, Pc, Winter, S2'!E12</f>
        <v>9.1671800434590403E-2</v>
      </c>
      <c r="F12" s="1">
        <f>VLOOKUP($A12,'Base Consumption'!$A$2:$D$34,3,FALSE)*'Profiles, Pc, Winter, S2'!F12</f>
        <v>9.5323268892799365E-2</v>
      </c>
      <c r="G12" s="1">
        <f>VLOOKUP($A12,'Base Consumption'!$A$2:$D$34,3,FALSE)*'Profiles, Pc, Winter, S2'!G12</f>
        <v>0.10442543956743532</v>
      </c>
      <c r="H12" s="1">
        <f>VLOOKUP($A12,'Base Consumption'!$A$2:$D$34,3,FALSE)*'Profiles, Pc, Winter, S2'!H12</f>
        <v>0.14222995169118724</v>
      </c>
      <c r="I12" s="1">
        <f>VLOOKUP($A12,'Base Consumption'!$A$2:$D$34,3,FALSE)*'Profiles, Pc, Winter, S2'!I12</f>
        <v>0.16845861798997991</v>
      </c>
      <c r="J12" s="1">
        <f>VLOOKUP($A12,'Base Consumption'!$A$2:$D$34,3,FALSE)*'Profiles, Pc, Winter, S2'!J12</f>
        <v>0.17595539455799533</v>
      </c>
      <c r="K12" s="1">
        <f>VLOOKUP($A12,'Base Consumption'!$A$2:$D$34,3,FALSE)*'Profiles, Pc, Winter, S2'!K12</f>
        <v>0.18080061855793558</v>
      </c>
      <c r="L12" s="1">
        <f>VLOOKUP($A12,'Base Consumption'!$A$2:$D$34,3,FALSE)*'Profiles, Pc, Winter, S2'!L12</f>
        <v>0.174822620450265</v>
      </c>
      <c r="M12" s="1">
        <f>VLOOKUP($A12,'Base Consumption'!$A$2:$D$34,3,FALSE)*'Profiles, Pc, Winter, S2'!M12</f>
        <v>0.18109582378177702</v>
      </c>
      <c r="N12" s="1">
        <f>VLOOKUP($A12,'Base Consumption'!$A$2:$D$34,3,FALSE)*'Profiles, Pc, Winter, S2'!N12</f>
        <v>0.17570822108890463</v>
      </c>
      <c r="O12" s="1">
        <f>VLOOKUP($A12,'Base Consumption'!$A$2:$D$34,3,FALSE)*'Profiles, Pc, Winter, S2'!O12</f>
        <v>0.16432306402802574</v>
      </c>
      <c r="P12" s="1">
        <f>VLOOKUP($A12,'Base Consumption'!$A$2:$D$34,3,FALSE)*'Profiles, Pc, Winter, S2'!P12</f>
        <v>0.14996550601557593</v>
      </c>
      <c r="Q12" s="1">
        <f>VLOOKUP($A12,'Base Consumption'!$A$2:$D$34,3,FALSE)*'Profiles, Pc, Winter, S2'!Q12</f>
        <v>0.15565081532019981</v>
      </c>
      <c r="R12" s="1">
        <f>VLOOKUP($A12,'Base Consumption'!$A$2:$D$34,3,FALSE)*'Profiles, Pc, Winter, S2'!R12</f>
        <v>0.16313372494000061</v>
      </c>
      <c r="S12" s="1">
        <f>VLOOKUP($A12,'Base Consumption'!$A$2:$D$34,3,FALSE)*'Profiles, Pc, Winter, S2'!S12</f>
        <v>0.18355422312548952</v>
      </c>
      <c r="T12" s="1">
        <f>VLOOKUP($A12,'Base Consumption'!$A$2:$D$34,3,FALSE)*'Profiles, Pc, Winter, S2'!T12</f>
        <v>0.17658780816035538</v>
      </c>
      <c r="U12" s="1">
        <f>VLOOKUP($A12,'Base Consumption'!$A$2:$D$34,3,FALSE)*'Profiles, Pc, Winter, S2'!U12</f>
        <v>0.17041633516980007</v>
      </c>
      <c r="V12" s="1">
        <f>VLOOKUP($A12,'Base Consumption'!$A$2:$D$34,3,FALSE)*'Profiles, Pc, Winter, S2'!V12</f>
        <v>0.16809360082933336</v>
      </c>
      <c r="W12" s="1">
        <f>VLOOKUP($A12,'Base Consumption'!$A$2:$D$34,3,FALSE)*'Profiles, Pc, Winter, S2'!W12</f>
        <v>0.15127145374370599</v>
      </c>
      <c r="X12" s="1">
        <f>VLOOKUP($A12,'Base Consumption'!$A$2:$D$34,3,FALSE)*'Profiles, Pc, Winter, S2'!X12</f>
        <v>0.13440241911356396</v>
      </c>
      <c r="Y12" s="1">
        <f>VLOOKUP($A12,'Base Consumption'!$A$2:$D$34,3,FALSE)*'Profiles, Pc, Winter, S2'!Y12</f>
        <v>0.11792309334903513</v>
      </c>
    </row>
    <row r="13" spans="1:25" x14ac:dyDescent="0.25">
      <c r="A13">
        <v>23</v>
      </c>
      <c r="B13" s="1">
        <f>VLOOKUP($A13,'Base Consumption'!$A$2:$D$34,3,FALSE)*'Profiles, Pc, Winter, S2'!B13</f>
        <v>0.61434116690838891</v>
      </c>
      <c r="C13" s="1">
        <f>VLOOKUP($A13,'Base Consumption'!$A$2:$D$34,3,FALSE)*'Profiles, Pc, Winter, S2'!C13</f>
        <v>0.61746726598790191</v>
      </c>
      <c r="D13" s="1">
        <f>VLOOKUP($A13,'Base Consumption'!$A$2:$D$34,3,FALSE)*'Profiles, Pc, Winter, S2'!D13</f>
        <v>0.6051074577002189</v>
      </c>
      <c r="E13" s="1">
        <f>VLOOKUP($A13,'Base Consumption'!$A$2:$D$34,3,FALSE)*'Profiles, Pc, Winter, S2'!E13</f>
        <v>0.63523196680740779</v>
      </c>
      <c r="F13" s="1">
        <f>VLOOKUP($A13,'Base Consumption'!$A$2:$D$34,3,FALSE)*'Profiles, Pc, Winter, S2'!F13</f>
        <v>0.62604799469625727</v>
      </c>
      <c r="G13" s="1">
        <f>VLOOKUP($A13,'Base Consumption'!$A$2:$D$34,3,FALSE)*'Profiles, Pc, Winter, S2'!G13</f>
        <v>0.62412221831195902</v>
      </c>
      <c r="H13" s="1">
        <f>VLOOKUP($A13,'Base Consumption'!$A$2:$D$34,3,FALSE)*'Profiles, Pc, Winter, S2'!H13</f>
        <v>0.66766591786105678</v>
      </c>
      <c r="I13" s="1">
        <f>VLOOKUP($A13,'Base Consumption'!$A$2:$D$34,3,FALSE)*'Profiles, Pc, Winter, S2'!I13</f>
        <v>0.65382672652288232</v>
      </c>
      <c r="J13" s="1">
        <f>VLOOKUP($A13,'Base Consumption'!$A$2:$D$34,3,FALSE)*'Profiles, Pc, Winter, S2'!J13</f>
        <v>0.53433772294685311</v>
      </c>
      <c r="K13" s="1">
        <f>VLOOKUP($A13,'Base Consumption'!$A$2:$D$34,3,FALSE)*'Profiles, Pc, Winter, S2'!K13</f>
        <v>0.50736380572397555</v>
      </c>
      <c r="L13" s="1">
        <f>VLOOKUP($A13,'Base Consumption'!$A$2:$D$34,3,FALSE)*'Profiles, Pc, Winter, S2'!L13</f>
        <v>0.71181411345012857</v>
      </c>
      <c r="M13" s="1">
        <f>VLOOKUP($A13,'Base Consumption'!$A$2:$D$34,3,FALSE)*'Profiles, Pc, Winter, S2'!M13</f>
        <v>0.64907665897184075</v>
      </c>
      <c r="N13" s="1">
        <f>VLOOKUP($A13,'Base Consumption'!$A$2:$D$34,3,FALSE)*'Profiles, Pc, Winter, S2'!N13</f>
        <v>0.64483120621104661</v>
      </c>
      <c r="O13" s="1">
        <f>VLOOKUP($A13,'Base Consumption'!$A$2:$D$34,3,FALSE)*'Profiles, Pc, Winter, S2'!O13</f>
        <v>0.65257479674939789</v>
      </c>
      <c r="P13" s="1">
        <f>VLOOKUP($A13,'Base Consumption'!$A$2:$D$34,3,FALSE)*'Profiles, Pc, Winter, S2'!P13</f>
        <v>0.68784001462174393</v>
      </c>
      <c r="Q13" s="1">
        <f>VLOOKUP($A13,'Base Consumption'!$A$2:$D$34,3,FALSE)*'Profiles, Pc, Winter, S2'!Q13</f>
        <v>0.70266815051959397</v>
      </c>
      <c r="R13" s="1">
        <f>VLOOKUP($A13,'Base Consumption'!$A$2:$D$34,3,FALSE)*'Profiles, Pc, Winter, S2'!R13</f>
        <v>0.76944488432982461</v>
      </c>
      <c r="S13" s="1">
        <f>VLOOKUP($A13,'Base Consumption'!$A$2:$D$34,3,FALSE)*'Profiles, Pc, Winter, S2'!S13</f>
        <v>0.7847095191352248</v>
      </c>
      <c r="T13" s="1">
        <f>VLOOKUP($A13,'Base Consumption'!$A$2:$D$34,3,FALSE)*'Profiles, Pc, Winter, S2'!T13</f>
        <v>0.75597122476853207</v>
      </c>
      <c r="U13" s="1">
        <f>VLOOKUP($A13,'Base Consumption'!$A$2:$D$34,3,FALSE)*'Profiles, Pc, Winter, S2'!U13</f>
        <v>0.7098035387791013</v>
      </c>
      <c r="V13" s="1">
        <f>VLOOKUP($A13,'Base Consumption'!$A$2:$D$34,3,FALSE)*'Profiles, Pc, Winter, S2'!V13</f>
        <v>0.70665337379720938</v>
      </c>
      <c r="W13" s="1">
        <f>VLOOKUP($A13,'Base Consumption'!$A$2:$D$34,3,FALSE)*'Profiles, Pc, Winter, S2'!W13</f>
        <v>0.71893641120831964</v>
      </c>
      <c r="X13" s="1">
        <f>VLOOKUP($A13,'Base Consumption'!$A$2:$D$34,3,FALSE)*'Profiles, Pc, Winter, S2'!X13</f>
        <v>0.70816230965990457</v>
      </c>
      <c r="Y13" s="1">
        <f>VLOOKUP($A13,'Base Consumption'!$A$2:$D$34,3,FALSE)*'Profiles, Pc, Winter, S2'!Y13</f>
        <v>0.73512291439062638</v>
      </c>
    </row>
    <row r="14" spans="1:25" x14ac:dyDescent="0.25">
      <c r="A14">
        <v>24</v>
      </c>
      <c r="B14" s="1">
        <f>VLOOKUP($A14,'Base Consumption'!$A$2:$D$34,3,FALSE)*'Profiles, Pc, Winter, S2'!B14</f>
        <v>0.35317650096019532</v>
      </c>
      <c r="C14" s="1">
        <f>VLOOKUP($A14,'Base Consumption'!$A$2:$D$34,3,FALSE)*'Profiles, Pc, Winter, S2'!C14</f>
        <v>0.33054719194913168</v>
      </c>
      <c r="D14" s="1">
        <f>VLOOKUP($A14,'Base Consumption'!$A$2:$D$34,3,FALSE)*'Profiles, Pc, Winter, S2'!D14</f>
        <v>0.34597025752051885</v>
      </c>
      <c r="E14" s="1">
        <f>VLOOKUP($A14,'Base Consumption'!$A$2:$D$34,3,FALSE)*'Profiles, Pc, Winter, S2'!E14</f>
        <v>0.33969263555047857</v>
      </c>
      <c r="F14" s="1">
        <f>VLOOKUP($A14,'Base Consumption'!$A$2:$D$34,3,FALSE)*'Profiles, Pc, Winter, S2'!F14</f>
        <v>0.35234194144186781</v>
      </c>
      <c r="G14" s="1">
        <f>VLOOKUP($A14,'Base Consumption'!$A$2:$D$34,3,FALSE)*'Profiles, Pc, Winter, S2'!G14</f>
        <v>0.35336939252752808</v>
      </c>
      <c r="H14" s="1">
        <f>VLOOKUP($A14,'Base Consumption'!$A$2:$D$34,3,FALSE)*'Profiles, Pc, Winter, S2'!H14</f>
        <v>0.44593066026659101</v>
      </c>
      <c r="I14" s="1">
        <f>VLOOKUP($A14,'Base Consumption'!$A$2:$D$34,3,FALSE)*'Profiles, Pc, Winter, S2'!I14</f>
        <v>0.46345544720801157</v>
      </c>
      <c r="J14" s="1">
        <f>VLOOKUP($A14,'Base Consumption'!$A$2:$D$34,3,FALSE)*'Profiles, Pc, Winter, S2'!J14</f>
        <v>0.46719988826506514</v>
      </c>
      <c r="K14" s="1">
        <f>VLOOKUP($A14,'Base Consumption'!$A$2:$D$34,3,FALSE)*'Profiles, Pc, Winter, S2'!K14</f>
        <v>0.46018720708359651</v>
      </c>
      <c r="L14" s="1">
        <f>VLOOKUP($A14,'Base Consumption'!$A$2:$D$34,3,FALSE)*'Profiles, Pc, Winter, S2'!L14</f>
        <v>0.45394495379977878</v>
      </c>
      <c r="M14" s="1">
        <f>VLOOKUP($A14,'Base Consumption'!$A$2:$D$34,3,FALSE)*'Profiles, Pc, Winter, S2'!M14</f>
        <v>0.47045246152640874</v>
      </c>
      <c r="N14" s="1">
        <f>VLOOKUP($A14,'Base Consumption'!$A$2:$D$34,3,FALSE)*'Profiles, Pc, Winter, S2'!N14</f>
        <v>0.49674651819217203</v>
      </c>
      <c r="O14" s="1">
        <f>VLOOKUP($A14,'Base Consumption'!$A$2:$D$34,3,FALSE)*'Profiles, Pc, Winter, S2'!O14</f>
        <v>0.47140678828993288</v>
      </c>
      <c r="P14" s="1">
        <f>VLOOKUP($A14,'Base Consumption'!$A$2:$D$34,3,FALSE)*'Profiles, Pc, Winter, S2'!P14</f>
        <v>0.46750907610275422</v>
      </c>
      <c r="Q14" s="1">
        <f>VLOOKUP($A14,'Base Consumption'!$A$2:$D$34,3,FALSE)*'Profiles, Pc, Winter, S2'!Q14</f>
        <v>0.4682606792275682</v>
      </c>
      <c r="R14" s="1">
        <f>VLOOKUP($A14,'Base Consumption'!$A$2:$D$34,3,FALSE)*'Profiles, Pc, Winter, S2'!R14</f>
        <v>0.44855767653399786</v>
      </c>
      <c r="S14" s="1">
        <f>VLOOKUP($A14,'Base Consumption'!$A$2:$D$34,3,FALSE)*'Profiles, Pc, Winter, S2'!S14</f>
        <v>0.4830020467486783</v>
      </c>
      <c r="T14" s="1">
        <f>VLOOKUP($A14,'Base Consumption'!$A$2:$D$34,3,FALSE)*'Profiles, Pc, Winter, S2'!T14</f>
        <v>0.46145030951070881</v>
      </c>
      <c r="U14" s="1">
        <f>VLOOKUP($A14,'Base Consumption'!$A$2:$D$34,3,FALSE)*'Profiles, Pc, Winter, S2'!U14</f>
        <v>0.44355839826238957</v>
      </c>
      <c r="V14" s="1">
        <f>VLOOKUP($A14,'Base Consumption'!$A$2:$D$34,3,FALSE)*'Profiles, Pc, Winter, S2'!V14</f>
        <v>0.43579503033123584</v>
      </c>
      <c r="W14" s="1">
        <f>VLOOKUP($A14,'Base Consumption'!$A$2:$D$34,3,FALSE)*'Profiles, Pc, Winter, S2'!W14</f>
        <v>0.4273452058655885</v>
      </c>
      <c r="X14" s="1">
        <f>VLOOKUP($A14,'Base Consumption'!$A$2:$D$34,3,FALSE)*'Profiles, Pc, Winter, S2'!X14</f>
        <v>0.38103917574194879</v>
      </c>
      <c r="Y14" s="1">
        <f>VLOOKUP($A14,'Base Consumption'!$A$2:$D$34,3,FALSE)*'Profiles, Pc, Winter, S2'!Y14</f>
        <v>0.36504787091052593</v>
      </c>
    </row>
    <row r="15" spans="1:25" x14ac:dyDescent="0.25">
      <c r="A15">
        <v>25</v>
      </c>
      <c r="B15" s="1">
        <f>VLOOKUP($A15,'Base Consumption'!$A$2:$D$34,3,FALSE)*'Profiles, Pc, Winter, S2'!B15</f>
        <v>0.54804270679671274</v>
      </c>
      <c r="C15" s="1">
        <f>VLOOKUP($A15,'Base Consumption'!$A$2:$D$34,3,FALSE)*'Profiles, Pc, Winter, S2'!C15</f>
        <v>0.52538347169088717</v>
      </c>
      <c r="D15" s="1">
        <f>VLOOKUP($A15,'Base Consumption'!$A$2:$D$34,3,FALSE)*'Profiles, Pc, Winter, S2'!D15</f>
        <v>0.49975226139233647</v>
      </c>
      <c r="E15" s="1">
        <f>VLOOKUP($A15,'Base Consumption'!$A$2:$D$34,3,FALSE)*'Profiles, Pc, Winter, S2'!E15</f>
        <v>0.51506850758736034</v>
      </c>
      <c r="F15" s="1">
        <f>VLOOKUP($A15,'Base Consumption'!$A$2:$D$34,3,FALSE)*'Profiles, Pc, Winter, S2'!F15</f>
        <v>0.5142823617179153</v>
      </c>
      <c r="G15" s="1">
        <f>VLOOKUP($A15,'Base Consumption'!$A$2:$D$34,3,FALSE)*'Profiles, Pc, Winter, S2'!G15</f>
        <v>0.56860277606526965</v>
      </c>
      <c r="H15" s="1">
        <f>VLOOKUP($A15,'Base Consumption'!$A$2:$D$34,3,FALSE)*'Profiles, Pc, Winter, S2'!H15</f>
        <v>0.73655319071832326</v>
      </c>
      <c r="I15" s="1">
        <f>VLOOKUP($A15,'Base Consumption'!$A$2:$D$34,3,FALSE)*'Profiles, Pc, Winter, S2'!I15</f>
        <v>0.85609549168652765</v>
      </c>
      <c r="J15" s="1">
        <f>VLOOKUP($A15,'Base Consumption'!$A$2:$D$34,3,FALSE)*'Profiles, Pc, Winter, S2'!J15</f>
        <v>0.86914907800753316</v>
      </c>
      <c r="K15" s="1">
        <f>VLOOKUP($A15,'Base Consumption'!$A$2:$D$34,3,FALSE)*'Profiles, Pc, Winter, S2'!K15</f>
        <v>0.85330371181830611</v>
      </c>
      <c r="L15" s="1">
        <f>VLOOKUP($A15,'Base Consumption'!$A$2:$D$34,3,FALSE)*'Profiles, Pc, Winter, S2'!L15</f>
        <v>0.8847499640755937</v>
      </c>
      <c r="M15" s="1">
        <f>VLOOKUP($A15,'Base Consumption'!$A$2:$D$34,3,FALSE)*'Profiles, Pc, Winter, S2'!M15</f>
        <v>0.89430193502356747</v>
      </c>
      <c r="N15" s="1">
        <f>VLOOKUP($A15,'Base Consumption'!$A$2:$D$34,3,FALSE)*'Profiles, Pc, Winter, S2'!N15</f>
        <v>0.86647372163724412</v>
      </c>
      <c r="O15" s="1">
        <f>VLOOKUP($A15,'Base Consumption'!$A$2:$D$34,3,FALSE)*'Profiles, Pc, Winter, S2'!O15</f>
        <v>0.82209592713106983</v>
      </c>
      <c r="P15" s="1">
        <f>VLOOKUP($A15,'Base Consumption'!$A$2:$D$34,3,FALSE)*'Profiles, Pc, Winter, S2'!P15</f>
        <v>0.77634206912201575</v>
      </c>
      <c r="Q15" s="1">
        <f>VLOOKUP($A15,'Base Consumption'!$A$2:$D$34,3,FALSE)*'Profiles, Pc, Winter, S2'!Q15</f>
        <v>0.78527354542396677</v>
      </c>
      <c r="R15" s="1">
        <f>VLOOKUP($A15,'Base Consumption'!$A$2:$D$34,3,FALSE)*'Profiles, Pc, Winter, S2'!R15</f>
        <v>0.81789177774138933</v>
      </c>
      <c r="S15" s="1">
        <f>VLOOKUP($A15,'Base Consumption'!$A$2:$D$34,3,FALSE)*'Profiles, Pc, Winter, S2'!S15</f>
        <v>0.92486495926059009</v>
      </c>
      <c r="T15" s="1">
        <f>VLOOKUP($A15,'Base Consumption'!$A$2:$D$34,3,FALSE)*'Profiles, Pc, Winter, S2'!T15</f>
        <v>0.88046528756839082</v>
      </c>
      <c r="U15" s="1">
        <f>VLOOKUP($A15,'Base Consumption'!$A$2:$D$34,3,FALSE)*'Profiles, Pc, Winter, S2'!U15</f>
        <v>0.86529656355363005</v>
      </c>
      <c r="V15" s="1">
        <f>VLOOKUP($A15,'Base Consumption'!$A$2:$D$34,3,FALSE)*'Profiles, Pc, Winter, S2'!V15</f>
        <v>0.82524143881028389</v>
      </c>
      <c r="W15" s="1">
        <f>VLOOKUP($A15,'Base Consumption'!$A$2:$D$34,3,FALSE)*'Profiles, Pc, Winter, S2'!W15</f>
        <v>0.78724520328307024</v>
      </c>
      <c r="X15" s="1">
        <f>VLOOKUP($A15,'Base Consumption'!$A$2:$D$34,3,FALSE)*'Profiles, Pc, Winter, S2'!X15</f>
        <v>0.67602065749307849</v>
      </c>
      <c r="Y15" s="1">
        <f>VLOOKUP($A15,'Base Consumption'!$A$2:$D$34,3,FALSE)*'Profiles, Pc, Winter, S2'!Y15</f>
        <v>0.62591116379797318</v>
      </c>
    </row>
    <row r="16" spans="1:25" x14ac:dyDescent="0.25">
      <c r="A16">
        <v>26</v>
      </c>
      <c r="B16" s="1">
        <f>VLOOKUP($A16,'Base Consumption'!$A$2:$D$34,3,FALSE)*'Profiles, Pc, Winter, S2'!B16</f>
        <v>0.1502874847053812</v>
      </c>
      <c r="C16" s="1">
        <f>VLOOKUP($A16,'Base Consumption'!$A$2:$D$34,3,FALSE)*'Profiles, Pc, Winter, S2'!C16</f>
        <v>0.14614731411279769</v>
      </c>
      <c r="D16" s="1">
        <f>VLOOKUP($A16,'Base Consumption'!$A$2:$D$34,3,FALSE)*'Profiles, Pc, Winter, S2'!D16</f>
        <v>0.14521263317825456</v>
      </c>
      <c r="E16" s="1">
        <f>VLOOKUP($A16,'Base Consumption'!$A$2:$D$34,3,FALSE)*'Profiles, Pc, Winter, S2'!E16</f>
        <v>0.14666221223237777</v>
      </c>
      <c r="F16" s="1">
        <f>VLOOKUP($A16,'Base Consumption'!$A$2:$D$34,3,FALSE)*'Profiles, Pc, Winter, S2'!F16</f>
        <v>0.14394896937650692</v>
      </c>
      <c r="G16" s="1">
        <f>VLOOKUP($A16,'Base Consumption'!$A$2:$D$34,3,FALSE)*'Profiles, Pc, Winter, S2'!G16</f>
        <v>0.14128642046630033</v>
      </c>
      <c r="H16" s="1">
        <f>VLOOKUP($A16,'Base Consumption'!$A$2:$D$34,3,FALSE)*'Profiles, Pc, Winter, S2'!H16</f>
        <v>0.14403080126578183</v>
      </c>
      <c r="I16" s="1">
        <f>VLOOKUP($A16,'Base Consumption'!$A$2:$D$34,3,FALSE)*'Profiles, Pc, Winter, S2'!I16</f>
        <v>0.18508196623370365</v>
      </c>
      <c r="J16" s="1">
        <f>VLOOKUP($A16,'Base Consumption'!$A$2:$D$34,3,FALSE)*'Profiles, Pc, Winter, S2'!J16</f>
        <v>0.19068916749138173</v>
      </c>
      <c r="K16" s="1">
        <f>VLOOKUP($A16,'Base Consumption'!$A$2:$D$34,3,FALSE)*'Profiles, Pc, Winter, S2'!K16</f>
        <v>0.19075859505672044</v>
      </c>
      <c r="L16" s="1">
        <f>VLOOKUP($A16,'Base Consumption'!$A$2:$D$34,3,FALSE)*'Profiles, Pc, Winter, S2'!L16</f>
        <v>0.18641351383358085</v>
      </c>
      <c r="M16" s="1">
        <f>VLOOKUP($A16,'Base Consumption'!$A$2:$D$34,3,FALSE)*'Profiles, Pc, Winter, S2'!M16</f>
        <v>0.19417606874042631</v>
      </c>
      <c r="N16" s="1">
        <f>VLOOKUP($A16,'Base Consumption'!$A$2:$D$34,3,FALSE)*'Profiles, Pc, Winter, S2'!N16</f>
        <v>0.1863803142795514</v>
      </c>
      <c r="O16" s="1">
        <f>VLOOKUP($A16,'Base Consumption'!$A$2:$D$34,3,FALSE)*'Profiles, Pc, Winter, S2'!O16</f>
        <v>0.18868552275477007</v>
      </c>
      <c r="P16" s="1">
        <f>VLOOKUP($A16,'Base Consumption'!$A$2:$D$34,3,FALSE)*'Profiles, Pc, Winter, S2'!P16</f>
        <v>0.1641388435994231</v>
      </c>
      <c r="Q16" s="1">
        <f>VLOOKUP($A16,'Base Consumption'!$A$2:$D$34,3,FALSE)*'Profiles, Pc, Winter, S2'!Q16</f>
        <v>0.1748392777062017</v>
      </c>
      <c r="R16" s="1">
        <f>VLOOKUP($A16,'Base Consumption'!$A$2:$D$34,3,FALSE)*'Profiles, Pc, Winter, S2'!R16</f>
        <v>0.1881843723260877</v>
      </c>
      <c r="S16" s="1">
        <f>VLOOKUP($A16,'Base Consumption'!$A$2:$D$34,3,FALSE)*'Profiles, Pc, Winter, S2'!S16</f>
        <v>0.18531794992160872</v>
      </c>
      <c r="T16" s="1">
        <f>VLOOKUP($A16,'Base Consumption'!$A$2:$D$34,3,FALSE)*'Profiles, Pc, Winter, S2'!T16</f>
        <v>0.17754423739050093</v>
      </c>
      <c r="U16" s="1">
        <f>VLOOKUP($A16,'Base Consumption'!$A$2:$D$34,3,FALSE)*'Profiles, Pc, Winter, S2'!U16</f>
        <v>0.16592556158754965</v>
      </c>
      <c r="V16" s="1">
        <f>VLOOKUP($A16,'Base Consumption'!$A$2:$D$34,3,FALSE)*'Profiles, Pc, Winter, S2'!V16</f>
        <v>0.16811566719914706</v>
      </c>
      <c r="W16" s="1">
        <f>VLOOKUP($A16,'Base Consumption'!$A$2:$D$34,3,FALSE)*'Profiles, Pc, Winter, S2'!W16</f>
        <v>0.16385711875073194</v>
      </c>
      <c r="X16" s="1">
        <f>VLOOKUP($A16,'Base Consumption'!$A$2:$D$34,3,FALSE)*'Profiles, Pc, Winter, S2'!X16</f>
        <v>0.14218407440796529</v>
      </c>
      <c r="Y16" s="1">
        <f>VLOOKUP($A16,'Base Consumption'!$A$2:$D$34,3,FALSE)*'Profiles, Pc, Winter, S2'!Y16</f>
        <v>0.13910363750082208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S3'!B2</f>
        <v>0.1502874847053812</v>
      </c>
      <c r="C2" s="1">
        <f>VLOOKUP($A2,'Base Consumption'!$A$2:$D$34,3,FALSE)*'Profiles, Pc, Winter, S3'!C2</f>
        <v>0.14614731411279769</v>
      </c>
      <c r="D2" s="1">
        <f>VLOOKUP($A2,'Base Consumption'!$A$2:$D$34,3,FALSE)*'Profiles, Pc, Winter, S3'!D2</f>
        <v>0.14521263317825456</v>
      </c>
      <c r="E2" s="1">
        <f>VLOOKUP($A2,'Base Consumption'!$A$2:$D$34,3,FALSE)*'Profiles, Pc, Winter, S3'!E2</f>
        <v>0.1495954564770253</v>
      </c>
      <c r="F2" s="1">
        <f>VLOOKUP($A2,'Base Consumption'!$A$2:$D$34,3,FALSE)*'Profiles, Pc, Winter, S3'!F2</f>
        <v>0.1396732574148285</v>
      </c>
      <c r="G2" s="1">
        <f>VLOOKUP($A2,'Base Consumption'!$A$2:$D$34,3,FALSE)*'Profiles, Pc, Winter, S3'!G2</f>
        <v>0.13985928490603469</v>
      </c>
      <c r="H2" s="1">
        <f>VLOOKUP($A2,'Base Consumption'!$A$2:$D$34,3,FALSE)*'Profiles, Pc, Winter, S3'!H2</f>
        <v>0.14403080126578183</v>
      </c>
      <c r="I2" s="1">
        <f>VLOOKUP($A2,'Base Consumption'!$A$2:$D$34,3,FALSE)*'Profiles, Pc, Winter, S3'!I2</f>
        <v>0.18695148104414508</v>
      </c>
      <c r="J2" s="1">
        <f>VLOOKUP($A2,'Base Consumption'!$A$2:$D$34,3,FALSE)*'Profiles, Pc, Winter, S3'!J2</f>
        <v>0.19450295084120939</v>
      </c>
      <c r="K2" s="1">
        <f>VLOOKUP($A2,'Base Consumption'!$A$2:$D$34,3,FALSE)*'Profiles, Pc, Winter, S3'!K2</f>
        <v>0.19075859505672044</v>
      </c>
      <c r="L2" s="1">
        <f>VLOOKUP($A2,'Base Consumption'!$A$2:$D$34,3,FALSE)*'Profiles, Pc, Winter, S3'!L2</f>
        <v>0.19206240819217421</v>
      </c>
      <c r="M2" s="1">
        <f>VLOOKUP($A2,'Base Consumption'!$A$2:$D$34,3,FALSE)*'Profiles, Pc, Winter, S3'!M2</f>
        <v>0.19417606874042631</v>
      </c>
      <c r="N2" s="1">
        <f>VLOOKUP($A2,'Base Consumption'!$A$2:$D$34,3,FALSE)*'Profiles, Pc, Winter, S3'!N2</f>
        <v>0.1863803142795514</v>
      </c>
      <c r="O2" s="1">
        <f>VLOOKUP($A2,'Base Consumption'!$A$2:$D$34,3,FALSE)*'Profiles, Pc, Winter, S3'!O2</f>
        <v>0.19055369624739155</v>
      </c>
      <c r="P2" s="1">
        <f>VLOOKUP($A2,'Base Consumption'!$A$2:$D$34,3,FALSE)*'Profiles, Pc, Winter, S3'!P2</f>
        <v>0.16576398066476394</v>
      </c>
      <c r="Q2" s="1">
        <f>VLOOKUP($A2,'Base Consumption'!$A$2:$D$34,3,FALSE)*'Profiles, Pc, Winter, S3'!Q2</f>
        <v>0.17833606326032575</v>
      </c>
      <c r="R2" s="1">
        <f>VLOOKUP($A2,'Base Consumption'!$A$2:$D$34,3,FALSE)*'Profiles, Pc, Winter, S3'!R2</f>
        <v>0.19008522457180577</v>
      </c>
      <c r="S2" s="1">
        <f>VLOOKUP($A2,'Base Consumption'!$A$2:$D$34,3,FALSE)*'Profiles, Pc, Winter, S3'!S2</f>
        <v>0.18718984840566538</v>
      </c>
      <c r="T2" s="1">
        <f>VLOOKUP($A2,'Base Consumption'!$A$2:$D$34,3,FALSE)*'Profiles, Pc, Winter, S3'!T2</f>
        <v>0.17576879501659592</v>
      </c>
      <c r="U2" s="1">
        <f>VLOOKUP($A2,'Base Consumption'!$A$2:$D$34,3,FALSE)*'Profiles, Pc, Winter, S3'!U2</f>
        <v>0.16592556158754965</v>
      </c>
      <c r="V2" s="1">
        <f>VLOOKUP($A2,'Base Consumption'!$A$2:$D$34,3,FALSE)*'Profiles, Pc, Winter, S3'!V2</f>
        <v>0.1664345105271556</v>
      </c>
      <c r="W2" s="1">
        <f>VLOOKUP($A2,'Base Consumption'!$A$2:$D$34,3,FALSE)*'Profiles, Pc, Winter, S3'!W2</f>
        <v>0.16385711875073194</v>
      </c>
      <c r="X2" s="1">
        <f>VLOOKUP($A2,'Base Consumption'!$A$2:$D$34,3,FALSE)*'Profiles, Pc, Winter, S3'!X2</f>
        <v>0.14218407440796529</v>
      </c>
      <c r="Y2" s="1">
        <f>VLOOKUP($A2,'Base Consumption'!$A$2:$D$34,3,FALSE)*'Profiles, Pc, Winter, S3'!Y2</f>
        <v>0.14052306237327944</v>
      </c>
    </row>
    <row r="3" spans="1:25" x14ac:dyDescent="0.25">
      <c r="A3">
        <v>3</v>
      </c>
      <c r="B3" s="1">
        <f>VLOOKUP($A3,'Base Consumption'!$A$2:$D$34,3,FALSE)*'Profiles, Pc, Winter, S3'!B3</f>
        <v>0.21964389910530999</v>
      </c>
      <c r="C3" s="1">
        <f>VLOOKUP($A3,'Base Consumption'!$A$2:$D$34,3,FALSE)*'Profiles, Pc, Winter, S3'!C3</f>
        <v>0.21985923066466706</v>
      </c>
      <c r="D3" s="1">
        <f>VLOOKUP($A3,'Base Consumption'!$A$2:$D$34,3,FALSE)*'Profiles, Pc, Winter, S3'!D3</f>
        <v>0.20226477071187421</v>
      </c>
      <c r="E3" s="1">
        <f>VLOOKUP($A3,'Base Consumption'!$A$2:$D$34,3,FALSE)*'Profiles, Pc, Winter, S3'!E3</f>
        <v>0.20468364980096199</v>
      </c>
      <c r="F3" s="1">
        <f>VLOOKUP($A3,'Base Consumption'!$A$2:$D$34,3,FALSE)*'Profiles, Pc, Winter, S3'!F3</f>
        <v>0.20467294989843743</v>
      </c>
      <c r="G3" s="1">
        <f>VLOOKUP($A3,'Base Consumption'!$A$2:$D$34,3,FALSE)*'Profiles, Pc, Winter, S3'!G3</f>
        <v>0.22294662394288142</v>
      </c>
      <c r="H3" s="1">
        <f>VLOOKUP($A3,'Base Consumption'!$A$2:$D$34,3,FALSE)*'Profiles, Pc, Winter, S3'!H3</f>
        <v>0.27143489474347632</v>
      </c>
      <c r="I3" s="1">
        <f>VLOOKUP($A3,'Base Consumption'!$A$2:$D$34,3,FALSE)*'Profiles, Pc, Winter, S3'!I3</f>
        <v>0.31067617913698342</v>
      </c>
      <c r="J3" s="1">
        <f>VLOOKUP($A3,'Base Consumption'!$A$2:$D$34,3,FALSE)*'Profiles, Pc, Winter, S3'!J3</f>
        <v>0.33099245756052331</v>
      </c>
      <c r="K3" s="1">
        <f>VLOOKUP($A3,'Base Consumption'!$A$2:$D$34,3,FALSE)*'Profiles, Pc, Winter, S3'!K3</f>
        <v>0.35490754496376697</v>
      </c>
      <c r="L3" s="1">
        <f>VLOOKUP($A3,'Base Consumption'!$A$2:$D$34,3,FALSE)*'Profiles, Pc, Winter, S3'!L3</f>
        <v>0.34372394764580694</v>
      </c>
      <c r="M3" s="1">
        <f>VLOOKUP($A3,'Base Consumption'!$A$2:$D$34,3,FALSE)*'Profiles, Pc, Winter, S3'!M3</f>
        <v>0.34570644175418325</v>
      </c>
      <c r="N3" s="1">
        <f>VLOOKUP($A3,'Base Consumption'!$A$2:$D$34,3,FALSE)*'Profiles, Pc, Winter, S3'!N3</f>
        <v>0.32010072404305823</v>
      </c>
      <c r="O3" s="1">
        <f>VLOOKUP($A3,'Base Consumption'!$A$2:$D$34,3,FALSE)*'Profiles, Pc, Winter, S3'!O3</f>
        <v>0.3106304207127204</v>
      </c>
      <c r="P3" s="1">
        <f>VLOOKUP($A3,'Base Consumption'!$A$2:$D$34,3,FALSE)*'Profiles, Pc, Winter, S3'!P3</f>
        <v>0.28352219895089176</v>
      </c>
      <c r="Q3" s="1">
        <f>VLOOKUP($A3,'Base Consumption'!$A$2:$D$34,3,FALSE)*'Profiles, Pc, Winter, S3'!Q3</f>
        <v>0.29232213502416587</v>
      </c>
      <c r="R3" s="1">
        <f>VLOOKUP($A3,'Base Consumption'!$A$2:$D$34,3,FALSE)*'Profiles, Pc, Winter, S3'!R3</f>
        <v>0.32516320961743905</v>
      </c>
      <c r="S3" s="1">
        <f>VLOOKUP($A3,'Base Consumption'!$A$2:$D$34,3,FALSE)*'Profiles, Pc, Winter, S3'!S3</f>
        <v>0.40066340548672008</v>
      </c>
      <c r="T3" s="1">
        <f>VLOOKUP($A3,'Base Consumption'!$A$2:$D$34,3,FALSE)*'Profiles, Pc, Winter, S3'!T3</f>
        <v>0.37783145589412115</v>
      </c>
      <c r="U3" s="1">
        <f>VLOOKUP($A3,'Base Consumption'!$A$2:$D$34,3,FALSE)*'Profiles, Pc, Winter, S3'!U3</f>
        <v>0.35598563271131056</v>
      </c>
      <c r="V3" s="1">
        <f>VLOOKUP($A3,'Base Consumption'!$A$2:$D$34,3,FALSE)*'Profiles, Pc, Winter, S3'!V3</f>
        <v>0.33495426027113351</v>
      </c>
      <c r="W3" s="1">
        <f>VLOOKUP($A3,'Base Consumption'!$A$2:$D$34,3,FALSE)*'Profiles, Pc, Winter, S3'!W3</f>
        <v>0.31239138030212671</v>
      </c>
      <c r="X3" s="1">
        <f>VLOOKUP($A3,'Base Consumption'!$A$2:$D$34,3,FALSE)*'Profiles, Pc, Winter, S3'!X3</f>
        <v>0.29167693650643906</v>
      </c>
      <c r="Y3" s="1">
        <f>VLOOKUP($A3,'Base Consumption'!$A$2:$D$34,3,FALSE)*'Profiles, Pc, Winter, S3'!Y3</f>
        <v>0.2580015204628322</v>
      </c>
    </row>
    <row r="4" spans="1:25" x14ac:dyDescent="0.25">
      <c r="A4">
        <v>4</v>
      </c>
      <c r="B4" s="1">
        <f>VLOOKUP($A4,'Base Consumption'!$A$2:$D$34,3,FALSE)*'Profiles, Pc, Winter, S3'!B4</f>
        <v>0.70164996624248854</v>
      </c>
      <c r="C4" s="1">
        <f>VLOOKUP($A4,'Base Consumption'!$A$2:$D$34,3,FALSE)*'Profiles, Pc, Winter, S3'!C4</f>
        <v>0.64652236357310411</v>
      </c>
      <c r="D4" s="1">
        <f>VLOOKUP($A4,'Base Consumption'!$A$2:$D$34,3,FALSE)*'Profiles, Pc, Winter, S3'!D4</f>
        <v>0.63200805713540265</v>
      </c>
      <c r="E4" s="1">
        <f>VLOOKUP($A4,'Base Consumption'!$A$2:$D$34,3,FALSE)*'Profiles, Pc, Winter, S3'!E4</f>
        <v>0.65826330384757448</v>
      </c>
      <c r="F4" s="1">
        <f>VLOOKUP($A4,'Base Consumption'!$A$2:$D$34,3,FALSE)*'Profiles, Pc, Winter, S3'!F4</f>
        <v>0.66445580109767299</v>
      </c>
      <c r="G4" s="1">
        <f>VLOOKUP($A4,'Base Consumption'!$A$2:$D$34,3,FALSE)*'Profiles, Pc, Winter, S3'!G4</f>
        <v>0.7371461463516622</v>
      </c>
      <c r="H4" s="1">
        <f>VLOOKUP($A4,'Base Consumption'!$A$2:$D$34,3,FALSE)*'Profiles, Pc, Winter, S3'!H4</f>
        <v>1.1904926229738435</v>
      </c>
      <c r="I4" s="1">
        <f>VLOOKUP($A4,'Base Consumption'!$A$2:$D$34,3,FALSE)*'Profiles, Pc, Winter, S3'!I4</f>
        <v>1.4242857224042296</v>
      </c>
      <c r="J4" s="1">
        <f>VLOOKUP($A4,'Base Consumption'!$A$2:$D$34,3,FALSE)*'Profiles, Pc, Winter, S3'!J4</f>
        <v>1.4731660259822073</v>
      </c>
      <c r="K4" s="1">
        <f>VLOOKUP($A4,'Base Consumption'!$A$2:$D$34,3,FALSE)*'Profiles, Pc, Winter, S3'!K4</f>
        <v>1.4121975396109614</v>
      </c>
      <c r="L4" s="1">
        <f>VLOOKUP($A4,'Base Consumption'!$A$2:$D$34,3,FALSE)*'Profiles, Pc, Winter, S3'!L4</f>
        <v>1.3880535511555521</v>
      </c>
      <c r="M4" s="1">
        <f>VLOOKUP($A4,'Base Consumption'!$A$2:$D$34,3,FALSE)*'Profiles, Pc, Winter, S3'!M4</f>
        <v>1.447068927256798</v>
      </c>
      <c r="N4" s="1">
        <f>VLOOKUP($A4,'Base Consumption'!$A$2:$D$34,3,FALSE)*'Profiles, Pc, Winter, S3'!N4</f>
        <v>1.341504020676711</v>
      </c>
      <c r="O4" s="1">
        <f>VLOOKUP($A4,'Base Consumption'!$A$2:$D$34,3,FALSE)*'Profiles, Pc, Winter, S3'!O4</f>
        <v>1.3164465485858403</v>
      </c>
      <c r="P4" s="1">
        <f>VLOOKUP($A4,'Base Consumption'!$A$2:$D$34,3,FALSE)*'Profiles, Pc, Winter, S3'!P4</f>
        <v>1.1385782344988014</v>
      </c>
      <c r="Q4" s="1">
        <f>VLOOKUP($A4,'Base Consumption'!$A$2:$D$34,3,FALSE)*'Profiles, Pc, Winter, S3'!Q4</f>
        <v>1.1451020102695808</v>
      </c>
      <c r="R4" s="1">
        <f>VLOOKUP($A4,'Base Consumption'!$A$2:$D$34,3,FALSE)*'Profiles, Pc, Winter, S3'!R4</f>
        <v>1.1464052720284956</v>
      </c>
      <c r="S4" s="1">
        <f>VLOOKUP($A4,'Base Consumption'!$A$2:$D$34,3,FALSE)*'Profiles, Pc, Winter, S3'!S4</f>
        <v>1.2381426685967982</v>
      </c>
      <c r="T4" s="1">
        <f>VLOOKUP($A4,'Base Consumption'!$A$2:$D$34,3,FALSE)*'Profiles, Pc, Winter, S3'!T4</f>
        <v>1.1776295333919922</v>
      </c>
      <c r="U4" s="1">
        <f>VLOOKUP($A4,'Base Consumption'!$A$2:$D$34,3,FALSE)*'Profiles, Pc, Winter, S3'!U4</f>
        <v>1.2237674576937949</v>
      </c>
      <c r="V4" s="1">
        <f>VLOOKUP($A4,'Base Consumption'!$A$2:$D$34,3,FALSE)*'Profiles, Pc, Winter, S3'!V4</f>
        <v>1.1649128512522278</v>
      </c>
      <c r="W4" s="1">
        <f>VLOOKUP($A4,'Base Consumption'!$A$2:$D$34,3,FALSE)*'Profiles, Pc, Winter, S3'!W4</f>
        <v>1.106454279711135</v>
      </c>
      <c r="X4" s="1">
        <f>VLOOKUP($A4,'Base Consumption'!$A$2:$D$34,3,FALSE)*'Profiles, Pc, Winter, S3'!X4</f>
        <v>0.89185861104672037</v>
      </c>
      <c r="Y4" s="1">
        <f>VLOOKUP($A4,'Base Consumption'!$A$2:$D$34,3,FALSE)*'Profiles, Pc, Winter, S3'!Y4</f>
        <v>0.80266514394686483</v>
      </c>
    </row>
    <row r="5" spans="1:25" x14ac:dyDescent="0.25">
      <c r="A5">
        <v>5</v>
      </c>
      <c r="B5" s="1">
        <f>VLOOKUP($A5,'Base Consumption'!$A$2:$D$34,3,FALSE)*'Profiles, Pc, Winter, S3'!B5</f>
        <v>0.5698142752986296</v>
      </c>
      <c r="C5" s="1">
        <f>VLOOKUP($A5,'Base Consumption'!$A$2:$D$34,3,FALSE)*'Profiles, Pc, Winter, S3'!C5</f>
        <v>0.38142759432848727</v>
      </c>
      <c r="D5" s="1">
        <f>VLOOKUP($A5,'Base Consumption'!$A$2:$D$34,3,FALSE)*'Profiles, Pc, Winter, S3'!D5</f>
        <v>0.37038401382285963</v>
      </c>
      <c r="E5" s="1">
        <f>VLOOKUP($A5,'Base Consumption'!$A$2:$D$34,3,FALSE)*'Profiles, Pc, Winter, S3'!E5</f>
        <v>0.32662557247195295</v>
      </c>
      <c r="F5" s="1">
        <f>VLOOKUP($A5,'Base Consumption'!$A$2:$D$34,3,FALSE)*'Profiles, Pc, Winter, S3'!F5</f>
        <v>0.3580427233866369</v>
      </c>
      <c r="G5" s="1">
        <f>VLOOKUP($A5,'Base Consumption'!$A$2:$D$34,3,FALSE)*'Profiles, Pc, Winter, S3'!G5</f>
        <v>0.70193152672504278</v>
      </c>
      <c r="H5" s="1">
        <f>VLOOKUP($A5,'Base Consumption'!$A$2:$D$34,3,FALSE)*'Profiles, Pc, Winter, S3'!H5</f>
        <v>1.464983710199353</v>
      </c>
      <c r="I5" s="1">
        <f>VLOOKUP($A5,'Base Consumption'!$A$2:$D$34,3,FALSE)*'Profiles, Pc, Winter, S3'!I5</f>
        <v>1.8236049834568773</v>
      </c>
      <c r="J5" s="1">
        <f>VLOOKUP($A5,'Base Consumption'!$A$2:$D$34,3,FALSE)*'Profiles, Pc, Winter, S3'!J5</f>
        <v>1.9904630453691969</v>
      </c>
      <c r="K5" s="1">
        <f>VLOOKUP($A5,'Base Consumption'!$A$2:$D$34,3,FALSE)*'Profiles, Pc, Winter, S3'!K5</f>
        <v>1.8455802532132881</v>
      </c>
      <c r="L5" s="1">
        <f>VLOOKUP($A5,'Base Consumption'!$A$2:$D$34,3,FALSE)*'Profiles, Pc, Winter, S3'!L5</f>
        <v>1.8296404276878486</v>
      </c>
      <c r="M5" s="1">
        <f>VLOOKUP($A5,'Base Consumption'!$A$2:$D$34,3,FALSE)*'Profiles, Pc, Winter, S3'!M5</f>
        <v>1.6665199134890913</v>
      </c>
      <c r="N5" s="1">
        <f>VLOOKUP($A5,'Base Consumption'!$A$2:$D$34,3,FALSE)*'Profiles, Pc, Winter, S3'!N5</f>
        <v>1.6897265336437359</v>
      </c>
      <c r="O5" s="1">
        <f>VLOOKUP($A5,'Base Consumption'!$A$2:$D$34,3,FALSE)*'Profiles, Pc, Winter, S3'!O5</f>
        <v>1.5290184562052143</v>
      </c>
      <c r="P5" s="1">
        <f>VLOOKUP($A5,'Base Consumption'!$A$2:$D$34,3,FALSE)*'Profiles, Pc, Winter, S3'!P5</f>
        <v>1.5190856247344202</v>
      </c>
      <c r="Q5" s="1">
        <f>VLOOKUP($A5,'Base Consumption'!$A$2:$D$34,3,FALSE)*'Profiles, Pc, Winter, S3'!Q5</f>
        <v>1.5232227946437327</v>
      </c>
      <c r="R5" s="1">
        <f>VLOOKUP($A5,'Base Consumption'!$A$2:$D$34,3,FALSE)*'Profiles, Pc, Winter, S3'!R5</f>
        <v>1.9032564470057127</v>
      </c>
      <c r="S5" s="1">
        <f>VLOOKUP($A5,'Base Consumption'!$A$2:$D$34,3,FALSE)*'Profiles, Pc, Winter, S3'!S5</f>
        <v>2.9286396014396696</v>
      </c>
      <c r="T5" s="1">
        <f>VLOOKUP($A5,'Base Consumption'!$A$2:$D$34,3,FALSE)*'Profiles, Pc, Winter, S3'!T5</f>
        <v>2.632811716199186</v>
      </c>
      <c r="U5" s="1">
        <f>VLOOKUP($A5,'Base Consumption'!$A$2:$D$34,3,FALSE)*'Profiles, Pc, Winter, S3'!U5</f>
        <v>2.161902526321906</v>
      </c>
      <c r="V5" s="1">
        <f>VLOOKUP($A5,'Base Consumption'!$A$2:$D$34,3,FALSE)*'Profiles, Pc, Winter, S3'!V5</f>
        <v>2.132854987088737</v>
      </c>
      <c r="W5" s="1">
        <f>VLOOKUP($A5,'Base Consumption'!$A$2:$D$34,3,FALSE)*'Profiles, Pc, Winter, S3'!W5</f>
        <v>1.8796851104630261</v>
      </c>
      <c r="X5" s="1">
        <f>VLOOKUP($A5,'Base Consumption'!$A$2:$D$34,3,FALSE)*'Profiles, Pc, Winter, S3'!X5</f>
        <v>1.4493680499816592</v>
      </c>
      <c r="Y5" s="1">
        <f>VLOOKUP($A5,'Base Consumption'!$A$2:$D$34,3,FALSE)*'Profiles, Pc, Winter, S3'!Y5</f>
        <v>1.126711472319778</v>
      </c>
    </row>
    <row r="6" spans="1:25" x14ac:dyDescent="0.25">
      <c r="A6">
        <v>6</v>
      </c>
      <c r="B6" s="1">
        <f>VLOOKUP($A6,'Base Consumption'!$A$2:$D$34,3,FALSE)*'Profiles, Pc, Winter, S3'!B6</f>
        <v>0.43808357539254983</v>
      </c>
      <c r="C6" s="1">
        <f>VLOOKUP($A6,'Base Consumption'!$A$2:$D$34,3,FALSE)*'Profiles, Pc, Winter, S3'!C6</f>
        <v>0.39846517412071575</v>
      </c>
      <c r="D6" s="1">
        <f>VLOOKUP($A6,'Base Consumption'!$A$2:$D$34,3,FALSE)*'Profiles, Pc, Winter, S3'!D6</f>
        <v>0.36884058885033599</v>
      </c>
      <c r="E6" s="1">
        <f>VLOOKUP($A6,'Base Consumption'!$A$2:$D$34,3,FALSE)*'Profiles, Pc, Winter, S3'!E6</f>
        <v>0.36619651379455859</v>
      </c>
      <c r="F6" s="1">
        <f>VLOOKUP($A6,'Base Consumption'!$A$2:$D$34,3,FALSE)*'Profiles, Pc, Winter, S3'!F6</f>
        <v>0.37818211442749927</v>
      </c>
      <c r="G6" s="1">
        <f>VLOOKUP($A6,'Base Consumption'!$A$2:$D$34,3,FALSE)*'Profiles, Pc, Winter, S3'!G6</f>
        <v>0.43467746785426925</v>
      </c>
      <c r="H6" s="1">
        <f>VLOOKUP($A6,'Base Consumption'!$A$2:$D$34,3,FALSE)*'Profiles, Pc, Winter, S3'!H6</f>
        <v>0.55632706569382384</v>
      </c>
      <c r="I6" s="1">
        <f>VLOOKUP($A6,'Base Consumption'!$A$2:$D$34,3,FALSE)*'Profiles, Pc, Winter, S3'!I6</f>
        <v>0.60999739436312816</v>
      </c>
      <c r="J6" s="1">
        <f>VLOOKUP($A6,'Base Consumption'!$A$2:$D$34,3,FALSE)*'Profiles, Pc, Winter, S3'!J6</f>
        <v>0.62432880011593062</v>
      </c>
      <c r="K6" s="1">
        <f>VLOOKUP($A6,'Base Consumption'!$A$2:$D$34,3,FALSE)*'Profiles, Pc, Winter, S3'!K6</f>
        <v>0.66245029994178672</v>
      </c>
      <c r="L6" s="1">
        <f>VLOOKUP($A6,'Base Consumption'!$A$2:$D$34,3,FALSE)*'Profiles, Pc, Winter, S3'!L6</f>
        <v>0.68109253144773874</v>
      </c>
      <c r="M6" s="1">
        <f>VLOOKUP($A6,'Base Consumption'!$A$2:$D$34,3,FALSE)*'Profiles, Pc, Winter, S3'!M6</f>
        <v>0.68555461601392587</v>
      </c>
      <c r="N6" s="1">
        <f>VLOOKUP($A6,'Base Consumption'!$A$2:$D$34,3,FALSE)*'Profiles, Pc, Winter, S3'!N6</f>
        <v>0.67225099807573829</v>
      </c>
      <c r="O6" s="1">
        <f>VLOOKUP($A6,'Base Consumption'!$A$2:$D$34,3,FALSE)*'Profiles, Pc, Winter, S3'!O6</f>
        <v>0.6397158868345556</v>
      </c>
      <c r="P6" s="1">
        <f>VLOOKUP($A6,'Base Consumption'!$A$2:$D$34,3,FALSE)*'Profiles, Pc, Winter, S3'!P6</f>
        <v>0.64415166485318609</v>
      </c>
      <c r="Q6" s="1">
        <f>VLOOKUP($A6,'Base Consumption'!$A$2:$D$34,3,FALSE)*'Profiles, Pc, Winter, S3'!Q6</f>
        <v>0.64532208684794867</v>
      </c>
      <c r="R6" s="1">
        <f>VLOOKUP($A6,'Base Consumption'!$A$2:$D$34,3,FALSE)*'Profiles, Pc, Winter, S3'!R6</f>
        <v>0.68974230683242277</v>
      </c>
      <c r="S6" s="1">
        <f>VLOOKUP($A6,'Base Consumption'!$A$2:$D$34,3,FALSE)*'Profiles, Pc, Winter, S3'!S6</f>
        <v>0.77507701745441171</v>
      </c>
      <c r="T6" s="1">
        <f>VLOOKUP($A6,'Base Consumption'!$A$2:$D$34,3,FALSE)*'Profiles, Pc, Winter, S3'!T6</f>
        <v>0.75725506995689107</v>
      </c>
      <c r="U6" s="1">
        <f>VLOOKUP($A6,'Base Consumption'!$A$2:$D$34,3,FALSE)*'Profiles, Pc, Winter, S3'!U6</f>
        <v>0.74826448427763648</v>
      </c>
      <c r="V6" s="1">
        <f>VLOOKUP($A6,'Base Consumption'!$A$2:$D$34,3,FALSE)*'Profiles, Pc, Winter, S3'!V6</f>
        <v>0.75648051007287831</v>
      </c>
      <c r="W6" s="1">
        <f>VLOOKUP($A6,'Base Consumption'!$A$2:$D$34,3,FALSE)*'Profiles, Pc, Winter, S3'!W6</f>
        <v>0.70630462191320031</v>
      </c>
      <c r="X6" s="1">
        <f>VLOOKUP($A6,'Base Consumption'!$A$2:$D$34,3,FALSE)*'Profiles, Pc, Winter, S3'!X6</f>
        <v>0.63465809151918195</v>
      </c>
      <c r="Y6" s="1">
        <f>VLOOKUP($A6,'Base Consumption'!$A$2:$D$34,3,FALSE)*'Profiles, Pc, Winter, S3'!Y6</f>
        <v>0.5525427751958365</v>
      </c>
    </row>
    <row r="7" spans="1:25" x14ac:dyDescent="0.25">
      <c r="A7">
        <v>7</v>
      </c>
      <c r="B7" s="1">
        <f>VLOOKUP($A7,'Base Consumption'!$A$2:$D$34,3,FALSE)*'Profiles, Pc, Winter, S3'!B7</f>
        <v>0.13380422422495383</v>
      </c>
      <c r="C7" s="1">
        <f>VLOOKUP($A7,'Base Consumption'!$A$2:$D$34,3,FALSE)*'Profiles, Pc, Winter, S3'!C7</f>
        <v>0.12088027633792467</v>
      </c>
      <c r="D7" s="1">
        <f>VLOOKUP($A7,'Base Consumption'!$A$2:$D$34,3,FALSE)*'Profiles, Pc, Winter, S3'!D7</f>
        <v>0.11780753593042159</v>
      </c>
      <c r="E7" s="1">
        <f>VLOOKUP($A7,'Base Consumption'!$A$2:$D$34,3,FALSE)*'Profiles, Pc, Winter, S3'!E7</f>
        <v>0.122892374047869</v>
      </c>
      <c r="F7" s="1">
        <f>VLOOKUP($A7,'Base Consumption'!$A$2:$D$34,3,FALSE)*'Profiles, Pc, Winter, S3'!F7</f>
        <v>0.1217776204411468</v>
      </c>
      <c r="G7" s="1">
        <f>VLOOKUP($A7,'Base Consumption'!$A$2:$D$34,3,FALSE)*'Profiles, Pc, Winter, S3'!G7</f>
        <v>0.1333022504317509</v>
      </c>
      <c r="H7" s="1">
        <f>VLOOKUP($A7,'Base Consumption'!$A$2:$D$34,3,FALSE)*'Profiles, Pc, Winter, S3'!H7</f>
        <v>0.15208266586101565</v>
      </c>
      <c r="I7" s="1">
        <f>VLOOKUP($A7,'Base Consumption'!$A$2:$D$34,3,FALSE)*'Profiles, Pc, Winter, S3'!I7</f>
        <v>0.1862451137711284</v>
      </c>
      <c r="J7" s="1">
        <f>VLOOKUP($A7,'Base Consumption'!$A$2:$D$34,3,FALSE)*'Profiles, Pc, Winter, S3'!J7</f>
        <v>0.19146048609358635</v>
      </c>
      <c r="K7" s="1">
        <f>VLOOKUP($A7,'Base Consumption'!$A$2:$D$34,3,FALSE)*'Profiles, Pc, Winter, S3'!K7</f>
        <v>0.2019353842137247</v>
      </c>
      <c r="L7" s="1">
        <f>VLOOKUP($A7,'Base Consumption'!$A$2:$D$34,3,FALSE)*'Profiles, Pc, Winter, S3'!L7</f>
        <v>0.19672647343370364</v>
      </c>
      <c r="M7" s="1">
        <f>VLOOKUP($A7,'Base Consumption'!$A$2:$D$34,3,FALSE)*'Profiles, Pc, Winter, S3'!M7</f>
        <v>0.19776468626988525</v>
      </c>
      <c r="N7" s="1">
        <f>VLOOKUP($A7,'Base Consumption'!$A$2:$D$34,3,FALSE)*'Profiles, Pc, Winter, S3'!N7</f>
        <v>0.19873977460179515</v>
      </c>
      <c r="O7" s="1">
        <f>VLOOKUP($A7,'Base Consumption'!$A$2:$D$34,3,FALSE)*'Profiles, Pc, Winter, S3'!O7</f>
        <v>0.19191103555679589</v>
      </c>
      <c r="P7" s="1">
        <f>VLOOKUP($A7,'Base Consumption'!$A$2:$D$34,3,FALSE)*'Profiles, Pc, Winter, S3'!P7</f>
        <v>0.18245664728406605</v>
      </c>
      <c r="Q7" s="1">
        <f>VLOOKUP($A7,'Base Consumption'!$A$2:$D$34,3,FALSE)*'Profiles, Pc, Winter, S3'!Q7</f>
        <v>0.17926602587707655</v>
      </c>
      <c r="R7" s="1">
        <f>VLOOKUP($A7,'Base Consumption'!$A$2:$D$34,3,FALSE)*'Profiles, Pc, Winter, S3'!R7</f>
        <v>0.17917969310586768</v>
      </c>
      <c r="S7" s="1">
        <f>VLOOKUP($A7,'Base Consumption'!$A$2:$D$34,3,FALSE)*'Profiles, Pc, Winter, S3'!S7</f>
        <v>0.18226083907620885</v>
      </c>
      <c r="T7" s="1">
        <f>VLOOKUP($A7,'Base Consumption'!$A$2:$D$34,3,FALSE)*'Profiles, Pc, Winter, S3'!T7</f>
        <v>0.18015106617090851</v>
      </c>
      <c r="U7" s="1">
        <f>VLOOKUP($A7,'Base Consumption'!$A$2:$D$34,3,FALSE)*'Profiles, Pc, Winter, S3'!U7</f>
        <v>0.17556489759646032</v>
      </c>
      <c r="V7" s="1">
        <f>VLOOKUP($A7,'Base Consumption'!$A$2:$D$34,3,FALSE)*'Profiles, Pc, Winter, S3'!V7</f>
        <v>0.16996562256539038</v>
      </c>
      <c r="W7" s="1">
        <f>VLOOKUP($A7,'Base Consumption'!$A$2:$D$34,3,FALSE)*'Profiles, Pc, Winter, S3'!W7</f>
        <v>0.16413304408959883</v>
      </c>
      <c r="X7" s="1">
        <f>VLOOKUP($A7,'Base Consumption'!$A$2:$D$34,3,FALSE)*'Profiles, Pc, Winter, S3'!X7</f>
        <v>0.15178072244620389</v>
      </c>
      <c r="Y7" s="1">
        <f>VLOOKUP($A7,'Base Consumption'!$A$2:$D$34,3,FALSE)*'Profiles, Pc, Winter, S3'!Y7</f>
        <v>0.13824132843925416</v>
      </c>
    </row>
    <row r="8" spans="1:25" x14ac:dyDescent="0.25">
      <c r="A8">
        <v>8</v>
      </c>
      <c r="B8" s="1">
        <f>VLOOKUP($A8,'Base Consumption'!$A$2:$D$34,3,FALSE)*'Profiles, Pc, Winter, S3'!B8</f>
        <v>0.54231553493581042</v>
      </c>
      <c r="C8" s="1">
        <f>VLOOKUP($A8,'Base Consumption'!$A$2:$D$34,3,FALSE)*'Profiles, Pc, Winter, S3'!C8</f>
        <v>0.49848512648559035</v>
      </c>
      <c r="D8" s="1">
        <f>VLOOKUP($A8,'Base Consumption'!$A$2:$D$34,3,FALSE)*'Profiles, Pc, Winter, S3'!D8</f>
        <v>0.47810384433711162</v>
      </c>
      <c r="E8" s="1">
        <f>VLOOKUP($A8,'Base Consumption'!$A$2:$D$34,3,FALSE)*'Profiles, Pc, Winter, S3'!E8</f>
        <v>0.48245680484977527</v>
      </c>
      <c r="F8" s="1">
        <f>VLOOKUP($A8,'Base Consumption'!$A$2:$D$34,3,FALSE)*'Profiles, Pc, Winter, S3'!F8</f>
        <v>0.48439647365740535</v>
      </c>
      <c r="G8" s="1">
        <f>VLOOKUP($A8,'Base Consumption'!$A$2:$D$34,3,FALSE)*'Profiles, Pc, Winter, S3'!G8</f>
        <v>0.54036792043389459</v>
      </c>
      <c r="H8" s="1">
        <f>VLOOKUP($A8,'Base Consumption'!$A$2:$D$34,3,FALSE)*'Profiles, Pc, Winter, S3'!H8</f>
        <v>0.69392735139114792</v>
      </c>
      <c r="I8" s="1">
        <f>VLOOKUP($A8,'Base Consumption'!$A$2:$D$34,3,FALSE)*'Profiles, Pc, Winter, S3'!I8</f>
        <v>0.81511418723310025</v>
      </c>
      <c r="J8" s="1">
        <f>VLOOKUP($A8,'Base Consumption'!$A$2:$D$34,3,FALSE)*'Profiles, Pc, Winter, S3'!J8</f>
        <v>0.87540134473162956</v>
      </c>
      <c r="K8" s="1">
        <f>VLOOKUP($A8,'Base Consumption'!$A$2:$D$34,3,FALSE)*'Profiles, Pc, Winter, S3'!K8</f>
        <v>0.85064573947360889</v>
      </c>
      <c r="L8" s="1">
        <f>VLOOKUP($A8,'Base Consumption'!$A$2:$D$34,3,FALSE)*'Profiles, Pc, Winter, S3'!L8</f>
        <v>0.87028003967238587</v>
      </c>
      <c r="M8" s="1">
        <f>VLOOKUP($A8,'Base Consumption'!$A$2:$D$34,3,FALSE)*'Profiles, Pc, Winter, S3'!M8</f>
        <v>0.86035194464724962</v>
      </c>
      <c r="N8" s="1">
        <f>VLOOKUP($A8,'Base Consumption'!$A$2:$D$34,3,FALSE)*'Profiles, Pc, Winter, S3'!N8</f>
        <v>0.84415857814094541</v>
      </c>
      <c r="O8" s="1">
        <f>VLOOKUP($A8,'Base Consumption'!$A$2:$D$34,3,FALSE)*'Profiles, Pc, Winter, S3'!O8</f>
        <v>0.82090248955741696</v>
      </c>
      <c r="P8" s="1">
        <f>VLOOKUP($A8,'Base Consumption'!$A$2:$D$34,3,FALSE)*'Profiles, Pc, Winter, S3'!P8</f>
        <v>0.76368245880943531</v>
      </c>
      <c r="Q8" s="1">
        <f>VLOOKUP($A8,'Base Consumption'!$A$2:$D$34,3,FALSE)*'Profiles, Pc, Winter, S3'!Q8</f>
        <v>0.76335660947991968</v>
      </c>
      <c r="R8" s="1">
        <f>VLOOKUP($A8,'Base Consumption'!$A$2:$D$34,3,FALSE)*'Profiles, Pc, Winter, S3'!R8</f>
        <v>0.83031965718907719</v>
      </c>
      <c r="S8" s="1">
        <f>VLOOKUP($A8,'Base Consumption'!$A$2:$D$34,3,FALSE)*'Profiles, Pc, Winter, S3'!S8</f>
        <v>0.93927564637346794</v>
      </c>
      <c r="T8" s="1">
        <f>VLOOKUP($A8,'Base Consumption'!$A$2:$D$34,3,FALSE)*'Profiles, Pc, Winter, S3'!T8</f>
        <v>0.89698615437659313</v>
      </c>
      <c r="U8" s="1">
        <f>VLOOKUP($A8,'Base Consumption'!$A$2:$D$34,3,FALSE)*'Profiles, Pc, Winter, S3'!U8</f>
        <v>0.82922123065677467</v>
      </c>
      <c r="V8" s="1">
        <f>VLOOKUP($A8,'Base Consumption'!$A$2:$D$34,3,FALSE)*'Profiles, Pc, Winter, S3'!V8</f>
        <v>0.81154341411997788</v>
      </c>
      <c r="W8" s="1">
        <f>VLOOKUP($A8,'Base Consumption'!$A$2:$D$34,3,FALSE)*'Profiles, Pc, Winter, S3'!W8</f>
        <v>0.78416499510008775</v>
      </c>
      <c r="X8" s="1">
        <f>VLOOKUP($A8,'Base Consumption'!$A$2:$D$34,3,FALSE)*'Profiles, Pc, Winter, S3'!X8</f>
        <v>0.67492470201736821</v>
      </c>
      <c r="Y8" s="1">
        <f>VLOOKUP($A8,'Base Consumption'!$A$2:$D$34,3,FALSE)*'Profiles, Pc, Winter, S3'!Y8</f>
        <v>0.59577909475658464</v>
      </c>
    </row>
    <row r="9" spans="1:25" x14ac:dyDescent="0.25">
      <c r="A9">
        <v>9</v>
      </c>
      <c r="B9" s="1">
        <f>VLOOKUP($A9,'Base Consumption'!$A$2:$D$34,3,FALSE)*'Profiles, Pc, Winter, S3'!B9</f>
        <v>0.19146315365590097</v>
      </c>
      <c r="C9" s="1">
        <f>VLOOKUP($A9,'Base Consumption'!$A$2:$D$34,3,FALSE)*'Profiles, Pc, Winter, S3'!C9</f>
        <v>0.18693463573678773</v>
      </c>
      <c r="D9" s="1">
        <f>VLOOKUP($A9,'Base Consumption'!$A$2:$D$34,3,FALSE)*'Profiles, Pc, Winter, S3'!D9</f>
        <v>0.18098037554530136</v>
      </c>
      <c r="E9" s="1">
        <f>VLOOKUP($A9,'Base Consumption'!$A$2:$D$34,3,FALSE)*'Profiles, Pc, Winter, S3'!E9</f>
        <v>0.18082234439026659</v>
      </c>
      <c r="F9" s="1">
        <f>VLOOKUP($A9,'Base Consumption'!$A$2:$D$34,3,FALSE)*'Profiles, Pc, Winter, S3'!F9</f>
        <v>0.18778222197752339</v>
      </c>
      <c r="G9" s="1">
        <f>VLOOKUP($A9,'Base Consumption'!$A$2:$D$34,3,FALSE)*'Profiles, Pc, Winter, S3'!G9</f>
        <v>0.22906052010993716</v>
      </c>
      <c r="H9" s="1">
        <f>VLOOKUP($A9,'Base Consumption'!$A$2:$D$34,3,FALSE)*'Profiles, Pc, Winter, S3'!H9</f>
        <v>0.38379608743507598</v>
      </c>
      <c r="I9" s="1">
        <f>VLOOKUP($A9,'Base Consumption'!$A$2:$D$34,3,FALSE)*'Profiles, Pc, Winter, S3'!I9</f>
        <v>0.44794345041682154</v>
      </c>
      <c r="J9" s="1">
        <f>VLOOKUP($A9,'Base Consumption'!$A$2:$D$34,3,FALSE)*'Profiles, Pc, Winter, S3'!J9</f>
        <v>0.46533057158023444</v>
      </c>
      <c r="K9" s="1">
        <f>VLOOKUP($A9,'Base Consumption'!$A$2:$D$34,3,FALSE)*'Profiles, Pc, Winter, S3'!K9</f>
        <v>0.46278585601345973</v>
      </c>
      <c r="L9" s="1">
        <f>VLOOKUP($A9,'Base Consumption'!$A$2:$D$34,3,FALSE)*'Profiles, Pc, Winter, S3'!L9</f>
        <v>0.49941747499598077</v>
      </c>
      <c r="M9" s="1">
        <f>VLOOKUP($A9,'Base Consumption'!$A$2:$D$34,3,FALSE)*'Profiles, Pc, Winter, S3'!M9</f>
        <v>0.47656590686320122</v>
      </c>
      <c r="N9" s="1">
        <f>VLOOKUP($A9,'Base Consumption'!$A$2:$D$34,3,FALSE)*'Profiles, Pc, Winter, S3'!N9</f>
        <v>0.46173825472239927</v>
      </c>
      <c r="O9" s="1">
        <f>VLOOKUP($A9,'Base Consumption'!$A$2:$D$34,3,FALSE)*'Profiles, Pc, Winter, S3'!O9</f>
        <v>0.45498352531931352</v>
      </c>
      <c r="P9" s="1">
        <f>VLOOKUP($A9,'Base Consumption'!$A$2:$D$34,3,FALSE)*'Profiles, Pc, Winter, S3'!P9</f>
        <v>0.3865302008323151</v>
      </c>
      <c r="Q9" s="1">
        <f>VLOOKUP($A9,'Base Consumption'!$A$2:$D$34,3,FALSE)*'Profiles, Pc, Winter, S3'!Q9</f>
        <v>0.36282342723880612</v>
      </c>
      <c r="R9" s="1">
        <f>VLOOKUP($A9,'Base Consumption'!$A$2:$D$34,3,FALSE)*'Profiles, Pc, Winter, S3'!R9</f>
        <v>0.3725277135480537</v>
      </c>
      <c r="S9" s="1">
        <f>VLOOKUP($A9,'Base Consumption'!$A$2:$D$34,3,FALSE)*'Profiles, Pc, Winter, S3'!S9</f>
        <v>0.4056968799839995</v>
      </c>
      <c r="T9" s="1">
        <f>VLOOKUP($A9,'Base Consumption'!$A$2:$D$34,3,FALSE)*'Profiles, Pc, Winter, S3'!T9</f>
        <v>0.39867418265851867</v>
      </c>
      <c r="U9" s="1">
        <f>VLOOKUP($A9,'Base Consumption'!$A$2:$D$34,3,FALSE)*'Profiles, Pc, Winter, S3'!U9</f>
        <v>0.37828362403941235</v>
      </c>
      <c r="V9" s="1">
        <f>VLOOKUP($A9,'Base Consumption'!$A$2:$D$34,3,FALSE)*'Profiles, Pc, Winter, S3'!V9</f>
        <v>0.36673845294305013</v>
      </c>
      <c r="W9" s="1">
        <f>VLOOKUP($A9,'Base Consumption'!$A$2:$D$34,3,FALSE)*'Profiles, Pc, Winter, S3'!W9</f>
        <v>0.34513342108565181</v>
      </c>
      <c r="X9" s="1">
        <f>VLOOKUP($A9,'Base Consumption'!$A$2:$D$34,3,FALSE)*'Profiles, Pc, Winter, S3'!X9</f>
        <v>0.26441252980923946</v>
      </c>
      <c r="Y9" s="1">
        <f>VLOOKUP($A9,'Base Consumption'!$A$2:$D$34,3,FALSE)*'Profiles, Pc, Winter, S3'!Y9</f>
        <v>0.2361493695816283</v>
      </c>
    </row>
    <row r="10" spans="1:25" x14ac:dyDescent="0.25">
      <c r="A10">
        <v>20</v>
      </c>
      <c r="B10" s="1">
        <f>VLOOKUP($A10,'Base Consumption'!$A$2:$D$34,3,FALSE)*'Profiles, Pc, Winter, S3'!B10</f>
        <v>0.52434558713235935</v>
      </c>
      <c r="C10" s="1">
        <f>VLOOKUP($A10,'Base Consumption'!$A$2:$D$34,3,FALSE)*'Profiles, Pc, Winter, S3'!C10</f>
        <v>0.47334560709207685</v>
      </c>
      <c r="D10" s="1">
        <f>VLOOKUP($A10,'Base Consumption'!$A$2:$D$34,3,FALSE)*'Profiles, Pc, Winter, S3'!D10</f>
        <v>0.46403840862016132</v>
      </c>
      <c r="E10" s="1">
        <f>VLOOKUP($A10,'Base Consumption'!$A$2:$D$34,3,FALSE)*'Profiles, Pc, Winter, S3'!E10</f>
        <v>0.47198257044350733</v>
      </c>
      <c r="F10" s="1">
        <f>VLOOKUP($A10,'Base Consumption'!$A$2:$D$34,3,FALSE)*'Profiles, Pc, Winter, S3'!F10</f>
        <v>0.47641156663881695</v>
      </c>
      <c r="G10" s="1">
        <f>VLOOKUP($A10,'Base Consumption'!$A$2:$D$34,3,FALSE)*'Profiles, Pc, Winter, S3'!G10</f>
        <v>0.52598409081270148</v>
      </c>
      <c r="H10" s="1">
        <f>VLOOKUP($A10,'Base Consumption'!$A$2:$D$34,3,FALSE)*'Profiles, Pc, Winter, S3'!H10</f>
        <v>0.68921197998293382</v>
      </c>
      <c r="I10" s="1">
        <f>VLOOKUP($A10,'Base Consumption'!$A$2:$D$34,3,FALSE)*'Profiles, Pc, Winter, S3'!I10</f>
        <v>0.85139450414466888</v>
      </c>
      <c r="J10" s="1">
        <f>VLOOKUP($A10,'Base Consumption'!$A$2:$D$34,3,FALSE)*'Profiles, Pc, Winter, S3'!J10</f>
        <v>0.86832804223789428</v>
      </c>
      <c r="K10" s="1">
        <f>VLOOKUP($A10,'Base Consumption'!$A$2:$D$34,3,FALSE)*'Profiles, Pc, Winter, S3'!K10</f>
        <v>0.86878711345137238</v>
      </c>
      <c r="L10" s="1">
        <f>VLOOKUP($A10,'Base Consumption'!$A$2:$D$34,3,FALSE)*'Profiles, Pc, Winter, S3'!L10</f>
        <v>0.86759810654790204</v>
      </c>
      <c r="M10" s="1">
        <f>VLOOKUP($A10,'Base Consumption'!$A$2:$D$34,3,FALSE)*'Profiles, Pc, Winter, S3'!M10</f>
        <v>0.8908048577906571</v>
      </c>
      <c r="N10" s="1">
        <f>VLOOKUP($A10,'Base Consumption'!$A$2:$D$34,3,FALSE)*'Profiles, Pc, Winter, S3'!N10</f>
        <v>0.86145970711266029</v>
      </c>
      <c r="O10" s="1">
        <f>VLOOKUP($A10,'Base Consumption'!$A$2:$D$34,3,FALSE)*'Profiles, Pc, Winter, S3'!O10</f>
        <v>0.83092040399325628</v>
      </c>
      <c r="P10" s="1">
        <f>VLOOKUP($A10,'Base Consumption'!$A$2:$D$34,3,FALSE)*'Profiles, Pc, Winter, S3'!P10</f>
        <v>0.7461871554070808</v>
      </c>
      <c r="Q10" s="1">
        <f>VLOOKUP($A10,'Base Consumption'!$A$2:$D$34,3,FALSE)*'Profiles, Pc, Winter, S3'!Q10</f>
        <v>0.7492957004537496</v>
      </c>
      <c r="R10" s="1">
        <f>VLOOKUP($A10,'Base Consumption'!$A$2:$D$34,3,FALSE)*'Profiles, Pc, Winter, S3'!R10</f>
        <v>0.79442930584147964</v>
      </c>
      <c r="S10" s="1">
        <f>VLOOKUP($A10,'Base Consumption'!$A$2:$D$34,3,FALSE)*'Profiles, Pc, Winter, S3'!S10</f>
        <v>0.93051471738055214</v>
      </c>
      <c r="T10" s="1">
        <f>VLOOKUP($A10,'Base Consumption'!$A$2:$D$34,3,FALSE)*'Profiles, Pc, Winter, S3'!T10</f>
        <v>0.85731010136316999</v>
      </c>
      <c r="U10" s="1">
        <f>VLOOKUP($A10,'Base Consumption'!$A$2:$D$34,3,FALSE)*'Profiles, Pc, Winter, S3'!U10</f>
        <v>0.84329647485865022</v>
      </c>
      <c r="V10" s="1">
        <f>VLOOKUP($A10,'Base Consumption'!$A$2:$D$34,3,FALSE)*'Profiles, Pc, Winter, S3'!V10</f>
        <v>0.81720305447585873</v>
      </c>
      <c r="W10" s="1">
        <f>VLOOKUP($A10,'Base Consumption'!$A$2:$D$34,3,FALSE)*'Profiles, Pc, Winter, S3'!W10</f>
        <v>0.76477992671682127</v>
      </c>
      <c r="X10" s="1">
        <f>VLOOKUP($A10,'Base Consumption'!$A$2:$D$34,3,FALSE)*'Profiles, Pc, Winter, S3'!X10</f>
        <v>0.66459140313931142</v>
      </c>
      <c r="Y10" s="1">
        <f>VLOOKUP($A10,'Base Consumption'!$A$2:$D$34,3,FALSE)*'Profiles, Pc, Winter, S3'!Y10</f>
        <v>0.60220640326268271</v>
      </c>
    </row>
    <row r="11" spans="1:25" x14ac:dyDescent="0.25">
      <c r="A11">
        <v>21</v>
      </c>
      <c r="B11" s="1">
        <f>VLOOKUP($A11,'Base Consumption'!$A$2:$D$34,3,FALSE)*'Profiles, Pc, Winter, S3'!B11</f>
        <v>0.15699162904172179</v>
      </c>
      <c r="C11" s="1">
        <f>VLOOKUP($A11,'Base Consumption'!$A$2:$D$34,3,FALSE)*'Profiles, Pc, Winter, S3'!C11</f>
        <v>0.14635494901300736</v>
      </c>
      <c r="D11" s="1">
        <f>VLOOKUP($A11,'Base Consumption'!$A$2:$D$34,3,FALSE)*'Profiles, Pc, Winter, S3'!D11</f>
        <v>0.13683874447092928</v>
      </c>
      <c r="E11" s="1">
        <f>VLOOKUP($A11,'Base Consumption'!$A$2:$D$34,3,FALSE)*'Profiles, Pc, Winter, S3'!E11</f>
        <v>0.13960104560679129</v>
      </c>
      <c r="F11" s="1">
        <f>VLOOKUP($A11,'Base Consumption'!$A$2:$D$34,3,FALSE)*'Profiles, Pc, Winter, S3'!F11</f>
        <v>0.14072333673253387</v>
      </c>
      <c r="G11" s="1">
        <f>VLOOKUP($A11,'Base Consumption'!$A$2:$D$34,3,FALSE)*'Profiles, Pc, Winter, S3'!G11</f>
        <v>0.16204658461533156</v>
      </c>
      <c r="H11" s="1">
        <f>VLOOKUP($A11,'Base Consumption'!$A$2:$D$34,3,FALSE)*'Profiles, Pc, Winter, S3'!H11</f>
        <v>0.21194790031801417</v>
      </c>
      <c r="I11" s="1">
        <f>VLOOKUP($A11,'Base Consumption'!$A$2:$D$34,3,FALSE)*'Profiles, Pc, Winter, S3'!I11</f>
        <v>0.24320594214259023</v>
      </c>
      <c r="J11" s="1">
        <f>VLOOKUP($A11,'Base Consumption'!$A$2:$D$34,3,FALSE)*'Profiles, Pc, Winter, S3'!J11</f>
        <v>0.27658680105736816</v>
      </c>
      <c r="K11" s="1">
        <f>VLOOKUP($A11,'Base Consumption'!$A$2:$D$34,3,FALSE)*'Profiles, Pc, Winter, S3'!K11</f>
        <v>0.29230735778536993</v>
      </c>
      <c r="L11" s="1">
        <f>VLOOKUP($A11,'Base Consumption'!$A$2:$D$34,3,FALSE)*'Profiles, Pc, Winter, S3'!L11</f>
        <v>0.27699790979105726</v>
      </c>
      <c r="M11" s="1">
        <f>VLOOKUP($A11,'Base Consumption'!$A$2:$D$34,3,FALSE)*'Profiles, Pc, Winter, S3'!M11</f>
        <v>0.27617807115092552</v>
      </c>
      <c r="N11" s="1">
        <f>VLOOKUP($A11,'Base Consumption'!$A$2:$D$34,3,FALSE)*'Profiles, Pc, Winter, S3'!N11</f>
        <v>0.2838426628516062</v>
      </c>
      <c r="O11" s="1">
        <f>VLOOKUP($A11,'Base Consumption'!$A$2:$D$34,3,FALSE)*'Profiles, Pc, Winter, S3'!O11</f>
        <v>0.27384044779840794</v>
      </c>
      <c r="P11" s="1">
        <f>VLOOKUP($A11,'Base Consumption'!$A$2:$D$34,3,FALSE)*'Profiles, Pc, Winter, S3'!P11</f>
        <v>0.2603345198146429</v>
      </c>
      <c r="Q11" s="1">
        <f>VLOOKUP($A11,'Base Consumption'!$A$2:$D$34,3,FALSE)*'Profiles, Pc, Winter, S3'!Q11</f>
        <v>0.24544884972800649</v>
      </c>
      <c r="R11" s="1">
        <f>VLOOKUP($A11,'Base Consumption'!$A$2:$D$34,3,FALSE)*'Profiles, Pc, Winter, S3'!R11</f>
        <v>0.25827207229185134</v>
      </c>
      <c r="S11" s="1">
        <f>VLOOKUP($A11,'Base Consumption'!$A$2:$D$34,3,FALSE)*'Profiles, Pc, Winter, S3'!S11</f>
        <v>0.29654610181106117</v>
      </c>
      <c r="T11" s="1">
        <f>VLOOKUP($A11,'Base Consumption'!$A$2:$D$34,3,FALSE)*'Profiles, Pc, Winter, S3'!T11</f>
        <v>0.29257711877775316</v>
      </c>
      <c r="U11" s="1">
        <f>VLOOKUP($A11,'Base Consumption'!$A$2:$D$34,3,FALSE)*'Profiles, Pc, Winter, S3'!U11</f>
        <v>0.28211033300714677</v>
      </c>
      <c r="V11" s="1">
        <f>VLOOKUP($A11,'Base Consumption'!$A$2:$D$34,3,FALSE)*'Profiles, Pc, Winter, S3'!V11</f>
        <v>0.26817163570354929</v>
      </c>
      <c r="W11" s="1">
        <f>VLOOKUP($A11,'Base Consumption'!$A$2:$D$34,3,FALSE)*'Profiles, Pc, Winter, S3'!W11</f>
        <v>0.25297832781990731</v>
      </c>
      <c r="X11" s="1">
        <f>VLOOKUP($A11,'Base Consumption'!$A$2:$D$34,3,FALSE)*'Profiles, Pc, Winter, S3'!X11</f>
        <v>0.21725059727232171</v>
      </c>
      <c r="Y11" s="1">
        <f>VLOOKUP($A11,'Base Consumption'!$A$2:$D$34,3,FALSE)*'Profiles, Pc, Winter, S3'!Y11</f>
        <v>0.19456413987153603</v>
      </c>
    </row>
    <row r="12" spans="1:25" x14ac:dyDescent="0.25">
      <c r="A12">
        <v>22</v>
      </c>
      <c r="B12" s="1">
        <f>VLOOKUP($A12,'Base Consumption'!$A$2:$D$34,3,FALSE)*'Profiles, Pc, Winter, S3'!B12</f>
        <v>0.10093772914655737</v>
      </c>
      <c r="C12" s="1">
        <f>VLOOKUP($A12,'Base Consumption'!$A$2:$D$34,3,FALSE)*'Profiles, Pc, Winter, S3'!C12</f>
        <v>9.4765998023958478E-2</v>
      </c>
      <c r="D12" s="1">
        <f>VLOOKUP($A12,'Base Consumption'!$A$2:$D$34,3,FALSE)*'Profiles, Pc, Winter, S3'!D12</f>
        <v>9.0995498228206573E-2</v>
      </c>
      <c r="E12" s="1">
        <f>VLOOKUP($A12,'Base Consumption'!$A$2:$D$34,3,FALSE)*'Profiles, Pc, Winter, S3'!E12</f>
        <v>9.1671800434590403E-2</v>
      </c>
      <c r="F12" s="1">
        <f>VLOOKUP($A12,'Base Consumption'!$A$2:$D$34,3,FALSE)*'Profiles, Pc, Winter, S3'!F12</f>
        <v>9.3454185189018976E-2</v>
      </c>
      <c r="G12" s="1">
        <f>VLOOKUP($A12,'Base Consumption'!$A$2:$D$34,3,FALSE)*'Profiles, Pc, Winter, S3'!G12</f>
        <v>0.10442543956743532</v>
      </c>
      <c r="H12" s="1">
        <f>VLOOKUP($A12,'Base Consumption'!$A$2:$D$34,3,FALSE)*'Profiles, Pc, Winter, S3'!H12</f>
        <v>0.14083554040009716</v>
      </c>
      <c r="I12" s="1">
        <f>VLOOKUP($A12,'Base Consumption'!$A$2:$D$34,3,FALSE)*'Profiles, Pc, Winter, S3'!I12</f>
        <v>0.16845861798997991</v>
      </c>
      <c r="J12" s="1">
        <f>VLOOKUP($A12,'Base Consumption'!$A$2:$D$34,3,FALSE)*'Profiles, Pc, Winter, S3'!J12</f>
        <v>0.17771494850357528</v>
      </c>
      <c r="K12" s="1">
        <f>VLOOKUP($A12,'Base Consumption'!$A$2:$D$34,3,FALSE)*'Profiles, Pc, Winter, S3'!K12</f>
        <v>0.17902806347403424</v>
      </c>
      <c r="L12" s="1">
        <f>VLOOKUP($A12,'Base Consumption'!$A$2:$D$34,3,FALSE)*'Profiles, Pc, Winter, S3'!L12</f>
        <v>0.17305673539521182</v>
      </c>
      <c r="M12" s="1">
        <f>VLOOKUP($A12,'Base Consumption'!$A$2:$D$34,3,FALSE)*'Profiles, Pc, Winter, S3'!M12</f>
        <v>0.18109582378177702</v>
      </c>
      <c r="N12" s="1">
        <f>VLOOKUP($A12,'Base Consumption'!$A$2:$D$34,3,FALSE)*'Profiles, Pc, Winter, S3'!N12</f>
        <v>0.17398559147038595</v>
      </c>
      <c r="O12" s="1">
        <f>VLOOKUP($A12,'Base Consumption'!$A$2:$D$34,3,FALSE)*'Profiles, Pc, Winter, S3'!O12</f>
        <v>0.16598289295760177</v>
      </c>
      <c r="P12" s="1">
        <f>VLOOKUP($A12,'Base Consumption'!$A$2:$D$34,3,FALSE)*'Profiles, Pc, Winter, S3'!P12</f>
        <v>0.151495766281041</v>
      </c>
      <c r="Q12" s="1">
        <f>VLOOKUP($A12,'Base Consumption'!$A$2:$D$34,3,FALSE)*'Profiles, Pc, Winter, S3'!Q12</f>
        <v>0.15259883854921549</v>
      </c>
      <c r="R12" s="1">
        <f>VLOOKUP($A12,'Base Consumption'!$A$2:$D$34,3,FALSE)*'Profiles, Pc, Winter, S3'!R12</f>
        <v>0.16313372494000061</v>
      </c>
      <c r="S12" s="1">
        <f>VLOOKUP($A12,'Base Consumption'!$A$2:$D$34,3,FALSE)*'Profiles, Pc, Winter, S3'!S12</f>
        <v>0.18540830618736315</v>
      </c>
      <c r="T12" s="1">
        <f>VLOOKUP($A12,'Base Consumption'!$A$2:$D$34,3,FALSE)*'Profiles, Pc, Winter, S3'!T12</f>
        <v>0.17305605199714824</v>
      </c>
      <c r="U12" s="1">
        <f>VLOOKUP($A12,'Base Consumption'!$A$2:$D$34,3,FALSE)*'Profiles, Pc, Winter, S3'!U12</f>
        <v>0.17041633516980007</v>
      </c>
      <c r="V12" s="1">
        <f>VLOOKUP($A12,'Base Consumption'!$A$2:$D$34,3,FALSE)*'Profiles, Pc, Winter, S3'!V12</f>
        <v>0.16644562435061444</v>
      </c>
      <c r="W12" s="1">
        <f>VLOOKUP($A12,'Base Consumption'!$A$2:$D$34,3,FALSE)*'Profiles, Pc, Winter, S3'!W12</f>
        <v>0.15435862626908775</v>
      </c>
      <c r="X12" s="1">
        <f>VLOOKUP($A12,'Base Consumption'!$A$2:$D$34,3,FALSE)*'Profiles, Pc, Winter, S3'!X12</f>
        <v>0.13041026805078482</v>
      </c>
      <c r="Y12" s="1">
        <f>VLOOKUP($A12,'Base Consumption'!$A$2:$D$34,3,FALSE)*'Profiles, Pc, Winter, S3'!Y12</f>
        <v>0.121496520420218</v>
      </c>
    </row>
    <row r="13" spans="1:25" x14ac:dyDescent="0.25">
      <c r="A13">
        <v>23</v>
      </c>
      <c r="B13" s="1">
        <f>VLOOKUP($A13,'Base Consumption'!$A$2:$D$34,3,FALSE)*'Profiles, Pc, Winter, S3'!B13</f>
        <v>0.59609340947546641</v>
      </c>
      <c r="C13" s="1">
        <f>VLOOKUP($A13,'Base Consumption'!$A$2:$D$34,3,FALSE)*'Profiles, Pc, Winter, S3'!C13</f>
        <v>0.59325286340014105</v>
      </c>
      <c r="D13" s="1">
        <f>VLOOKUP($A13,'Base Consumption'!$A$2:$D$34,3,FALSE)*'Profiles, Pc, Winter, S3'!D13</f>
        <v>0.61720960685422321</v>
      </c>
      <c r="E13" s="1">
        <f>VLOOKUP($A13,'Base Consumption'!$A$2:$D$34,3,FALSE)*'Profiles, Pc, Winter, S3'!E13</f>
        <v>0.6227764380464782</v>
      </c>
      <c r="F13" s="1">
        <f>VLOOKUP($A13,'Base Consumption'!$A$2:$D$34,3,FALSE)*'Profiles, Pc, Winter, S3'!F13</f>
        <v>0.60745250970527942</v>
      </c>
      <c r="G13" s="1">
        <f>VLOOKUP($A13,'Base Consumption'!$A$2:$D$34,3,FALSE)*'Profiles, Pc, Winter, S3'!G13</f>
        <v>0.63049081237636695</v>
      </c>
      <c r="H13" s="1">
        <f>VLOOKUP($A13,'Base Consumption'!$A$2:$D$34,3,FALSE)*'Profiles, Pc, Winter, S3'!H13</f>
        <v>0.66105536421886812</v>
      </c>
      <c r="I13" s="1">
        <f>VLOOKUP($A13,'Base Consumption'!$A$2:$D$34,3,FALSE)*'Profiles, Pc, Winter, S3'!I13</f>
        <v>0.6281864627376712</v>
      </c>
      <c r="J13" s="1">
        <f>VLOOKUP($A13,'Base Consumption'!$A$2:$D$34,3,FALSE)*'Profiles, Pc, Winter, S3'!J13</f>
        <v>0.53433772294685311</v>
      </c>
      <c r="K13" s="1">
        <f>VLOOKUP($A13,'Base Consumption'!$A$2:$D$34,3,FALSE)*'Profiles, Pc, Winter, S3'!K13</f>
        <v>0.51761357957698517</v>
      </c>
      <c r="L13" s="1">
        <f>VLOOKUP($A13,'Base Consumption'!$A$2:$D$34,3,FALSE)*'Profiles, Pc, Winter, S3'!L13</f>
        <v>0.70483554371042134</v>
      </c>
      <c r="M13" s="1">
        <f>VLOOKUP($A13,'Base Consumption'!$A$2:$D$34,3,FALSE)*'Profiles, Pc, Winter, S3'!M13</f>
        <v>0.62998616900208082</v>
      </c>
      <c r="N13" s="1">
        <f>VLOOKUP($A13,'Base Consumption'!$A$2:$D$34,3,FALSE)*'Profiles, Pc, Winter, S3'!N13</f>
        <v>0.65127951827315711</v>
      </c>
      <c r="O13" s="1">
        <f>VLOOKUP($A13,'Base Consumption'!$A$2:$D$34,3,FALSE)*'Profiles, Pc, Winter, S3'!O13</f>
        <v>0.64598313213576763</v>
      </c>
      <c r="P13" s="1">
        <f>VLOOKUP($A13,'Base Consumption'!$A$2:$D$34,3,FALSE)*'Profiles, Pc, Winter, S3'!P13</f>
        <v>0.67435295551151353</v>
      </c>
      <c r="Q13" s="1">
        <f>VLOOKUP($A13,'Base Consumption'!$A$2:$D$34,3,FALSE)*'Profiles, Pc, Winter, S3'!Q13</f>
        <v>0.68179681931604175</v>
      </c>
      <c r="R13" s="1">
        <f>VLOOKUP($A13,'Base Consumption'!$A$2:$D$34,3,FALSE)*'Profiles, Pc, Winter, S3'!R13</f>
        <v>0.78483378201642129</v>
      </c>
      <c r="S13" s="1">
        <f>VLOOKUP($A13,'Base Consumption'!$A$2:$D$34,3,FALSE)*'Profiles, Pc, Winter, S3'!S13</f>
        <v>0.79263587791436851</v>
      </c>
      <c r="T13" s="1">
        <f>VLOOKUP($A13,'Base Consumption'!$A$2:$D$34,3,FALSE)*'Profiles, Pc, Winter, S3'!T13</f>
        <v>0.75597122476853207</v>
      </c>
      <c r="U13" s="1">
        <f>VLOOKUP($A13,'Base Consumption'!$A$2:$D$34,3,FALSE)*'Profiles, Pc, Winter, S3'!U13</f>
        <v>0.70277578096940718</v>
      </c>
      <c r="V13" s="1">
        <f>VLOOKUP($A13,'Base Consumption'!$A$2:$D$34,3,FALSE)*'Profiles, Pc, Winter, S3'!V13</f>
        <v>0.72806711239712474</v>
      </c>
      <c r="W13" s="1">
        <f>VLOOKUP($A13,'Base Consumption'!$A$2:$D$34,3,FALSE)*'Profiles, Pc, Winter, S3'!W13</f>
        <v>0.71181822891912827</v>
      </c>
      <c r="X13" s="1">
        <f>VLOOKUP($A13,'Base Consumption'!$A$2:$D$34,3,FALSE)*'Profiles, Pc, Winter, S3'!X13</f>
        <v>0.70816230965990457</v>
      </c>
      <c r="Y13" s="1">
        <f>VLOOKUP($A13,'Base Consumption'!$A$2:$D$34,3,FALSE)*'Profiles, Pc, Winter, S3'!Y13</f>
        <v>0.75012542284757788</v>
      </c>
    </row>
    <row r="14" spans="1:25" x14ac:dyDescent="0.25">
      <c r="A14">
        <v>24</v>
      </c>
      <c r="B14" s="1">
        <f>VLOOKUP($A14,'Base Consumption'!$A$2:$D$34,3,FALSE)*'Profiles, Pc, Winter, S3'!B14</f>
        <v>0.34268610984256581</v>
      </c>
      <c r="C14" s="1">
        <f>VLOOKUP($A14,'Base Consumption'!$A$2:$D$34,3,FALSE)*'Profiles, Pc, Winter, S3'!C14</f>
        <v>0.33054719194913168</v>
      </c>
      <c r="D14" s="1">
        <f>VLOOKUP($A14,'Base Consumption'!$A$2:$D$34,3,FALSE)*'Profiles, Pc, Winter, S3'!D14</f>
        <v>0.34939570561478134</v>
      </c>
      <c r="E14" s="1">
        <f>VLOOKUP($A14,'Base Consumption'!$A$2:$D$34,3,FALSE)*'Profiles, Pc, Winter, S3'!E14</f>
        <v>0.34315888693364677</v>
      </c>
      <c r="F14" s="1">
        <f>VLOOKUP($A14,'Base Consumption'!$A$2:$D$34,3,FALSE)*'Profiles, Pc, Winter, S3'!F14</f>
        <v>0.34529510261303042</v>
      </c>
      <c r="G14" s="1">
        <f>VLOOKUP($A14,'Base Consumption'!$A$2:$D$34,3,FALSE)*'Profiles, Pc, Winter, S3'!G14</f>
        <v>0.36779263303885573</v>
      </c>
      <c r="H14" s="1">
        <f>VLOOKUP($A14,'Base Consumption'!$A$2:$D$34,3,FALSE)*'Profiles, Pc, Winter, S3'!H14</f>
        <v>0.45484927347192283</v>
      </c>
      <c r="I14" s="1">
        <f>VLOOKUP($A14,'Base Consumption'!$A$2:$D$34,3,FALSE)*'Profiles, Pc, Winter, S3'!I14</f>
        <v>0.47281818351524407</v>
      </c>
      <c r="J14" s="1">
        <f>VLOOKUP($A14,'Base Consumption'!$A$2:$D$34,3,FALSE)*'Profiles, Pc, Winter, S3'!J14</f>
        <v>0.46719988826506514</v>
      </c>
      <c r="K14" s="1">
        <f>VLOOKUP($A14,'Base Consumption'!$A$2:$D$34,3,FALSE)*'Profiles, Pc, Winter, S3'!K14</f>
        <v>0.46018720708359651</v>
      </c>
      <c r="L14" s="1">
        <f>VLOOKUP($A14,'Base Consumption'!$A$2:$D$34,3,FALSE)*'Profiles, Pc, Winter, S3'!L14</f>
        <v>0.45853025636341288</v>
      </c>
      <c r="M14" s="1">
        <f>VLOOKUP($A14,'Base Consumption'!$A$2:$D$34,3,FALSE)*'Profiles, Pc, Winter, S3'!M14</f>
        <v>0.4799565516582554</v>
      </c>
      <c r="N14" s="1">
        <f>VLOOKUP($A14,'Base Consumption'!$A$2:$D$34,3,FALSE)*'Profiles, Pc, Winter, S3'!N14</f>
        <v>0.48199167111715702</v>
      </c>
      <c r="O14" s="1">
        <f>VLOOKUP($A14,'Base Consumption'!$A$2:$D$34,3,FALSE)*'Profiles, Pc, Winter, S3'!O14</f>
        <v>0.48569184248053687</v>
      </c>
      <c r="P14" s="1">
        <f>VLOOKUP($A14,'Base Consumption'!$A$2:$D$34,3,FALSE)*'Profiles, Pc, Winter, S3'!P14</f>
        <v>0.4768592576248093</v>
      </c>
      <c r="Q14" s="1">
        <f>VLOOKUP($A14,'Base Consumption'!$A$2:$D$34,3,FALSE)*'Profiles, Pc, Winter, S3'!Q14</f>
        <v>0.48245039677991874</v>
      </c>
      <c r="R14" s="1">
        <f>VLOOKUP($A14,'Base Consumption'!$A$2:$D$34,3,FALSE)*'Profiles, Pc, Winter, S3'!R14</f>
        <v>0.44855767653399786</v>
      </c>
      <c r="S14" s="1">
        <f>VLOOKUP($A14,'Base Consumption'!$A$2:$D$34,3,FALSE)*'Profiles, Pc, Winter, S3'!S14</f>
        <v>0.46865545130069775</v>
      </c>
      <c r="T14" s="1">
        <f>VLOOKUP($A14,'Base Consumption'!$A$2:$D$34,3,FALSE)*'Profiles, Pc, Winter, S3'!T14</f>
        <v>0.45222130332049459</v>
      </c>
      <c r="U14" s="1">
        <f>VLOOKUP($A14,'Base Consumption'!$A$2:$D$34,3,FALSE)*'Profiles, Pc, Winter, S3'!U14</f>
        <v>0.44355839826238957</v>
      </c>
      <c r="V14" s="1">
        <f>VLOOKUP($A14,'Base Consumption'!$A$2:$D$34,3,FALSE)*'Profiles, Pc, Winter, S3'!V14</f>
        <v>0.43579503033123584</v>
      </c>
      <c r="W14" s="1">
        <f>VLOOKUP($A14,'Base Consumption'!$A$2:$D$34,3,FALSE)*'Profiles, Pc, Winter, S3'!W14</f>
        <v>0.43589210998290029</v>
      </c>
      <c r="X14" s="1">
        <f>VLOOKUP($A14,'Base Consumption'!$A$2:$D$34,3,FALSE)*'Profiles, Pc, Winter, S3'!X14</f>
        <v>0.37349384552923692</v>
      </c>
      <c r="Y14" s="1">
        <f>VLOOKUP($A14,'Base Consumption'!$A$2:$D$34,3,FALSE)*'Profiles, Pc, Winter, S3'!Y14</f>
        <v>0.35774691349231541</v>
      </c>
    </row>
    <row r="15" spans="1:25" x14ac:dyDescent="0.25">
      <c r="A15">
        <v>25</v>
      </c>
      <c r="B15" s="1">
        <f>VLOOKUP($A15,'Base Consumption'!$A$2:$D$34,3,FALSE)*'Profiles, Pc, Winter, S3'!B15</f>
        <v>0.55900356093264703</v>
      </c>
      <c r="C15" s="1">
        <f>VLOOKUP($A15,'Base Consumption'!$A$2:$D$34,3,FALSE)*'Profiles, Pc, Winter, S3'!C15</f>
        <v>0.50993101664115525</v>
      </c>
      <c r="D15" s="1">
        <f>VLOOKUP($A15,'Base Consumption'!$A$2:$D$34,3,FALSE)*'Profiles, Pc, Winter, S3'!D15</f>
        <v>0.50474978400625981</v>
      </c>
      <c r="E15" s="1">
        <f>VLOOKUP($A15,'Base Consumption'!$A$2:$D$34,3,FALSE)*'Profiles, Pc, Winter, S3'!E15</f>
        <v>0.49991943383479087</v>
      </c>
      <c r="F15" s="1">
        <f>VLOOKUP($A15,'Base Consumption'!$A$2:$D$34,3,FALSE)*'Profiles, Pc, Winter, S3'!F15</f>
        <v>0.50919045714645073</v>
      </c>
      <c r="G15" s="1">
        <f>VLOOKUP($A15,'Base Consumption'!$A$2:$D$34,3,FALSE)*'Profiles, Pc, Winter, S3'!G15</f>
        <v>0.55734331515308622</v>
      </c>
      <c r="H15" s="1">
        <f>VLOOKUP($A15,'Base Consumption'!$A$2:$D$34,3,FALSE)*'Profiles, Pc, Winter, S3'!H15</f>
        <v>0.72211097129247359</v>
      </c>
      <c r="I15" s="1">
        <f>VLOOKUP($A15,'Base Consumption'!$A$2:$D$34,3,FALSE)*'Profiles, Pc, Winter, S3'!I15</f>
        <v>0.82252311946352663</v>
      </c>
      <c r="J15" s="1">
        <f>VLOOKUP($A15,'Base Consumption'!$A$2:$D$34,3,FALSE)*'Profiles, Pc, Winter, S3'!J15</f>
        <v>0.85176609644738255</v>
      </c>
      <c r="K15" s="1">
        <f>VLOOKUP($A15,'Base Consumption'!$A$2:$D$34,3,FALSE)*'Profiles, Pc, Winter, S3'!K15</f>
        <v>0.85330371181830611</v>
      </c>
      <c r="L15" s="1">
        <f>VLOOKUP($A15,'Base Consumption'!$A$2:$D$34,3,FALSE)*'Profiles, Pc, Winter, S3'!L15</f>
        <v>0.8847499640755937</v>
      </c>
      <c r="M15" s="1">
        <f>VLOOKUP($A15,'Base Consumption'!$A$2:$D$34,3,FALSE)*'Profiles, Pc, Winter, S3'!M15</f>
        <v>0.90315640962776111</v>
      </c>
      <c r="N15" s="1">
        <f>VLOOKUP($A15,'Base Consumption'!$A$2:$D$34,3,FALSE)*'Profiles, Pc, Winter, S3'!N15</f>
        <v>0.86647372163724412</v>
      </c>
      <c r="O15" s="1">
        <f>VLOOKUP($A15,'Base Consumption'!$A$2:$D$34,3,FALSE)*'Profiles, Pc, Winter, S3'!O15</f>
        <v>0.82209592713106983</v>
      </c>
      <c r="P15" s="1">
        <f>VLOOKUP($A15,'Base Consumption'!$A$2:$D$34,3,FALSE)*'Profiles, Pc, Winter, S3'!P15</f>
        <v>0.77634206912201575</v>
      </c>
      <c r="Q15" s="1">
        <f>VLOOKUP($A15,'Base Consumption'!$A$2:$D$34,3,FALSE)*'Profiles, Pc, Winter, S3'!Q15</f>
        <v>0.77742080996972707</v>
      </c>
      <c r="R15" s="1">
        <f>VLOOKUP($A15,'Base Consumption'!$A$2:$D$34,3,FALSE)*'Profiles, Pc, Winter, S3'!R15</f>
        <v>0.83458344667488715</v>
      </c>
      <c r="S15" s="1">
        <f>VLOOKUP($A15,'Base Consumption'!$A$2:$D$34,3,FALSE)*'Profiles, Pc, Winter, S3'!S15</f>
        <v>0.95289117014727454</v>
      </c>
      <c r="T15" s="1">
        <f>VLOOKUP($A15,'Base Consumption'!$A$2:$D$34,3,FALSE)*'Profiles, Pc, Winter, S3'!T15</f>
        <v>0.88046528756839082</v>
      </c>
      <c r="U15" s="1">
        <f>VLOOKUP($A15,'Base Consumption'!$A$2:$D$34,3,FALSE)*'Profiles, Pc, Winter, S3'!U15</f>
        <v>0.84832996426826479</v>
      </c>
      <c r="V15" s="1">
        <f>VLOOKUP($A15,'Base Consumption'!$A$2:$D$34,3,FALSE)*'Profiles, Pc, Winter, S3'!V15</f>
        <v>0.82524143881028389</v>
      </c>
      <c r="W15" s="1">
        <f>VLOOKUP($A15,'Base Consumption'!$A$2:$D$34,3,FALSE)*'Profiles, Pc, Winter, S3'!W15</f>
        <v>0.80299010734873166</v>
      </c>
      <c r="X15" s="1">
        <f>VLOOKUP($A15,'Base Consumption'!$A$2:$D$34,3,FALSE)*'Profiles, Pc, Winter, S3'!X15</f>
        <v>0.70361333739075516</v>
      </c>
      <c r="Y15" s="1">
        <f>VLOOKUP($A15,'Base Consumption'!$A$2:$D$34,3,FALSE)*'Profiles, Pc, Winter, S3'!Y15</f>
        <v>0.61958882881011479</v>
      </c>
    </row>
    <row r="16" spans="1:25" x14ac:dyDescent="0.25">
      <c r="A16">
        <v>26</v>
      </c>
      <c r="B16" s="1">
        <f>VLOOKUP($A16,'Base Consumption'!$A$2:$D$34,3,FALSE)*'Profiles, Pc, Winter, S3'!B16</f>
        <v>0.15488812199228064</v>
      </c>
      <c r="C16" s="1">
        <f>VLOOKUP($A16,'Base Consumption'!$A$2:$D$34,3,FALSE)*'Profiles, Pc, Winter, S3'!C16</f>
        <v>0.14909978510497543</v>
      </c>
      <c r="D16" s="1">
        <f>VLOOKUP($A16,'Base Consumption'!$A$2:$D$34,3,FALSE)*'Profiles, Pc, Winter, S3'!D16</f>
        <v>0.14521263317825456</v>
      </c>
      <c r="E16" s="1">
        <f>VLOOKUP($A16,'Base Consumption'!$A$2:$D$34,3,FALSE)*'Profiles, Pc, Winter, S3'!E16</f>
        <v>0.14666221223237777</v>
      </c>
      <c r="F16" s="1">
        <f>VLOOKUP($A16,'Base Consumption'!$A$2:$D$34,3,FALSE)*'Profiles, Pc, Winter, S3'!F16</f>
        <v>0.14537420669706641</v>
      </c>
      <c r="G16" s="1">
        <f>VLOOKUP($A16,'Base Consumption'!$A$2:$D$34,3,FALSE)*'Profiles, Pc, Winter, S3'!G16</f>
        <v>0.13985928490603469</v>
      </c>
      <c r="H16" s="1">
        <f>VLOOKUP($A16,'Base Consumption'!$A$2:$D$34,3,FALSE)*'Profiles, Pc, Winter, S3'!H16</f>
        <v>0.14403080126578183</v>
      </c>
      <c r="I16" s="1">
        <f>VLOOKUP($A16,'Base Consumption'!$A$2:$D$34,3,FALSE)*'Profiles, Pc, Winter, S3'!I16</f>
        <v>0.18508196623370365</v>
      </c>
      <c r="J16" s="1">
        <f>VLOOKUP($A16,'Base Consumption'!$A$2:$D$34,3,FALSE)*'Profiles, Pc, Winter, S3'!J16</f>
        <v>0.19259605916629555</v>
      </c>
      <c r="K16" s="1">
        <f>VLOOKUP($A16,'Base Consumption'!$A$2:$D$34,3,FALSE)*'Profiles, Pc, Winter, S3'!K16</f>
        <v>0.19264729401767805</v>
      </c>
      <c r="L16" s="1">
        <f>VLOOKUP($A16,'Base Consumption'!$A$2:$D$34,3,FALSE)*'Profiles, Pc, Winter, S3'!L16</f>
        <v>0.19017944340597645</v>
      </c>
      <c r="M16" s="1">
        <f>VLOOKUP($A16,'Base Consumption'!$A$2:$D$34,3,FALSE)*'Profiles, Pc, Winter, S3'!M16</f>
        <v>0.18840846273823544</v>
      </c>
      <c r="N16" s="1">
        <f>VLOOKUP($A16,'Base Consumption'!$A$2:$D$34,3,FALSE)*'Profiles, Pc, Winter, S3'!N16</f>
        <v>0.19018399416280751</v>
      </c>
      <c r="O16" s="1">
        <f>VLOOKUP($A16,'Base Consumption'!$A$2:$D$34,3,FALSE)*'Profiles, Pc, Winter, S3'!O16</f>
        <v>0.18494917576952707</v>
      </c>
      <c r="P16" s="1">
        <f>VLOOKUP($A16,'Base Consumption'!$A$2:$D$34,3,FALSE)*'Profiles, Pc, Winter, S3'!P16</f>
        <v>0.15926343240340063</v>
      </c>
      <c r="Q16" s="1">
        <f>VLOOKUP($A16,'Base Consumption'!$A$2:$D$34,3,FALSE)*'Profiles, Pc, Winter, S3'!Q16</f>
        <v>0.17309088492913971</v>
      </c>
      <c r="R16" s="1">
        <f>VLOOKUP($A16,'Base Consumption'!$A$2:$D$34,3,FALSE)*'Profiles, Pc, Winter, S3'!R16</f>
        <v>0.1881843723260877</v>
      </c>
      <c r="S16" s="1">
        <f>VLOOKUP($A16,'Base Consumption'!$A$2:$D$34,3,FALSE)*'Profiles, Pc, Winter, S3'!S16</f>
        <v>0.18718984840566538</v>
      </c>
      <c r="T16" s="1">
        <f>VLOOKUP($A16,'Base Consumption'!$A$2:$D$34,3,FALSE)*'Profiles, Pc, Winter, S3'!T16</f>
        <v>0.17399335264269089</v>
      </c>
      <c r="U16" s="1">
        <f>VLOOKUP($A16,'Base Consumption'!$A$2:$D$34,3,FALSE)*'Profiles, Pc, Winter, S3'!U16</f>
        <v>0.16592556158754965</v>
      </c>
      <c r="V16" s="1">
        <f>VLOOKUP($A16,'Base Consumption'!$A$2:$D$34,3,FALSE)*'Profiles, Pc, Winter, S3'!V16</f>
        <v>0.1647533538551641</v>
      </c>
      <c r="W16" s="1">
        <f>VLOOKUP($A16,'Base Consumption'!$A$2:$D$34,3,FALSE)*'Profiles, Pc, Winter, S3'!W16</f>
        <v>0.16225067641003849</v>
      </c>
      <c r="X16" s="1">
        <f>VLOOKUP($A16,'Base Consumption'!$A$2:$D$34,3,FALSE)*'Profiles, Pc, Winter, S3'!X16</f>
        <v>0.14653664811433159</v>
      </c>
      <c r="Y16" s="1">
        <f>VLOOKUP($A16,'Base Consumption'!$A$2:$D$34,3,FALSE)*'Profiles, Pc, Winter, S3'!Y16</f>
        <v>0.14052306237327944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16"/>
  <sheetViews>
    <sheetView workbookViewId="0">
      <selection activeCell="J2" sqref="J2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25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25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25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25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25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25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25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25">
      <c r="A10">
        <v>20</v>
      </c>
      <c r="B10" s="1">
        <f>VLOOKUP($A10,'Base Consumption'!$A$2:$D$34,4,FALSE)*'Profiles, Qc, Winter, S1'!B10</f>
        <v>-0.36316792465039455</v>
      </c>
      <c r="C10" s="1">
        <f>VLOOKUP($A10,'Base Consumption'!$A$2:$D$34,4,FALSE)*'Profiles, Qc, Winter, S1'!C10</f>
        <v>-0.38930868104100314</v>
      </c>
      <c r="D10" s="1">
        <f>VLOOKUP($A10,'Base Consumption'!$A$2:$D$34,4,FALSE)*'Profiles, Qc, Winter, S1'!D10</f>
        <v>-0.40590889791916557</v>
      </c>
      <c r="E10" s="1">
        <f>VLOOKUP($A10,'Base Consumption'!$A$2:$D$34,4,FALSE)*'Profiles, Qc, Winter, S1'!E10</f>
        <v>-0.39736773628987937</v>
      </c>
      <c r="F10" s="1">
        <f>VLOOKUP($A10,'Base Consumption'!$A$2:$D$34,4,FALSE)*'Profiles, Qc, Winter, S1'!F10</f>
        <v>-0.40696790679261591</v>
      </c>
      <c r="G10" s="1">
        <f>VLOOKUP($A10,'Base Consumption'!$A$2:$D$34,4,FALSE)*'Profiles, Qc, Winter, S1'!G10</f>
        <v>-0.35694555646553539</v>
      </c>
      <c r="H10" s="1">
        <f>VLOOKUP($A10,'Base Consumption'!$A$2:$D$34,4,FALSE)*'Profiles, Qc, Winter, S1'!H10</f>
        <v>-0.21760577630984632</v>
      </c>
      <c r="I10" s="1">
        <f>VLOOKUP($A10,'Base Consumption'!$A$2:$D$34,4,FALSE)*'Profiles, Qc, Winter, S1'!I10</f>
        <v>-2.3980298042754943E-2</v>
      </c>
      <c r="J10" s="1">
        <f>VLOOKUP($A10,'Base Consumption'!$A$2:$D$34,4,FALSE)*'Profiles, Qc, Winter, S1'!J10</f>
        <v>1.3036076268888612E-2</v>
      </c>
      <c r="K10" s="1">
        <f>VLOOKUP($A10,'Base Consumption'!$A$2:$D$34,4,FALSE)*'Profiles, Qc, Winter, S1'!K10</f>
        <v>-7.3888645398535961E-3</v>
      </c>
      <c r="L10" s="1">
        <f>VLOOKUP($A10,'Base Consumption'!$A$2:$D$34,4,FALSE)*'Profiles, Qc, Winter, S1'!L10</f>
        <v>-1.0993458830069984E-2</v>
      </c>
      <c r="M10" s="1">
        <f>VLOOKUP($A10,'Base Consumption'!$A$2:$D$34,4,FALSE)*'Profiles, Qc, Winter, S1'!M10</f>
        <v>-5.4896923207679608E-3</v>
      </c>
      <c r="N10" s="1">
        <f>VLOOKUP($A10,'Base Consumption'!$A$2:$D$34,4,FALSE)*'Profiles, Qc, Winter, S1'!N10</f>
        <v>-4.7928173692871313E-2</v>
      </c>
      <c r="O10" s="1">
        <f>VLOOKUP($A10,'Base Consumption'!$A$2:$D$34,4,FALSE)*'Profiles, Qc, Winter, S1'!O10</f>
        <v>-8.7766974709398204E-2</v>
      </c>
      <c r="P10" s="1">
        <f>VLOOKUP($A10,'Base Consumption'!$A$2:$D$34,4,FALSE)*'Profiles, Qc, Winter, S1'!P10</f>
        <v>-0.17216189779343888</v>
      </c>
      <c r="Q10" s="1">
        <f>VLOOKUP($A10,'Base Consumption'!$A$2:$D$34,4,FALSE)*'Profiles, Qc, Winter, S1'!Q10</f>
        <v>-0.1830810517135413</v>
      </c>
      <c r="R10" s="1">
        <f>VLOOKUP($A10,'Base Consumption'!$A$2:$D$34,4,FALSE)*'Profiles, Qc, Winter, S1'!R10</f>
        <v>-0.14676005633018196</v>
      </c>
      <c r="S10" s="1">
        <f>VLOOKUP($A10,'Base Consumption'!$A$2:$D$34,4,FALSE)*'Profiles, Qc, Winter, S1'!S10</f>
        <v>-4.6271053151158509E-2</v>
      </c>
      <c r="T10" s="1">
        <f>VLOOKUP($A10,'Base Consumption'!$A$2:$D$34,4,FALSE)*'Profiles, Qc, Winter, S1'!T10</f>
        <v>-0.12115194257737547</v>
      </c>
      <c r="U10" s="1">
        <f>VLOOKUP($A10,'Base Consumption'!$A$2:$D$34,4,FALSE)*'Profiles, Qc, Winter, S1'!U10</f>
        <v>-0.14113990357354148</v>
      </c>
      <c r="V10" s="1">
        <f>VLOOKUP($A10,'Base Consumption'!$A$2:$D$34,4,FALSE)*'Profiles, Qc, Winter, S1'!V10</f>
        <v>-0.18665324716585582</v>
      </c>
      <c r="W10" s="1">
        <f>VLOOKUP($A10,'Base Consumption'!$A$2:$D$34,4,FALSE)*'Profiles, Qc, Winter, S1'!W10</f>
        <v>-0.24661693633998322</v>
      </c>
      <c r="X10" s="1">
        <f>VLOOKUP($A10,'Base Consumption'!$A$2:$D$34,4,FALSE)*'Profiles, Qc, Winter, S1'!X10</f>
        <v>-0.30929057052754438</v>
      </c>
      <c r="Y10" s="1">
        <f>VLOOKUP($A10,'Base Consumption'!$A$2:$D$34,4,FALSE)*'Profiles, Qc, Winter, S1'!Y10</f>
        <v>-0.32567065591687289</v>
      </c>
    </row>
    <row r="11" spans="1:25" x14ac:dyDescent="0.25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25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25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25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25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25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 ca="1">VLOOKUP($A2,'Base Consumption'!$A$2:$D$34,4,FALSE)*'Profiles, Qc, Winter, S2'!B2</f>
        <v>5.8617634144787913E-2</v>
      </c>
      <c r="C2" s="1">
        <f ca="1">VLOOKUP($A2,'Base Consumption'!$A$2:$D$34,4,FALSE)*'Profiles, Qc, Winter, S2'!C2</f>
        <v>4.1414348916544441E-2</v>
      </c>
      <c r="D2" s="1">
        <f ca="1">VLOOKUP($A2,'Base Consumption'!$A$2:$D$34,4,FALSE)*'Profiles, Qc, Winter, S2'!D2</f>
        <v>3.4493868107969644E-2</v>
      </c>
      <c r="E2" s="1">
        <f ca="1">VLOOKUP($A2,'Base Consumption'!$A$2:$D$34,4,FALSE)*'Profiles, Qc, Winter, S2'!E2</f>
        <v>4.5568679531178484E-2</v>
      </c>
      <c r="F2" s="1">
        <f ca="1">VLOOKUP($A2,'Base Consumption'!$A$2:$D$34,4,FALSE)*'Profiles, Qc, Winter, S2'!F2</f>
        <v>3.9235978830311699E-2</v>
      </c>
      <c r="G2" s="1">
        <f ca="1">VLOOKUP($A2,'Base Consumption'!$A$2:$D$34,4,FALSE)*'Profiles, Qc, Winter, S2'!G2</f>
        <v>3.1619885033647502E-2</v>
      </c>
      <c r="H2" s="1">
        <f ca="1">VLOOKUP($A2,'Base Consumption'!$A$2:$D$34,4,FALSE)*'Profiles, Qc, Winter, S2'!H2</f>
        <v>2.6955042932918179E-2</v>
      </c>
      <c r="I2" s="1">
        <f ca="1">VLOOKUP($A2,'Base Consumption'!$A$2:$D$34,4,FALSE)*'Profiles, Qc, Winter, S2'!I2</f>
        <v>9.1424873050579322E-2</v>
      </c>
      <c r="J2" s="1">
        <f ca="1">VLOOKUP($A2,'Base Consumption'!$A$2:$D$34,4,FALSE)*'Profiles, Qc, Winter, S2'!J2</f>
        <v>9.5611304819560039E-2</v>
      </c>
      <c r="K2" s="1">
        <f ca="1">VLOOKUP($A2,'Base Consumption'!$A$2:$D$34,4,FALSE)*'Profiles, Qc, Winter, S2'!K2</f>
        <v>8.2834634570829777E-2</v>
      </c>
      <c r="L2" s="1">
        <f ca="1">VLOOKUP($A2,'Base Consumption'!$A$2:$D$34,4,FALSE)*'Profiles, Qc, Winter, S2'!L2</f>
        <v>9.4578195818135397E-2</v>
      </c>
      <c r="M2" s="1">
        <f ca="1">VLOOKUP($A2,'Base Consumption'!$A$2:$D$34,4,FALSE)*'Profiles, Qc, Winter, S2'!M2</f>
        <v>9.1468966434305396E-2</v>
      </c>
      <c r="N2" s="1">
        <f ca="1">VLOOKUP($A2,'Base Consumption'!$A$2:$D$34,4,FALSE)*'Profiles, Qc, Winter, S2'!N2</f>
        <v>8.8269137192884373E-2</v>
      </c>
      <c r="O2" s="1">
        <f ca="1">VLOOKUP($A2,'Base Consumption'!$A$2:$D$34,4,FALSE)*'Profiles, Qc, Winter, S2'!O2</f>
        <v>8.2038158674213338E-2</v>
      </c>
      <c r="P2" s="1">
        <f ca="1">VLOOKUP($A2,'Base Consumption'!$A$2:$D$34,4,FALSE)*'Profiles, Qc, Winter, S2'!P2</f>
        <v>4.7249990616596162E-2</v>
      </c>
      <c r="Q2" s="1">
        <f ca="1">VLOOKUP($A2,'Base Consumption'!$A$2:$D$34,4,FALSE)*'Profiles, Qc, Winter, S2'!Q2</f>
        <v>7.4726235347618367E-2</v>
      </c>
      <c r="R2" s="1">
        <f ca="1">VLOOKUP($A2,'Base Consumption'!$A$2:$D$34,4,FALSE)*'Profiles, Qc, Winter, S2'!R2</f>
        <v>9.1415047652536691E-2</v>
      </c>
      <c r="S2" s="1">
        <f ca="1">VLOOKUP($A2,'Base Consumption'!$A$2:$D$34,4,FALSE)*'Profiles, Qc, Winter, S2'!S2</f>
        <v>8.3623496818017673E-2</v>
      </c>
      <c r="T2" s="1">
        <f ca="1">VLOOKUP($A2,'Base Consumption'!$A$2:$D$34,4,FALSE)*'Profiles, Qc, Winter, S2'!T2</f>
        <v>5.8444573481281549E-2</v>
      </c>
      <c r="U2" s="1">
        <f ca="1">VLOOKUP($A2,'Base Consumption'!$A$2:$D$34,4,FALSE)*'Profiles, Qc, Winter, S2'!U2</f>
        <v>6.1239100729216372E-2</v>
      </c>
      <c r="V2" s="1">
        <f ca="1">VLOOKUP($A2,'Base Consumption'!$A$2:$D$34,4,FALSE)*'Profiles, Qc, Winter, S2'!V2</f>
        <v>5.647413046269923E-2</v>
      </c>
      <c r="W2" s="1">
        <f ca="1">VLOOKUP($A2,'Base Consumption'!$A$2:$D$34,4,FALSE)*'Profiles, Qc, Winter, S2'!W2</f>
        <v>3.5031357204819022E-2</v>
      </c>
      <c r="X2" s="1">
        <f ca="1">VLOOKUP($A2,'Base Consumption'!$A$2:$D$34,4,FALSE)*'Profiles, Qc, Winter, S2'!X2</f>
        <v>2.794473032712699E-2</v>
      </c>
      <c r="Y2" s="1">
        <f ca="1">VLOOKUP($A2,'Base Consumption'!$A$2:$D$34,4,FALSE)*'Profiles, Qc, Winter, S2'!Y2</f>
        <v>2.8963508187489866E-2</v>
      </c>
    </row>
    <row r="3" spans="1:25" x14ac:dyDescent="0.25">
      <c r="A3">
        <v>3</v>
      </c>
      <c r="B3" s="1">
        <f ca="1">VLOOKUP($A3,'Base Consumption'!$A$2:$D$34,4,FALSE)*'Profiles, Qc, Winter, S2'!B3</f>
        <v>-0.2267658235351134</v>
      </c>
      <c r="C3" s="1">
        <f ca="1">VLOOKUP($A3,'Base Consumption'!$A$2:$D$34,4,FALSE)*'Profiles, Qc, Winter, S2'!C3</f>
        <v>-0.22898298630140934</v>
      </c>
      <c r="D3" s="1">
        <f ca="1">VLOOKUP($A3,'Base Consumption'!$A$2:$D$34,4,FALSE)*'Profiles, Qc, Winter, S2'!D3</f>
        <v>-0.23064187956648211</v>
      </c>
      <c r="E3" s="1">
        <f ca="1">VLOOKUP($A3,'Base Consumption'!$A$2:$D$34,4,FALSE)*'Profiles, Qc, Winter, S2'!E3</f>
        <v>-0.24364403878715024</v>
      </c>
      <c r="F3" s="1">
        <f ca="1">VLOOKUP($A3,'Base Consumption'!$A$2:$D$34,4,FALSE)*'Profiles, Qc, Winter, S2'!F3</f>
        <v>-0.23889125083911389</v>
      </c>
      <c r="G3" s="1">
        <f ca="1">VLOOKUP($A3,'Base Consumption'!$A$2:$D$34,4,FALSE)*'Profiles, Qc, Winter, S2'!G3</f>
        <v>-0.21924632978878653</v>
      </c>
      <c r="H3" s="1">
        <f ca="1">VLOOKUP($A3,'Base Consumption'!$A$2:$D$34,4,FALSE)*'Profiles, Qc, Winter, S2'!H3</f>
        <v>-0.13901942447326346</v>
      </c>
      <c r="I3" s="1">
        <f ca="1">VLOOKUP($A3,'Base Consumption'!$A$2:$D$34,4,FALSE)*'Profiles, Qc, Winter, S2'!I3</f>
        <v>-2.699345626284344E-2</v>
      </c>
      <c r="J3" s="1">
        <f ca="1">VLOOKUP($A3,'Base Consumption'!$A$2:$D$34,4,FALSE)*'Profiles, Qc, Winter, S2'!J3</f>
        <v>-2.9588050477632813E-2</v>
      </c>
      <c r="K3" s="1">
        <f ca="1">VLOOKUP($A3,'Base Consumption'!$A$2:$D$34,4,FALSE)*'Profiles, Qc, Winter, S2'!K3</f>
        <v>-1.9608200020971092E-2</v>
      </c>
      <c r="L3" s="1">
        <f ca="1">VLOOKUP($A3,'Base Consumption'!$A$2:$D$34,4,FALSE)*'Profiles, Qc, Winter, S2'!L3</f>
        <v>-1.7103474994495989E-2</v>
      </c>
      <c r="M3" s="1">
        <f ca="1">VLOOKUP($A3,'Base Consumption'!$A$2:$D$34,4,FALSE)*'Profiles, Qc, Winter, S2'!M3</f>
        <v>-7.6331703254374647E-2</v>
      </c>
      <c r="N3" s="1">
        <f ca="1">VLOOKUP($A3,'Base Consumption'!$A$2:$D$34,4,FALSE)*'Profiles, Qc, Winter, S2'!N3</f>
        <v>-0.1115124196963948</v>
      </c>
      <c r="O3" s="1">
        <f ca="1">VLOOKUP($A3,'Base Consumption'!$A$2:$D$34,4,FALSE)*'Profiles, Qc, Winter, S2'!O3</f>
        <v>-0.14026362093995889</v>
      </c>
      <c r="P3" s="1">
        <f ca="1">VLOOKUP($A3,'Base Consumption'!$A$2:$D$34,4,FALSE)*'Profiles, Qc, Winter, S2'!P3</f>
        <v>-0.13920911195716132</v>
      </c>
      <c r="Q3" s="1">
        <f ca="1">VLOOKUP($A3,'Base Consumption'!$A$2:$D$34,4,FALSE)*'Profiles, Qc, Winter, S2'!Q3</f>
        <v>-0.14734140071755722</v>
      </c>
      <c r="R3" s="1">
        <f ca="1">VLOOKUP($A3,'Base Consumption'!$A$2:$D$34,4,FALSE)*'Profiles, Qc, Winter, S2'!R3</f>
        <v>-0.11584527145131844</v>
      </c>
      <c r="S3" s="1">
        <f ca="1">VLOOKUP($A3,'Base Consumption'!$A$2:$D$34,4,FALSE)*'Profiles, Qc, Winter, S2'!S3</f>
        <v>3.8075044347372071E-2</v>
      </c>
      <c r="T3" s="1">
        <f ca="1">VLOOKUP($A3,'Base Consumption'!$A$2:$D$34,4,FALSE)*'Profiles, Qc, Winter, S2'!T3</f>
        <v>-5.3134880870148952E-3</v>
      </c>
      <c r="U3" s="1">
        <f ca="1">VLOOKUP($A3,'Base Consumption'!$A$2:$D$34,4,FALSE)*'Profiles, Qc, Winter, S2'!U3</f>
        <v>-6.0858984184842521E-2</v>
      </c>
      <c r="V3" s="1">
        <f ca="1">VLOOKUP($A3,'Base Consumption'!$A$2:$D$34,4,FALSE)*'Profiles, Qc, Winter, S2'!V3</f>
        <v>-0.11511275654905198</v>
      </c>
      <c r="W3" s="1">
        <f ca="1">VLOOKUP($A3,'Base Consumption'!$A$2:$D$34,4,FALSE)*'Profiles, Qc, Winter, S2'!W3</f>
        <v>-0.14839283024694358</v>
      </c>
      <c r="X3" s="1">
        <f ca="1">VLOOKUP($A3,'Base Consumption'!$A$2:$D$34,4,FALSE)*'Profiles, Qc, Winter, S2'!X3</f>
        <v>-0.16275074912197071</v>
      </c>
      <c r="Y3" s="1">
        <f ca="1">VLOOKUP($A3,'Base Consumption'!$A$2:$D$34,4,FALSE)*'Profiles, Qc, Winter, S2'!Y3</f>
        <v>-0.19014471764515542</v>
      </c>
    </row>
    <row r="4" spans="1:25" x14ac:dyDescent="0.25">
      <c r="A4">
        <v>4</v>
      </c>
      <c r="B4" s="1">
        <f ca="1">VLOOKUP($A4,'Base Consumption'!$A$2:$D$34,4,FALSE)*'Profiles, Qc, Winter, S2'!B4</f>
        <v>-0.82288859939973136</v>
      </c>
      <c r="C4" s="1">
        <f ca="1">VLOOKUP($A4,'Base Consumption'!$A$2:$D$34,4,FALSE)*'Profiles, Qc, Winter, S2'!C4</f>
        <v>-0.85307961100793317</v>
      </c>
      <c r="D4" s="1">
        <f ca="1">VLOOKUP($A4,'Base Consumption'!$A$2:$D$34,4,FALSE)*'Profiles, Qc, Winter, S2'!D4</f>
        <v>-0.89532064903343322</v>
      </c>
      <c r="E4" s="1">
        <f ca="1">VLOOKUP($A4,'Base Consumption'!$A$2:$D$34,4,FALSE)*'Profiles, Qc, Winter, S2'!E4</f>
        <v>-0.87460118740121207</v>
      </c>
      <c r="F4" s="1">
        <f ca="1">VLOOKUP($A4,'Base Consumption'!$A$2:$D$34,4,FALSE)*'Profiles, Qc, Winter, S2'!F4</f>
        <v>-0.86657533038476597</v>
      </c>
      <c r="G4" s="1">
        <f ca="1">VLOOKUP($A4,'Base Consumption'!$A$2:$D$34,4,FALSE)*'Profiles, Qc, Winter, S2'!G4</f>
        <v>-0.73093687122881768</v>
      </c>
      <c r="H4" s="1">
        <f ca="1">VLOOKUP($A4,'Base Consumption'!$A$2:$D$34,4,FALSE)*'Profiles, Qc, Winter, S2'!H4</f>
        <v>-2.7762270030822433E-2</v>
      </c>
      <c r="I4" s="1">
        <f ca="1">VLOOKUP($A4,'Base Consumption'!$A$2:$D$34,4,FALSE)*'Profiles, Qc, Winter, S2'!I4</f>
        <v>0.36930958396078023</v>
      </c>
      <c r="J4" s="1">
        <f ca="1">VLOOKUP($A4,'Base Consumption'!$A$2:$D$34,4,FALSE)*'Profiles, Qc, Winter, S2'!J4</f>
        <v>0.4754949468032853</v>
      </c>
      <c r="K4" s="1">
        <f ca="1">VLOOKUP($A4,'Base Consumption'!$A$2:$D$34,4,FALSE)*'Profiles, Qc, Winter, S2'!K4</f>
        <v>0.33793273505809496</v>
      </c>
      <c r="L4" s="1">
        <f ca="1">VLOOKUP($A4,'Base Consumption'!$A$2:$D$34,4,FALSE)*'Profiles, Qc, Winter, S2'!L4</f>
        <v>0.19359682757430452</v>
      </c>
      <c r="M4" s="1">
        <f ca="1">VLOOKUP($A4,'Base Consumption'!$A$2:$D$34,4,FALSE)*'Profiles, Qc, Winter, S2'!M4</f>
        <v>0.3996813108835417</v>
      </c>
      <c r="N4" s="1">
        <f ca="1">VLOOKUP($A4,'Base Consumption'!$A$2:$D$34,4,FALSE)*'Profiles, Qc, Winter, S2'!N4</f>
        <v>0.25201903276284293</v>
      </c>
      <c r="O4" s="1">
        <f ca="1">VLOOKUP($A4,'Base Consumption'!$A$2:$D$34,4,FALSE)*'Profiles, Qc, Winter, S2'!O4</f>
        <v>7.4961626057414216E-2</v>
      </c>
      <c r="P4" s="1">
        <f ca="1">VLOOKUP($A4,'Base Consumption'!$A$2:$D$34,4,FALSE)*'Profiles, Qc, Winter, S2'!P4</f>
        <v>-0.2965657435347443</v>
      </c>
      <c r="Q4" s="1">
        <f ca="1">VLOOKUP($A4,'Base Consumption'!$A$2:$D$34,4,FALSE)*'Profiles, Qc, Winter, S2'!Q4</f>
        <v>-0.29669194271443083</v>
      </c>
      <c r="R4" s="1">
        <f ca="1">VLOOKUP($A4,'Base Consumption'!$A$2:$D$34,4,FALSE)*'Profiles, Qc, Winter, S2'!R4</f>
        <v>-0.24929060112403051</v>
      </c>
      <c r="S4" s="1">
        <f ca="1">VLOOKUP($A4,'Base Consumption'!$A$2:$D$34,4,FALSE)*'Profiles, Qc, Winter, S2'!S4</f>
        <v>-0.1257620737357546</v>
      </c>
      <c r="T4" s="1">
        <f ca="1">VLOOKUP($A4,'Base Consumption'!$A$2:$D$34,4,FALSE)*'Profiles, Qc, Winter, S2'!T4</f>
        <v>-0.29449472154838685</v>
      </c>
      <c r="U4" s="1">
        <f ca="1">VLOOKUP($A4,'Base Consumption'!$A$2:$D$34,4,FALSE)*'Profiles, Qc, Winter, S2'!U4</f>
        <v>-0.16779488132344211</v>
      </c>
      <c r="V4" s="1">
        <f ca="1">VLOOKUP($A4,'Base Consumption'!$A$2:$D$34,4,FALSE)*'Profiles, Qc, Winter, S2'!V4</f>
        <v>-0.23272416789844663</v>
      </c>
      <c r="W4" s="1">
        <f ca="1">VLOOKUP($A4,'Base Consumption'!$A$2:$D$34,4,FALSE)*'Profiles, Qc, Winter, S2'!W4</f>
        <v>-0.38989894877837084</v>
      </c>
      <c r="X4" s="1">
        <f ca="1">VLOOKUP($A4,'Base Consumption'!$A$2:$D$34,4,FALSE)*'Profiles, Qc, Winter, S2'!X4</f>
        <v>-0.61598655558881388</v>
      </c>
      <c r="Y4" s="1">
        <f ca="1">VLOOKUP($A4,'Base Consumption'!$A$2:$D$34,4,FALSE)*'Profiles, Qc, Winter, S2'!Y4</f>
        <v>-0.69534909067865203</v>
      </c>
    </row>
    <row r="5" spans="1:25" x14ac:dyDescent="0.25">
      <c r="A5">
        <v>5</v>
      </c>
      <c r="B5" s="1">
        <f ca="1">VLOOKUP($A5,'Base Consumption'!$A$2:$D$34,4,FALSE)*'Profiles, Qc, Winter, S2'!B5</f>
        <v>-2.1860982672751397</v>
      </c>
      <c r="C5" s="1">
        <f ca="1">VLOOKUP($A5,'Base Consumption'!$A$2:$D$34,4,FALSE)*'Profiles, Qc, Winter, S2'!C5</f>
        <v>-2.2077799613277964</v>
      </c>
      <c r="D5" s="1">
        <f ca="1">VLOOKUP($A5,'Base Consumption'!$A$2:$D$34,4,FALSE)*'Profiles, Qc, Winter, S2'!D5</f>
        <v>-2.1647097308522363</v>
      </c>
      <c r="E5" s="1">
        <f ca="1">VLOOKUP($A5,'Base Consumption'!$A$2:$D$34,4,FALSE)*'Profiles, Qc, Winter, S2'!E5</f>
        <v>-2.1836615557166312</v>
      </c>
      <c r="F5" s="1">
        <f ca="1">VLOOKUP($A5,'Base Consumption'!$A$2:$D$34,4,FALSE)*'Profiles, Qc, Winter, S2'!F5</f>
        <v>-2.2598499258593558</v>
      </c>
      <c r="G5" s="1">
        <f ca="1">VLOOKUP($A5,'Base Consumption'!$A$2:$D$34,4,FALSE)*'Profiles, Qc, Winter, S2'!G5</f>
        <v>-2.0255563102578362</v>
      </c>
      <c r="H5" s="1">
        <f ca="1">VLOOKUP($A5,'Base Consumption'!$A$2:$D$34,4,FALSE)*'Profiles, Qc, Winter, S2'!H5</f>
        <v>-1.7398118715387447</v>
      </c>
      <c r="I5" s="1">
        <f ca="1">VLOOKUP($A5,'Base Consumption'!$A$2:$D$34,4,FALSE)*'Profiles, Qc, Winter, S2'!I5</f>
        <v>-1.6365782472948529</v>
      </c>
      <c r="J5" s="1">
        <f ca="1">VLOOKUP($A5,'Base Consumption'!$A$2:$D$34,4,FALSE)*'Profiles, Qc, Winter, S2'!J5</f>
        <v>-1.6514767241412311</v>
      </c>
      <c r="K5" s="1">
        <f ca="1">VLOOKUP($A5,'Base Consumption'!$A$2:$D$34,4,FALSE)*'Profiles, Qc, Winter, S2'!K5</f>
        <v>-1.8478197542738948</v>
      </c>
      <c r="L5" s="1">
        <f ca="1">VLOOKUP($A5,'Base Consumption'!$A$2:$D$34,4,FALSE)*'Profiles, Qc, Winter, S2'!L5</f>
        <v>-1.9123589789249953</v>
      </c>
      <c r="M5" s="1">
        <f ca="1">VLOOKUP($A5,'Base Consumption'!$A$2:$D$34,4,FALSE)*'Profiles, Qc, Winter, S2'!M5</f>
        <v>-2.0248804746822864</v>
      </c>
      <c r="N5" s="1">
        <f ca="1">VLOOKUP($A5,'Base Consumption'!$A$2:$D$34,4,FALSE)*'Profiles, Qc, Winter, S2'!N5</f>
        <v>-2.0893354341257107</v>
      </c>
      <c r="O5" s="1">
        <f ca="1">VLOOKUP($A5,'Base Consumption'!$A$2:$D$34,4,FALSE)*'Profiles, Qc, Winter, S2'!O5</f>
        <v>-2.1277541956027259</v>
      </c>
      <c r="P5" s="1">
        <f ca="1">VLOOKUP($A5,'Base Consumption'!$A$2:$D$34,4,FALSE)*'Profiles, Qc, Winter, S2'!P5</f>
        <v>-2.1464609456618318</v>
      </c>
      <c r="Q5" s="1">
        <f ca="1">VLOOKUP($A5,'Base Consumption'!$A$2:$D$34,4,FALSE)*'Profiles, Qc, Winter, S2'!Q5</f>
        <v>-2.041194036011245</v>
      </c>
      <c r="R5" s="1">
        <f ca="1">VLOOKUP($A5,'Base Consumption'!$A$2:$D$34,4,FALSE)*'Profiles, Qc, Winter, S2'!R5</f>
        <v>-1.7803611401646922</v>
      </c>
      <c r="S5" s="1">
        <f ca="1">VLOOKUP($A5,'Base Consumption'!$A$2:$D$34,4,FALSE)*'Profiles, Qc, Winter, S2'!S5</f>
        <v>-1.0611082202852971</v>
      </c>
      <c r="T5" s="1">
        <f ca="1">VLOOKUP($A5,'Base Consumption'!$A$2:$D$34,4,FALSE)*'Profiles, Qc, Winter, S2'!T5</f>
        <v>-1.3149921743174382</v>
      </c>
      <c r="U5" s="1">
        <f ca="1">VLOOKUP($A5,'Base Consumption'!$A$2:$D$34,4,FALSE)*'Profiles, Qc, Winter, S2'!U5</f>
        <v>-1.6276513038734111</v>
      </c>
      <c r="V5" s="1">
        <f ca="1">VLOOKUP($A5,'Base Consumption'!$A$2:$D$34,4,FALSE)*'Profiles, Qc, Winter, S2'!V5</f>
        <v>-1.7697287619297923</v>
      </c>
      <c r="W5" s="1">
        <f ca="1">VLOOKUP($A5,'Base Consumption'!$A$2:$D$34,4,FALSE)*'Profiles, Qc, Winter, S2'!W5</f>
        <v>-1.835226890216801</v>
      </c>
      <c r="X5" s="1">
        <f ca="1">VLOOKUP($A5,'Base Consumption'!$A$2:$D$34,4,FALSE)*'Profiles, Qc, Winter, S2'!X5</f>
        <v>-1.9595904549514902</v>
      </c>
      <c r="Y5" s="1">
        <f ca="1">VLOOKUP($A5,'Base Consumption'!$A$2:$D$34,4,FALSE)*'Profiles, Qc, Winter, S2'!Y5</f>
        <v>-1.9493883929730007</v>
      </c>
    </row>
    <row r="6" spans="1:25" x14ac:dyDescent="0.25">
      <c r="A6">
        <v>6</v>
      </c>
      <c r="B6" s="1">
        <f ca="1">VLOOKUP($A6,'Base Consumption'!$A$2:$D$34,4,FALSE)*'Profiles, Qc, Winter, S2'!B6</f>
        <v>-0.44617580112938016</v>
      </c>
      <c r="C6" s="1">
        <f ca="1">VLOOKUP($A6,'Base Consumption'!$A$2:$D$34,4,FALSE)*'Profiles, Qc, Winter, S2'!C6</f>
        <v>-0.46859565425566063</v>
      </c>
      <c r="D6" s="1">
        <f ca="1">VLOOKUP($A6,'Base Consumption'!$A$2:$D$34,4,FALSE)*'Profiles, Qc, Winter, S2'!D6</f>
        <v>-0.47873708252916003</v>
      </c>
      <c r="E6" s="1">
        <f ca="1">VLOOKUP($A6,'Base Consumption'!$A$2:$D$34,4,FALSE)*'Profiles, Qc, Winter, S2'!E6</f>
        <v>-0.48044440560691848</v>
      </c>
      <c r="F6" s="1">
        <f ca="1">VLOOKUP($A6,'Base Consumption'!$A$2:$D$34,4,FALSE)*'Profiles, Qc, Winter, S2'!F6</f>
        <v>-0.484272381521208</v>
      </c>
      <c r="G6" s="1">
        <f ca="1">VLOOKUP($A6,'Base Consumption'!$A$2:$D$34,4,FALSE)*'Profiles, Qc, Winter, S2'!G6</f>
        <v>-0.40408010214029394</v>
      </c>
      <c r="H6" s="1">
        <f ca="1">VLOOKUP($A6,'Base Consumption'!$A$2:$D$34,4,FALSE)*'Profiles, Qc, Winter, S2'!H6</f>
        <v>-0.3142364898883947</v>
      </c>
      <c r="I6" s="1">
        <f ca="1">VLOOKUP($A6,'Base Consumption'!$A$2:$D$34,4,FALSE)*'Profiles, Qc, Winter, S2'!I6</f>
        <v>-0.25430051730350611</v>
      </c>
      <c r="J6" s="1">
        <f ca="1">VLOOKUP($A6,'Base Consumption'!$A$2:$D$34,4,FALSE)*'Profiles, Qc, Winter, S2'!J6</f>
        <v>-0.25229274494789944</v>
      </c>
      <c r="K6" s="1">
        <f ca="1">VLOOKUP($A6,'Base Consumption'!$A$2:$D$34,4,FALSE)*'Profiles, Qc, Winter, S2'!K6</f>
        <v>-0.20714917054973372</v>
      </c>
      <c r="L6" s="1">
        <f ca="1">VLOOKUP($A6,'Base Consumption'!$A$2:$D$34,4,FALSE)*'Profiles, Qc, Winter, S2'!L6</f>
        <v>-0.20707079666220771</v>
      </c>
      <c r="M6" s="1">
        <f ca="1">VLOOKUP($A6,'Base Consumption'!$A$2:$D$34,4,FALSE)*'Profiles, Qc, Winter, S2'!M6</f>
        <v>-0.2027107839023837</v>
      </c>
      <c r="N6" s="1">
        <f ca="1">VLOOKUP($A6,'Base Consumption'!$A$2:$D$34,4,FALSE)*'Profiles, Qc, Winter, S2'!N6</f>
        <v>-0.24152663088815288</v>
      </c>
      <c r="O6" s="1">
        <f ca="1">VLOOKUP($A6,'Base Consumption'!$A$2:$D$34,4,FALSE)*'Profiles, Qc, Winter, S2'!O6</f>
        <v>-0.26253717501937418</v>
      </c>
      <c r="P6" s="1">
        <f ca="1">VLOOKUP($A6,'Base Consumption'!$A$2:$D$34,4,FALSE)*'Profiles, Qc, Winter, S2'!P6</f>
        <v>-0.25547733033382858</v>
      </c>
      <c r="Q6" s="1">
        <f ca="1">VLOOKUP($A6,'Base Consumption'!$A$2:$D$34,4,FALSE)*'Profiles, Qc, Winter, S2'!Q6</f>
        <v>-0.31985700389705263</v>
      </c>
      <c r="R6" s="1">
        <f ca="1">VLOOKUP($A6,'Base Consumption'!$A$2:$D$34,4,FALSE)*'Profiles, Qc, Winter, S2'!R6</f>
        <v>-0.28337556549220344</v>
      </c>
      <c r="S6" s="1">
        <f ca="1">VLOOKUP($A6,'Base Consumption'!$A$2:$D$34,4,FALSE)*'Profiles, Qc, Winter, S2'!S6</f>
        <v>-0.14065887400105634</v>
      </c>
      <c r="T6" s="1">
        <f ca="1">VLOOKUP($A6,'Base Consumption'!$A$2:$D$34,4,FALSE)*'Profiles, Qc, Winter, S2'!T6</f>
        <v>-0.1632320708429382</v>
      </c>
      <c r="U6" s="1">
        <f ca="1">VLOOKUP($A6,'Base Consumption'!$A$2:$D$34,4,FALSE)*'Profiles, Qc, Winter, S2'!U6</f>
        <v>-0.20295622818859863</v>
      </c>
      <c r="V6" s="1">
        <f ca="1">VLOOKUP($A6,'Base Consumption'!$A$2:$D$34,4,FALSE)*'Profiles, Qc, Winter, S2'!V6</f>
        <v>-0.225861984732636</v>
      </c>
      <c r="W6" s="1">
        <f ca="1">VLOOKUP($A6,'Base Consumption'!$A$2:$D$34,4,FALSE)*'Profiles, Qc, Winter, S2'!W6</f>
        <v>-0.29319597760120242</v>
      </c>
      <c r="X6" s="1">
        <f ca="1">VLOOKUP($A6,'Base Consumption'!$A$2:$D$34,4,FALSE)*'Profiles, Qc, Winter, S2'!X6</f>
        <v>-0.32425134693887631</v>
      </c>
      <c r="Y6" s="1">
        <f ca="1">VLOOKUP($A6,'Base Consumption'!$A$2:$D$34,4,FALSE)*'Profiles, Qc, Winter, S2'!Y6</f>
        <v>-0.33921219223403049</v>
      </c>
    </row>
    <row r="7" spans="1:25" x14ac:dyDescent="0.25">
      <c r="A7">
        <v>7</v>
      </c>
      <c r="B7" s="1">
        <f ca="1">VLOOKUP($A7,'Base Consumption'!$A$2:$D$34,4,FALSE)*'Profiles, Qc, Winter, S2'!B7</f>
        <v>3.5344468413595197E-2</v>
      </c>
      <c r="C7" s="1">
        <f ca="1">VLOOKUP($A7,'Base Consumption'!$A$2:$D$34,4,FALSE)*'Profiles, Qc, Winter, S2'!C7</f>
        <v>2.6834633232040932E-2</v>
      </c>
      <c r="D7" s="1">
        <f ca="1">VLOOKUP($A7,'Base Consumption'!$A$2:$D$34,4,FALSE)*'Profiles, Qc, Winter, S2'!D7</f>
        <v>2.0963163372162207E-2</v>
      </c>
      <c r="E7" s="1">
        <f ca="1">VLOOKUP($A7,'Base Consumption'!$A$2:$D$34,4,FALSE)*'Profiles, Qc, Winter, S2'!E7</f>
        <v>3.0924164251335002E-2</v>
      </c>
      <c r="F7" s="1">
        <f ca="1">VLOOKUP($A7,'Base Consumption'!$A$2:$D$34,4,FALSE)*'Profiles, Qc, Winter, S2'!F7</f>
        <v>2.4890936097677802E-2</v>
      </c>
      <c r="G7" s="1">
        <f ca="1">VLOOKUP($A7,'Base Consumption'!$A$2:$D$34,4,FALSE)*'Profiles, Qc, Winter, S2'!G7</f>
        <v>3.6584847626244227E-2</v>
      </c>
      <c r="H7" s="1">
        <f ca="1">VLOOKUP($A7,'Base Consumption'!$A$2:$D$34,4,FALSE)*'Profiles, Qc, Winter, S2'!H7</f>
        <v>4.7827252002974205E-2</v>
      </c>
      <c r="I7" s="1">
        <f ca="1">VLOOKUP($A7,'Base Consumption'!$A$2:$D$34,4,FALSE)*'Profiles, Qc, Winter, S2'!I7</f>
        <v>9.4098610319558046E-2</v>
      </c>
      <c r="J7" s="1">
        <f ca="1">VLOOKUP($A7,'Base Consumption'!$A$2:$D$34,4,FALSE)*'Profiles, Qc, Winter, S2'!J7</f>
        <v>0.11053772316487524</v>
      </c>
      <c r="K7" s="1">
        <f ca="1">VLOOKUP($A7,'Base Consumption'!$A$2:$D$34,4,FALSE)*'Profiles, Qc, Winter, S2'!K7</f>
        <v>0.11389543985527231</v>
      </c>
      <c r="L7" s="1">
        <f ca="1">VLOOKUP($A7,'Base Consumption'!$A$2:$D$34,4,FALSE)*'Profiles, Qc, Winter, S2'!L7</f>
        <v>0.1081052998938125</v>
      </c>
      <c r="M7" s="1">
        <f ca="1">VLOOKUP($A7,'Base Consumption'!$A$2:$D$34,4,FALSE)*'Profiles, Qc, Winter, S2'!M7</f>
        <v>0.11305616534236448</v>
      </c>
      <c r="N7" s="1">
        <f ca="1">VLOOKUP($A7,'Base Consumption'!$A$2:$D$34,4,FALSE)*'Profiles, Qc, Winter, S2'!N7</f>
        <v>0.11446043154405507</v>
      </c>
      <c r="O7" s="1">
        <f ca="1">VLOOKUP($A7,'Base Consumption'!$A$2:$D$34,4,FALSE)*'Profiles, Qc, Winter, S2'!O7</f>
        <v>0.10869667302956557</v>
      </c>
      <c r="P7" s="1">
        <f ca="1">VLOOKUP($A7,'Base Consumption'!$A$2:$D$34,4,FALSE)*'Profiles, Qc, Winter, S2'!P7</f>
        <v>9.1420064792293004E-2</v>
      </c>
      <c r="Q7" s="1">
        <f ca="1">VLOOKUP($A7,'Base Consumption'!$A$2:$D$34,4,FALSE)*'Profiles, Qc, Winter, S2'!Q7</f>
        <v>8.7848053780065133E-2</v>
      </c>
      <c r="R7" s="1">
        <f ca="1">VLOOKUP($A7,'Base Consumption'!$A$2:$D$34,4,FALSE)*'Profiles, Qc, Winter, S2'!R7</f>
        <v>7.5580262084630812E-2</v>
      </c>
      <c r="S7" s="1">
        <f ca="1">VLOOKUP($A7,'Base Consumption'!$A$2:$D$34,4,FALSE)*'Profiles, Qc, Winter, S2'!S7</f>
        <v>8.605705263526163E-2</v>
      </c>
      <c r="T7" s="1">
        <f ca="1">VLOOKUP($A7,'Base Consumption'!$A$2:$D$34,4,FALSE)*'Profiles, Qc, Winter, S2'!T7</f>
        <v>7.2947632571851467E-2</v>
      </c>
      <c r="U7" s="1">
        <f ca="1">VLOOKUP($A7,'Base Consumption'!$A$2:$D$34,4,FALSE)*'Profiles, Qc, Winter, S2'!U7</f>
        <v>7.5376676459008973E-2</v>
      </c>
      <c r="V7" s="1">
        <f ca="1">VLOOKUP($A7,'Base Consumption'!$A$2:$D$34,4,FALSE)*'Profiles, Qc, Winter, S2'!V7</f>
        <v>6.309846972965491E-2</v>
      </c>
      <c r="W7" s="1">
        <f ca="1">VLOOKUP($A7,'Base Consumption'!$A$2:$D$34,4,FALSE)*'Profiles, Qc, Winter, S2'!W7</f>
        <v>6.7085225296939471E-2</v>
      </c>
      <c r="X7" s="1">
        <f ca="1">VLOOKUP($A7,'Base Consumption'!$A$2:$D$34,4,FALSE)*'Profiles, Qc, Winter, S2'!X7</f>
        <v>4.205918809006997E-2</v>
      </c>
      <c r="Y7" s="1">
        <f ca="1">VLOOKUP($A7,'Base Consumption'!$A$2:$D$34,4,FALSE)*'Profiles, Qc, Winter, S2'!Y7</f>
        <v>4.3192695933410061E-2</v>
      </c>
    </row>
    <row r="8" spans="1:25" x14ac:dyDescent="0.25">
      <c r="A8">
        <v>8</v>
      </c>
      <c r="B8" s="1">
        <f ca="1">VLOOKUP($A8,'Base Consumption'!$A$2:$D$34,4,FALSE)*'Profiles, Qc, Winter, S2'!B8</f>
        <v>-0.53838613106904265</v>
      </c>
      <c r="C8" s="1">
        <f ca="1">VLOOKUP($A8,'Base Consumption'!$A$2:$D$34,4,FALSE)*'Profiles, Qc, Winter, S2'!C8</f>
        <v>-0.53777155217166206</v>
      </c>
      <c r="D8" s="1">
        <f ca="1">VLOOKUP($A8,'Base Consumption'!$A$2:$D$34,4,FALSE)*'Profiles, Qc, Winter, S2'!D8</f>
        <v>-0.53835403576846907</v>
      </c>
      <c r="E8" s="1">
        <f ca="1">VLOOKUP($A8,'Base Consumption'!$A$2:$D$34,4,FALSE)*'Profiles, Qc, Winter, S2'!E8</f>
        <v>-0.54255918306407636</v>
      </c>
      <c r="F8" s="1">
        <f ca="1">VLOOKUP($A8,'Base Consumption'!$A$2:$D$34,4,FALSE)*'Profiles, Qc, Winter, S2'!F8</f>
        <v>-0.57469341817974862</v>
      </c>
      <c r="G8" s="1">
        <f ca="1">VLOOKUP($A8,'Base Consumption'!$A$2:$D$34,4,FALSE)*'Profiles, Qc, Winter, S2'!G8</f>
        <v>-0.52505790393079776</v>
      </c>
      <c r="H8" s="1">
        <f ca="1">VLOOKUP($A8,'Base Consumption'!$A$2:$D$34,4,FALSE)*'Profiles, Qc, Winter, S2'!H8</f>
        <v>-0.45498449126157797</v>
      </c>
      <c r="I8" s="1">
        <f ca="1">VLOOKUP($A8,'Base Consumption'!$A$2:$D$34,4,FALSE)*'Profiles, Qc, Winter, S2'!I8</f>
        <v>-0.22938540042078517</v>
      </c>
      <c r="J8" s="1">
        <f ca="1">VLOOKUP($A8,'Base Consumption'!$A$2:$D$34,4,FALSE)*'Profiles, Qc, Winter, S2'!J8</f>
        <v>-0.11365481486808736</v>
      </c>
      <c r="K8" s="1">
        <f ca="1">VLOOKUP($A8,'Base Consumption'!$A$2:$D$34,4,FALSE)*'Profiles, Qc, Winter, S2'!K8</f>
        <v>-0.10762805709435498</v>
      </c>
      <c r="L8" s="1">
        <f ca="1">VLOOKUP($A8,'Base Consumption'!$A$2:$D$34,4,FALSE)*'Profiles, Qc, Winter, S2'!L8</f>
        <v>-8.0184280565391383E-2</v>
      </c>
      <c r="M8" s="1">
        <f ca="1">VLOOKUP($A8,'Base Consumption'!$A$2:$D$34,4,FALSE)*'Profiles, Qc, Winter, S2'!M8</f>
        <v>-2.7491437416977706E-2</v>
      </c>
      <c r="N8" s="1">
        <f ca="1">VLOOKUP($A8,'Base Consumption'!$A$2:$D$34,4,FALSE)*'Profiles, Qc, Winter, S2'!N8</f>
        <v>-0.11051346557446227</v>
      </c>
      <c r="O8" s="1">
        <f ca="1">VLOOKUP($A8,'Base Consumption'!$A$2:$D$34,4,FALSE)*'Profiles, Qc, Winter, S2'!O8</f>
        <v>-0.11416999684393822</v>
      </c>
      <c r="P8" s="1">
        <f ca="1">VLOOKUP($A8,'Base Consumption'!$A$2:$D$34,4,FALSE)*'Profiles, Qc, Winter, S2'!P8</f>
        <v>-0.20809022698313118</v>
      </c>
      <c r="Q8" s="1">
        <f ca="1">VLOOKUP($A8,'Base Consumption'!$A$2:$D$34,4,FALSE)*'Profiles, Qc, Winter, S2'!Q8</f>
        <v>-0.30638001756567873</v>
      </c>
      <c r="R8" s="1">
        <f ca="1">VLOOKUP($A8,'Base Consumption'!$A$2:$D$34,4,FALSE)*'Profiles, Qc, Winter, S2'!R8</f>
        <v>-0.27380764796707285</v>
      </c>
      <c r="S8" s="1">
        <f ca="1">VLOOKUP($A8,'Base Consumption'!$A$2:$D$34,4,FALSE)*'Profiles, Qc, Winter, S2'!S8</f>
        <v>-0.29633631870637206</v>
      </c>
      <c r="T8" s="1">
        <f ca="1">VLOOKUP($A8,'Base Consumption'!$A$2:$D$34,4,FALSE)*'Profiles, Qc, Winter, S2'!T8</f>
        <v>-0.33324444975563511</v>
      </c>
      <c r="U8" s="1">
        <f ca="1">VLOOKUP($A8,'Base Consumption'!$A$2:$D$34,4,FALSE)*'Profiles, Qc, Winter, S2'!U8</f>
        <v>-0.32647331783121125</v>
      </c>
      <c r="V8" s="1">
        <f ca="1">VLOOKUP($A8,'Base Consumption'!$A$2:$D$34,4,FALSE)*'Profiles, Qc, Winter, S2'!V8</f>
        <v>-0.3642987699687274</v>
      </c>
      <c r="W8" s="1">
        <f ca="1">VLOOKUP($A8,'Base Consumption'!$A$2:$D$34,4,FALSE)*'Profiles, Qc, Winter, S2'!W8</f>
        <v>-0.43384086547403733</v>
      </c>
      <c r="X8" s="1">
        <f ca="1">VLOOKUP($A8,'Base Consumption'!$A$2:$D$34,4,FALSE)*'Profiles, Qc, Winter, S2'!X8</f>
        <v>-0.48453632391153179</v>
      </c>
      <c r="Y8" s="1">
        <f ca="1">VLOOKUP($A8,'Base Consumption'!$A$2:$D$34,4,FALSE)*'Profiles, Qc, Winter, S2'!Y8</f>
        <v>-0.49671338739296461</v>
      </c>
    </row>
    <row r="9" spans="1:25" x14ac:dyDescent="0.25">
      <c r="A9">
        <v>9</v>
      </c>
      <c r="B9" s="1">
        <f ca="1">VLOOKUP($A9,'Base Consumption'!$A$2:$D$34,4,FALSE)*'Profiles, Qc, Winter, S2'!B9</f>
        <v>-0.29733199430128959</v>
      </c>
      <c r="C9" s="1">
        <f ca="1">VLOOKUP($A9,'Base Consumption'!$A$2:$D$34,4,FALSE)*'Profiles, Qc, Winter, S2'!C9</f>
        <v>-0.3036180880453252</v>
      </c>
      <c r="D9" s="1">
        <f ca="1">VLOOKUP($A9,'Base Consumption'!$A$2:$D$34,4,FALSE)*'Profiles, Qc, Winter, S2'!D9</f>
        <v>-0.31167306080842205</v>
      </c>
      <c r="E9" s="1">
        <f ca="1">VLOOKUP($A9,'Base Consumption'!$A$2:$D$34,4,FALSE)*'Profiles, Qc, Winter, S2'!E9</f>
        <v>-0.31430662127549464</v>
      </c>
      <c r="F9" s="1">
        <f ca="1">VLOOKUP($A9,'Base Consumption'!$A$2:$D$34,4,FALSE)*'Profiles, Qc, Winter, S2'!F9</f>
        <v>-0.29877332435237247</v>
      </c>
      <c r="G9" s="1">
        <f ca="1">VLOOKUP($A9,'Base Consumption'!$A$2:$D$34,4,FALSE)*'Profiles, Qc, Winter, S2'!G9</f>
        <v>-0.29249265036469863</v>
      </c>
      <c r="H9" s="1">
        <f ca="1">VLOOKUP($A9,'Base Consumption'!$A$2:$D$34,4,FALSE)*'Profiles, Qc, Winter, S2'!H9</f>
        <v>-0.21916600160257649</v>
      </c>
      <c r="I9" s="1">
        <f ca="1">VLOOKUP($A9,'Base Consumption'!$A$2:$D$34,4,FALSE)*'Profiles, Qc, Winter, S2'!I9</f>
        <v>-0.1796395847779195</v>
      </c>
      <c r="J9" s="1">
        <f ca="1">VLOOKUP($A9,'Base Consumption'!$A$2:$D$34,4,FALSE)*'Profiles, Qc, Winter, S2'!J9</f>
        <v>-0.16425474280410274</v>
      </c>
      <c r="K9" s="1">
        <f ca="1">VLOOKUP($A9,'Base Consumption'!$A$2:$D$34,4,FALSE)*'Profiles, Qc, Winter, S2'!K9</f>
        <v>-0.18387632595917053</v>
      </c>
      <c r="L9" s="1">
        <f ca="1">VLOOKUP($A9,'Base Consumption'!$A$2:$D$34,4,FALSE)*'Profiles, Qc, Winter, S2'!L9</f>
        <v>-0.17187734931482171</v>
      </c>
      <c r="M9" s="1">
        <f ca="1">VLOOKUP($A9,'Base Consumption'!$A$2:$D$34,4,FALSE)*'Profiles, Qc, Winter, S2'!M9</f>
        <v>-0.15667751560153076</v>
      </c>
      <c r="N9" s="1">
        <f ca="1">VLOOKUP($A9,'Base Consumption'!$A$2:$D$34,4,FALSE)*'Profiles, Qc, Winter, S2'!N9</f>
        <v>-0.17286023403812292</v>
      </c>
      <c r="O9" s="1">
        <f ca="1">VLOOKUP($A9,'Base Consumption'!$A$2:$D$34,4,FALSE)*'Profiles, Qc, Winter, S2'!O9</f>
        <v>-0.18714997639807304</v>
      </c>
      <c r="P9" s="1">
        <f ca="1">VLOOKUP($A9,'Base Consumption'!$A$2:$D$34,4,FALSE)*'Profiles, Qc, Winter, S2'!P9</f>
        <v>-0.22738954788411506</v>
      </c>
      <c r="Q9" s="1">
        <f ca="1">VLOOKUP($A9,'Base Consumption'!$A$2:$D$34,4,FALSE)*'Profiles, Qc, Winter, S2'!Q9</f>
        <v>-0.24228814090722012</v>
      </c>
      <c r="R9" s="1">
        <f ca="1">VLOOKUP($A9,'Base Consumption'!$A$2:$D$34,4,FALSE)*'Profiles, Qc, Winter, S2'!R9</f>
        <v>-0.24411206817451833</v>
      </c>
      <c r="S9" s="1">
        <f ca="1">VLOOKUP($A9,'Base Consumption'!$A$2:$D$34,4,FALSE)*'Profiles, Qc, Winter, S2'!S9</f>
        <v>-0.23829514121378656</v>
      </c>
      <c r="T9" s="1">
        <f ca="1">VLOOKUP($A9,'Base Consumption'!$A$2:$D$34,4,FALSE)*'Profiles, Qc, Winter, S2'!T9</f>
        <v>-0.2563027095333234</v>
      </c>
      <c r="U9" s="1">
        <f ca="1">VLOOKUP($A9,'Base Consumption'!$A$2:$D$34,4,FALSE)*'Profiles, Qc, Winter, S2'!U9</f>
        <v>-0.2676617470720708</v>
      </c>
      <c r="V9" s="1">
        <f ca="1">VLOOKUP($A9,'Base Consumption'!$A$2:$D$34,4,FALSE)*'Profiles, Qc, Winter, S2'!V9</f>
        <v>-0.26954914225026161</v>
      </c>
      <c r="W9" s="1">
        <f ca="1">VLOOKUP($A9,'Base Consumption'!$A$2:$D$34,4,FALSE)*'Profiles, Qc, Winter, S2'!W9</f>
        <v>-0.2802282309043197</v>
      </c>
      <c r="X9" s="1">
        <f ca="1">VLOOKUP($A9,'Base Consumption'!$A$2:$D$34,4,FALSE)*'Profiles, Qc, Winter, S2'!X9</f>
        <v>-0.28956574535414542</v>
      </c>
      <c r="Y9" s="1">
        <f ca="1">VLOOKUP($A9,'Base Consumption'!$A$2:$D$34,4,FALSE)*'Profiles, Qc, Winter, S2'!Y9</f>
        <v>-0.29511389007441902</v>
      </c>
    </row>
    <row r="10" spans="1:25" x14ac:dyDescent="0.25">
      <c r="A10">
        <v>20</v>
      </c>
      <c r="B10" s="1">
        <f ca="1">VLOOKUP($A10,'Base Consumption'!$A$2:$D$34,4,FALSE)*'Profiles, Qc, Winter, S2'!B10</f>
        <v>-0.36316792465039455</v>
      </c>
      <c r="C10" s="1">
        <f ca="1">VLOOKUP($A10,'Base Consumption'!$A$2:$D$34,4,FALSE)*'Profiles, Qc, Winter, S2'!C10</f>
        <v>-0.39320176785141314</v>
      </c>
      <c r="D10" s="1">
        <f ca="1">VLOOKUP($A10,'Base Consumption'!$A$2:$D$34,4,FALSE)*'Profiles, Qc, Winter, S2'!D10</f>
        <v>-0.40590889791916557</v>
      </c>
      <c r="E10" s="1">
        <f ca="1">VLOOKUP($A10,'Base Consumption'!$A$2:$D$34,4,FALSE)*'Profiles, Qc, Winter, S2'!E10</f>
        <v>-0.40531509101567698</v>
      </c>
      <c r="F10" s="1">
        <f ca="1">VLOOKUP($A10,'Base Consumption'!$A$2:$D$34,4,FALSE)*'Profiles, Qc, Winter, S2'!F10</f>
        <v>-0.41510726492846828</v>
      </c>
      <c r="G10" s="1">
        <f ca="1">VLOOKUP($A10,'Base Consumption'!$A$2:$D$34,4,FALSE)*'Profiles, Qc, Winter, S2'!G10</f>
        <v>-0.36051501203019071</v>
      </c>
      <c r="H10" s="1">
        <f ca="1">VLOOKUP($A10,'Base Consumption'!$A$2:$D$34,4,FALSE)*'Profiles, Qc, Winter, S2'!H10</f>
        <v>-0.21542971854674786</v>
      </c>
      <c r="I10" s="1">
        <f ca="1">VLOOKUP($A10,'Base Consumption'!$A$2:$D$34,4,FALSE)*'Profiles, Qc, Winter, S2'!I10</f>
        <v>-2.4220101023182491E-2</v>
      </c>
      <c r="J10" s="1">
        <f ca="1">VLOOKUP($A10,'Base Consumption'!$A$2:$D$34,4,FALSE)*'Profiles, Qc, Winter, S2'!J10</f>
        <v>1.3166437031577499E-2</v>
      </c>
      <c r="K10" s="1">
        <f ca="1">VLOOKUP($A10,'Base Consumption'!$A$2:$D$34,4,FALSE)*'Profiles, Qc, Winter, S2'!K10</f>
        <v>-7.462753185252133E-3</v>
      </c>
      <c r="L10" s="1">
        <f ca="1">VLOOKUP($A10,'Base Consumption'!$A$2:$D$34,4,FALSE)*'Profiles, Qc, Winter, S2'!L10</f>
        <v>-1.0773589653468585E-2</v>
      </c>
      <c r="M10" s="1">
        <f ca="1">VLOOKUP($A10,'Base Consumption'!$A$2:$D$34,4,FALSE)*'Profiles, Qc, Winter, S2'!M10</f>
        <v>-5.4347953975602816E-3</v>
      </c>
      <c r="N10" s="1">
        <f ca="1">VLOOKUP($A10,'Base Consumption'!$A$2:$D$34,4,FALSE)*'Profiles, Qc, Winter, S2'!N10</f>
        <v>-4.7928173692871313E-2</v>
      </c>
      <c r="O10" s="1">
        <f ca="1">VLOOKUP($A10,'Base Consumption'!$A$2:$D$34,4,FALSE)*'Profiles, Qc, Winter, S2'!O10</f>
        <v>-8.6011635215210255E-2</v>
      </c>
      <c r="P10" s="1">
        <f ca="1">VLOOKUP($A10,'Base Consumption'!$A$2:$D$34,4,FALSE)*'Profiles, Qc, Winter, S2'!P10</f>
        <v>-0.16871865983757012</v>
      </c>
      <c r="Q10" s="1">
        <f ca="1">VLOOKUP($A10,'Base Consumption'!$A$2:$D$34,4,FALSE)*'Profiles, Qc, Winter, S2'!Q10</f>
        <v>-0.18491186223067668</v>
      </c>
      <c r="R10" s="1">
        <f ca="1">VLOOKUP($A10,'Base Consumption'!$A$2:$D$34,4,FALSE)*'Profiles, Qc, Winter, S2'!R10</f>
        <v>-0.14969525745678561</v>
      </c>
      <c r="S10" s="1">
        <f ca="1">VLOOKUP($A10,'Base Consumption'!$A$2:$D$34,4,FALSE)*'Profiles, Qc, Winter, S2'!S10</f>
        <v>-4.5345632088135343E-2</v>
      </c>
      <c r="T10" s="1">
        <f ca="1">VLOOKUP($A10,'Base Consumption'!$A$2:$D$34,4,FALSE)*'Profiles, Qc, Winter, S2'!T10</f>
        <v>-0.11872890372582795</v>
      </c>
      <c r="U10" s="1">
        <f ca="1">VLOOKUP($A10,'Base Consumption'!$A$2:$D$34,4,FALSE)*'Profiles, Qc, Winter, S2'!U10</f>
        <v>-0.14396270164501229</v>
      </c>
      <c r="V10" s="1">
        <f ca="1">VLOOKUP($A10,'Base Consumption'!$A$2:$D$34,4,FALSE)*'Profiles, Qc, Winter, S2'!V10</f>
        <v>-0.18478671469419722</v>
      </c>
      <c r="W10" s="1">
        <f ca="1">VLOOKUP($A10,'Base Consumption'!$A$2:$D$34,4,FALSE)*'Profiles, Qc, Winter, S2'!W10</f>
        <v>-0.24168459761318356</v>
      </c>
      <c r="X10" s="1">
        <f ca="1">VLOOKUP($A10,'Base Consumption'!$A$2:$D$34,4,FALSE)*'Profiles, Qc, Winter, S2'!X10</f>
        <v>-0.30619766482226896</v>
      </c>
      <c r="Y10" s="1">
        <f ca="1">VLOOKUP($A10,'Base Consumption'!$A$2:$D$34,4,FALSE)*'Profiles, Qc, Winter, S2'!Y10</f>
        <v>-0.32892736247604165</v>
      </c>
    </row>
    <row r="11" spans="1:25" x14ac:dyDescent="0.25">
      <c r="A11">
        <v>21</v>
      </c>
      <c r="B11" s="1">
        <f ca="1">VLOOKUP($A11,'Base Consumption'!$A$2:$D$34,4,FALSE)*'Profiles, Qc, Winter, S2'!B11</f>
        <v>-0.17831113645753935</v>
      </c>
      <c r="C11" s="1">
        <f ca="1">VLOOKUP($A11,'Base Consumption'!$A$2:$D$34,4,FALSE)*'Profiles, Qc, Winter, S2'!C11</f>
        <v>-0.18351062183932546</v>
      </c>
      <c r="D11" s="1">
        <f ca="1">VLOOKUP($A11,'Base Consumption'!$A$2:$D$34,4,FALSE)*'Profiles, Qc, Winter, S2'!D11</f>
        <v>-0.1875334087859328</v>
      </c>
      <c r="E11" s="1">
        <f ca="1">VLOOKUP($A11,'Base Consumption'!$A$2:$D$34,4,FALSE)*'Profiles, Qc, Winter, S2'!E11</f>
        <v>-0.18700632204585324</v>
      </c>
      <c r="F11" s="1">
        <f ca="1">VLOOKUP($A11,'Base Consumption'!$A$2:$D$34,4,FALSE)*'Profiles, Qc, Winter, S2'!F11</f>
        <v>-0.18275624601145765</v>
      </c>
      <c r="G11" s="1">
        <f ca="1">VLOOKUP($A11,'Base Consumption'!$A$2:$D$34,4,FALSE)*'Profiles, Qc, Winter, S2'!G11</f>
        <v>-0.17608377341442102</v>
      </c>
      <c r="H11" s="1">
        <f ca="1">VLOOKUP($A11,'Base Consumption'!$A$2:$D$34,4,FALSE)*'Profiles, Qc, Winter, S2'!H11</f>
        <v>-0.13198889169968114</v>
      </c>
      <c r="I11" s="1">
        <f ca="1">VLOOKUP($A11,'Base Consumption'!$A$2:$D$34,4,FALSE)*'Profiles, Qc, Winter, S2'!I11</f>
        <v>-0.10559268628756929</v>
      </c>
      <c r="J11" s="1">
        <f ca="1">VLOOKUP($A11,'Base Consumption'!$A$2:$D$34,4,FALSE)*'Profiles, Qc, Winter, S2'!J11</f>
        <v>-6.8750542500425713E-2</v>
      </c>
      <c r="K11" s="1">
        <f ca="1">VLOOKUP($A11,'Base Consumption'!$A$2:$D$34,4,FALSE)*'Profiles, Qc, Winter, S2'!K11</f>
        <v>-4.009982833959156E-2</v>
      </c>
      <c r="L11" s="1">
        <f ca="1">VLOOKUP($A11,'Base Consumption'!$A$2:$D$34,4,FALSE)*'Profiles, Qc, Winter, S2'!L11</f>
        <v>-5.1300687004645226E-2</v>
      </c>
      <c r="M11" s="1">
        <f ca="1">VLOOKUP($A11,'Base Consumption'!$A$2:$D$34,4,FALSE)*'Profiles, Qc, Winter, S2'!M11</f>
        <v>-3.9212631125964667E-2</v>
      </c>
      <c r="N11" s="1">
        <f ca="1">VLOOKUP($A11,'Base Consumption'!$A$2:$D$34,4,FALSE)*'Profiles, Qc, Winter, S2'!N11</f>
        <v>-4.6758834781687859E-2</v>
      </c>
      <c r="O11" s="1">
        <f ca="1">VLOOKUP($A11,'Base Consumption'!$A$2:$D$34,4,FALSE)*'Profiles, Qc, Winter, S2'!O11</f>
        <v>-6.7628650886693939E-2</v>
      </c>
      <c r="P11" s="1">
        <f ca="1">VLOOKUP($A11,'Base Consumption'!$A$2:$D$34,4,FALSE)*'Profiles, Qc, Winter, S2'!P11</f>
        <v>-8.6231596618170786E-2</v>
      </c>
      <c r="Q11" s="1">
        <f ca="1">VLOOKUP($A11,'Base Consumption'!$A$2:$D$34,4,FALSE)*'Profiles, Qc, Winter, S2'!Q11</f>
        <v>-8.6325068334152974E-2</v>
      </c>
      <c r="R11" s="1">
        <f ca="1">VLOOKUP($A11,'Base Consumption'!$A$2:$D$34,4,FALSE)*'Profiles, Qc, Winter, S2'!R11</f>
        <v>-8.9663197988491289E-2</v>
      </c>
      <c r="S11" s="1">
        <f ca="1">VLOOKUP($A11,'Base Consumption'!$A$2:$D$34,4,FALSE)*'Profiles, Qc, Winter, S2'!S11</f>
        <v>-6.1725819052805615E-2</v>
      </c>
      <c r="T11" s="1">
        <f ca="1">VLOOKUP($A11,'Base Consumption'!$A$2:$D$34,4,FALSE)*'Profiles, Qc, Winter, S2'!T11</f>
        <v>-7.3329166157595063E-2</v>
      </c>
      <c r="U11" s="1">
        <f ca="1">VLOOKUP($A11,'Base Consumption'!$A$2:$D$34,4,FALSE)*'Profiles, Qc, Winter, S2'!U11</f>
        <v>-8.9089805282131757E-2</v>
      </c>
      <c r="V11" s="1">
        <f ca="1">VLOOKUP($A11,'Base Consumption'!$A$2:$D$34,4,FALSE)*'Profiles, Qc, Winter, S2'!V11</f>
        <v>-0.10690812231857383</v>
      </c>
      <c r="W11" s="1">
        <f ca="1">VLOOKUP($A11,'Base Consumption'!$A$2:$D$34,4,FALSE)*'Profiles, Qc, Winter, S2'!W11</f>
        <v>-0.1333017932471659</v>
      </c>
      <c r="X11" s="1">
        <f ca="1">VLOOKUP($A11,'Base Consumption'!$A$2:$D$34,4,FALSE)*'Profiles, Qc, Winter, S2'!X11</f>
        <v>-0.17341626577248026</v>
      </c>
      <c r="Y11" s="1">
        <f ca="1">VLOOKUP($A11,'Base Consumption'!$A$2:$D$34,4,FALSE)*'Profiles, Qc, Winter, S2'!Y11</f>
        <v>-0.17477173736320517</v>
      </c>
    </row>
    <row r="12" spans="1:25" x14ac:dyDescent="0.25">
      <c r="A12">
        <v>22</v>
      </c>
      <c r="B12" s="1">
        <f ca="1">VLOOKUP($A12,'Base Consumption'!$A$2:$D$34,4,FALSE)*'Profiles, Qc, Winter, S2'!B12</f>
        <v>-0.11163749208894139</v>
      </c>
      <c r="C12" s="1">
        <f ca="1">VLOOKUP($A12,'Base Consumption'!$A$2:$D$34,4,FALSE)*'Profiles, Qc, Winter, S2'!C12</f>
        <v>-0.1138625967560139</v>
      </c>
      <c r="D12" s="1">
        <f ca="1">VLOOKUP($A12,'Base Consumption'!$A$2:$D$34,4,FALSE)*'Profiles, Qc, Winter, S2'!D12</f>
        <v>-0.11595525149632022</v>
      </c>
      <c r="E12" s="1">
        <f ca="1">VLOOKUP($A12,'Base Consumption'!$A$2:$D$34,4,FALSE)*'Profiles, Qc, Winter, S2'!E12</f>
        <v>-0.12053042933691765</v>
      </c>
      <c r="F12" s="1">
        <f ca="1">VLOOKUP($A12,'Base Consumption'!$A$2:$D$34,4,FALSE)*'Profiles, Qc, Winter, S2'!F12</f>
        <v>-0.11436559578559073</v>
      </c>
      <c r="G12" s="1">
        <f ca="1">VLOOKUP($A12,'Base Consumption'!$A$2:$D$34,4,FALSE)*'Profiles, Qc, Winter, S2'!G12</f>
        <v>-9.2295094661466973E-2</v>
      </c>
      <c r="H12" s="1">
        <f ca="1">VLOOKUP($A12,'Base Consumption'!$A$2:$D$34,4,FALSE)*'Profiles, Qc, Winter, S2'!H12</f>
        <v>-6.9322150964094331E-2</v>
      </c>
      <c r="I12" s="1">
        <f ca="1">VLOOKUP($A12,'Base Consumption'!$A$2:$D$34,4,FALSE)*'Profiles, Qc, Winter, S2'!I12</f>
        <v>-6.383471878823678E-2</v>
      </c>
      <c r="J12" s="1">
        <f ca="1">VLOOKUP($A12,'Base Consumption'!$A$2:$D$34,4,FALSE)*'Profiles, Qc, Winter, S2'!J12</f>
        <v>-4.5243993683208063E-2</v>
      </c>
      <c r="K12" s="1">
        <f ca="1">VLOOKUP($A12,'Base Consumption'!$A$2:$D$34,4,FALSE)*'Profiles, Qc, Winter, S2'!K12</f>
        <v>-2.9560527343632272E-2</v>
      </c>
      <c r="L12" s="1">
        <f ca="1">VLOOKUP($A12,'Base Consumption'!$A$2:$D$34,4,FALSE)*'Profiles, Qc, Winter, S2'!L12</f>
        <v>-6.7393244890209564E-2</v>
      </c>
      <c r="M12" s="1">
        <f ca="1">VLOOKUP($A12,'Base Consumption'!$A$2:$D$34,4,FALSE)*'Profiles, Qc, Winter, S2'!M12</f>
        <v>-6.4181096276829788E-2</v>
      </c>
      <c r="N12" s="1">
        <f ca="1">VLOOKUP($A12,'Base Consumption'!$A$2:$D$34,4,FALSE)*'Profiles, Qc, Winter, S2'!N12</f>
        <v>-7.0208320987059009E-2</v>
      </c>
      <c r="O12" s="1">
        <f ca="1">VLOOKUP($A12,'Base Consumption'!$A$2:$D$34,4,FALSE)*'Profiles, Qc, Winter, S2'!O12</f>
        <v>-7.0064720355379806E-2</v>
      </c>
      <c r="P12" s="1">
        <f ca="1">VLOOKUP($A12,'Base Consumption'!$A$2:$D$34,4,FALSE)*'Profiles, Qc, Winter, S2'!P12</f>
        <v>-7.7954293610275616E-2</v>
      </c>
      <c r="Q12" s="1">
        <f ca="1">VLOOKUP($A12,'Base Consumption'!$A$2:$D$34,4,FALSE)*'Profiles, Qc, Winter, S2'!Q12</f>
        <v>-7.7240033753850038E-2</v>
      </c>
      <c r="R12" s="1">
        <f ca="1">VLOOKUP($A12,'Base Consumption'!$A$2:$D$34,4,FALSE)*'Profiles, Qc, Winter, S2'!R12</f>
        <v>-6.7805714165164815E-2</v>
      </c>
      <c r="S12" s="1">
        <f ca="1">VLOOKUP($A12,'Base Consumption'!$A$2:$D$34,4,FALSE)*'Profiles, Qc, Winter, S2'!S12</f>
        <v>-4.5793503951008695E-2</v>
      </c>
      <c r="T12" s="1">
        <f ca="1">VLOOKUP($A12,'Base Consumption'!$A$2:$D$34,4,FALSE)*'Profiles, Qc, Winter, S2'!T12</f>
        <v>-6.0104272393569871E-2</v>
      </c>
      <c r="U12" s="1">
        <f ca="1">VLOOKUP($A12,'Base Consumption'!$A$2:$D$34,4,FALSE)*'Profiles, Qc, Winter, S2'!U12</f>
        <v>-7.3485747436817003E-2</v>
      </c>
      <c r="V12" s="1">
        <f ca="1">VLOOKUP($A12,'Base Consumption'!$A$2:$D$34,4,FALSE)*'Profiles, Qc, Winter, S2'!V12</f>
        <v>-7.7399922848342739E-2</v>
      </c>
      <c r="W12" s="1">
        <f ca="1">VLOOKUP($A12,'Base Consumption'!$A$2:$D$34,4,FALSE)*'Profiles, Qc, Winter, S2'!W12</f>
        <v>-7.9262080563207091E-2</v>
      </c>
      <c r="X12" s="1">
        <f ca="1">VLOOKUP($A12,'Base Consumption'!$A$2:$D$34,4,FALSE)*'Profiles, Qc, Winter, S2'!X12</f>
        <v>-8.6443865900775727E-2</v>
      </c>
      <c r="Y12" s="1">
        <f ca="1">VLOOKUP($A12,'Base Consumption'!$A$2:$D$34,4,FALSE)*'Profiles, Qc, Winter, S2'!Y12</f>
        <v>-9.1688418149927342E-2</v>
      </c>
    </row>
    <row r="13" spans="1:25" x14ac:dyDescent="0.25">
      <c r="A13">
        <v>23</v>
      </c>
      <c r="B13" s="1">
        <f ca="1">VLOOKUP($A13,'Base Consumption'!$A$2:$D$34,4,FALSE)*'Profiles, Qc, Winter, S2'!B13</f>
        <v>-2.9223518521994785E-2</v>
      </c>
      <c r="C13" s="1">
        <f ca="1">VLOOKUP($A13,'Base Consumption'!$A$2:$D$34,4,FALSE)*'Profiles, Qc, Winter, S2'!C13</f>
        <v>4.8051205554318993E-2</v>
      </c>
      <c r="D13" s="1">
        <f ca="1">VLOOKUP($A13,'Base Consumption'!$A$2:$D$34,4,FALSE)*'Profiles, Qc, Winter, S2'!D13</f>
        <v>0.10372741680723198</v>
      </c>
      <c r="E13" s="1">
        <f ca="1">VLOOKUP($A13,'Base Consumption'!$A$2:$D$34,4,FALSE)*'Profiles, Qc, Winter, S2'!E13</f>
        <v>8.879666511575518E-2</v>
      </c>
      <c r="F13" s="1">
        <f ca="1">VLOOKUP($A13,'Base Consumption'!$A$2:$D$34,4,FALSE)*'Profiles, Qc, Winter, S2'!F13</f>
        <v>6.9739315024532997E-2</v>
      </c>
      <c r="G13" s="1">
        <f ca="1">VLOOKUP($A13,'Base Consumption'!$A$2:$D$34,4,FALSE)*'Profiles, Qc, Winter, S2'!G13</f>
        <v>-6.8849378562738608E-2</v>
      </c>
      <c r="H13" s="1">
        <f ca="1">VLOOKUP($A13,'Base Consumption'!$A$2:$D$34,4,FALSE)*'Profiles, Qc, Winter, S2'!H13</f>
        <v>-2.3426113147706653E-3</v>
      </c>
      <c r="I13" s="1">
        <f ca="1">VLOOKUP($A13,'Base Consumption'!$A$2:$D$34,4,FALSE)*'Profiles, Qc, Winter, S2'!I13</f>
        <v>8.4597274328973793E-2</v>
      </c>
      <c r="J13" s="1">
        <f ca="1">VLOOKUP($A13,'Base Consumption'!$A$2:$D$34,4,FALSE)*'Profiles, Qc, Winter, S2'!J13</f>
        <v>0.1799796640645322</v>
      </c>
      <c r="K13" s="1">
        <f ca="1">VLOOKUP($A13,'Base Consumption'!$A$2:$D$34,4,FALSE)*'Profiles, Qc, Winter, S2'!K13</f>
        <v>0.21660872269256104</v>
      </c>
      <c r="L13" s="1">
        <f ca="1">VLOOKUP($A13,'Base Consumption'!$A$2:$D$34,4,FALSE)*'Profiles, Qc, Winter, S2'!L13</f>
        <v>0.10313382745730078</v>
      </c>
      <c r="M13" s="1">
        <f ca="1">VLOOKUP($A13,'Base Consumption'!$A$2:$D$34,4,FALSE)*'Profiles, Qc, Winter, S2'!M13</f>
        <v>-2.7066086706230557E-4</v>
      </c>
      <c r="N13" s="1">
        <f ca="1">VLOOKUP($A13,'Base Consumption'!$A$2:$D$34,4,FALSE)*'Profiles, Qc, Winter, S2'!N13</f>
        <v>0.33327040051953299</v>
      </c>
      <c r="O13" s="1">
        <f ca="1">VLOOKUP($A13,'Base Consumption'!$A$2:$D$34,4,FALSE)*'Profiles, Qc, Winter, S2'!O13</f>
        <v>0.3815490756210127</v>
      </c>
      <c r="P13" s="1">
        <f ca="1">VLOOKUP($A13,'Base Consumption'!$A$2:$D$34,4,FALSE)*'Profiles, Qc, Winter, S2'!P13</f>
        <v>0.36193694271102894</v>
      </c>
      <c r="Q13" s="1">
        <f ca="1">VLOOKUP($A13,'Base Consumption'!$A$2:$D$34,4,FALSE)*'Profiles, Qc, Winter, S2'!Q13</f>
        <v>0.40330760809227167</v>
      </c>
      <c r="R13" s="1">
        <f ca="1">VLOOKUP($A13,'Base Consumption'!$A$2:$D$34,4,FALSE)*'Profiles, Qc, Winter, S2'!R13</f>
        <v>0.21933004356854446</v>
      </c>
      <c r="S13" s="1">
        <f ca="1">VLOOKUP($A13,'Base Consumption'!$A$2:$D$34,4,FALSE)*'Profiles, Qc, Winter, S2'!S13</f>
        <v>0.30604034503980965</v>
      </c>
      <c r="T13" s="1">
        <f ca="1">VLOOKUP($A13,'Base Consumption'!$A$2:$D$34,4,FALSE)*'Profiles, Qc, Winter, S2'!T13</f>
        <v>0.33525921295042349</v>
      </c>
      <c r="U13" s="1">
        <f ca="1">VLOOKUP($A13,'Base Consumption'!$A$2:$D$34,4,FALSE)*'Profiles, Qc, Winter, S2'!U13</f>
        <v>0.28998582837890868</v>
      </c>
      <c r="V13" s="1">
        <f ca="1">VLOOKUP($A13,'Base Consumption'!$A$2:$D$34,4,FALSE)*'Profiles, Qc, Winter, S2'!V13</f>
        <v>0.33208501721198858</v>
      </c>
      <c r="W13" s="1">
        <f ca="1">VLOOKUP($A13,'Base Consumption'!$A$2:$D$34,4,FALSE)*'Profiles, Qc, Winter, S2'!W13</f>
        <v>0.42202765829353261</v>
      </c>
      <c r="X13" s="1">
        <f ca="1">VLOOKUP($A13,'Base Consumption'!$A$2:$D$34,4,FALSE)*'Profiles, Qc, Winter, S2'!X13</f>
        <v>0.40279143950506707</v>
      </c>
      <c r="Y13" s="1">
        <f ca="1">VLOOKUP($A13,'Base Consumption'!$A$2:$D$34,4,FALSE)*'Profiles, Qc, Winter, S2'!Y13</f>
        <v>0.27134675877382353</v>
      </c>
    </row>
    <row r="14" spans="1:25" x14ac:dyDescent="0.25">
      <c r="A14">
        <v>24</v>
      </c>
      <c r="B14" s="1">
        <f ca="1">VLOOKUP($A14,'Base Consumption'!$A$2:$D$34,4,FALSE)*'Profiles, Qc, Winter, S2'!B14</f>
        <v>2.9665239680843291E-2</v>
      </c>
      <c r="C14" s="1">
        <f ca="1">VLOOKUP($A14,'Base Consumption'!$A$2:$D$34,4,FALSE)*'Profiles, Qc, Winter, S2'!C14</f>
        <v>2.399226019949971E-2</v>
      </c>
      <c r="D14" s="1">
        <f ca="1">VLOOKUP($A14,'Base Consumption'!$A$2:$D$34,4,FALSE)*'Profiles, Qc, Winter, S2'!D14</f>
        <v>3.4242647019991898E-2</v>
      </c>
      <c r="E14" s="1">
        <f ca="1">VLOOKUP($A14,'Base Consumption'!$A$2:$D$34,4,FALSE)*'Profiles, Qc, Winter, S2'!E14</f>
        <v>4.2908361961795413E-2</v>
      </c>
      <c r="F14" s="1">
        <f ca="1">VLOOKUP($A14,'Base Consumption'!$A$2:$D$34,4,FALSE)*'Profiles, Qc, Winter, S2'!F14</f>
        <v>4.3475125907503874E-2</v>
      </c>
      <c r="G14" s="1">
        <f ca="1">VLOOKUP($A14,'Base Consumption'!$A$2:$D$34,4,FALSE)*'Profiles, Qc, Winter, S2'!G14</f>
        <v>5.4626347286089276E-2</v>
      </c>
      <c r="H14" s="1">
        <f ca="1">VLOOKUP($A14,'Base Consumption'!$A$2:$D$34,4,FALSE)*'Profiles, Qc, Winter, S2'!H14</f>
        <v>0.20175493803071931</v>
      </c>
      <c r="I14" s="1">
        <f ca="1">VLOOKUP($A14,'Base Consumption'!$A$2:$D$34,4,FALSE)*'Profiles, Qc, Winter, S2'!I14</f>
        <v>0.2476139762165068</v>
      </c>
      <c r="J14" s="1">
        <f ca="1">VLOOKUP($A14,'Base Consumption'!$A$2:$D$34,4,FALSE)*'Profiles, Qc, Winter, S2'!J14</f>
        <v>0.26777424133188499</v>
      </c>
      <c r="K14" s="1">
        <f ca="1">VLOOKUP($A14,'Base Consumption'!$A$2:$D$34,4,FALSE)*'Profiles, Qc, Winter, S2'!K14</f>
        <v>0.24302231403097987</v>
      </c>
      <c r="L14" s="1">
        <f ca="1">VLOOKUP($A14,'Base Consumption'!$A$2:$D$34,4,FALSE)*'Profiles, Qc, Winter, S2'!L14</f>
        <v>0.2317045051895151</v>
      </c>
      <c r="M14" s="1">
        <f ca="1">VLOOKUP($A14,'Base Consumption'!$A$2:$D$34,4,FALSE)*'Profiles, Qc, Winter, S2'!M14</f>
        <v>0.25773557702204136</v>
      </c>
      <c r="N14" s="1">
        <f ca="1">VLOOKUP($A14,'Base Consumption'!$A$2:$D$34,4,FALSE)*'Profiles, Qc, Winter, S2'!N14</f>
        <v>0.30013838154595768</v>
      </c>
      <c r="O14" s="1">
        <f ca="1">VLOOKUP($A14,'Base Consumption'!$A$2:$D$34,4,FALSE)*'Profiles, Qc, Winter, S2'!O14</f>
        <v>0.25834946791770907</v>
      </c>
      <c r="P14" s="1">
        <f ca="1">VLOOKUP($A14,'Base Consumption'!$A$2:$D$34,4,FALSE)*'Profiles, Qc, Winter, S2'!P14</f>
        <v>0.25407314013661042</v>
      </c>
      <c r="Q14" s="1">
        <f ca="1">VLOOKUP($A14,'Base Consumption'!$A$2:$D$34,4,FALSE)*'Profiles, Qc, Winter, S2'!Q14</f>
        <v>0.26127841589696321</v>
      </c>
      <c r="R14" s="1">
        <f ca="1">VLOOKUP($A14,'Base Consumption'!$A$2:$D$34,4,FALSE)*'Profiles, Qc, Winter, S2'!R14</f>
        <v>0.2354580151229354</v>
      </c>
      <c r="S14" s="1">
        <f ca="1">VLOOKUP($A14,'Base Consumption'!$A$2:$D$34,4,FALSE)*'Profiles, Qc, Winter, S2'!S14</f>
        <v>0.24339972769035717</v>
      </c>
      <c r="T14" s="1">
        <f ca="1">VLOOKUP($A14,'Base Consumption'!$A$2:$D$34,4,FALSE)*'Profiles, Qc, Winter, S2'!T14</f>
        <v>0.20427701711787852</v>
      </c>
      <c r="U14" s="1">
        <f ca="1">VLOOKUP($A14,'Base Consumption'!$A$2:$D$34,4,FALSE)*'Profiles, Qc, Winter, S2'!U14</f>
        <v>0.15421161016127244</v>
      </c>
      <c r="V14" s="1">
        <f ca="1">VLOOKUP($A14,'Base Consumption'!$A$2:$D$34,4,FALSE)*'Profiles, Qc, Winter, S2'!V14</f>
        <v>0.17260524594281795</v>
      </c>
      <c r="W14" s="1">
        <f ca="1">VLOOKUP($A14,'Base Consumption'!$A$2:$D$34,4,FALSE)*'Profiles, Qc, Winter, S2'!W14</f>
        <v>0.14933919219289354</v>
      </c>
      <c r="X14" s="1">
        <f ca="1">VLOOKUP($A14,'Base Consumption'!$A$2:$D$34,4,FALSE)*'Profiles, Qc, Winter, S2'!X14</f>
        <v>6.7001505892342536E-2</v>
      </c>
      <c r="Y14" s="1">
        <f ca="1">VLOOKUP($A14,'Base Consumption'!$A$2:$D$34,4,FALSE)*'Profiles, Qc, Winter, S2'!Y14</f>
        <v>4.5543918952535213E-2</v>
      </c>
    </row>
    <row r="15" spans="1:25" x14ac:dyDescent="0.25">
      <c r="A15">
        <v>25</v>
      </c>
      <c r="B15" s="1">
        <f ca="1">VLOOKUP($A15,'Base Consumption'!$A$2:$D$34,4,FALSE)*'Profiles, Qc, Winter, S2'!B15</f>
        <v>0.56918114377568829</v>
      </c>
      <c r="C15" s="1">
        <f ca="1">VLOOKUP($A15,'Base Consumption'!$A$2:$D$34,4,FALSE)*'Profiles, Qc, Winter, S2'!C15</f>
        <v>0.59448999961727278</v>
      </c>
      <c r="D15" s="1">
        <f ca="1">VLOOKUP($A15,'Base Consumption'!$A$2:$D$34,4,FALSE)*'Profiles, Qc, Winter, S2'!D15</f>
        <v>0.60175970983674354</v>
      </c>
      <c r="E15" s="1">
        <f ca="1">VLOOKUP($A15,'Base Consumption'!$A$2:$D$34,4,FALSE)*'Profiles, Qc, Winter, S2'!E15</f>
        <v>0.6113541429756949</v>
      </c>
      <c r="F15" s="1">
        <f ca="1">VLOOKUP($A15,'Base Consumption'!$A$2:$D$34,4,FALSE)*'Profiles, Qc, Winter, S2'!F15</f>
        <v>0.58855641579207263</v>
      </c>
      <c r="G15" s="1">
        <f ca="1">VLOOKUP($A15,'Base Consumption'!$A$2:$D$34,4,FALSE)*'Profiles, Qc, Winter, S2'!G15</f>
        <v>0.58398892139996028</v>
      </c>
      <c r="H15" s="1">
        <f ca="1">VLOOKUP($A15,'Base Consumption'!$A$2:$D$34,4,FALSE)*'Profiles, Qc, Winter, S2'!H15</f>
        <v>0.50729986228820478</v>
      </c>
      <c r="I15" s="1">
        <f ca="1">VLOOKUP($A15,'Base Consumption'!$A$2:$D$34,4,FALSE)*'Profiles, Qc, Winter, S2'!I15</f>
        <v>0.39918289825336356</v>
      </c>
      <c r="J15" s="1">
        <f ca="1">VLOOKUP($A15,'Base Consumption'!$A$2:$D$34,4,FALSE)*'Profiles, Qc, Winter, S2'!J15</f>
        <v>0.32629785082319029</v>
      </c>
      <c r="K15" s="1">
        <f ca="1">VLOOKUP($A15,'Base Consumption'!$A$2:$D$34,4,FALSE)*'Profiles, Qc, Winter, S2'!K15</f>
        <v>0.28394104740310239</v>
      </c>
      <c r="L15" s="1">
        <f ca="1">VLOOKUP($A15,'Base Consumption'!$A$2:$D$34,4,FALSE)*'Profiles, Qc, Winter, S2'!L15</f>
        <v>0.37311518036254537</v>
      </c>
      <c r="M15" s="1">
        <f ca="1">VLOOKUP($A15,'Base Consumption'!$A$2:$D$34,4,FALSE)*'Profiles, Qc, Winter, S2'!M15</f>
        <v>0.36438442962906264</v>
      </c>
      <c r="N15" s="1">
        <f ca="1">VLOOKUP($A15,'Base Consumption'!$A$2:$D$34,4,FALSE)*'Profiles, Qc, Winter, S2'!N15</f>
        <v>0.32073366090739958</v>
      </c>
      <c r="O15" s="1">
        <f ca="1">VLOOKUP($A15,'Base Consumption'!$A$2:$D$34,4,FALSE)*'Profiles, Qc, Winter, S2'!O15</f>
        <v>0.27843738113285393</v>
      </c>
      <c r="P15" s="1">
        <f ca="1">VLOOKUP($A15,'Base Consumption'!$A$2:$D$34,4,FALSE)*'Profiles, Qc, Winter, S2'!P15</f>
        <v>0.37882411989070808</v>
      </c>
      <c r="Q15" s="1">
        <f ca="1">VLOOKUP($A15,'Base Consumption'!$A$2:$D$34,4,FALSE)*'Profiles, Qc, Winter, S2'!Q15</f>
        <v>0.44000490927030717</v>
      </c>
      <c r="R15" s="1">
        <f ca="1">VLOOKUP($A15,'Base Consumption'!$A$2:$D$34,4,FALSE)*'Profiles, Qc, Winter, S2'!R15</f>
        <v>0.42621133243688025</v>
      </c>
      <c r="S15" s="1">
        <f ca="1">VLOOKUP($A15,'Base Consumption'!$A$2:$D$34,4,FALSE)*'Profiles, Qc, Winter, S2'!S15</f>
        <v>0.44788131007534132</v>
      </c>
      <c r="T15" s="1">
        <f ca="1">VLOOKUP($A15,'Base Consumption'!$A$2:$D$34,4,FALSE)*'Profiles, Qc, Winter, S2'!T15</f>
        <v>0.46766117752569647</v>
      </c>
      <c r="U15" s="1">
        <f ca="1">VLOOKUP($A15,'Base Consumption'!$A$2:$D$34,4,FALSE)*'Profiles, Qc, Winter, S2'!U15</f>
        <v>0.5025310323647223</v>
      </c>
      <c r="V15" s="1">
        <f ca="1">VLOOKUP($A15,'Base Consumption'!$A$2:$D$34,4,FALSE)*'Profiles, Qc, Winter, S2'!V15</f>
        <v>0.52575272385109495</v>
      </c>
      <c r="W15" s="1">
        <f ca="1">VLOOKUP($A15,'Base Consumption'!$A$2:$D$34,4,FALSE)*'Profiles, Qc, Winter, S2'!W15</f>
        <v>0.56087232517999852</v>
      </c>
      <c r="X15" s="1">
        <f ca="1">VLOOKUP($A15,'Base Consumption'!$A$2:$D$34,4,FALSE)*'Profiles, Qc, Winter, S2'!X15</f>
        <v>0.56878454099335463</v>
      </c>
      <c r="Y15" s="1">
        <f ca="1">VLOOKUP($A15,'Base Consumption'!$A$2:$D$34,4,FALSE)*'Profiles, Qc, Winter, S2'!Y15</f>
        <v>0.56303996876572338</v>
      </c>
    </row>
    <row r="16" spans="1:25" x14ac:dyDescent="0.25">
      <c r="A16">
        <v>26</v>
      </c>
      <c r="B16" s="1">
        <f ca="1">VLOOKUP($A16,'Base Consumption'!$A$2:$D$34,4,FALSE)*'Profiles, Qc, Winter, S2'!B16</f>
        <v>5.6893586081705916E-2</v>
      </c>
      <c r="C16" s="1">
        <f ca="1">VLOOKUP($A16,'Base Consumption'!$A$2:$D$34,4,FALSE)*'Profiles, Qc, Winter, S2'!C16</f>
        <v>4.1008325887950878E-2</v>
      </c>
      <c r="D16" s="1">
        <f ca="1">VLOOKUP($A16,'Base Consumption'!$A$2:$D$34,4,FALSE)*'Profiles, Qc, Winter, S2'!D16</f>
        <v>3.5197824599969028E-2</v>
      </c>
      <c r="E16" s="1">
        <f ca="1">VLOOKUP($A16,'Base Consumption'!$A$2:$D$34,4,FALSE)*'Profiles, Qc, Winter, S2'!E16</f>
        <v>4.4215154396589018E-2</v>
      </c>
      <c r="F16" s="1">
        <f ca="1">VLOOKUP($A16,'Base Consumption'!$A$2:$D$34,4,FALSE)*'Profiles, Qc, Winter, S2'!F16</f>
        <v>3.8459028754463942E-2</v>
      </c>
      <c r="G16" s="1">
        <f ca="1">VLOOKUP($A16,'Base Consumption'!$A$2:$D$34,4,FALSE)*'Profiles, Qc, Winter, S2'!G16</f>
        <v>3.2258670589882799E-2</v>
      </c>
      <c r="H16" s="1">
        <f ca="1">VLOOKUP($A16,'Base Consumption'!$A$2:$D$34,4,FALSE)*'Profiles, Qc, Winter, S2'!H16</f>
        <v>2.6426512679331549E-2</v>
      </c>
      <c r="I16" s="1">
        <f ca="1">VLOOKUP($A16,'Base Consumption'!$A$2:$D$34,4,FALSE)*'Profiles, Qc, Winter, S2'!I16</f>
        <v>9.4195323749081739E-2</v>
      </c>
      <c r="J16" s="1">
        <f ca="1">VLOOKUP($A16,'Base Consumption'!$A$2:$D$34,4,FALSE)*'Profiles, Qc, Winter, S2'!J16</f>
        <v>9.7542846331066302E-2</v>
      </c>
      <c r="K16" s="1">
        <f ca="1">VLOOKUP($A16,'Base Consumption'!$A$2:$D$34,4,FALSE)*'Profiles, Qc, Winter, S2'!K16</f>
        <v>8.1177941879413171E-2</v>
      </c>
      <c r="L16" s="1">
        <f ca="1">VLOOKUP($A16,'Base Consumption'!$A$2:$D$34,4,FALSE)*'Profiles, Qc, Winter, S2'!L16</f>
        <v>9.843853034132459E-2</v>
      </c>
      <c r="M16" s="1">
        <f ca="1">VLOOKUP($A16,'Base Consumption'!$A$2:$D$34,4,FALSE)*'Profiles, Qc, Winter, S2'!M16</f>
        <v>9.1468966434305396E-2</v>
      </c>
      <c r="N16" s="1">
        <f ca="1">VLOOKUP($A16,'Base Consumption'!$A$2:$D$34,4,FALSE)*'Profiles, Qc, Winter, S2'!N16</f>
        <v>8.8269137192884373E-2</v>
      </c>
      <c r="O16" s="1">
        <f ca="1">VLOOKUP($A16,'Base Consumption'!$A$2:$D$34,4,FALSE)*'Profiles, Qc, Winter, S2'!O16</f>
        <v>7.9625271654383531E-2</v>
      </c>
      <c r="P16" s="1">
        <f ca="1">VLOOKUP($A16,'Base Consumption'!$A$2:$D$34,4,FALSE)*'Profiles, Qc, Winter, S2'!P16</f>
        <v>4.7727263249087035E-2</v>
      </c>
      <c r="Q16" s="1">
        <f ca="1">VLOOKUP($A16,'Base Consumption'!$A$2:$D$34,4,FALSE)*'Profiles, Qc, Winter, S2'!Q16</f>
        <v>7.5473497701094544E-2</v>
      </c>
      <c r="R16" s="1">
        <f ca="1">VLOOKUP($A16,'Base Consumption'!$A$2:$D$34,4,FALSE)*'Profiles, Qc, Winter, S2'!R16</f>
        <v>8.8726369780403255E-2</v>
      </c>
      <c r="S16" s="1">
        <f ca="1">VLOOKUP($A16,'Base Consumption'!$A$2:$D$34,4,FALSE)*'Profiles, Qc, Winter, S2'!S16</f>
        <v>8.1951026881657327E-2</v>
      </c>
      <c r="T16" s="1">
        <f ca="1">VLOOKUP($A16,'Base Consumption'!$A$2:$D$34,4,FALSE)*'Profiles, Qc, Winter, S2'!T16</f>
        <v>5.9613464950907184E-2</v>
      </c>
      <c r="U16" s="1">
        <f ca="1">VLOOKUP($A16,'Base Consumption'!$A$2:$D$34,4,FALSE)*'Profiles, Qc, Winter, S2'!U16</f>
        <v>5.9420117539239647E-2</v>
      </c>
      <c r="V16" s="1">
        <f ca="1">VLOOKUP($A16,'Base Consumption'!$A$2:$D$34,4,FALSE)*'Profiles, Qc, Winter, S2'!V16</f>
        <v>5.7603613071953212E-2</v>
      </c>
      <c r="W16" s="1">
        <f ca="1">VLOOKUP($A16,'Base Consumption'!$A$2:$D$34,4,FALSE)*'Profiles, Qc, Winter, S2'!W16</f>
        <v>3.5731984348915405E-2</v>
      </c>
      <c r="X16" s="1">
        <f ca="1">VLOOKUP($A16,'Base Consumption'!$A$2:$D$34,4,FALSE)*'Profiles, Qc, Winter, S2'!X16</f>
        <v>2.738583572058445E-2</v>
      </c>
      <c r="Y16" s="1">
        <f ca="1">VLOOKUP($A16,'Base Consumption'!$A$2:$D$34,4,FALSE)*'Profiles, Qc, Winter, S2'!Y16</f>
        <v>2.9253143269364765E-2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Profiles, RES, Winter</vt:lpstr>
      <vt:lpstr>Profiles, RES,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2024-04-16T08:54:41Z</dcterms:modified>
</cp:coreProperties>
</file>