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E663F185-E3DE-4115-A54E-F82EA05C7A58}" xr6:coauthVersionLast="47" xr6:coauthVersionMax="47" xr10:uidLastSave="{00000000-0000-0000-0000-000000000000}"/>
  <bookViews>
    <workbookView xWindow="-120" yWindow="-120" windowWidth="38640" windowHeight="2124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K3" i="135" s="1"/>
  <c r="N3" i="59"/>
  <c r="E4" i="59"/>
  <c r="C3" i="59"/>
  <c r="F3" i="59"/>
  <c r="G4" i="59"/>
  <c r="K4" i="59"/>
  <c r="K4" i="134" s="1"/>
  <c r="Q3" i="59"/>
  <c r="C2" i="59"/>
  <c r="S3" i="59"/>
  <c r="E2" i="59"/>
  <c r="W3" i="59"/>
  <c r="S2" i="59"/>
  <c r="N4" i="59"/>
  <c r="Y2" i="59"/>
  <c r="Y2" i="134" s="1"/>
  <c r="R4" i="59"/>
  <c r="D2" i="59"/>
  <c r="B3" i="59"/>
  <c r="V3" i="59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K2" i="135"/>
  <c r="E1" i="1"/>
  <c r="D1" i="1"/>
  <c r="J2" i="135" l="1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E2" i="29" l="1"/>
  <c r="K3" i="121"/>
  <c r="Q2" i="8"/>
  <c r="K4" i="122"/>
  <c r="W3" i="128"/>
  <c r="K4" i="129"/>
  <c r="K2" i="132"/>
  <c r="K4" i="133"/>
  <c r="P2" i="29"/>
  <c r="X2" i="121"/>
  <c r="Q3" i="8"/>
  <c r="L2" i="122"/>
  <c r="L3" i="122"/>
  <c r="X3" i="123"/>
  <c r="L4" i="128"/>
  <c r="X3" i="130"/>
  <c r="L3" i="131"/>
  <c r="X3" i="132"/>
  <c r="X4" i="133"/>
  <c r="M2" i="120"/>
  <c r="Y2" i="121"/>
  <c r="D3" i="8"/>
  <c r="M4" i="122"/>
  <c r="M2" i="123"/>
  <c r="Y2" i="128"/>
  <c r="M3" i="129"/>
  <c r="Y3" i="131"/>
  <c r="M4" i="132"/>
  <c r="M2" i="133"/>
  <c r="P4" i="29"/>
  <c r="N2" i="120"/>
  <c r="B4" i="121"/>
  <c r="O3" i="8"/>
  <c r="B4" i="122"/>
  <c r="N3" i="123"/>
  <c r="B2" i="128"/>
  <c r="B4" i="128"/>
  <c r="N2" i="129"/>
  <c r="B4" i="129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O4" i="123"/>
  <c r="C2" i="128"/>
  <c r="O2" i="128"/>
  <c r="C3" i="128"/>
  <c r="O3" i="128"/>
  <c r="C4" i="128"/>
  <c r="O4" i="128"/>
  <c r="C2" i="129"/>
  <c r="O2" i="129"/>
  <c r="C3" i="129"/>
  <c r="O3" i="129"/>
  <c r="C4" i="129"/>
  <c r="O4" i="129"/>
  <c r="C2" i="130"/>
  <c r="O2" i="130"/>
  <c r="C3" i="130"/>
  <c r="O3" i="130"/>
  <c r="C4" i="130"/>
  <c r="O4" i="130"/>
  <c r="C2" i="131"/>
  <c r="O2" i="131"/>
  <c r="C3" i="131"/>
  <c r="O3" i="131"/>
  <c r="C4" i="131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G4" i="29"/>
  <c r="K3" i="120"/>
  <c r="K2" i="121"/>
  <c r="R3" i="8"/>
  <c r="K3" i="122"/>
  <c r="K2" i="128"/>
  <c r="K2" i="129"/>
  <c r="K2" i="130"/>
  <c r="W4" i="130"/>
  <c r="K3" i="131"/>
  <c r="K3" i="132"/>
  <c r="W2" i="133"/>
  <c r="F4" i="29"/>
  <c r="L3" i="120"/>
  <c r="X3" i="121"/>
  <c r="F4" i="8"/>
  <c r="X2" i="123"/>
  <c r="L2" i="128"/>
  <c r="X4" i="128"/>
  <c r="X4" i="129"/>
  <c r="L3" i="130"/>
  <c r="X2" i="132"/>
  <c r="L3" i="133"/>
  <c r="E4" i="29"/>
  <c r="Y2" i="120"/>
  <c r="M3" i="121"/>
  <c r="Q4" i="8"/>
  <c r="M3" i="122"/>
  <c r="M4" i="123"/>
  <c r="M2" i="129"/>
  <c r="Y2" i="130"/>
  <c r="Y2" i="131"/>
  <c r="M3" i="132"/>
  <c r="M3" i="133"/>
  <c r="C3" i="29"/>
  <c r="N3" i="120"/>
  <c r="N3" i="121"/>
  <c r="D4" i="8"/>
  <c r="B3" i="122"/>
  <c r="B3" i="123"/>
  <c r="N2" i="128"/>
  <c r="N3" i="129"/>
  <c r="M3" i="29"/>
  <c r="D3" i="120"/>
  <c r="P2" i="121"/>
  <c r="D4" i="121"/>
  <c r="X2" i="8"/>
  <c r="D4" i="122"/>
  <c r="D3" i="123"/>
  <c r="P2" i="128"/>
  <c r="P3" i="129"/>
  <c r="P3" i="130"/>
  <c r="P4" i="131"/>
  <c r="D4" i="133"/>
  <c r="Y4" i="29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R3" i="29"/>
  <c r="W3" i="120"/>
  <c r="G4" i="8"/>
  <c r="W2" i="122"/>
  <c r="K3" i="123"/>
  <c r="W4" i="123"/>
  <c r="W2" i="129"/>
  <c r="K4" i="130"/>
  <c r="K2" i="133"/>
  <c r="X2" i="120"/>
  <c r="L4" i="122"/>
  <c r="X4" i="123"/>
  <c r="L3" i="129"/>
  <c r="L3" i="132"/>
  <c r="D3" i="29"/>
  <c r="Y3" i="120"/>
  <c r="Y4" i="121"/>
  <c r="M2" i="122"/>
  <c r="Y4" i="122"/>
  <c r="M2" i="128"/>
  <c r="Y3" i="129"/>
  <c r="Y2" i="132"/>
  <c r="D4" i="29"/>
  <c r="N2" i="122"/>
  <c r="B4" i="123"/>
  <c r="B2" i="130"/>
  <c r="P3" i="120"/>
  <c r="P3" i="121"/>
  <c r="M3" i="8"/>
  <c r="P3" i="122"/>
  <c r="P2" i="123"/>
  <c r="P4" i="123"/>
  <c r="P4" i="128"/>
  <c r="P4" i="129"/>
  <c r="D2" i="131"/>
  <c r="P2" i="132"/>
  <c r="K3" i="29"/>
  <c r="R2" i="120"/>
  <c r="F3" i="120"/>
  <c r="R3" i="120"/>
  <c r="F4" i="120"/>
  <c r="R4" i="120"/>
  <c r="F2" i="121"/>
  <c r="R2" i="121"/>
  <c r="F3" i="121"/>
  <c r="R3" i="121"/>
  <c r="F4" i="121"/>
  <c r="R4" i="121"/>
  <c r="X4" i="8"/>
  <c r="L4" i="8"/>
  <c r="W3" i="8"/>
  <c r="K3" i="8"/>
  <c r="V2" i="8"/>
  <c r="J2" i="8"/>
  <c r="F2" i="122"/>
  <c r="R2" i="122"/>
  <c r="F3" i="122"/>
  <c r="R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S4" i="29"/>
  <c r="K2" i="120"/>
  <c r="K4" i="121"/>
  <c r="E2" i="8"/>
  <c r="W2" i="123"/>
  <c r="W4" i="128"/>
  <c r="W4" i="129"/>
  <c r="W2" i="131"/>
  <c r="W4" i="132"/>
  <c r="R4" i="29"/>
  <c r="L2" i="120"/>
  <c r="L3" i="121"/>
  <c r="R4" i="8"/>
  <c r="L3" i="123"/>
  <c r="L2" i="129"/>
  <c r="X4" i="131"/>
  <c r="X2" i="133"/>
  <c r="Q4" i="29"/>
  <c r="M3" i="120"/>
  <c r="M4" i="121"/>
  <c r="C2" i="8"/>
  <c r="Y2" i="122"/>
  <c r="Y2" i="123"/>
  <c r="Y3" i="128"/>
  <c r="M4" i="129"/>
  <c r="Y4" i="130"/>
  <c r="M2" i="131"/>
  <c r="Y4" i="131"/>
  <c r="Y2" i="133"/>
  <c r="B2" i="29"/>
  <c r="N2" i="29"/>
  <c r="B3" i="120"/>
  <c r="N4" i="120"/>
  <c r="B2" i="121"/>
  <c r="B3" i="121"/>
  <c r="B2" i="8"/>
  <c r="B2" i="122"/>
  <c r="B2" i="123"/>
  <c r="N4" i="123"/>
  <c r="N4" i="128"/>
  <c r="N2" i="130"/>
  <c r="Y3" i="29"/>
  <c r="D2" i="121"/>
  <c r="N4" i="8"/>
  <c r="D3" i="122"/>
  <c r="D3" i="128"/>
  <c r="D4" i="129"/>
  <c r="P2" i="130"/>
  <c r="P2" i="131"/>
  <c r="D2" i="132"/>
  <c r="P4" i="132"/>
  <c r="P3" i="133"/>
  <c r="F2" i="120"/>
  <c r="W4" i="29"/>
  <c r="K4" i="29"/>
  <c r="V3" i="29"/>
  <c r="J3" i="29"/>
  <c r="U2" i="29"/>
  <c r="I2" i="29"/>
  <c r="G2" i="120"/>
  <c r="S2" i="120"/>
  <c r="G3" i="120"/>
  <c r="S3" i="120"/>
  <c r="G4" i="120"/>
  <c r="S4" i="120"/>
  <c r="G2" i="121"/>
  <c r="S2" i="121"/>
  <c r="G3" i="121"/>
  <c r="S3" i="121"/>
  <c r="G4" i="121"/>
  <c r="S4" i="121"/>
  <c r="W4" i="8"/>
  <c r="K4" i="8"/>
  <c r="V3" i="8"/>
  <c r="J3" i="8"/>
  <c r="U2" i="8"/>
  <c r="I2" i="8"/>
  <c r="G2" i="122"/>
  <c r="S2" i="122"/>
  <c r="G3" i="122"/>
  <c r="S3" i="122"/>
  <c r="G4" i="122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Q2" i="29"/>
  <c r="K4" i="120"/>
  <c r="W2" i="121"/>
  <c r="W4" i="121"/>
  <c r="K2" i="122"/>
  <c r="K2" i="123"/>
  <c r="K4" i="123"/>
  <c r="K4" i="128"/>
  <c r="W2" i="130"/>
  <c r="W4" i="131"/>
  <c r="K4" i="132"/>
  <c r="W4" i="133"/>
  <c r="D2" i="29"/>
  <c r="L4" i="120"/>
  <c r="L4" i="121"/>
  <c r="E3" i="8"/>
  <c r="X4" i="122"/>
  <c r="X3" i="128"/>
  <c r="L4" i="129"/>
  <c r="L2" i="130"/>
  <c r="X4" i="130"/>
  <c r="X2" i="131"/>
  <c r="X3" i="131"/>
  <c r="L4" i="132"/>
  <c r="L4" i="133"/>
  <c r="O2" i="29"/>
  <c r="M2" i="121"/>
  <c r="E4" i="8"/>
  <c r="Y3" i="122"/>
  <c r="M3" i="123"/>
  <c r="Y4" i="128"/>
  <c r="Y4" i="129"/>
  <c r="Y3" i="130"/>
  <c r="M3" i="131"/>
  <c r="Y3" i="132"/>
  <c r="Y3" i="133"/>
  <c r="O3" i="29"/>
  <c r="B4" i="120"/>
  <c r="N4" i="121"/>
  <c r="P4" i="8"/>
  <c r="N3" i="122"/>
  <c r="B2" i="129"/>
  <c r="B3" i="130"/>
  <c r="P2" i="120"/>
  <c r="D3" i="121"/>
  <c r="Y3" i="8"/>
  <c r="D2" i="122"/>
  <c r="D2" i="123"/>
  <c r="P3" i="128"/>
  <c r="P2" i="129"/>
  <c r="D2" i="130"/>
  <c r="P4" i="130"/>
  <c r="D3" i="131"/>
  <c r="P3" i="132"/>
  <c r="D2" i="133"/>
  <c r="D3" i="133"/>
  <c r="X4" i="29"/>
  <c r="J2" i="29"/>
  <c r="V4" i="29"/>
  <c r="J4" i="29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F3" i="29"/>
  <c r="W2" i="120"/>
  <c r="W4" i="120"/>
  <c r="S4" i="8"/>
  <c r="W3" i="122"/>
  <c r="W3" i="123"/>
  <c r="W2" i="128"/>
  <c r="W3" i="129"/>
  <c r="K3" i="130"/>
  <c r="K2" i="131"/>
  <c r="K4" i="131"/>
  <c r="W3" i="132"/>
  <c r="W3" i="133"/>
  <c r="E3" i="29"/>
  <c r="X4" i="120"/>
  <c r="P2" i="8"/>
  <c r="L2" i="123"/>
  <c r="X2" i="128"/>
  <c r="X2" i="129"/>
  <c r="X2" i="130"/>
  <c r="L2" i="132"/>
  <c r="L2" i="133"/>
  <c r="P3" i="29"/>
  <c r="M4" i="120"/>
  <c r="P3" i="8"/>
  <c r="Y4" i="123"/>
  <c r="M3" i="128"/>
  <c r="Y2" i="129"/>
  <c r="M3" i="130"/>
  <c r="M4" i="130"/>
  <c r="M2" i="132"/>
  <c r="Y4" i="133"/>
  <c r="B2" i="120"/>
  <c r="N2" i="121"/>
  <c r="C3" i="8"/>
  <c r="N4" i="122"/>
  <c r="N3" i="128"/>
  <c r="N4" i="129"/>
  <c r="B3" i="29"/>
  <c r="X2" i="29"/>
  <c r="D2" i="120"/>
  <c r="D4" i="120"/>
  <c r="B3" i="8"/>
  <c r="P2" i="122"/>
  <c r="D4" i="123"/>
  <c r="D4" i="128"/>
  <c r="D3" i="129"/>
  <c r="D3" i="130"/>
  <c r="D4" i="131"/>
  <c r="D4" i="132"/>
  <c r="P4" i="133"/>
  <c r="L4" i="29"/>
  <c r="U4" i="29"/>
  <c r="I4" i="29"/>
  <c r="T3" i="29"/>
  <c r="H3" i="29"/>
  <c r="S2" i="29"/>
  <c r="G2" i="29"/>
  <c r="I2" i="120"/>
  <c r="U2" i="120"/>
  <c r="I3" i="120"/>
  <c r="U3" i="120"/>
  <c r="I4" i="120"/>
  <c r="U4" i="120"/>
  <c r="I2" i="121"/>
  <c r="U2" i="121"/>
  <c r="I3" i="121"/>
  <c r="U3" i="121"/>
  <c r="I4" i="121"/>
  <c r="U4" i="121"/>
  <c r="U4" i="8"/>
  <c r="I4" i="8"/>
  <c r="T3" i="8"/>
  <c r="H3" i="8"/>
  <c r="S2" i="8"/>
  <c r="G2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W3" i="121"/>
  <c r="F3" i="8"/>
  <c r="W4" i="122"/>
  <c r="K3" i="128"/>
  <c r="K3" i="129"/>
  <c r="W3" i="130"/>
  <c r="W3" i="131"/>
  <c r="W2" i="132"/>
  <c r="K3" i="133"/>
  <c r="Q3" i="29"/>
  <c r="X3" i="120"/>
  <c r="L2" i="121"/>
  <c r="X4" i="121"/>
  <c r="D2" i="8"/>
  <c r="X2" i="122"/>
  <c r="X3" i="122"/>
  <c r="L4" i="123"/>
  <c r="L3" i="128"/>
  <c r="X3" i="129"/>
  <c r="L4" i="130"/>
  <c r="L2" i="131"/>
  <c r="L4" i="131"/>
  <c r="X4" i="132"/>
  <c r="X3" i="133"/>
  <c r="C2" i="29"/>
  <c r="Y4" i="120"/>
  <c r="Y3" i="121"/>
  <c r="O2" i="8"/>
  <c r="Y3" i="123"/>
  <c r="M4" i="128"/>
  <c r="M2" i="130"/>
  <c r="M4" i="131"/>
  <c r="Y4" i="132"/>
  <c r="M4" i="133"/>
  <c r="N2" i="8"/>
  <c r="N2" i="123"/>
  <c r="B3" i="128"/>
  <c r="B3" i="129"/>
  <c r="N4" i="29"/>
  <c r="L2" i="29"/>
  <c r="P4" i="120"/>
  <c r="P4" i="121"/>
  <c r="L2" i="8"/>
  <c r="P4" i="122"/>
  <c r="P3" i="123"/>
  <c r="D2" i="128"/>
  <c r="D2" i="129"/>
  <c r="D4" i="130"/>
  <c r="P3" i="131"/>
  <c r="D3" i="132"/>
  <c r="P2" i="133"/>
  <c r="W3" i="29"/>
  <c r="V2" i="29"/>
  <c r="T4" i="29"/>
  <c r="H4" i="29"/>
  <c r="S3" i="29"/>
  <c r="G3" i="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J2" i="122"/>
  <c r="V2" i="122"/>
  <c r="J3" i="122"/>
  <c r="V3" i="122"/>
  <c r="J4" i="122"/>
  <c r="V4" i="122"/>
  <c r="J2" i="123"/>
  <c r="V2" i="123"/>
  <c r="J3" i="123"/>
  <c r="V3" i="123"/>
  <c r="J4" i="123"/>
  <c r="V4" i="123"/>
  <c r="J2" i="128"/>
  <c r="V2" i="128"/>
  <c r="J3" i="128"/>
  <c r="V3" i="128"/>
  <c r="J4" i="128"/>
  <c r="V4" i="128"/>
  <c r="J2" i="129"/>
  <c r="V2" i="129"/>
  <c r="J3" i="129"/>
  <c r="V3" i="129"/>
  <c r="J4" i="129"/>
  <c r="V4" i="129"/>
  <c r="J2" i="130"/>
  <c r="V2" i="130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<sst xmlns="http://schemas.openxmlformats.org/spreadsheetml/2006/main" count="57" uniqueCount="19">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</sst>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2.5000000000000001E-3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58.68043822340757</v>
          </cell>
          <cell r="C2">
            <v>56.324561610414321</v>
          </cell>
          <cell r="D2">
            <v>47.135086089339119</v>
          </cell>
          <cell r="E2">
            <v>52.88241128342132</v>
          </cell>
          <cell r="F2">
            <v>49.766203256416674</v>
          </cell>
          <cell r="G2">
            <v>52.636169440323577</v>
          </cell>
          <cell r="H2">
            <v>65.49958321137008</v>
          </cell>
          <cell r="I2">
            <v>80.620711382210601</v>
          </cell>
          <cell r="J2">
            <v>73.587072861061785</v>
          </cell>
          <cell r="K2">
            <v>80.137808386989022</v>
          </cell>
          <cell r="L2">
            <v>86.589187480675236</v>
          </cell>
          <cell r="M2">
            <v>73.560649692011964</v>
          </cell>
          <cell r="N2">
            <v>88.414919123216194</v>
          </cell>
          <cell r="O2">
            <v>72.422087707441094</v>
          </cell>
          <cell r="P2">
            <v>74.689597342499425</v>
          </cell>
          <cell r="Q2">
            <v>73.337218678713185</v>
          </cell>
          <cell r="R2">
            <v>83.705851808725811</v>
          </cell>
          <cell r="S2">
            <v>86.869641290300578</v>
          </cell>
          <cell r="T2">
            <v>83.205832104056938</v>
          </cell>
          <cell r="U2">
            <v>97.2</v>
          </cell>
          <cell r="V2">
            <v>93.436332850706805</v>
          </cell>
          <cell r="W2">
            <v>87.498563946329966</v>
          </cell>
          <cell r="X2">
            <v>71.427364753943777</v>
          </cell>
          <cell r="Y2">
            <v>63.135138450034873</v>
          </cell>
        </row>
        <row r="3">
          <cell r="B3">
            <v>69.374163938692163</v>
          </cell>
          <cell r="C3">
            <v>64.708633059435456</v>
          </cell>
          <cell r="D3">
            <v>60.188401557844962</v>
          </cell>
          <cell r="E3">
            <v>58.086950023942059</v>
          </cell>
          <cell r="F3">
            <v>54.265486637181937</v>
          </cell>
          <cell r="G3">
            <v>57.164091267968814</v>
          </cell>
          <cell r="H3">
            <v>73.400635831827245</v>
          </cell>
          <cell r="I3">
            <v>82.104877098071228</v>
          </cell>
          <cell r="J3">
            <v>104.93597046666748</v>
          </cell>
          <cell r="K3">
            <v>99.358286288157942</v>
          </cell>
          <cell r="L3">
            <v>86.147767484657038</v>
          </cell>
          <cell r="M3">
            <v>104.87227245123661</v>
          </cell>
          <cell r="N3">
            <v>99.979389917738146</v>
          </cell>
          <cell r="O3">
            <v>98.346780030512789</v>
          </cell>
          <cell r="P3">
            <v>98.092543344056892</v>
          </cell>
          <cell r="Q3">
            <v>84.887738747695494</v>
          </cell>
          <cell r="R3">
            <v>82.993632532913381</v>
          </cell>
          <cell r="S3">
            <v>93</v>
          </cell>
          <cell r="T3">
            <v>99.637501581570604</v>
          </cell>
          <cell r="U3">
            <v>89.768675260079647</v>
          </cell>
          <cell r="V3">
            <v>93.019717130539192</v>
          </cell>
          <cell r="W3">
            <v>88.083303793890877</v>
          </cell>
          <cell r="X3">
            <v>73.125048070529687</v>
          </cell>
          <cell r="Y3">
            <v>64.916249753068186</v>
          </cell>
        </row>
        <row r="4">
          <cell r="B4">
            <v>68.672873766625997</v>
          </cell>
          <cell r="C4">
            <v>67.10377074632683</v>
          </cell>
          <cell r="D4">
            <v>60.72573423767556</v>
          </cell>
          <cell r="E4">
            <v>58.910678324816388</v>
          </cell>
          <cell r="F4">
            <v>63.171922961989729</v>
          </cell>
          <cell r="G4">
            <v>69.847848032676268</v>
          </cell>
          <cell r="H4">
            <v>107.908961266435</v>
          </cell>
          <cell r="I4">
            <v>105.85037865175464</v>
          </cell>
          <cell r="J4">
            <v>126.92872935052603</v>
          </cell>
          <cell r="K4">
            <v>111.27244131061903</v>
          </cell>
          <cell r="L4">
            <v>124.53106465699197</v>
          </cell>
          <cell r="M4">
            <v>122.5</v>
          </cell>
          <cell r="N4">
            <v>122.60106147217884</v>
          </cell>
          <cell r="O4">
            <v>111.46008905204967</v>
          </cell>
          <cell r="P4">
            <v>100.58630654606374</v>
          </cell>
          <cell r="Q4">
            <v>105.98732677376444</v>
          </cell>
          <cell r="R4">
            <v>104.05392670305753</v>
          </cell>
          <cell r="S4">
            <v>100.6259123453416</v>
          </cell>
          <cell r="T4">
            <v>95.329811695586784</v>
          </cell>
          <cell r="U4">
            <v>108.592314054871</v>
          </cell>
          <cell r="V4">
            <v>114.02922366706738</v>
          </cell>
          <cell r="W4">
            <v>90.751306962889601</v>
          </cell>
          <cell r="X4">
            <v>87.148716109655069</v>
          </cell>
          <cell r="Y4">
            <v>74.274044573500063</v>
          </cell>
        </row>
      </sheetData>
      <sheetData sheetId="5">
        <row r="2">
          <cell r="B2">
            <v>54.531316328823202</v>
          </cell>
          <cell r="C2">
            <v>55.281514173184419</v>
          </cell>
          <cell r="D2">
            <v>53.517962330603794</v>
          </cell>
          <cell r="E2">
            <v>46.575334708334367</v>
          </cell>
          <cell r="F2">
            <v>51.289658458143712</v>
          </cell>
          <cell r="G2">
            <v>60.312277483704108</v>
          </cell>
          <cell r="H2">
            <v>63.514747356480079</v>
          </cell>
          <cell r="I2">
            <v>76.922513612384435</v>
          </cell>
          <cell r="J2">
            <v>83.764008469506507</v>
          </cell>
          <cell r="K2">
            <v>80.947281198978814</v>
          </cell>
          <cell r="L2">
            <v>82.504791844794326</v>
          </cell>
          <cell r="M2">
            <v>72.75229090418766</v>
          </cell>
          <cell r="N2">
            <v>73.947023266689911</v>
          </cell>
          <cell r="O2">
            <v>75.57087412950375</v>
          </cell>
          <cell r="P2">
            <v>70.878903600535168</v>
          </cell>
          <cell r="Q2">
            <v>69.595523848166593</v>
          </cell>
          <cell r="R2">
            <v>72.080039057513886</v>
          </cell>
          <cell r="S2">
            <v>93.011939159311737</v>
          </cell>
          <cell r="T2">
            <v>85.889891204187805</v>
          </cell>
          <cell r="U2">
            <v>90.9</v>
          </cell>
          <cell r="V2">
            <v>88.19691231702231</v>
          </cell>
          <cell r="W2">
            <v>84.165285319803104</v>
          </cell>
          <cell r="X2">
            <v>69.907633588966263</v>
          </cell>
          <cell r="Y2">
            <v>62.463488040991962</v>
          </cell>
        </row>
        <row r="3">
          <cell r="B3">
            <v>64.282482181723921</v>
          </cell>
          <cell r="C3">
            <v>56.397432482994198</v>
          </cell>
          <cell r="D3">
            <v>52.313283597005437</v>
          </cell>
          <cell r="E3">
            <v>56.969893292712399</v>
          </cell>
          <cell r="F3">
            <v>62.179203438437639</v>
          </cell>
          <cell r="G3">
            <v>64.620277085529963</v>
          </cell>
          <cell r="H3">
            <v>68.952112448080143</v>
          </cell>
          <cell r="I3">
            <v>91.029320260905052</v>
          </cell>
          <cell r="J3">
            <v>104.93597046666748</v>
          </cell>
          <cell r="K3">
            <v>105.26075874091981</v>
          </cell>
          <cell r="L3">
            <v>89.976557150641781</v>
          </cell>
          <cell r="M3">
            <v>93.326701172201382</v>
          </cell>
          <cell r="N3">
            <v>104.78609135609095</v>
          </cell>
          <cell r="O3">
            <v>95.509853683478767</v>
          </cell>
          <cell r="P3">
            <v>90.066789797724951</v>
          </cell>
          <cell r="Q3">
            <v>82.289134500317061</v>
          </cell>
          <cell r="R3">
            <v>87.50415604013692</v>
          </cell>
          <cell r="S3">
            <v>104</v>
          </cell>
          <cell r="T3">
            <v>89.673751423413549</v>
          </cell>
          <cell r="U3">
            <v>92.69591467073441</v>
          </cell>
          <cell r="V3">
            <v>100.69144637841872</v>
          </cell>
          <cell r="W3">
            <v>85.386876126730954</v>
          </cell>
          <cell r="X3">
            <v>75.483920588933856</v>
          </cell>
          <cell r="Y3">
            <v>67.056345898773714</v>
          </cell>
        </row>
        <row r="4">
          <cell r="B4">
            <v>72.212712620575786</v>
          </cell>
          <cell r="C4">
            <v>65.13013043025839</v>
          </cell>
          <cell r="D4">
            <v>62.511785244666022</v>
          </cell>
          <cell r="E4">
            <v>63.393012545182849</v>
          </cell>
          <cell r="F4">
            <v>61.257622266171857</v>
          </cell>
          <cell r="G4">
            <v>60.534801628319428</v>
          </cell>
          <cell r="H4">
            <v>98.999047033426592</v>
          </cell>
          <cell r="I4">
            <v>104.74777054079885</v>
          </cell>
          <cell r="J4">
            <v>124.51103926765886</v>
          </cell>
          <cell r="K4">
            <v>133.0431363496532</v>
          </cell>
          <cell r="L4">
            <v>123.38857782527644</v>
          </cell>
          <cell r="M4">
            <v>133.75</v>
          </cell>
          <cell r="N4">
            <v>128.49534327372589</v>
          </cell>
          <cell r="O4">
            <v>118.0814804808843</v>
          </cell>
          <cell r="P4">
            <v>96.306038182401451</v>
          </cell>
          <cell r="Q4">
            <v>106.98720721502637</v>
          </cell>
          <cell r="R4">
            <v>102.05288965107566</v>
          </cell>
          <cell r="S4">
            <v>99.566692215390631</v>
          </cell>
          <cell r="T4">
            <v>100.6259123453416</v>
          </cell>
          <cell r="U4">
            <v>118.26885689144368</v>
          </cell>
          <cell r="V4">
            <v>112.98308400039704</v>
          </cell>
          <cell r="W4">
            <v>102.09522033325081</v>
          </cell>
          <cell r="X4">
            <v>79.153421053723406</v>
          </cell>
          <cell r="Y4">
            <v>78.916172359343818</v>
          </cell>
        </row>
      </sheetData>
      <sheetData sheetId="6">
        <row r="2">
          <cell r="B2">
            <v>56.902243125728553</v>
          </cell>
          <cell r="C2">
            <v>52.673895580109686</v>
          </cell>
          <cell r="D2">
            <v>47.135086089339119</v>
          </cell>
          <cell r="E2">
            <v>51.426932073785864</v>
          </cell>
          <cell r="F2">
            <v>47.734929654113948</v>
          </cell>
          <cell r="G2">
            <v>59.763984052034068</v>
          </cell>
          <cell r="H2">
            <v>68.807642969520089</v>
          </cell>
          <cell r="I2">
            <v>71.005397180662541</v>
          </cell>
          <cell r="J2">
            <v>86.112532071455291</v>
          </cell>
          <cell r="K2">
            <v>82.566226822958399</v>
          </cell>
          <cell r="L2">
            <v>80.054154463265789</v>
          </cell>
          <cell r="M2">
            <v>75.177367267660586</v>
          </cell>
          <cell r="N2">
            <v>86.807375139157713</v>
          </cell>
          <cell r="O2">
            <v>84.230036790176058</v>
          </cell>
          <cell r="P2">
            <v>79.26242983285654</v>
          </cell>
          <cell r="Q2">
            <v>80.072269373697054</v>
          </cell>
          <cell r="R2">
            <v>85.255960175554065</v>
          </cell>
          <cell r="S2">
            <v>83.359756793722767</v>
          </cell>
          <cell r="T2">
            <v>81.41645937063636</v>
          </cell>
          <cell r="U2">
            <v>92.7</v>
          </cell>
          <cell r="V2">
            <v>89.070149072636383</v>
          </cell>
          <cell r="W2">
            <v>80.832006693276242</v>
          </cell>
          <cell r="X2">
            <v>68.387902423988734</v>
          </cell>
          <cell r="Y2">
            <v>64.478439268120724</v>
          </cell>
        </row>
        <row r="3">
          <cell r="B3">
            <v>63.646021962102893</v>
          </cell>
          <cell r="C3">
            <v>64.114975875403942</v>
          </cell>
          <cell r="D3">
            <v>52.875792022779684</v>
          </cell>
          <cell r="E3">
            <v>51.943138002178955</v>
          </cell>
          <cell r="F3">
            <v>62.179203438437639</v>
          </cell>
          <cell r="G3">
            <v>60.270835358619287</v>
          </cell>
          <cell r="H3">
            <v>68.952112448080143</v>
          </cell>
          <cell r="I3">
            <v>94.599097526038591</v>
          </cell>
          <cell r="J3">
            <v>105.90759982284034</v>
          </cell>
          <cell r="K3">
            <v>102.30952251453888</v>
          </cell>
          <cell r="L3">
            <v>96.676939066115111</v>
          </cell>
          <cell r="M3">
            <v>92.364570232281778</v>
          </cell>
          <cell r="N3">
            <v>99.979389917738146</v>
          </cell>
          <cell r="O3">
            <v>86.999074642376698</v>
          </cell>
          <cell r="P3">
            <v>85.608037827540542</v>
          </cell>
          <cell r="Q3">
            <v>95.282155737209251</v>
          </cell>
          <cell r="R3">
            <v>93.818888950249899</v>
          </cell>
          <cell r="S3">
            <v>94</v>
          </cell>
          <cell r="T3">
            <v>101.63025161320202</v>
          </cell>
          <cell r="U3">
            <v>100.50188643248048</v>
          </cell>
          <cell r="V3">
            <v>101.65041253440366</v>
          </cell>
          <cell r="W3">
            <v>94.374968350597385</v>
          </cell>
          <cell r="X3">
            <v>73.125048070529687</v>
          </cell>
          <cell r="Y3">
            <v>69.909807426381107</v>
          </cell>
        </row>
        <row r="4">
          <cell r="B4">
            <v>72.212712620575786</v>
          </cell>
          <cell r="C4">
            <v>69.735291167751413</v>
          </cell>
          <cell r="D4">
            <v>57.748982559358126</v>
          </cell>
          <cell r="E4">
            <v>67.875346765549324</v>
          </cell>
          <cell r="F4">
            <v>65.724323889746898</v>
          </cell>
          <cell r="G4">
            <v>63.860889629875437</v>
          </cell>
          <cell r="H4">
            <v>106.91897079610072</v>
          </cell>
          <cell r="I4">
            <v>105.85037865175464</v>
          </cell>
          <cell r="J4">
            <v>118.46681406049095</v>
          </cell>
          <cell r="K4">
            <v>130.62417023420494</v>
          </cell>
          <cell r="L4">
            <v>109.67873584469017</v>
          </cell>
          <cell r="M4">
            <v>123.75</v>
          </cell>
          <cell r="N4">
            <v>106.09707242784707</v>
          </cell>
          <cell r="O4">
            <v>102.63156714693682</v>
          </cell>
          <cell r="P4">
            <v>100.58630654606374</v>
          </cell>
          <cell r="Q4">
            <v>89.989239713573582</v>
          </cell>
          <cell r="R4">
            <v>94.048741443148145</v>
          </cell>
          <cell r="S4">
            <v>101.68513247529256</v>
          </cell>
          <cell r="T4">
            <v>108.04045325499835</v>
          </cell>
          <cell r="U4">
            <v>99.990942644584194</v>
          </cell>
          <cell r="V4">
            <v>99.383268333682565</v>
          </cell>
          <cell r="W4">
            <v>86.024676391905771</v>
          </cell>
          <cell r="X4">
            <v>78.35389154813025</v>
          </cell>
          <cell r="Y4">
            <v>69.631916787656309</v>
          </cell>
        </row>
      </sheetData>
      <sheetData sheetId="7">
        <row r="2">
          <cell r="B2">
            <v>12.653817451269436</v>
          </cell>
          <cell r="C2">
            <v>9.4946033481231513</v>
          </cell>
          <cell r="D2">
            <v>7.9759436238841852</v>
          </cell>
          <cell r="E2">
            <v>7.0616584277031276</v>
          </cell>
          <cell r="F2">
            <v>7.8570354381095644</v>
          </cell>
          <cell r="G2">
            <v>11.433973590093773</v>
          </cell>
          <cell r="H2">
            <v>16.763395276732407</v>
          </cell>
          <cell r="I2">
            <v>21.259651400970611</v>
          </cell>
          <cell r="J2">
            <v>21.807841243337059</v>
          </cell>
          <cell r="K2">
            <v>25.278364343427459</v>
          </cell>
          <cell r="L2">
            <v>23.962192693578288</v>
          </cell>
          <cell r="M2">
            <v>24.283569410551301</v>
          </cell>
          <cell r="N2">
            <v>26.64970245994509</v>
          </cell>
          <cell r="O2">
            <v>23.142749566637139</v>
          </cell>
          <cell r="P2">
            <v>23.57129357499992</v>
          </cell>
          <cell r="Q2">
            <v>22.394845491535076</v>
          </cell>
          <cell r="R2">
            <v>23.551768659046459</v>
          </cell>
          <cell r="S2">
            <v>32.400000000000006</v>
          </cell>
          <cell r="T2">
            <v>29.057755626394133</v>
          </cell>
          <cell r="U2">
            <v>31.075281512529919</v>
          </cell>
          <cell r="V2">
            <v>26.075278049976415</v>
          </cell>
          <cell r="W2">
            <v>25.580295200574021</v>
          </cell>
          <cell r="X2">
            <v>20.083924984525641</v>
          </cell>
          <cell r="Y2">
            <v>16.006617781463547</v>
          </cell>
        </row>
        <row r="3">
          <cell r="B3">
            <v>-27.932319549299731</v>
          </cell>
          <cell r="C3">
            <v>-34.785890776772909</v>
          </cell>
          <cell r="D3">
            <v>-33.041028932258058</v>
          </cell>
          <cell r="E3">
            <v>-32.462349240492976</v>
          </cell>
          <cell r="F3">
            <v>-37.450000000000003</v>
          </cell>
          <cell r="G3">
            <v>-29.910324858093229</v>
          </cell>
          <cell r="H3">
            <v>-22.737824767768746</v>
          </cell>
          <cell r="I3">
            <v>-9.3593411012408989</v>
          </cell>
          <cell r="J3">
            <v>-2.8968982562438326</v>
          </cell>
          <cell r="K3">
            <v>-0.42237346150929833</v>
          </cell>
          <cell r="L3">
            <v>-3.8708245677799979</v>
          </cell>
          <cell r="M3">
            <v>-2.9038316881986659</v>
          </cell>
          <cell r="N3">
            <v>-3.6575614323052679</v>
          </cell>
          <cell r="O3">
            <v>-4.297814668532137</v>
          </cell>
          <cell r="P3">
            <v>-9.4299972819936464</v>
          </cell>
          <cell r="Q3">
            <v>-14.909225611558075</v>
          </cell>
          <cell r="R3">
            <v>-12.733922985858065</v>
          </cell>
          <cell r="S3">
            <v>-4.6604435662929591</v>
          </cell>
          <cell r="T3">
            <v>-6.0622356204450565</v>
          </cell>
          <cell r="U3">
            <v>-7.6205198999481212</v>
          </cell>
          <cell r="V3">
            <v>-11.970486312328481</v>
          </cell>
          <cell r="W3">
            <v>-15.371388317798102</v>
          </cell>
          <cell r="X3">
            <v>-20.398647141563281</v>
          </cell>
          <cell r="Y3">
            <v>-25.23122265101572</v>
          </cell>
        </row>
        <row r="4">
          <cell r="B4">
            <v>37.942551817425809</v>
          </cell>
          <cell r="C4">
            <v>53.5</v>
          </cell>
          <cell r="D4">
            <v>51.5</v>
          </cell>
          <cell r="E4">
            <v>47</v>
          </cell>
          <cell r="F4">
            <v>48.5</v>
          </cell>
          <cell r="G4">
            <v>39.702408713295767</v>
          </cell>
          <cell r="H4">
            <v>19.845583118576229</v>
          </cell>
          <cell r="I4">
            <v>2.5075999244340532</v>
          </cell>
          <cell r="J4">
            <v>-15.226044137801772</v>
          </cell>
          <cell r="K4">
            <v>-13.288183974808817</v>
          </cell>
          <cell r="L4">
            <v>-1.1324705313718679</v>
          </cell>
          <cell r="M4">
            <v>-14.434838808268033</v>
          </cell>
          <cell r="N4">
            <v>-12.991354927441231</v>
          </cell>
          <cell r="O4">
            <v>-11.508769590118574</v>
          </cell>
          <cell r="P4">
            <v>-1.3063503459713692</v>
          </cell>
          <cell r="Q4">
            <v>7.8904183620184734</v>
          </cell>
          <cell r="R4">
            <v>12.820860345194964</v>
          </cell>
          <cell r="S4">
            <v>10.606348103752197</v>
          </cell>
          <cell r="T4">
            <v>12.121540690002512</v>
          </cell>
          <cell r="U4">
            <v>11.771880862406285</v>
          </cell>
          <cell r="V4">
            <v>10.606348103752197</v>
          </cell>
          <cell r="W4">
            <v>22.603753731080864</v>
          </cell>
          <cell r="X4">
            <v>34.923402423234421</v>
          </cell>
          <cell r="Y4">
            <v>35.666453538622385</v>
          </cell>
        </row>
      </sheetData>
      <sheetData sheetId="8">
        <row r="2">
          <cell r="B2">
            <v>10.813262185630244</v>
          </cell>
          <cell r="C2">
            <v>9.7608071803135203</v>
          </cell>
          <cell r="D2">
            <v>7.0644072097259922</v>
          </cell>
          <cell r="E2">
            <v>7.953657386991944</v>
          </cell>
          <cell r="F2">
            <v>8.8708464623817651</v>
          </cell>
          <cell r="G2">
            <v>10.909479388713324</v>
          </cell>
          <cell r="H2">
            <v>16.112389634917555</v>
          </cell>
          <cell r="I2">
            <v>21.060963070120419</v>
          </cell>
          <cell r="J2">
            <v>23.87384725586373</v>
          </cell>
          <cell r="K2">
            <v>26.289498917164558</v>
          </cell>
          <cell r="L2">
            <v>27.276112959711458</v>
          </cell>
          <cell r="M2">
            <v>27.287722327320541</v>
          </cell>
          <cell r="N2">
            <v>24.386991873723336</v>
          </cell>
          <cell r="O2">
            <v>25.133523722906997</v>
          </cell>
          <cell r="P2">
            <v>23.122316554523731</v>
          </cell>
          <cell r="Q2">
            <v>22.821413977088124</v>
          </cell>
          <cell r="R2">
            <v>20.690338821966044</v>
          </cell>
          <cell r="S2">
            <v>30.6</v>
          </cell>
          <cell r="T2">
            <v>32.652529518319184</v>
          </cell>
          <cell r="U2">
            <v>30.204011937412258</v>
          </cell>
          <cell r="V2">
            <v>26.344095349460709</v>
          </cell>
          <cell r="W2">
            <v>22.711477047238613</v>
          </cell>
          <cell r="X2">
            <v>19.88893542156908</v>
          </cell>
          <cell r="Y2">
            <v>16.455401457579349</v>
          </cell>
        </row>
        <row r="3">
          <cell r="B3">
            <v>-27.059434563384116</v>
          </cell>
          <cell r="C3">
            <v>-34.153420035377039</v>
          </cell>
          <cell r="D3">
            <v>-30.656624782507482</v>
          </cell>
          <cell r="E3">
            <v>-31.447900826727576</v>
          </cell>
          <cell r="F3">
            <v>-37.1</v>
          </cell>
          <cell r="G3">
            <v>-30.533456625970175</v>
          </cell>
          <cell r="H3">
            <v>-22.737824767768746</v>
          </cell>
          <cell r="I3">
            <v>-9.3593411012408989</v>
          </cell>
          <cell r="J3">
            <v>-2.6437712241448565</v>
          </cell>
          <cell r="K3">
            <v>-0.47517014419796066</v>
          </cell>
          <cell r="L3">
            <v>-3.6733335184034677</v>
          </cell>
          <cell r="M3">
            <v>-3.0490232726085993</v>
          </cell>
          <cell r="N3">
            <v>-4.3006491566666343</v>
          </cell>
          <cell r="O3">
            <v>-3.7301787689146848</v>
          </cell>
          <cell r="P3">
            <v>-9.942497134275909</v>
          </cell>
          <cell r="Q3">
            <v>-13.580680755082602</v>
          </cell>
          <cell r="R3">
            <v>-12.996478098968542</v>
          </cell>
          <cell r="S3">
            <v>-4.1227000778745406</v>
          </cell>
          <cell r="T3">
            <v>-6.9748302299744198</v>
          </cell>
          <cell r="U3">
            <v>-8.7676949386499885</v>
          </cell>
          <cell r="V3">
            <v>-13.257635378170251</v>
          </cell>
          <cell r="W3">
            <v>-15.037227702193796</v>
          </cell>
          <cell r="X3">
            <v>-21.519451929561264</v>
          </cell>
          <cell r="Y3">
            <v>-24.221973744975092</v>
          </cell>
        </row>
        <row r="4">
          <cell r="B4">
            <v>36.32797514434386</v>
          </cell>
          <cell r="C4">
            <v>46.5</v>
          </cell>
          <cell r="D4">
            <v>49.5</v>
          </cell>
          <cell r="E4">
            <v>45</v>
          </cell>
          <cell r="F4">
            <v>52.5</v>
          </cell>
          <cell r="G4">
            <v>39.297282093772338</v>
          </cell>
          <cell r="H4">
            <v>19.478072320084078</v>
          </cell>
          <cell r="I4">
            <v>2.2710338938270671</v>
          </cell>
          <cell r="J4">
            <v>-12.596091059454192</v>
          </cell>
          <cell r="K4">
            <v>-14.533951222447145</v>
          </cell>
          <cell r="L4">
            <v>-1.2755194405977883</v>
          </cell>
          <cell r="M4">
            <v>-14.867883972516074</v>
          </cell>
          <cell r="N4">
            <v>-15.733974301012157</v>
          </cell>
          <cell r="O4">
            <v>-10.838355827587394</v>
          </cell>
          <cell r="P4">
            <v>-1.3897344106078398</v>
          </cell>
          <cell r="Q4">
            <v>8.6458839498713065</v>
          </cell>
          <cell r="R4">
            <v>12.587753793464147</v>
          </cell>
          <cell r="S4">
            <v>11.189114483079241</v>
          </cell>
          <cell r="T4">
            <v>10.956007931348424</v>
          </cell>
          <cell r="U4">
            <v>11.072561207213832</v>
          </cell>
          <cell r="V4">
            <v>11.305667758944649</v>
          </cell>
          <cell r="W4">
            <v>23.575958192632729</v>
          </cell>
          <cell r="X4">
            <v>40.124760230950187</v>
          </cell>
          <cell r="Y4">
            <v>35.294927980928399</v>
          </cell>
        </row>
      </sheetData>
      <sheetData sheetId="9">
        <row r="2">
          <cell r="B2">
            <v>12.308713338962088</v>
          </cell>
          <cell r="C2">
            <v>9.7608071803135203</v>
          </cell>
          <cell r="D2">
            <v>6.9124844740329605</v>
          </cell>
          <cell r="E2">
            <v>7.5819911539549372</v>
          </cell>
          <cell r="F2">
            <v>8.0260039421549312</v>
          </cell>
          <cell r="G2">
            <v>10.175187506780697</v>
          </cell>
          <cell r="H2">
            <v>15.461383993102704</v>
          </cell>
          <cell r="I2">
            <v>19.471456423318877</v>
          </cell>
          <cell r="J2">
            <v>23.644291032249654</v>
          </cell>
          <cell r="K2">
            <v>26.036715273730284</v>
          </cell>
          <cell r="L2">
            <v>28.040863790357577</v>
          </cell>
          <cell r="M2">
            <v>27.287722327320541</v>
          </cell>
          <cell r="N2">
            <v>24.88981644843928</v>
          </cell>
          <cell r="O2">
            <v>24.138136644772068</v>
          </cell>
          <cell r="P2">
            <v>21.775385493095161</v>
          </cell>
          <cell r="Q2">
            <v>20.901855792099404</v>
          </cell>
          <cell r="R2">
            <v>19.80989887209515</v>
          </cell>
          <cell r="S2">
            <v>31.200000000000003</v>
          </cell>
          <cell r="T2">
            <v>27.559933171425364</v>
          </cell>
          <cell r="U2">
            <v>26.428510445235727</v>
          </cell>
          <cell r="V2">
            <v>28.763451044819348</v>
          </cell>
          <cell r="W2">
            <v>25.341227021129402</v>
          </cell>
          <cell r="X2">
            <v>18.718998043829721</v>
          </cell>
          <cell r="Y2">
            <v>16.156212340168814</v>
          </cell>
        </row>
        <row r="3">
          <cell r="B3">
            <v>-30.841936169018453</v>
          </cell>
          <cell r="C3">
            <v>-28.461183362814197</v>
          </cell>
          <cell r="D3">
            <v>-30.997253946757564</v>
          </cell>
          <cell r="E3">
            <v>-30.771601884217304</v>
          </cell>
          <cell r="F3">
            <v>-36.75</v>
          </cell>
          <cell r="G3">
            <v>-33.96068134929336</v>
          </cell>
          <cell r="H3">
            <v>-21.34571304729311</v>
          </cell>
          <cell r="I3">
            <v>-8.7863202174914559</v>
          </cell>
          <cell r="J3">
            <v>-3.0656496109764833</v>
          </cell>
          <cell r="K3">
            <v>-0.43997235573885246</v>
          </cell>
          <cell r="L3">
            <v>-3.8313263579046914</v>
          </cell>
          <cell r="M3">
            <v>-2.7586401037887325</v>
          </cell>
          <cell r="N3">
            <v>-4.0594912600311215</v>
          </cell>
          <cell r="O3">
            <v>-4.1761784043283967</v>
          </cell>
          <cell r="P3">
            <v>-9.6349972229065504</v>
          </cell>
          <cell r="Q3">
            <v>-14.761609516394133</v>
          </cell>
          <cell r="R3">
            <v>-13.521588325189494</v>
          </cell>
          <cell r="S3">
            <v>-4.9293153105021688</v>
          </cell>
          <cell r="T3">
            <v>-6.1926062789492509</v>
          </cell>
          <cell r="U3">
            <v>-7.7024609741411112</v>
          </cell>
          <cell r="V3">
            <v>-13.128920471586074</v>
          </cell>
          <cell r="W3">
            <v>-16.540950472413176</v>
          </cell>
          <cell r="X3">
            <v>-23.536900547957632</v>
          </cell>
          <cell r="Y3">
            <v>-26.745096010076665</v>
          </cell>
        </row>
        <row r="4">
          <cell r="B4">
            <v>44.400858509753611</v>
          </cell>
          <cell r="C4">
            <v>48</v>
          </cell>
          <cell r="D4">
            <v>47.5</v>
          </cell>
          <cell r="E4">
            <v>46.5</v>
          </cell>
          <cell r="F4">
            <v>51.5</v>
          </cell>
          <cell r="G4">
            <v>43.75367490853003</v>
          </cell>
          <cell r="H4">
            <v>19.845583118576229</v>
          </cell>
          <cell r="I4">
            <v>2.2473772907663685</v>
          </cell>
          <cell r="J4">
            <v>-14.810788388588996</v>
          </cell>
          <cell r="K4">
            <v>-15.087625554730847</v>
          </cell>
          <cell r="L4">
            <v>-1.3112816679042683</v>
          </cell>
          <cell r="M4">
            <v>-14.146142032102672</v>
          </cell>
          <cell r="N4">
            <v>-14.001793644019992</v>
          </cell>
          <cell r="O4">
            <v>-11.620505217207103</v>
          </cell>
          <cell r="P4">
            <v>-1.3758370665017614</v>
          </cell>
          <cell r="Q4">
            <v>8.142240224636085</v>
          </cell>
          <cell r="R4">
            <v>12.587753793464147</v>
          </cell>
          <cell r="S4">
            <v>10.606348103752197</v>
          </cell>
          <cell r="T4">
            <v>10.839454655483015</v>
          </cell>
          <cell r="U4">
            <v>10.839454655483015</v>
          </cell>
          <cell r="V4">
            <v>12.004987414137103</v>
          </cell>
          <cell r="W4">
            <v>25.277316000348492</v>
          </cell>
          <cell r="X4">
            <v>40.496285788644172</v>
          </cell>
          <cell r="Y4">
            <v>34.551876865540436</v>
          </cell>
        </row>
      </sheetData>
      <sheetData sheetId="10">
        <row r="2">
          <cell r="B2">
            <v>70.421461684202782</v>
          </cell>
          <cell r="C2">
            <v>58.57975972894068</v>
          </cell>
          <cell r="D2">
            <v>51.628840970920734</v>
          </cell>
          <cell r="E2">
            <v>50.512116196399752</v>
          </cell>
          <cell r="F2">
            <v>57.963865914116141</v>
          </cell>
          <cell r="G2">
            <v>51.068655471974139</v>
          </cell>
          <cell r="H2">
            <v>64.638311114790895</v>
          </cell>
          <cell r="I2">
            <v>63.323499844761344</v>
          </cell>
          <cell r="J2">
            <v>79.092349018932012</v>
          </cell>
          <cell r="K2">
            <v>84.05491665160001</v>
          </cell>
          <cell r="L2">
            <v>78.156256202877501</v>
          </cell>
          <cell r="M2">
            <v>89.862625719819405</v>
          </cell>
          <cell r="N2">
            <v>80.062508514436757</v>
          </cell>
          <cell r="O2">
            <v>95.068160888134642</v>
          </cell>
          <cell r="P2">
            <v>85.5</v>
          </cell>
          <cell r="Q2">
            <v>78.812435213007817</v>
          </cell>
          <cell r="R2">
            <v>84.917411862567718</v>
          </cell>
          <cell r="S2">
            <v>84.937596081667508</v>
          </cell>
          <cell r="T2">
            <v>77.013471313987296</v>
          </cell>
          <cell r="U2">
            <v>83.554552026055703</v>
          </cell>
          <cell r="V2">
            <v>80.356573308967441</v>
          </cell>
          <cell r="W2">
            <v>89.306577417147665</v>
          </cell>
          <cell r="X2">
            <v>86.406656813738763</v>
          </cell>
          <cell r="Y2">
            <v>82.524144854237434</v>
          </cell>
        </row>
        <row r="3">
          <cell r="B3">
            <v>77.303152226424046</v>
          </cell>
          <cell r="C3">
            <v>62.282425263866784</v>
          </cell>
          <cell r="D3">
            <v>65.751551380785543</v>
          </cell>
          <cell r="E3">
            <v>64.284899983348836</v>
          </cell>
          <cell r="F3">
            <v>61.692393738748294</v>
          </cell>
          <cell r="G3">
            <v>61.146804234649579</v>
          </cell>
          <cell r="H3">
            <v>76.436607274869445</v>
          </cell>
          <cell r="I3">
            <v>89.923936659435853</v>
          </cell>
          <cell r="J3">
            <v>87.443649480436861</v>
          </cell>
          <cell r="K3">
            <v>97.88379405524276</v>
          </cell>
          <cell r="L3">
            <v>100.73059206091961</v>
          </cell>
          <cell r="M3">
            <v>97.660306512132905</v>
          </cell>
          <cell r="N3">
            <v>108</v>
          </cell>
          <cell r="O3">
            <v>104.0391985838437</v>
          </cell>
          <cell r="P3">
            <v>96.201247252621954</v>
          </cell>
          <cell r="Q3">
            <v>85.992987615022528</v>
          </cell>
          <cell r="R3">
            <v>93.940156936002296</v>
          </cell>
          <cell r="S3">
            <v>93.008100215759157</v>
          </cell>
          <cell r="T3">
            <v>99.007058153467057</v>
          </cell>
          <cell r="U3">
            <v>92.775204276389431</v>
          </cell>
          <cell r="V3">
            <v>84.762016500332692</v>
          </cell>
          <cell r="W3">
            <v>99.786515904333072</v>
          </cell>
          <cell r="X3">
            <v>86.75261286865566</v>
          </cell>
          <cell r="Y3">
            <v>77.885932647510586</v>
          </cell>
        </row>
        <row r="4">
          <cell r="B4">
            <v>84.018878210728758</v>
          </cell>
          <cell r="C4">
            <v>70.442171306853069</v>
          </cell>
          <cell r="D4">
            <v>71.316477002534043</v>
          </cell>
          <cell r="E4">
            <v>74.335386188510071</v>
          </cell>
          <cell r="F4">
            <v>71.55649324688352</v>
          </cell>
          <cell r="G4">
            <v>81.938874223115775</v>
          </cell>
          <cell r="H4">
            <v>85.866930475811046</v>
          </cell>
          <cell r="I4">
            <v>114.85334614899057</v>
          </cell>
          <cell r="J4">
            <v>113.87736856307787</v>
          </cell>
          <cell r="K4">
            <v>111.49402086189069</v>
          </cell>
          <cell r="L4">
            <v>123.17170569968631</v>
          </cell>
          <cell r="M4">
            <v>123.75</v>
          </cell>
          <cell r="N4">
            <v>127.5</v>
          </cell>
          <cell r="O4">
            <v>136.25</v>
          </cell>
          <cell r="P4">
            <v>122.28987641586775</v>
          </cell>
          <cell r="Q4">
            <v>121.39234333257035</v>
          </cell>
          <cell r="R4">
            <v>110.98911922360845</v>
          </cell>
          <cell r="S4">
            <v>106.80085057366097</v>
          </cell>
          <cell r="T4">
            <v>95.283111786305369</v>
          </cell>
          <cell r="U4">
            <v>97.377246111279121</v>
          </cell>
          <cell r="V4">
            <v>100.51844759873973</v>
          </cell>
          <cell r="W4">
            <v>113.08325354858221</v>
          </cell>
          <cell r="X4">
            <v>96.905820096612842</v>
          </cell>
          <cell r="Y4">
            <v>91.615158109341266</v>
          </cell>
        </row>
      </sheetData>
      <sheetData sheetId="11">
        <row r="2">
          <cell r="B2">
            <v>61.376503302745533</v>
          </cell>
          <cell r="C2">
            <v>52.323668884102354</v>
          </cell>
          <cell r="D2">
            <v>53.780042678042435</v>
          </cell>
          <cell r="E2">
            <v>48.94988579857295</v>
          </cell>
          <cell r="F2">
            <v>56.859792277656787</v>
          </cell>
          <cell r="G2">
            <v>52.079915976369669</v>
          </cell>
          <cell r="H2">
            <v>55.150118657573884</v>
          </cell>
          <cell r="I2">
            <v>61.946902022049137</v>
          </cell>
          <cell r="J2">
            <v>85.295670510612965</v>
          </cell>
          <cell r="K2">
            <v>85.719370446681197</v>
          </cell>
          <cell r="L2">
            <v>92.756875493524944</v>
          </cell>
          <cell r="M2">
            <v>79.393193597122007</v>
          </cell>
          <cell r="N2">
            <v>80.952091942374949</v>
          </cell>
          <cell r="O2">
            <v>81.615119253021248</v>
          </cell>
          <cell r="P2">
            <v>84.6</v>
          </cell>
          <cell r="Q2">
            <v>90.937425245778257</v>
          </cell>
          <cell r="R2">
            <v>84.917411862567718</v>
          </cell>
          <cell r="S2">
            <v>74.9449377191184</v>
          </cell>
          <cell r="T2">
            <v>88.732912600898402</v>
          </cell>
          <cell r="U2">
            <v>91.994405766061348</v>
          </cell>
          <cell r="V2">
            <v>90.401144972588369</v>
          </cell>
          <cell r="W2">
            <v>91.040685716509756</v>
          </cell>
          <cell r="X2">
            <v>81.323912295283534</v>
          </cell>
          <cell r="Y2">
            <v>72.68181565143847</v>
          </cell>
        </row>
        <row r="3">
          <cell r="B3">
            <v>77.303152226424046</v>
          </cell>
          <cell r="C3">
            <v>59.632109295191611</v>
          </cell>
          <cell r="D3">
            <v>61.845518625491351</v>
          </cell>
          <cell r="E3">
            <v>60.388845438903459</v>
          </cell>
          <cell r="F3">
            <v>69.485117158379666</v>
          </cell>
          <cell r="G3">
            <v>58.57220195108539</v>
          </cell>
          <cell r="H3">
            <v>67.403190051475775</v>
          </cell>
          <cell r="I3">
            <v>77.54908299070614</v>
          </cell>
          <cell r="J3">
            <v>89.32415807141399</v>
          </cell>
          <cell r="K3">
            <v>89.16147577309242</v>
          </cell>
          <cell r="L3">
            <v>91.137202340832005</v>
          </cell>
          <cell r="M3">
            <v>94.700903284492512</v>
          </cell>
          <cell r="N3">
            <v>104</v>
          </cell>
          <cell r="O3">
            <v>98.150187343248774</v>
          </cell>
          <cell r="P3">
            <v>100.91699466696618</v>
          </cell>
          <cell r="Q3">
            <v>81.467040898442406</v>
          </cell>
          <cell r="R3">
            <v>95.782120797492539</v>
          </cell>
          <cell r="S3">
            <v>91.147938211443972</v>
          </cell>
          <cell r="T3">
            <v>92.468856199936212</v>
          </cell>
          <cell r="U3">
            <v>97.368036171260201</v>
          </cell>
          <cell r="V3">
            <v>98.581910494952155</v>
          </cell>
          <cell r="W3">
            <v>105.5434302834292</v>
          </cell>
          <cell r="X3">
            <v>87.646969702353147</v>
          </cell>
          <cell r="Y3">
            <v>86.904303796169714</v>
          </cell>
        </row>
        <row r="4">
          <cell r="B4">
            <v>89.84196877978917</v>
          </cell>
          <cell r="C4">
            <v>78.016598329095345</v>
          </cell>
          <cell r="D4">
            <v>68.435003184249837</v>
          </cell>
          <cell r="E4">
            <v>67.388153834443699</v>
          </cell>
          <cell r="F4">
            <v>68.777600305256968</v>
          </cell>
          <cell r="G4">
            <v>80.449076509968208</v>
          </cell>
          <cell r="H4">
            <v>87.733602877459091</v>
          </cell>
          <cell r="I4">
            <v>104.51654499558143</v>
          </cell>
          <cell r="J4">
            <v>130.65929656184724</v>
          </cell>
          <cell r="K4">
            <v>126.75109740088627</v>
          </cell>
          <cell r="L4">
            <v>113.78719478923401</v>
          </cell>
          <cell r="M4">
            <v>132.5</v>
          </cell>
          <cell r="N4">
            <v>112.5</v>
          </cell>
          <cell r="O4">
            <v>127.5</v>
          </cell>
          <cell r="P4">
            <v>115.16619429455505</v>
          </cell>
          <cell r="Q4">
            <v>110.15231154251752</v>
          </cell>
          <cell r="R4">
            <v>97.377246111279121</v>
          </cell>
          <cell r="S4">
            <v>110.98911922360845</v>
          </cell>
          <cell r="T4">
            <v>113.08325354858221</v>
          </cell>
          <cell r="U4">
            <v>108.8949848986347</v>
          </cell>
          <cell r="V4">
            <v>106.80085057366097</v>
          </cell>
          <cell r="W4">
            <v>107.84791773614783</v>
          </cell>
          <cell r="X4">
            <v>96.905820096612842</v>
          </cell>
          <cell r="Y4">
            <v>95.393102773643989</v>
          </cell>
        </row>
      </sheetData>
      <sheetData sheetId="12">
        <row r="2">
          <cell r="B2">
            <v>67.191119405110896</v>
          </cell>
          <cell r="C2">
            <v>58.011024197591738</v>
          </cell>
          <cell r="D2">
            <v>54.317843104822856</v>
          </cell>
          <cell r="E2">
            <v>49.470629264515217</v>
          </cell>
          <cell r="F2">
            <v>55.755718641197433</v>
          </cell>
          <cell r="G2">
            <v>48.034873958787557</v>
          </cell>
          <cell r="H2">
            <v>55.150118657573884</v>
          </cell>
          <cell r="I2">
            <v>72.959684603746766</v>
          </cell>
          <cell r="J2">
            <v>73.664442713711182</v>
          </cell>
          <cell r="K2">
            <v>74.900420778653483</v>
          </cell>
          <cell r="L2">
            <v>87.603715743884663</v>
          </cell>
          <cell r="M2">
            <v>90.735078396710861</v>
          </cell>
          <cell r="N2">
            <v>89.847926221756808</v>
          </cell>
          <cell r="O2">
            <v>96.861899772816429</v>
          </cell>
          <cell r="P2">
            <v>81</v>
          </cell>
          <cell r="Q2">
            <v>83.14278879614011</v>
          </cell>
          <cell r="R2">
            <v>93.582453889360352</v>
          </cell>
          <cell r="S2">
            <v>85.770317611879946</v>
          </cell>
          <cell r="T2">
            <v>90.40711849902857</v>
          </cell>
          <cell r="U2">
            <v>85.242522774056837</v>
          </cell>
          <cell r="V2">
            <v>87.05295441804806</v>
          </cell>
          <cell r="W2">
            <v>84.104252519061376</v>
          </cell>
          <cell r="X2">
            <v>77.088291863237529</v>
          </cell>
          <cell r="Y2">
            <v>73.438917897807613</v>
          </cell>
        </row>
        <row r="3">
          <cell r="B3">
            <v>67.822576953372035</v>
          </cell>
          <cell r="C3">
            <v>72.221110146398729</v>
          </cell>
          <cell r="D3">
            <v>65.751551380785543</v>
          </cell>
          <cell r="E3">
            <v>67.531612103719993</v>
          </cell>
          <cell r="F3">
            <v>64.939361830261362</v>
          </cell>
          <cell r="G3">
            <v>63.077755947322729</v>
          </cell>
          <cell r="H3">
            <v>69.487824795335854</v>
          </cell>
          <cell r="I3">
            <v>80.849043969034057</v>
          </cell>
          <cell r="J3">
            <v>97.786446730811107</v>
          </cell>
          <cell r="K3">
            <v>94.00720815206482</v>
          </cell>
          <cell r="L3">
            <v>88.25918542480575</v>
          </cell>
          <cell r="M3">
            <v>88.782096829211724</v>
          </cell>
          <cell r="N3">
            <v>100</v>
          </cell>
          <cell r="O3">
            <v>103.05769671041122</v>
          </cell>
          <cell r="P3">
            <v>85.826602941064692</v>
          </cell>
          <cell r="Q3">
            <v>81.467040898442406</v>
          </cell>
          <cell r="R3">
            <v>86.572301490041326</v>
          </cell>
          <cell r="S3">
            <v>89.287776207128786</v>
          </cell>
          <cell r="T3">
            <v>87.798711947414176</v>
          </cell>
          <cell r="U3">
            <v>90.938071518441134</v>
          </cell>
          <cell r="V3">
            <v>96.739257962336225</v>
          </cell>
          <cell r="W3">
            <v>92.110630065538203</v>
          </cell>
          <cell r="X3">
            <v>84.069542367563216</v>
          </cell>
          <cell r="Y3">
            <v>77.885932647510586</v>
          </cell>
        </row>
        <row r="4">
          <cell r="B4">
            <v>76.532047479079665</v>
          </cell>
          <cell r="C4">
            <v>83.318697244664932</v>
          </cell>
          <cell r="D4">
            <v>66.994266275107734</v>
          </cell>
          <cell r="E4">
            <v>70.861770011476878</v>
          </cell>
          <cell r="F4">
            <v>68.08287706985034</v>
          </cell>
          <cell r="G4">
            <v>80.449076509968208</v>
          </cell>
          <cell r="H4">
            <v>84.000258074162971</v>
          </cell>
          <cell r="I4">
            <v>109.11067884154103</v>
          </cell>
          <cell r="J4">
            <v>113.87736856307787</v>
          </cell>
          <cell r="K4">
            <v>120.88299103973412</v>
          </cell>
          <cell r="L4">
            <v>113.78719478923401</v>
          </cell>
          <cell r="M4">
            <v>113.75</v>
          </cell>
          <cell r="N4">
            <v>123.75</v>
          </cell>
          <cell r="O4">
            <v>135</v>
          </cell>
          <cell r="P4">
            <v>115.16619429455505</v>
          </cell>
          <cell r="Q4">
            <v>111.27631472152281</v>
          </cell>
          <cell r="R4">
            <v>101.56551476122659</v>
          </cell>
          <cell r="S4">
            <v>112.03618638609532</v>
          </cell>
          <cell r="T4">
            <v>110.98911922360845</v>
          </cell>
          <cell r="U4">
            <v>103.65964908620035</v>
          </cell>
          <cell r="V4">
            <v>103.65964908620035</v>
          </cell>
          <cell r="W4">
            <v>105.75378341117408</v>
          </cell>
          <cell r="X4">
            <v>100.94356260063839</v>
          </cell>
          <cell r="Y4">
            <v>85.003754946811483</v>
          </cell>
        </row>
      </sheetData>
      <sheetData sheetId="13">
        <row r="2">
          <cell r="B2">
            <v>12.182754843706737</v>
          </cell>
          <cell r="C2">
            <v>8.8430693158079379</v>
          </cell>
          <cell r="D2">
            <v>9.1250334545802332</v>
          </cell>
          <cell r="E2">
            <v>8.4574988272075</v>
          </cell>
          <cell r="F2">
            <v>10.297962041116664</v>
          </cell>
          <cell r="G2">
            <v>3.9973529904946137</v>
          </cell>
          <cell r="H2">
            <v>7.884157942891532</v>
          </cell>
          <cell r="I2">
            <v>15.878722799173934</v>
          </cell>
          <cell r="J2">
            <v>19.072316498849123</v>
          </cell>
          <cell r="K2">
            <v>27.699487061444909</v>
          </cell>
          <cell r="L2">
            <v>25.565965184318362</v>
          </cell>
          <cell r="M2">
            <v>31.34331769565814</v>
          </cell>
          <cell r="N2">
            <v>27.690495574144865</v>
          </cell>
          <cell r="O2">
            <v>30.6</v>
          </cell>
          <cell r="P2">
            <v>30.680672424402239</v>
          </cell>
          <cell r="Q2">
            <v>29.083446907804298</v>
          </cell>
          <cell r="R2">
            <v>27.403504362786581</v>
          </cell>
          <cell r="S2">
            <v>26.506101775464025</v>
          </cell>
          <cell r="T2">
            <v>22.510667585178503</v>
          </cell>
          <cell r="U2">
            <v>22.565753943520477</v>
          </cell>
          <cell r="V2">
            <v>22.208753453352283</v>
          </cell>
          <cell r="W2">
            <v>25.628670071555877</v>
          </cell>
          <cell r="X2">
            <v>20.065824386285286</v>
          </cell>
          <cell r="Y2">
            <v>17.224712114476301</v>
          </cell>
        </row>
        <row r="3">
          <cell r="B3">
            <v>-22.943485916808623</v>
          </cell>
          <cell r="C3">
            <v>-34.27201792066495</v>
          </cell>
          <cell r="D3">
            <v>-36.725089474183555</v>
          </cell>
          <cell r="E3">
            <v>-32.875214517869153</v>
          </cell>
          <cell r="F3">
            <v>-37.290494691694349</v>
          </cell>
          <cell r="G3">
            <v>-32.200000000000003</v>
          </cell>
          <cell r="H3">
            <v>-32.760892778889442</v>
          </cell>
          <cell r="I3">
            <v>-5.0968588853531003</v>
          </cell>
          <cell r="J3">
            <v>13.633784980259477</v>
          </cell>
          <cell r="K3">
            <v>21.612420020535172</v>
          </cell>
          <cell r="L3">
            <v>18.202815357195067</v>
          </cell>
          <cell r="M3">
            <v>24.939411271822067</v>
          </cell>
          <cell r="N3">
            <v>19.467724787320236</v>
          </cell>
          <cell r="O3">
            <v>20.476061165802882</v>
          </cell>
          <cell r="P3">
            <v>10.455979658368168</v>
          </cell>
          <cell r="Q3">
            <v>2.6984690239353726</v>
          </cell>
          <cell r="R3">
            <v>5.6967418989299707</v>
          </cell>
          <cell r="S3">
            <v>8.1844397123285244</v>
          </cell>
          <cell r="T3">
            <v>4.6170374606456566</v>
          </cell>
          <cell r="U3">
            <v>-0.77767144276712052</v>
          </cell>
          <cell r="V3">
            <v>-3.0032602590480484</v>
          </cell>
          <cell r="W3">
            <v>-2.2938482956031558</v>
          </cell>
          <cell r="X3">
            <v>-11.436377596448239</v>
          </cell>
          <cell r="Y3">
            <v>-14.7429221299848</v>
          </cell>
        </row>
        <row r="4">
          <cell r="B4">
            <v>-34.04237153524452</v>
          </cell>
          <cell r="C4">
            <v>-34.420620107858348</v>
          </cell>
          <cell r="D4">
            <v>-47.425422921146712</v>
          </cell>
          <cell r="E4">
            <v>-45.5</v>
          </cell>
          <cell r="F4">
            <v>-46</v>
          </cell>
          <cell r="G4">
            <v>-48.5</v>
          </cell>
          <cell r="H4">
            <v>-19.538041031592279</v>
          </cell>
          <cell r="I4">
            <v>4.3804965299475933</v>
          </cell>
          <cell r="J4">
            <v>13.385902192807253</v>
          </cell>
          <cell r="K4">
            <v>14.042073868925256</v>
          </cell>
          <cell r="L4">
            <v>12.119548998777459</v>
          </cell>
          <cell r="M4">
            <v>15.351323602826358</v>
          </cell>
          <cell r="N4">
            <v>21.034419399748192</v>
          </cell>
          <cell r="O4">
            <v>25.686871351608826</v>
          </cell>
          <cell r="P4">
            <v>11.895373640420202</v>
          </cell>
          <cell r="Q4">
            <v>11.345139864391012</v>
          </cell>
          <cell r="R4">
            <v>-1.7075437847017314</v>
          </cell>
          <cell r="S4">
            <v>-1.5066562806191748</v>
          </cell>
          <cell r="T4">
            <v>-1.5903594073202401</v>
          </cell>
          <cell r="U4">
            <v>-1.7410250353821577</v>
          </cell>
          <cell r="V4">
            <v>-10.771611827688222</v>
          </cell>
          <cell r="W4">
            <v>-14.481644488605562</v>
          </cell>
          <cell r="X4">
            <v>-35.907483434937099</v>
          </cell>
          <cell r="Y4">
            <v>-38.199450462699041</v>
          </cell>
        </row>
      </sheetData>
      <sheetData sheetId="14">
        <row r="2">
          <cell r="B2">
            <v>12.56747341771853</v>
          </cell>
          <cell r="C2">
            <v>10.120401550313529</v>
          </cell>
          <cell r="D2">
            <v>9.2181460408514599</v>
          </cell>
          <cell r="E2">
            <v>7.6442777861298561</v>
          </cell>
          <cell r="F2">
            <v>10.017108530904391</v>
          </cell>
          <cell r="G2">
            <v>4.3883983917386518</v>
          </cell>
          <cell r="H2">
            <v>8.1115855758595572</v>
          </cell>
          <cell r="I2">
            <v>16.024399155129657</v>
          </cell>
          <cell r="J2">
            <v>21.615292032029004</v>
          </cell>
          <cell r="K2">
            <v>27.195860023964094</v>
          </cell>
          <cell r="L2">
            <v>28.589896550205481</v>
          </cell>
          <cell r="M2">
            <v>25.929471911862642</v>
          </cell>
          <cell r="N2">
            <v>30.96571548076415</v>
          </cell>
          <cell r="O2">
            <v>29.7</v>
          </cell>
          <cell r="P2">
            <v>28.893448788029289</v>
          </cell>
          <cell r="Q2">
            <v>28.219582148166545</v>
          </cell>
          <cell r="R2">
            <v>26.85543427553085</v>
          </cell>
          <cell r="S2">
            <v>22.372122599474224</v>
          </cell>
          <cell r="T2">
            <v>26.141420421497617</v>
          </cell>
          <cell r="U2">
            <v>23.026279534204569</v>
          </cell>
          <cell r="V2">
            <v>22.831428783820105</v>
          </cell>
          <cell r="W2">
            <v>26.375136190144886</v>
          </cell>
          <cell r="X2">
            <v>22.072406824913813</v>
          </cell>
          <cell r="Y2">
            <v>18.121832537105277</v>
          </cell>
        </row>
        <row r="3">
          <cell r="B3">
            <v>-25.62836192835006</v>
          </cell>
          <cell r="C3">
            <v>-33.637350922134118</v>
          </cell>
          <cell r="D3">
            <v>-33.227461905213694</v>
          </cell>
          <cell r="E3">
            <v>-32.55603767788984</v>
          </cell>
          <cell r="F3">
            <v>-36.606265431296286</v>
          </cell>
          <cell r="G3">
            <v>-37.450000000000003</v>
          </cell>
          <cell r="H3">
            <v>-30.334159980453187</v>
          </cell>
          <cell r="I3">
            <v>-4.9552794718710693</v>
          </cell>
          <cell r="J3">
            <v>16.360541976311374</v>
          </cell>
          <cell r="K3">
            <v>21.832954918703898</v>
          </cell>
          <cell r="L3">
            <v>15.775773309569058</v>
          </cell>
          <cell r="M3">
            <v>21.244683675996573</v>
          </cell>
          <cell r="N3">
            <v>22.541576069528698</v>
          </cell>
          <cell r="O3">
            <v>22.586995306607303</v>
          </cell>
          <cell r="P3">
            <v>11.327311296565515</v>
          </cell>
          <cell r="Q3">
            <v>2.5883274311216837</v>
          </cell>
          <cell r="R3">
            <v>6.615571237467063</v>
          </cell>
          <cell r="S3">
            <v>7.5892077332500856</v>
          </cell>
          <cell r="T3">
            <v>4.1687813965053016</v>
          </cell>
          <cell r="U3">
            <v>-0.86965408653527465</v>
          </cell>
          <cell r="V3">
            <v>-3.2970574583027488</v>
          </cell>
          <cell r="W3">
            <v>-2.2711369263397581</v>
          </cell>
          <cell r="X3">
            <v>-10.347198777738882</v>
          </cell>
          <cell r="Y3">
            <v>-13.858346802185711</v>
          </cell>
        </row>
        <row r="4">
          <cell r="B4">
            <v>-40.472597269679596</v>
          </cell>
          <cell r="C4">
            <v>-40.850845842293424</v>
          </cell>
          <cell r="D4">
            <v>-40.838558626542998</v>
          </cell>
          <cell r="E4">
            <v>-55.000000000000007</v>
          </cell>
          <cell r="F4">
            <v>-45.5</v>
          </cell>
          <cell r="G4">
            <v>-53.5</v>
          </cell>
          <cell r="H4">
            <v>-18.142466672192832</v>
          </cell>
          <cell r="I4">
            <v>3.8845912624063557</v>
          </cell>
          <cell r="J4">
            <v>11.811090170124046</v>
          </cell>
          <cell r="K4">
            <v>13.779605198478054</v>
          </cell>
          <cell r="L4">
            <v>13.199508810549709</v>
          </cell>
          <cell r="M4">
            <v>15.857411194128325</v>
          </cell>
          <cell r="N4">
            <v>24.692579295356573</v>
          </cell>
          <cell r="O4">
            <v>23.094618279428119</v>
          </cell>
          <cell r="P4">
            <v>14.538790004958024</v>
          </cell>
          <cell r="Q4">
            <v>11.138864594129357</v>
          </cell>
          <cell r="R4">
            <v>-1.8414687874234361</v>
          </cell>
          <cell r="S4">
            <v>-1.7912469114027969</v>
          </cell>
          <cell r="T4">
            <v>-1.5401375312996011</v>
          </cell>
          <cell r="U4">
            <v>-1.7912469114027969</v>
          </cell>
          <cell r="V4">
            <v>-11.731458426195095</v>
          </cell>
          <cell r="W4">
            <v>-13.115451612322017</v>
          </cell>
          <cell r="X4">
            <v>-40.491417490460982</v>
          </cell>
          <cell r="Y4">
            <v>-38.963439471953023</v>
          </cell>
        </row>
      </sheetData>
      <sheetData sheetId="15">
        <row r="2">
          <cell r="B2">
            <v>13.080431516400919</v>
          </cell>
          <cell r="C2">
            <v>10.808195830431925</v>
          </cell>
          <cell r="D2">
            <v>10.056159317292503</v>
          </cell>
          <cell r="E2">
            <v>7.7255998902376204</v>
          </cell>
          <cell r="F2">
            <v>8.519223143105604</v>
          </cell>
          <cell r="G2">
            <v>4.3449489027115362</v>
          </cell>
          <cell r="H2">
            <v>7.9599671538808732</v>
          </cell>
          <cell r="I2">
            <v>15.004664663439588</v>
          </cell>
          <cell r="J2">
            <v>22.462950543088965</v>
          </cell>
          <cell r="K2">
            <v>25.684978911521643</v>
          </cell>
          <cell r="L2">
            <v>28.314993698761196</v>
          </cell>
          <cell r="M2">
            <v>28.208985926092325</v>
          </cell>
          <cell r="N2">
            <v>32.752199066192851</v>
          </cell>
          <cell r="O2">
            <v>31.8</v>
          </cell>
          <cell r="P2">
            <v>29.489190000153606</v>
          </cell>
          <cell r="Q2">
            <v>31.099131346959052</v>
          </cell>
          <cell r="R2">
            <v>29.321749668181642</v>
          </cell>
          <cell r="S2">
            <v>24.317524564645893</v>
          </cell>
          <cell r="T2">
            <v>22.994767963354381</v>
          </cell>
          <cell r="U2">
            <v>24.1775935109148</v>
          </cell>
          <cell r="V2">
            <v>22.831428783820105</v>
          </cell>
          <cell r="W2">
            <v>22.891627636729524</v>
          </cell>
          <cell r="X2">
            <v>20.957638803453516</v>
          </cell>
          <cell r="Y2">
            <v>18.480680706156868</v>
          </cell>
        </row>
        <row r="3">
          <cell r="B3">
            <v>-24.896123016111485</v>
          </cell>
          <cell r="C3">
            <v>-31.416016427276205</v>
          </cell>
          <cell r="D3">
            <v>-37.774377744874521</v>
          </cell>
          <cell r="E3">
            <v>-31.917683997931213</v>
          </cell>
          <cell r="F3">
            <v>-37.290494691694349</v>
          </cell>
          <cell r="G3">
            <v>-38.5</v>
          </cell>
          <cell r="H3">
            <v>-30.63750158025772</v>
          </cell>
          <cell r="I3">
            <v>-4.908086334043726</v>
          </cell>
          <cell r="J3">
            <v>14.542703978943441</v>
          </cell>
          <cell r="K3">
            <v>23.597234104053708</v>
          </cell>
          <cell r="L3">
            <v>17.509374772159063</v>
          </cell>
          <cell r="M3">
            <v>24.015729372865692</v>
          </cell>
          <cell r="N3">
            <v>19.057877949692443</v>
          </cell>
          <cell r="O3">
            <v>20.053874337641997</v>
          </cell>
          <cell r="P3">
            <v>10.455979658368168</v>
          </cell>
          <cell r="Q3">
            <v>2.9187522095627498</v>
          </cell>
          <cell r="R3">
            <v>6.3705500805238389</v>
          </cell>
          <cell r="S3">
            <v>7.7380157280196951</v>
          </cell>
          <cell r="T3">
            <v>4.6618630670596923</v>
          </cell>
          <cell r="U3">
            <v>-0.87801614505965231</v>
          </cell>
          <cell r="V3">
            <v>-3.2317691918017037</v>
          </cell>
          <cell r="W3">
            <v>-2.452827880446939</v>
          </cell>
          <cell r="X3">
            <v>-10.782870305222625</v>
          </cell>
          <cell r="Y3">
            <v>-14.300634466085256</v>
          </cell>
        </row>
        <row r="4">
          <cell r="B4">
            <v>-34.420620107858348</v>
          </cell>
          <cell r="C4">
            <v>-38.959602979224279</v>
          </cell>
          <cell r="D4">
            <v>-43.034180058077567</v>
          </cell>
          <cell r="E4">
            <v>-45</v>
          </cell>
          <cell r="F4">
            <v>-47.5</v>
          </cell>
          <cell r="G4">
            <v>-48</v>
          </cell>
          <cell r="H4">
            <v>-19.73740879722077</v>
          </cell>
          <cell r="I4">
            <v>3.8432658234445864</v>
          </cell>
          <cell r="J4">
            <v>12.99219918713645</v>
          </cell>
          <cell r="K4">
            <v>11.811090170124046</v>
          </cell>
          <cell r="L4">
            <v>12.359540068060181</v>
          </cell>
          <cell r="M4">
            <v>16.700890512964939</v>
          </cell>
          <cell r="N4">
            <v>22.17759436712581</v>
          </cell>
          <cell r="O4">
            <v>23.094618279428119</v>
          </cell>
          <cell r="P4">
            <v>12.027544458647093</v>
          </cell>
          <cell r="Q4">
            <v>10.932589323867703</v>
          </cell>
          <cell r="R4">
            <v>-1.7912469114027969</v>
          </cell>
          <cell r="S4">
            <v>-1.556878156639814</v>
          </cell>
          <cell r="T4">
            <v>-1.7745062860625838</v>
          </cell>
          <cell r="U4">
            <v>-1.6238406580006661</v>
          </cell>
          <cell r="V4">
            <v>-10.238363717406626</v>
          </cell>
          <cell r="W4">
            <v>-14.071786625720499</v>
          </cell>
          <cell r="X4">
            <v>-40.491417490460982</v>
          </cell>
          <cell r="Y4">
            <v>-37.817455958072053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10" sqref="E10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1.0512055032813845</v>
      </c>
    </row>
    <row r="6" spans="1:5" x14ac:dyDescent="0.25">
      <c r="A6" t="s">
        <v>10</v>
      </c>
      <c r="B6" s="7">
        <f>((1+[1]Main!$B$3)^($B$3-2020))*$B$4</f>
        <v>1.6386164402903955</v>
      </c>
    </row>
    <row r="7" spans="1:5" x14ac:dyDescent="0.25">
      <c r="A7" t="s">
        <v>12</v>
      </c>
      <c r="B7" s="2">
        <f>SUM('RES installed'!$C$2:$C$7)</f>
        <v>195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11.366960717959005</v>
      </c>
      <c r="C2" s="2">
        <f>('[1]Qc, Winter, S2'!C2*Main!$B$5)</f>
        <v>10.260614224414025</v>
      </c>
      <c r="D2" s="2">
        <f>('[1]Qc, Winter, S2'!D2*Main!$B$5)</f>
        <v>7.4261437362846525</v>
      </c>
      <c r="E2" s="2">
        <f>('[1]Qc, Winter, S2'!E2*Main!$B$5)</f>
        <v>8.3609284164205686</v>
      </c>
      <c r="F2" s="2">
        <f>('[1]Qc, Winter, S2'!F2*Main!$B$5)</f>
        <v>9.3250826200199128</v>
      </c>
      <c r="G2" s="2">
        <f>('[1]Qc, Winter, S2'!G2*Main!$B$5)</f>
        <v>11.46810477135028</v>
      </c>
      <c r="H2" s="2">
        <f>('[1]Qc, Winter, S2'!H2*Main!$B$5)</f>
        <v>16.93743265523927</v>
      </c>
      <c r="I2" s="2">
        <f>('[1]Qc, Winter, S2'!I2*Main!$B$5)</f>
        <v>22.139400283716586</v>
      </c>
      <c r="J2" s="2">
        <f>('[1]Qc, Winter, S2'!J2*Main!$B$5)</f>
        <v>25.096319619863134</v>
      </c>
      <c r="K2" s="2">
        <f>('[1]Qc, Winter, S2'!K2*Main!$B$5)</f>
        <v>27.63566594023338</v>
      </c>
      <c r="L2" s="2">
        <f>('[1]Qc, Winter, S2'!L2*Main!$B$5)</f>
        <v>28.672800051373379</v>
      </c>
      <c r="M2" s="2">
        <f>('[1]Qc, Winter, S2'!M2*Main!$B$5)</f>
        <v>28.685003882493664</v>
      </c>
      <c r="N2" s="2">
        <f>('[1]Qc, Winter, S2'!N2*Main!$B$5)</f>
        <v>25.635740066136375</v>
      </c>
      <c r="O2" s="2">
        <f>('[1]Qc, Winter, S2'!O2*Main!$B$5)</f>
        <v>26.420498454373067</v>
      </c>
      <c r="P2" s="2">
        <f>('[1]Qc, Winter, S2'!P2*Main!$B$5)</f>
        <v>24.306306410729608</v>
      </c>
      <c r="Q2" s="2">
        <f>('[1]Qc, Winter, S2'!Q2*Main!$B$5)</f>
        <v>23.989995965377744</v>
      </c>
      <c r="R2" s="2">
        <f>('[1]Qc, Winter, S2'!R2*Main!$B$5)</f>
        <v>21.749798034407185</v>
      </c>
      <c r="S2" s="2">
        <f>('[1]Qc, Winter, S2'!S2*Main!$B$5)</f>
        <v>32.166888400410365</v>
      </c>
      <c r="T2" s="2">
        <f>('[1]Qc, Winter, S2'!T2*Main!$B$5)</f>
        <v>34.324518725714981</v>
      </c>
      <c r="U2" s="2">
        <f>('[1]Qc, Winter, S2'!U2*Main!$B$5)</f>
        <v>31.750623569784398</v>
      </c>
      <c r="V2" s="2">
        <f>('[1]Qc, Winter, S2'!V2*Main!$B$5)</f>
        <v>27.693058010322627</v>
      </c>
      <c r="W2" s="2">
        <f>('[1]Qc, Winter, S2'!W2*Main!$B$5)</f>
        <v>23.874429659706081</v>
      </c>
      <c r="X2" s="2">
        <f>('[1]Qc, Winter, S2'!X2*Main!$B$5)</f>
        <v>20.907358369561479</v>
      </c>
      <c r="Y2" s="2">
        <f>('[1]Qc, Winter, S2'!Y2*Main!$B$5)</f>
        <v>17.298008570911929</v>
      </c>
    </row>
    <row r="3" spans="1:25" x14ac:dyDescent="0.25">
      <c r="A3">
        <v>2</v>
      </c>
      <c r="B3" s="2">
        <f>('[1]Qc, Winter, S2'!B3*Main!$B$5)</f>
        <v>-28.445026528711889</v>
      </c>
      <c r="C3" s="2">
        <f>('[1]Qc, Winter, S2'!C3*Main!$B$5)</f>
        <v>-35.902263097069039</v>
      </c>
      <c r="D3" s="2">
        <f>('[1]Qc, Winter, S2'!D3*Main!$B$5)</f>
        <v>-32.226412683404341</v>
      </c>
      <c r="E3" s="2">
        <f>('[1]Qc, Winter, S2'!E3*Main!$B$5)</f>
        <v>-33.058206415703232</v>
      </c>
      <c r="F3" s="2">
        <f>('[1]Qc, Winter, S2'!F3*Main!$B$5)</f>
        <v>-38.999724171739366</v>
      </c>
      <c r="G3" s="2">
        <f>('[1]Qc, Winter, S2'!G3*Main!$B$5)</f>
        <v>-32.096937639423302</v>
      </c>
      <c r="H3" s="2">
        <f>('[1]Qc, Winter, S2'!H3*Main!$B$5)</f>
        <v>-23.902126528526274</v>
      </c>
      <c r="I3" s="2">
        <f>('[1]Qc, Winter, S2'!I3*Main!$B$5)</f>
        <v>-9.8385908727120874</v>
      </c>
      <c r="J3" s="2">
        <f>('[1]Qc, Winter, S2'!J3*Main!$B$5)</f>
        <v>-2.7791468602380358</v>
      </c>
      <c r="K3" s="2">
        <f>('[1]Qc, Winter, S2'!K3*Main!$B$5)</f>
        <v>-0.49950147057590527</v>
      </c>
      <c r="L3" s="2">
        <f>('[1]Qc, Winter, S2'!L3*Main!$B$5)</f>
        <v>-3.861428409933696</v>
      </c>
      <c r="M3" s="2">
        <f>('[1]Qc, Winter, S2'!M3*Main!$B$5)</f>
        <v>-3.2051500437991765</v>
      </c>
      <c r="N3" s="2">
        <f>('[1]Qc, Winter, S2'!N3*Main!$B$5)</f>
        <v>-4.5208660611704108</v>
      </c>
      <c r="O3" s="2">
        <f>('[1]Qc, Winter, S2'!O3*Main!$B$5)</f>
        <v>-3.9211844501064967</v>
      </c>
      <c r="P3" s="2">
        <f>('[1]Qc, Winter, S2'!P3*Main!$B$5)</f>
        <v>-10.451607703910231</v>
      </c>
      <c r="Q3" s="2">
        <f>('[1]Qc, Winter, S2'!Q3*Main!$B$5)</f>
        <v>-14.27608634805042</v>
      </c>
      <c r="R3" s="2">
        <f>('[1]Qc, Winter, S2'!R3*Main!$B$5)</f>
        <v>-13.661969300911718</v>
      </c>
      <c r="S3" s="2">
        <f>('[1]Qc, Winter, S2'!S3*Main!$B$5)</f>
        <v>-4.3338050102403098</v>
      </c>
      <c r="T3" s="2">
        <f>('[1]Qc, Winter, S2'!T3*Main!$B$5)</f>
        <v>-7.3319799222024749</v>
      </c>
      <c r="U3" s="2">
        <f>('[1]Qc, Winter, S2'!U3*Main!$B$5)</f>
        <v>-9.2166491706012081</v>
      </c>
      <c r="V3" s="2">
        <f>('[1]Qc, Winter, S2'!V3*Main!$B$5)</f>
        <v>-13.936499270030547</v>
      </c>
      <c r="W3" s="2">
        <f>('[1]Qc, Winter, S2'!W3*Main!$B$5)</f>
        <v>-15.807216514641407</v>
      </c>
      <c r="X3" s="2">
        <f>('[1]Qc, Winter, S2'!X3*Main!$B$5)</f>
        <v>-22.621366295954008</v>
      </c>
      <c r="Y3" s="2">
        <f>('[1]Qc, Winter, S2'!Y3*Main!$B$5)</f>
        <v>-25.462272101055024</v>
      </c>
    </row>
    <row r="4" spans="1:25" x14ac:dyDescent="0.25">
      <c r="A4">
        <v>3</v>
      </c>
      <c r="B4" s="2">
        <f>('[1]Qc, Winter, S2'!B4*Main!$B$5)</f>
        <v>38.188167394803614</v>
      </c>
      <c r="C4" s="2">
        <f>('[1]Qc, Winter, S2'!C4*Main!$B$5)</f>
        <v>48.881055902584379</v>
      </c>
      <c r="D4" s="2">
        <f>('[1]Qc, Winter, S2'!D4*Main!$B$5)</f>
        <v>52.034672412428534</v>
      </c>
      <c r="E4" s="2">
        <f>('[1]Qc, Winter, S2'!E4*Main!$B$5)</f>
        <v>47.304247647662301</v>
      </c>
      <c r="F4" s="2">
        <f>('[1]Qc, Winter, S2'!F4*Main!$B$5)</f>
        <v>55.18828892227269</v>
      </c>
      <c r="G4" s="2">
        <f>('[1]Qc, Winter, S2'!G4*Main!$B$5)</f>
        <v>41.309519200974492</v>
      </c>
      <c r="H4" s="2">
        <f>('[1]Qc, Winter, S2'!H4*Main!$B$5)</f>
        <v>20.475456816185186</v>
      </c>
      <c r="I4" s="2">
        <f>('[1]Qc, Winter, S2'!I4*Main!$B$5)</f>
        <v>2.3873233273295646</v>
      </c>
      <c r="J4" s="2">
        <f>('[1]Qc, Winter, S2'!J4*Main!$B$5)</f>
        <v>-13.241080241531693</v>
      </c>
      <c r="K4" s="2">
        <f>('[1]Qc, Winter, S2'!K4*Main!$B$5)</f>
        <v>-15.278169509459644</v>
      </c>
      <c r="L4" s="2">
        <f>('[1]Qc, Winter, S2'!L4*Main!$B$5)</f>
        <v>-1.3408330554987882</v>
      </c>
      <c r="M4" s="2">
        <f>('[1]Qc, Winter, S2'!M4*Main!$B$5)</f>
        <v>-15.62920145405799</v>
      </c>
      <c r="N4" s="2">
        <f>('[1]Qc, Winter, S2'!N4*Main!$B$5)</f>
        <v>-16.539640373711855</v>
      </c>
      <c r="O4" s="2">
        <f>('[1]Qc, Winter, S2'!O4*Main!$B$5)</f>
        <v>-11.393339292481734</v>
      </c>
      <c r="P4" s="2">
        <f>('[1]Qc, Winter, S2'!P4*Main!$B$5)</f>
        <v>-1.4608964605304724</v>
      </c>
      <c r="Q4" s="2">
        <f>('[1]Qc, Winter, S2'!Q4*Main!$B$5)</f>
        <v>9.0886007888369118</v>
      </c>
      <c r="R4" s="2">
        <f>('[1]Qc, Winter, S2'!R4*Main!$B$5)</f>
        <v>13.232316061640637</v>
      </c>
      <c r="S4" s="2">
        <f>('[1]Qc, Winter, S2'!S4*Main!$B$5)</f>
        <v>11.762058721458342</v>
      </c>
      <c r="T4" s="2">
        <f>('[1]Qc, Winter, S2'!T4*Main!$B$5)</f>
        <v>11.51701583142796</v>
      </c>
      <c r="U4" s="2">
        <f>('[1]Qc, Winter, S2'!U4*Main!$B$5)</f>
        <v>11.639537276443152</v>
      </c>
      <c r="V4" s="2">
        <f>('[1]Qc, Winter, S2'!V4*Main!$B$5)</f>
        <v>11.884580166473532</v>
      </c>
      <c r="W4" s="2">
        <f>('[1]Qc, Winter, S2'!W4*Main!$B$5)</f>
        <v>24.783176997227368</v>
      </c>
      <c r="X4" s="2">
        <f>('[1]Qc, Winter, S2'!X4*Main!$B$5)</f>
        <v>42.179368772620876</v>
      </c>
      <c r="Y4" s="2">
        <f>('[1]Qc, Winter, S2'!Y4*Main!$B$5)</f>
        <v>37.102222531472059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12.938987200229933</v>
      </c>
      <c r="C2" s="2">
        <f>('[1]Qc, Winter, S3'!C2*Main!$B$5)</f>
        <v>10.260614224414025</v>
      </c>
      <c r="D2" s="2">
        <f>('[1]Qc, Winter, S3'!D2*Main!$B$5)</f>
        <v>7.2664417204505751</v>
      </c>
      <c r="E2" s="2">
        <f>('[1]Qc, Winter, S3'!E2*Main!$B$5)</f>
        <v>7.9702308268682049</v>
      </c>
      <c r="F2" s="2">
        <f>('[1]Qc, Winter, S3'!F2*Main!$B$5)</f>
        <v>8.4369795133513499</v>
      </c>
      <c r="G2" s="2">
        <f>('[1]Qc, Winter, S3'!G2*Main!$B$5)</f>
        <v>10.696213104047859</v>
      </c>
      <c r="H2" s="2">
        <f>('[1]Qc, Winter, S3'!H2*Main!$B$5)</f>
        <v>16.253091941896269</v>
      </c>
      <c r="I2" s="2">
        <f>('[1]Qc, Winter, S3'!I2*Main!$B$5)</f>
        <v>20.468502149096466</v>
      </c>
      <c r="J2" s="2">
        <f>('[1]Qc, Winter, S3'!J2*Main!$B$5)</f>
        <v>24.855008854287526</v>
      </c>
      <c r="K2" s="2">
        <f>('[1]Qc, Winter, S3'!K2*Main!$B$5)</f>
        <v>27.369938383115755</v>
      </c>
      <c r="L2" s="2">
        <f>('[1]Qc, Winter, S3'!L2*Main!$B$5)</f>
        <v>29.476710333187587</v>
      </c>
      <c r="M2" s="2">
        <f>('[1]Qc, Winter, S3'!M2*Main!$B$5)</f>
        <v>28.685003882493664</v>
      </c>
      <c r="N2" s="2">
        <f>('[1]Qc, Winter, S3'!N2*Main!$B$5)</f>
        <v>26.164312026262895</v>
      </c>
      <c r="O2" s="2">
        <f>('[1]Qc, Winter, S3'!O2*Main!$B$5)</f>
        <v>25.374142079942452</v>
      </c>
      <c r="P2" s="2">
        <f>('[1]Qc, Winter, S3'!P2*Main!$B$5)</f>
        <v>22.890405066415259</v>
      </c>
      <c r="Q2" s="2">
        <f>('[1]Qc, Winter, S3'!Q2*Main!$B$5)</f>
        <v>21.972145837448775</v>
      </c>
      <c r="R2" s="2">
        <f>('[1]Qc, Winter, S3'!R2*Main!$B$5)</f>
        <v>20.824274713794114</v>
      </c>
      <c r="S2" s="2">
        <f>('[1]Qc, Winter, S3'!S2*Main!$B$5)</f>
        <v>32.7976117023792</v>
      </c>
      <c r="T2" s="2">
        <f>('[1]Qc, Winter, S3'!T2*Main!$B$5)</f>
        <v>28.971153419869523</v>
      </c>
      <c r="U2" s="2">
        <f>('[1]Qc, Winter, S3'!U2*Main!$B$5)</f>
        <v>27.781795623561351</v>
      </c>
      <c r="V2" s="2">
        <f>('[1]Qc, Winter, S3'!V2*Main!$B$5)</f>
        <v>30.236298031678789</v>
      </c>
      <c r="W2" s="2">
        <f>('[1]Qc, Winter, S3'!W2*Main!$B$5)</f>
        <v>26.638837304514155</v>
      </c>
      <c r="X2" s="2">
        <f>('[1]Qc, Winter, S3'!X2*Main!$B$5)</f>
        <v>19.677513759587274</v>
      </c>
      <c r="Y2" s="2">
        <f>('[1]Qc, Winter, S3'!Y2*Main!$B$5)</f>
        <v>16.983499324168072</v>
      </c>
    </row>
    <row r="3" spans="1:25" x14ac:dyDescent="0.25">
      <c r="A3">
        <v>2</v>
      </c>
      <c r="B3" s="2">
        <f>('[1]Qc, Winter, S3'!B3*Main!$B$5)</f>
        <v>-32.421213032725376</v>
      </c>
      <c r="C3" s="2">
        <f>('[1]Qc, Winter, S3'!C3*Main!$B$5)</f>
        <v>-29.918552580890864</v>
      </c>
      <c r="D3" s="2">
        <f>('[1]Qc, Winter, S3'!D3*Main!$B$5)</f>
        <v>-32.584483935442165</v>
      </c>
      <c r="E3" s="2">
        <f>('[1]Qc, Winter, S3'!E3*Main!$B$5)</f>
        <v>-32.347277245473052</v>
      </c>
      <c r="F3" s="2">
        <f>('[1]Qc, Winter, S3'!F3*Main!$B$5)</f>
        <v>-38.631802245590883</v>
      </c>
      <c r="G3" s="2">
        <f>('[1]Qc, Winter, S3'!G3*Main!$B$5)</f>
        <v>-35.699655129562657</v>
      </c>
      <c r="H3" s="2">
        <f>('[1]Qc, Winter, S3'!H3*Main!$B$5)</f>
        <v>-22.43873102677977</v>
      </c>
      <c r="I3" s="2">
        <f>('[1]Qc, Winter, S3'!I3*Main!$B$5)</f>
        <v>-9.2362281662195098</v>
      </c>
      <c r="J3" s="2">
        <f>('[1]Qc, Winter, S3'!J3*Main!$B$5)</f>
        <v>-3.2226277421909146</v>
      </c>
      <c r="K3" s="2">
        <f>('[1]Qc, Winter, S3'!K3*Main!$B$5)</f>
        <v>-0.46250136164435673</v>
      </c>
      <c r="L3" s="2">
        <f>('[1]Qc, Winter, S3'!L3*Main!$B$5)</f>
        <v>-4.0275113522964352</v>
      </c>
      <c r="M3" s="2">
        <f>('[1]Qc, Winter, S3'!M3*Main!$B$5)</f>
        <v>-2.8998976586754455</v>
      </c>
      <c r="N3" s="2">
        <f>('[1]Qc, Winter, S3'!N3*Main!$B$5)</f>
        <v>-4.2673595530673971</v>
      </c>
      <c r="O3" s="2">
        <f>('[1]Qc, Winter, S3'!O3*Main!$B$5)</f>
        <v>-4.3900217213148816</v>
      </c>
      <c r="P3" s="2">
        <f>('[1]Qc, Winter, S3'!P3*Main!$B$5)</f>
        <v>-10.128362104820223</v>
      </c>
      <c r="Q3" s="2">
        <f>('[1]Qc, Winter, S3'!Q3*Main!$B$5)</f>
        <v>-15.51748516092437</v>
      </c>
      <c r="R3" s="2">
        <f>('[1]Qc, Winter, S3'!R3*Main!$B$5)</f>
        <v>-14.213968060544515</v>
      </c>
      <c r="S3" s="2">
        <f>('[1]Qc, Winter, S3'!S3*Main!$B$5)</f>
        <v>-5.1817233818090669</v>
      </c>
      <c r="T3" s="2">
        <f>('[1]Qc, Winter, S3'!T3*Main!$B$5)</f>
        <v>-6.5097018000863089</v>
      </c>
      <c r="U3" s="2">
        <f>('[1]Qc, Winter, S3'!U3*Main!$B$5)</f>
        <v>-8.0968693648272296</v>
      </c>
      <c r="V3" s="2">
        <f>('[1]Qc, Winter, S3'!V3*Main!$B$5)</f>
        <v>-13.80119345187491</v>
      </c>
      <c r="W3" s="2">
        <f>('[1]Qc, Winter, S3'!W3*Main!$B$5)</f>
        <v>-17.387938166105549</v>
      </c>
      <c r="X3" s="2">
        <f>('[1]Qc, Winter, S3'!X3*Main!$B$5)</f>
        <v>-24.742119386199697</v>
      </c>
      <c r="Y3" s="2">
        <f>('[1]Qc, Winter, S3'!Y3*Main!$B$5)</f>
        <v>-28.11459211158159</v>
      </c>
    </row>
    <row r="4" spans="1:25" x14ac:dyDescent="0.25">
      <c r="A4">
        <v>3</v>
      </c>
      <c r="B4" s="2">
        <f>('[1]Qc, Winter, S3'!B4*Main!$B$5)</f>
        <v>46.674426815871087</v>
      </c>
      <c r="C4" s="2">
        <f>('[1]Qc, Winter, S3'!C4*Main!$B$5)</f>
        <v>50.457864157506457</v>
      </c>
      <c r="D4" s="2">
        <f>('[1]Qc, Winter, S3'!D4*Main!$B$5)</f>
        <v>49.932261405865766</v>
      </c>
      <c r="E4" s="2">
        <f>('[1]Qc, Winter, S3'!E4*Main!$B$5)</f>
        <v>48.881055902584379</v>
      </c>
      <c r="F4" s="2">
        <f>('[1]Qc, Winter, S3'!F4*Main!$B$5)</f>
        <v>54.137083418991303</v>
      </c>
      <c r="G4" s="2">
        <f>('[1]Qc, Winter, S3'!G4*Main!$B$5)</f>
        <v>45.994103852631397</v>
      </c>
      <c r="H4" s="2">
        <f>('[1]Qc, Winter, S3'!H4*Main!$B$5)</f>
        <v>20.861786190075474</v>
      </c>
      <c r="I4" s="2">
        <f>('[1]Qc, Winter, S3'!I4*Main!$B$5)</f>
        <v>2.362455376003215</v>
      </c>
      <c r="J4" s="2">
        <f>('[1]Qc, Winter, S3'!J4*Main!$B$5)</f>
        <v>-15.569182262020782</v>
      </c>
      <c r="K4" s="2">
        <f>('[1]Qc, Winter, S3'!K4*Main!$B$5)</f>
        <v>-15.860195014581919</v>
      </c>
      <c r="L4" s="2">
        <f>('[1]Qc, Winter, S3'!L4*Main!$B$5)</f>
        <v>-1.3784265056529597</v>
      </c>
      <c r="M4" s="2">
        <f>('[1]Qc, Winter, S3'!M4*Main!$B$5)</f>
        <v>-14.870502354346437</v>
      </c>
      <c r="N4" s="2">
        <f>('[1]Qc, Winter, S3'!N4*Main!$B$5)</f>
        <v>-14.718762534404126</v>
      </c>
      <c r="O4" s="2">
        <f>('[1]Qc, Winter, S3'!O4*Main!$B$5)</f>
        <v>-12.215539035238148</v>
      </c>
      <c r="P4" s="2">
        <f>('[1]Qc, Winter, S3'!P4*Main!$B$5)</f>
        <v>-1.4462874959251677</v>
      </c>
      <c r="Q4" s="2">
        <f>('[1]Qc, Winter, S3'!Q4*Main!$B$5)</f>
        <v>8.5591677331765084</v>
      </c>
      <c r="R4" s="2">
        <f>('[1]Qc, Winter, S3'!R4*Main!$B$5)</f>
        <v>13.232316061640637</v>
      </c>
      <c r="S4" s="2">
        <f>('[1]Qc, Winter, S3'!S4*Main!$B$5)</f>
        <v>11.149451496382387</v>
      </c>
      <c r="T4" s="2">
        <f>('[1]Qc, Winter, S3'!T4*Main!$B$5)</f>
        <v>11.39449438641277</v>
      </c>
      <c r="U4" s="2">
        <f>('[1]Qc, Winter, S3'!U4*Main!$B$5)</f>
        <v>11.39449438641277</v>
      </c>
      <c r="V4" s="2">
        <f>('[1]Qc, Winter, S3'!V4*Main!$B$5)</f>
        <v>12.61970883656468</v>
      </c>
      <c r="W4" s="2">
        <f>('[1]Qc, Winter, S3'!W4*Main!$B$5)</f>
        <v>26.571653687748931</v>
      </c>
      <c r="X4" s="2">
        <f>('[1]Qc, Winter, S3'!X4*Main!$B$5)</f>
        <v>42.569918483478475</v>
      </c>
      <c r="Y4" s="2">
        <f>('[1]Qc, Winter, S3'!Y4*Main!$B$5)</f>
        <v>36.321123109756861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5.4094567738217476</v>
      </c>
      <c r="C2" s="2">
        <f>('FL Characterization'!C$4-'FL Characterization'!C$2)*VLOOKUP($A2,'FL Ratio'!$A$2:$B$6,2,FALSE)</f>
        <v>5.9551254119609673</v>
      </c>
      <c r="D2" s="2">
        <f>('FL Characterization'!D$4-'FL Characterization'!D$2)*VLOOKUP($A2,'FL Ratio'!$A$2:$B$6,2,FALSE)</f>
        <v>7.7511613927894309</v>
      </c>
      <c r="E2" s="2">
        <f>('FL Characterization'!E$4-'FL Characterization'!E$2)*VLOOKUP($A2,'FL Ratio'!$A$2:$B$6,2,FALSE)</f>
        <v>8.8863948626226179</v>
      </c>
      <c r="F2" s="2">
        <f>('FL Characterization'!F$4-'FL Characterization'!F$2)*VLOOKUP($A2,'FL Ratio'!$A$2:$B$6,2,FALSE)</f>
        <v>10.448380234642517</v>
      </c>
      <c r="G2" s="2">
        <f>('FL Characterization'!G$4-'FL Characterization'!G$2)*VLOOKUP($A2,'FL Ratio'!$A$2:$B$6,2,FALSE)</f>
        <v>12.213404228898174</v>
      </c>
      <c r="H2" s="2">
        <f>('FL Characterization'!H$4-'FL Characterization'!H$2)*VLOOKUP($A2,'FL Ratio'!$A$2:$B$6,2,FALSE)</f>
        <v>10.887154899739707</v>
      </c>
      <c r="I2" s="2">
        <f>('FL Characterization'!I$4-'FL Characterization'!I$2)*VLOOKUP($A2,'FL Ratio'!$A$2:$B$6,2,FALSE)</f>
        <v>15.564384212814549</v>
      </c>
      <c r="J2" s="2">
        <f>('FL Characterization'!J$4-'FL Characterization'!J$2)*VLOOKUP($A2,'FL Ratio'!$A$2:$B$6,2,FALSE)</f>
        <v>14.278585300924965</v>
      </c>
      <c r="K2" s="2">
        <f>('FL Characterization'!K$4-'FL Characterization'!K$2)*VLOOKUP($A2,'FL Ratio'!$A$2:$B$6,2,FALSE)</f>
        <v>16.126832283302338</v>
      </c>
      <c r="L2" s="2">
        <f>('FL Characterization'!L$4-'FL Characterization'!L$2)*VLOOKUP($A2,'FL Ratio'!$A$2:$B$6,2,FALSE)</f>
        <v>16.57407157275394</v>
      </c>
      <c r="M2" s="2">
        <f>('FL Characterization'!M$4-'FL Characterization'!M$2)*VLOOKUP($A2,'FL Ratio'!$A$2:$B$6,2,FALSE)</f>
        <v>15.373817802570032</v>
      </c>
      <c r="N2" s="2">
        <f>('FL Characterization'!N$4-'FL Characterization'!N$2)*VLOOKUP($A2,'FL Ratio'!$A$2:$B$6,2,FALSE)</f>
        <v>14.502972754497074</v>
      </c>
      <c r="O2" s="2">
        <f>('FL Characterization'!O$4-'FL Characterization'!O$2)*VLOOKUP($A2,'FL Ratio'!$A$2:$B$6,2,FALSE)</f>
        <v>13.352083475017226</v>
      </c>
      <c r="P2" s="2">
        <f>('FL Characterization'!P$4-'FL Characterization'!P$2)*VLOOKUP($A2,'FL Ratio'!$A$2:$B$6,2,FALSE)</f>
        <v>12.298724646063466</v>
      </c>
      <c r="Q2" s="2">
        <f>('FL Characterization'!Q$4-'FL Characterization'!Q$2)*VLOOKUP($A2,'FL Ratio'!$A$2:$B$6,2,FALSE)</f>
        <v>11.068694874278851</v>
      </c>
      <c r="R2" s="2">
        <f>('FL Characterization'!R$4-'FL Characterization'!R$2)*VLOOKUP($A2,'FL Ratio'!$A$2:$B$6,2,FALSE)</f>
        <v>10.953486093242661</v>
      </c>
      <c r="S2" s="2">
        <f>('FL Characterization'!S$4-'FL Characterization'!S$2)*VLOOKUP($A2,'FL Ratio'!$A$2:$B$6,2,FALSE)</f>
        <v>8.6785621168586999</v>
      </c>
      <c r="T2" s="2">
        <f>('FL Characterization'!T$4-'FL Characterization'!T$2)*VLOOKUP($A2,'FL Ratio'!$A$2:$B$6,2,FALSE)</f>
        <v>7.1804734224876086</v>
      </c>
      <c r="U2" s="2">
        <f>('FL Characterization'!U$4-'FL Characterization'!U$2)*VLOOKUP($A2,'FL Ratio'!$A$2:$B$6,2,FALSE)</f>
        <v>8.5205807649696741</v>
      </c>
      <c r="V2" s="2">
        <f>('FL Characterization'!V$4-'FL Characterization'!V$2)*VLOOKUP($A2,'FL Ratio'!$A$2:$B$6,2,FALSE)</f>
        <v>8.6816333522439297</v>
      </c>
      <c r="W2" s="2">
        <f>('FL Characterization'!W$4-'FL Characterization'!W$2)*VLOOKUP($A2,'FL Ratio'!$A$2:$B$6,2,FALSE)</f>
        <v>9.9213637333550651</v>
      </c>
      <c r="X2" s="2">
        <f>('FL Characterization'!X$4-'FL Characterization'!X$2)*VLOOKUP($A2,'FL Ratio'!$A$2:$B$6,2,FALSE)</f>
        <v>4.817345064003443</v>
      </c>
      <c r="Y2" s="2">
        <f>('FL Characterization'!Y$4-'FL Characterization'!Y$2)*VLOOKUP($A2,'FL Ratio'!$A$2:$B$6,2,FALSE)</f>
        <v>4.6252055819762505</v>
      </c>
    </row>
    <row r="3" spans="1:25" x14ac:dyDescent="0.25">
      <c r="A3">
        <v>2</v>
      </c>
      <c r="B3" s="2">
        <f>('FL Characterization'!B$4-'FL Characterization'!B$2)*VLOOKUP($A3,'FL Ratio'!$A$2:$B$6,2,FALSE)</f>
        <v>6.0105075264686088</v>
      </c>
      <c r="C3" s="2">
        <f>('FL Characterization'!C$4-'FL Characterization'!C$2)*VLOOKUP($A3,'FL Ratio'!$A$2:$B$6,2,FALSE)</f>
        <v>6.6168060132899642</v>
      </c>
      <c r="D3" s="2">
        <f>('FL Characterization'!D$4-'FL Characterization'!D$2)*VLOOKUP($A3,'FL Ratio'!$A$2:$B$6,2,FALSE)</f>
        <v>8.6124015475438114</v>
      </c>
      <c r="E3" s="2">
        <f>('FL Characterization'!E$4-'FL Characterization'!E$2)*VLOOKUP($A3,'FL Ratio'!$A$2:$B$6,2,FALSE)</f>
        <v>9.8737720695806868</v>
      </c>
      <c r="F3" s="2">
        <f>('FL Characterization'!F$4-'FL Characterization'!F$2)*VLOOKUP($A3,'FL Ratio'!$A$2:$B$6,2,FALSE)</f>
        <v>11.609311371825019</v>
      </c>
      <c r="G3" s="2">
        <f>('FL Characterization'!G$4-'FL Characterization'!G$2)*VLOOKUP($A3,'FL Ratio'!$A$2:$B$6,2,FALSE)</f>
        <v>13.570449143220193</v>
      </c>
      <c r="H3" s="2">
        <f>('FL Characterization'!H$4-'FL Characterization'!H$2)*VLOOKUP($A3,'FL Ratio'!$A$2:$B$6,2,FALSE)</f>
        <v>12.096838777488564</v>
      </c>
      <c r="I3" s="2">
        <f>('FL Characterization'!I$4-'FL Characterization'!I$2)*VLOOKUP($A3,'FL Ratio'!$A$2:$B$6,2,FALSE)</f>
        <v>17.29376023646061</v>
      </c>
      <c r="J3" s="2">
        <f>('FL Characterization'!J$4-'FL Characterization'!J$2)*VLOOKUP($A3,'FL Ratio'!$A$2:$B$6,2,FALSE)</f>
        <v>15.865094778805517</v>
      </c>
      <c r="K3" s="2">
        <f>('FL Characterization'!K$4-'FL Characterization'!K$2)*VLOOKUP($A3,'FL Ratio'!$A$2:$B$6,2,FALSE)</f>
        <v>17.918702537002599</v>
      </c>
      <c r="L3" s="2">
        <f>('FL Characterization'!L$4-'FL Characterization'!L$2)*VLOOKUP($A3,'FL Ratio'!$A$2:$B$6,2,FALSE)</f>
        <v>18.41563508083771</v>
      </c>
      <c r="M3" s="2">
        <f>('FL Characterization'!M$4-'FL Characterization'!M$2)*VLOOKUP($A3,'FL Ratio'!$A$2:$B$6,2,FALSE)</f>
        <v>17.08201978063337</v>
      </c>
      <c r="N3" s="2">
        <f>('FL Characterization'!N$4-'FL Characterization'!N$2)*VLOOKUP($A3,'FL Ratio'!$A$2:$B$6,2,FALSE)</f>
        <v>16.114414171663416</v>
      </c>
      <c r="O3" s="2">
        <f>('FL Characterization'!O$4-'FL Characterization'!O$2)*VLOOKUP($A3,'FL Ratio'!$A$2:$B$6,2,FALSE)</f>
        <v>14.835648305574695</v>
      </c>
      <c r="P3" s="2">
        <f>('FL Characterization'!P$4-'FL Characterization'!P$2)*VLOOKUP($A3,'FL Ratio'!$A$2:$B$6,2,FALSE)</f>
        <v>13.665249606737184</v>
      </c>
      <c r="Q3" s="2">
        <f>('FL Characterization'!Q$4-'FL Characterization'!Q$2)*VLOOKUP($A3,'FL Ratio'!$A$2:$B$6,2,FALSE)</f>
        <v>12.298549860309834</v>
      </c>
      <c r="R3" s="2">
        <f>('FL Characterization'!R$4-'FL Characterization'!R$2)*VLOOKUP($A3,'FL Ratio'!$A$2:$B$6,2,FALSE)</f>
        <v>12.170540103602956</v>
      </c>
      <c r="S3" s="2">
        <f>('FL Characterization'!S$4-'FL Characterization'!S$2)*VLOOKUP($A3,'FL Ratio'!$A$2:$B$6,2,FALSE)</f>
        <v>9.6428467965096676</v>
      </c>
      <c r="T3" s="2">
        <f>('FL Characterization'!T$4-'FL Characterization'!T$2)*VLOOKUP($A3,'FL Ratio'!$A$2:$B$6,2,FALSE)</f>
        <v>7.9783038027640094</v>
      </c>
      <c r="U3" s="2">
        <f>('FL Characterization'!U$4-'FL Characterization'!U$2)*VLOOKUP($A3,'FL Ratio'!$A$2:$B$6,2,FALSE)</f>
        <v>9.4673119610774155</v>
      </c>
      <c r="V3" s="2">
        <f>('FL Characterization'!V$4-'FL Characterization'!V$2)*VLOOKUP($A3,'FL Ratio'!$A$2:$B$6,2,FALSE)</f>
        <v>9.6462592802710336</v>
      </c>
      <c r="W3" s="2">
        <f>('FL Characterization'!W$4-'FL Characterization'!W$2)*VLOOKUP($A3,'FL Ratio'!$A$2:$B$6,2,FALSE)</f>
        <v>11.023737481505627</v>
      </c>
      <c r="X3" s="2">
        <f>('FL Characterization'!X$4-'FL Characterization'!X$2)*VLOOKUP($A3,'FL Ratio'!$A$2:$B$6,2,FALSE)</f>
        <v>5.352605626670492</v>
      </c>
      <c r="Y3" s="2">
        <f>('FL Characterization'!Y$4-'FL Characterization'!Y$2)*VLOOKUP($A3,'FL Ratio'!$A$2:$B$6,2,FALSE)</f>
        <v>5.1391173133069454</v>
      </c>
    </row>
    <row r="4" spans="1:25" x14ac:dyDescent="0.25">
      <c r="A4">
        <v>3</v>
      </c>
      <c r="B4" s="2">
        <f>('FL Characterization'!B$4-'FL Characterization'!B$2)*VLOOKUP($A4,'FL Ratio'!$A$2:$B$6,2,FALSE)</f>
        <v>7.5131344080857607</v>
      </c>
      <c r="C4" s="2">
        <f>('FL Characterization'!C$4-'FL Characterization'!C$2)*VLOOKUP($A4,'FL Ratio'!$A$2:$B$6,2,FALSE)</f>
        <v>8.271007516612455</v>
      </c>
      <c r="D4" s="2">
        <f>('FL Characterization'!D$4-'FL Characterization'!D$2)*VLOOKUP($A4,'FL Ratio'!$A$2:$B$6,2,FALSE)</f>
        <v>10.765501934429766</v>
      </c>
      <c r="E4" s="2">
        <f>('FL Characterization'!E$4-'FL Characterization'!E$2)*VLOOKUP($A4,'FL Ratio'!$A$2:$B$6,2,FALSE)</f>
        <v>12.342215086975859</v>
      </c>
      <c r="F4" s="2">
        <f>('FL Characterization'!F$4-'FL Characterization'!F$2)*VLOOKUP($A4,'FL Ratio'!$A$2:$B$6,2,FALSE)</f>
        <v>14.511639214781274</v>
      </c>
      <c r="G4" s="2">
        <f>('FL Characterization'!G$4-'FL Characterization'!G$2)*VLOOKUP($A4,'FL Ratio'!$A$2:$B$6,2,FALSE)</f>
        <v>16.963061429025242</v>
      </c>
      <c r="H4" s="2">
        <f>('FL Characterization'!H$4-'FL Characterization'!H$2)*VLOOKUP($A4,'FL Ratio'!$A$2:$B$6,2,FALSE)</f>
        <v>15.121048471860705</v>
      </c>
      <c r="I4" s="2">
        <f>('FL Characterization'!I$4-'FL Characterization'!I$2)*VLOOKUP($A4,'FL Ratio'!$A$2:$B$6,2,FALSE)</f>
        <v>21.61720029557576</v>
      </c>
      <c r="J4" s="2">
        <f>('FL Characterization'!J$4-'FL Characterization'!J$2)*VLOOKUP($A4,'FL Ratio'!$A$2:$B$6,2,FALSE)</f>
        <v>19.831368473506895</v>
      </c>
      <c r="K4" s="2">
        <f>('FL Characterization'!K$4-'FL Characterization'!K$2)*VLOOKUP($A4,'FL Ratio'!$A$2:$B$6,2,FALSE)</f>
        <v>22.398378171253245</v>
      </c>
      <c r="L4" s="2">
        <f>('FL Characterization'!L$4-'FL Characterization'!L$2)*VLOOKUP($A4,'FL Ratio'!$A$2:$B$6,2,FALSE)</f>
        <v>23.019543851047139</v>
      </c>
      <c r="M4" s="2">
        <f>('FL Characterization'!M$4-'FL Characterization'!M$2)*VLOOKUP($A4,'FL Ratio'!$A$2:$B$6,2,FALSE)</f>
        <v>21.35252472579171</v>
      </c>
      <c r="N4" s="2">
        <f>('FL Characterization'!N$4-'FL Characterization'!N$2)*VLOOKUP($A4,'FL Ratio'!$A$2:$B$6,2,FALSE)</f>
        <v>20.143017714579269</v>
      </c>
      <c r="O4" s="2">
        <f>('FL Characterization'!O$4-'FL Characterization'!O$2)*VLOOKUP($A4,'FL Ratio'!$A$2:$B$6,2,FALSE)</f>
        <v>18.54456038196837</v>
      </c>
      <c r="P4" s="2">
        <f>('FL Characterization'!P$4-'FL Characterization'!P$2)*VLOOKUP($A4,'FL Ratio'!$A$2:$B$6,2,FALSE)</f>
        <v>17.081562008421479</v>
      </c>
      <c r="Q4" s="2">
        <f>('FL Characterization'!Q$4-'FL Characterization'!Q$2)*VLOOKUP($A4,'FL Ratio'!$A$2:$B$6,2,FALSE)</f>
        <v>15.373187325387292</v>
      </c>
      <c r="R4" s="2">
        <f>('FL Characterization'!R$4-'FL Characterization'!R$2)*VLOOKUP($A4,'FL Ratio'!$A$2:$B$6,2,FALSE)</f>
        <v>15.213175129503696</v>
      </c>
      <c r="S4" s="2">
        <f>('FL Characterization'!S$4-'FL Characterization'!S$2)*VLOOKUP($A4,'FL Ratio'!$A$2:$B$6,2,FALSE)</f>
        <v>12.053558495637084</v>
      </c>
      <c r="T4" s="2">
        <f>('FL Characterization'!T$4-'FL Characterization'!T$2)*VLOOKUP($A4,'FL Ratio'!$A$2:$B$6,2,FALSE)</f>
        <v>9.9728797534550111</v>
      </c>
      <c r="U4" s="2">
        <f>('FL Characterization'!U$4-'FL Characterization'!U$2)*VLOOKUP($A4,'FL Ratio'!$A$2:$B$6,2,FALSE)</f>
        <v>11.834139951346769</v>
      </c>
      <c r="V4" s="2">
        <f>('FL Characterization'!V$4-'FL Characterization'!V$2)*VLOOKUP($A4,'FL Ratio'!$A$2:$B$6,2,FALSE)</f>
        <v>12.057824100338792</v>
      </c>
      <c r="W4" s="2">
        <f>('FL Characterization'!W$4-'FL Characterization'!W$2)*VLOOKUP($A4,'FL Ratio'!$A$2:$B$6,2,FALSE)</f>
        <v>13.779671851882034</v>
      </c>
      <c r="X4" s="2">
        <f>('FL Characterization'!X$4-'FL Characterization'!X$2)*VLOOKUP($A4,'FL Ratio'!$A$2:$B$6,2,FALSE)</f>
        <v>6.690757033338115</v>
      </c>
      <c r="Y4" s="2">
        <f>('FL Characterization'!Y$4-'FL Characterization'!Y$2)*VLOOKUP($A4,'FL Ratio'!$A$2:$B$6,2,FALSE)</f>
        <v>6.4238966416336822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14.996992202438337</v>
      </c>
      <c r="C2" s="2">
        <f>('FL Characterization'!C$2-'FL Characterization'!C$3)*VLOOKUP($A2,'FL Ratio'!$A$2:$B$6,2,FALSE)</f>
        <v>15.871170664526973</v>
      </c>
      <c r="D2" s="2">
        <f>('FL Characterization'!D$2-'FL Characterization'!D$3)*VLOOKUP($A2,'FL Ratio'!$A$2:$B$6,2,FALSE)</f>
        <v>16.759581680839847</v>
      </c>
      <c r="E2" s="2">
        <f>('FL Characterization'!E$2-'FL Characterization'!E$3)*VLOOKUP($A2,'FL Ratio'!$A$2:$B$6,2,FALSE)</f>
        <v>17.52139787273714</v>
      </c>
      <c r="F2" s="2">
        <f>('FL Characterization'!F$2-'FL Characterization'!F$3)*VLOOKUP($A2,'FL Ratio'!$A$2:$B$6,2,FALSE)</f>
        <v>17.720279090975815</v>
      </c>
      <c r="G2" s="2">
        <f>('FL Characterization'!G$2-'FL Characterization'!G$3)*VLOOKUP($A2,'FL Ratio'!$A$2:$B$6,2,FALSE)</f>
        <v>18.536403713465589</v>
      </c>
      <c r="H2" s="2">
        <f>('FL Characterization'!H$2-'FL Characterization'!H$3)*VLOOKUP($A2,'FL Ratio'!$A$2:$B$6,2,FALSE)</f>
        <v>18.441644865604228</v>
      </c>
      <c r="I2" s="2">
        <f>('FL Characterization'!I$2-'FL Characterization'!I$3)*VLOOKUP($A2,'FL Ratio'!$A$2:$B$6,2,FALSE)</f>
        <v>17.431657872944324</v>
      </c>
      <c r="J2" s="2">
        <f>('FL Characterization'!J$2-'FL Characterization'!J$3)*VLOOKUP($A2,'FL Ratio'!$A$2:$B$6,2,FALSE)</f>
        <v>15.793790514455202</v>
      </c>
      <c r="K2" s="2">
        <f>('FL Characterization'!K$2-'FL Characterization'!K$3)*VLOOKUP($A2,'FL Ratio'!$A$2:$B$6,2,FALSE)</f>
        <v>23.192733644284839</v>
      </c>
      <c r="L2" s="2">
        <f>('FL Characterization'!L$2-'FL Characterization'!L$3)*VLOOKUP($A2,'FL Ratio'!$A$2:$B$6,2,FALSE)</f>
        <v>22.648638077928304</v>
      </c>
      <c r="M2" s="2">
        <f>('FL Characterization'!M$2-'FL Characterization'!M$3)*VLOOKUP($A2,'FL Ratio'!$A$2:$B$6,2,FALSE)</f>
        <v>20.855336245674501</v>
      </c>
      <c r="N2" s="2">
        <f>('FL Characterization'!N$2-'FL Characterization'!N$3)*VLOOKUP($A2,'FL Ratio'!$A$2:$B$6,2,FALSE)</f>
        <v>20.348582407111547</v>
      </c>
      <c r="O2" s="2">
        <f>('FL Characterization'!O$2-'FL Characterization'!O$3)*VLOOKUP($A2,'FL Ratio'!$A$2:$B$6,2,FALSE)</f>
        <v>20.432217390223972</v>
      </c>
      <c r="P2" s="2">
        <f>('FL Characterization'!P$2-'FL Characterization'!P$3)*VLOOKUP($A2,'FL Ratio'!$A$2:$B$6,2,FALSE)</f>
        <v>19.464216432525561</v>
      </c>
      <c r="Q2" s="2">
        <f>('FL Characterization'!Q$2-'FL Characterization'!Q$3)*VLOOKUP($A2,'FL Ratio'!$A$2:$B$6,2,FALSE)</f>
        <v>17.841855067322843</v>
      </c>
      <c r="R2" s="2">
        <f>('FL Characterization'!R$2-'FL Characterization'!R$3)*VLOOKUP($A2,'FL Ratio'!$A$2:$B$6,2,FALSE)</f>
        <v>16.03499485446595</v>
      </c>
      <c r="S2" s="2">
        <f>('FL Characterization'!S$2-'FL Characterization'!S$3)*VLOOKUP($A2,'FL Ratio'!$A$2:$B$6,2,FALSE)</f>
        <v>15.45977493926641</v>
      </c>
      <c r="T2" s="2">
        <f>('FL Characterization'!T$2-'FL Characterization'!T$3)*VLOOKUP($A2,'FL Ratio'!$A$2:$B$6,2,FALSE)</f>
        <v>9.7179505702186706</v>
      </c>
      <c r="U2" s="2">
        <f>('FL Characterization'!U$2-'FL Characterization'!U$3)*VLOOKUP($A2,'FL Ratio'!$A$2:$B$6,2,FALSE)</f>
        <v>10.392461278177295</v>
      </c>
      <c r="V2" s="2">
        <f>('FL Characterization'!V$2-'FL Characterization'!V$3)*VLOOKUP($A2,'FL Ratio'!$A$2:$B$6,2,FALSE)</f>
        <v>11.362297486288826</v>
      </c>
      <c r="W2" s="2">
        <f>('FL Characterization'!W$2-'FL Characterization'!W$3)*VLOOKUP($A2,'FL Ratio'!$A$2:$B$6,2,FALSE)</f>
        <v>11.63342764426053</v>
      </c>
      <c r="X2" s="2">
        <f>('FL Characterization'!X$2-'FL Characterization'!X$3)*VLOOKUP($A2,'FL Ratio'!$A$2:$B$6,2,FALSE)</f>
        <v>12.132877935261044</v>
      </c>
      <c r="Y2" s="2">
        <f>('FL Characterization'!Y$2-'FL Characterization'!Y$3)*VLOOKUP($A2,'FL Ratio'!$A$2:$B$6,2,FALSE)</f>
        <v>13.39245898410598</v>
      </c>
    </row>
    <row r="3" spans="1:25" x14ac:dyDescent="0.25">
      <c r="A3">
        <v>2</v>
      </c>
      <c r="B3" s="2">
        <f>('FL Characterization'!B$2-'FL Characterization'!B$3)*VLOOKUP($A3,'FL Ratio'!$A$2:$B$6,2,FALSE)</f>
        <v>16.663324669375928</v>
      </c>
      <c r="C3" s="2">
        <f>('FL Characterization'!C$2-'FL Characterization'!C$3)*VLOOKUP($A3,'FL Ratio'!$A$2:$B$6,2,FALSE)</f>
        <v>17.634634071696635</v>
      </c>
      <c r="D3" s="2">
        <f>('FL Characterization'!D$2-'FL Characterization'!D$3)*VLOOKUP($A3,'FL Ratio'!$A$2:$B$6,2,FALSE)</f>
        <v>18.621757423155387</v>
      </c>
      <c r="E3" s="2">
        <f>('FL Characterization'!E$2-'FL Characterization'!E$3)*VLOOKUP($A3,'FL Ratio'!$A$2:$B$6,2,FALSE)</f>
        <v>19.468219858596822</v>
      </c>
      <c r="F3" s="2">
        <f>('FL Characterization'!F$2-'FL Characterization'!F$3)*VLOOKUP($A3,'FL Ratio'!$A$2:$B$6,2,FALSE)</f>
        <v>19.689198989973129</v>
      </c>
      <c r="G3" s="2">
        <f>('FL Characterization'!G$2-'FL Characterization'!G$3)*VLOOKUP($A3,'FL Ratio'!$A$2:$B$6,2,FALSE)</f>
        <v>20.596004126072877</v>
      </c>
      <c r="H3" s="2">
        <f>('FL Characterization'!H$2-'FL Characterization'!H$3)*VLOOKUP($A3,'FL Ratio'!$A$2:$B$6,2,FALSE)</f>
        <v>20.490716517338033</v>
      </c>
      <c r="I3" s="2">
        <f>('FL Characterization'!I$2-'FL Characterization'!I$3)*VLOOKUP($A3,'FL Ratio'!$A$2:$B$6,2,FALSE)</f>
        <v>19.368508747715914</v>
      </c>
      <c r="J3" s="2">
        <f>('FL Characterization'!J$2-'FL Characterization'!J$3)*VLOOKUP($A3,'FL Ratio'!$A$2:$B$6,2,FALSE)</f>
        <v>17.548656127172446</v>
      </c>
      <c r="K3" s="2">
        <f>('FL Characterization'!K$2-'FL Characterization'!K$3)*VLOOKUP($A3,'FL Ratio'!$A$2:$B$6,2,FALSE)</f>
        <v>25.769704049205377</v>
      </c>
      <c r="L3" s="2">
        <f>('FL Characterization'!L$2-'FL Characterization'!L$3)*VLOOKUP($A3,'FL Ratio'!$A$2:$B$6,2,FALSE)</f>
        <v>25.165153419920337</v>
      </c>
      <c r="M3" s="2">
        <f>('FL Characterization'!M$2-'FL Characterization'!M$3)*VLOOKUP($A3,'FL Ratio'!$A$2:$B$6,2,FALSE)</f>
        <v>23.172595828527221</v>
      </c>
      <c r="N3" s="2">
        <f>('FL Characterization'!N$2-'FL Characterization'!N$3)*VLOOKUP($A3,'FL Ratio'!$A$2:$B$6,2,FALSE)</f>
        <v>22.60953600790172</v>
      </c>
      <c r="O3" s="2">
        <f>('FL Characterization'!O$2-'FL Characterization'!O$3)*VLOOKUP($A3,'FL Ratio'!$A$2:$B$6,2,FALSE)</f>
        <v>22.702463766915525</v>
      </c>
      <c r="P3" s="2">
        <f>('FL Characterization'!P$2-'FL Characterization'!P$3)*VLOOKUP($A3,'FL Ratio'!$A$2:$B$6,2,FALSE)</f>
        <v>21.626907147250623</v>
      </c>
      <c r="Q3" s="2">
        <f>('FL Characterization'!Q$2-'FL Characterization'!Q$3)*VLOOKUP($A3,'FL Ratio'!$A$2:$B$6,2,FALSE)</f>
        <v>19.824283408136495</v>
      </c>
      <c r="R3" s="2">
        <f>('FL Characterization'!R$2-'FL Characterization'!R$3)*VLOOKUP($A3,'FL Ratio'!$A$2:$B$6,2,FALSE)</f>
        <v>17.816660949406611</v>
      </c>
      <c r="S3" s="2">
        <f>('FL Characterization'!S$2-'FL Characterization'!S$3)*VLOOKUP($A3,'FL Ratio'!$A$2:$B$6,2,FALSE)</f>
        <v>17.177527710296012</v>
      </c>
      <c r="T3" s="2">
        <f>('FL Characterization'!T$2-'FL Characterization'!T$3)*VLOOKUP($A3,'FL Ratio'!$A$2:$B$6,2,FALSE)</f>
        <v>10.797722855798524</v>
      </c>
      <c r="U3" s="2">
        <f>('FL Characterization'!U$2-'FL Characterization'!U$3)*VLOOKUP($A3,'FL Ratio'!$A$2:$B$6,2,FALSE)</f>
        <v>11.547179197974772</v>
      </c>
      <c r="V3" s="2">
        <f>('FL Characterization'!V$2-'FL Characterization'!V$3)*VLOOKUP($A3,'FL Ratio'!$A$2:$B$6,2,FALSE)</f>
        <v>12.624774984765361</v>
      </c>
      <c r="W3" s="2">
        <f>('FL Characterization'!W$2-'FL Characterization'!W$3)*VLOOKUP($A3,'FL Ratio'!$A$2:$B$6,2,FALSE)</f>
        <v>12.926030715845034</v>
      </c>
      <c r="X3" s="2">
        <f>('FL Characterization'!X$2-'FL Characterization'!X$3)*VLOOKUP($A3,'FL Ratio'!$A$2:$B$6,2,FALSE)</f>
        <v>13.480975483623384</v>
      </c>
      <c r="Y3" s="2">
        <f>('FL Characterization'!Y$2-'FL Characterization'!Y$3)*VLOOKUP($A3,'FL Ratio'!$A$2:$B$6,2,FALSE)</f>
        <v>14.880509982339978</v>
      </c>
    </row>
    <row r="4" spans="1:25" x14ac:dyDescent="0.25">
      <c r="A4">
        <v>3</v>
      </c>
      <c r="B4" s="2">
        <f>('FL Characterization'!B$2-'FL Characterization'!B$3)*VLOOKUP($A4,'FL Ratio'!$A$2:$B$6,2,FALSE)</f>
        <v>20.829155836719913</v>
      </c>
      <c r="C4" s="2">
        <f>('FL Characterization'!C$2-'FL Characterization'!C$3)*VLOOKUP($A4,'FL Ratio'!$A$2:$B$6,2,FALSE)</f>
        <v>22.043292589620794</v>
      </c>
      <c r="D4" s="2">
        <f>('FL Characterization'!D$2-'FL Characterization'!D$3)*VLOOKUP($A4,'FL Ratio'!$A$2:$B$6,2,FALSE)</f>
        <v>23.277196778944234</v>
      </c>
      <c r="E4" s="2">
        <f>('FL Characterization'!E$2-'FL Characterization'!E$3)*VLOOKUP($A4,'FL Ratio'!$A$2:$B$6,2,FALSE)</f>
        <v>24.335274823246028</v>
      </c>
      <c r="F4" s="2">
        <f>('FL Characterization'!F$2-'FL Characterization'!F$3)*VLOOKUP($A4,'FL Ratio'!$A$2:$B$6,2,FALSE)</f>
        <v>24.611498737466409</v>
      </c>
      <c r="G4" s="2">
        <f>('FL Characterization'!G$2-'FL Characterization'!G$3)*VLOOKUP($A4,'FL Ratio'!$A$2:$B$6,2,FALSE)</f>
        <v>25.745005157591098</v>
      </c>
      <c r="H4" s="2">
        <f>('FL Characterization'!H$2-'FL Characterization'!H$3)*VLOOKUP($A4,'FL Ratio'!$A$2:$B$6,2,FALSE)</f>
        <v>25.61339564667254</v>
      </c>
      <c r="I4" s="2">
        <f>('FL Characterization'!I$2-'FL Characterization'!I$3)*VLOOKUP($A4,'FL Ratio'!$A$2:$B$6,2,FALSE)</f>
        <v>24.210635934644891</v>
      </c>
      <c r="J4" s="2">
        <f>('FL Characterization'!J$2-'FL Characterization'!J$3)*VLOOKUP($A4,'FL Ratio'!$A$2:$B$6,2,FALSE)</f>
        <v>21.935820158965559</v>
      </c>
      <c r="K4" s="2">
        <f>('FL Characterization'!K$2-'FL Characterization'!K$3)*VLOOKUP($A4,'FL Ratio'!$A$2:$B$6,2,FALSE)</f>
        <v>32.21213006150672</v>
      </c>
      <c r="L4" s="2">
        <f>('FL Characterization'!L$2-'FL Characterization'!L$3)*VLOOKUP($A4,'FL Ratio'!$A$2:$B$6,2,FALSE)</f>
        <v>31.456441774900423</v>
      </c>
      <c r="M4" s="2">
        <f>('FL Characterization'!M$2-'FL Characterization'!M$3)*VLOOKUP($A4,'FL Ratio'!$A$2:$B$6,2,FALSE)</f>
        <v>28.965744785659027</v>
      </c>
      <c r="N4" s="2">
        <f>('FL Characterization'!N$2-'FL Characterization'!N$3)*VLOOKUP($A4,'FL Ratio'!$A$2:$B$6,2,FALSE)</f>
        <v>28.261920009877148</v>
      </c>
      <c r="O4" s="2">
        <f>('FL Characterization'!O$2-'FL Characterization'!O$3)*VLOOKUP($A4,'FL Ratio'!$A$2:$B$6,2,FALSE)</f>
        <v>28.378079708644403</v>
      </c>
      <c r="P4" s="2">
        <f>('FL Characterization'!P$2-'FL Characterization'!P$3)*VLOOKUP($A4,'FL Ratio'!$A$2:$B$6,2,FALSE)</f>
        <v>27.033633934063278</v>
      </c>
      <c r="Q4" s="2">
        <f>('FL Characterization'!Q$2-'FL Characterization'!Q$3)*VLOOKUP($A4,'FL Ratio'!$A$2:$B$6,2,FALSE)</f>
        <v>24.780354260170618</v>
      </c>
      <c r="R4" s="2">
        <f>('FL Characterization'!R$2-'FL Characterization'!R$3)*VLOOKUP($A4,'FL Ratio'!$A$2:$B$6,2,FALSE)</f>
        <v>22.270826186758264</v>
      </c>
      <c r="S4" s="2">
        <f>('FL Characterization'!S$2-'FL Characterization'!S$3)*VLOOKUP($A4,'FL Ratio'!$A$2:$B$6,2,FALSE)</f>
        <v>21.471909637870013</v>
      </c>
      <c r="T4" s="2">
        <f>('FL Characterization'!T$2-'FL Characterization'!T$3)*VLOOKUP($A4,'FL Ratio'!$A$2:$B$6,2,FALSE)</f>
        <v>13.497153569748155</v>
      </c>
      <c r="U4" s="2">
        <f>('FL Characterization'!U$2-'FL Characterization'!U$3)*VLOOKUP($A4,'FL Ratio'!$A$2:$B$6,2,FALSE)</f>
        <v>14.433973997468465</v>
      </c>
      <c r="V4" s="2">
        <f>('FL Characterization'!V$2-'FL Characterization'!V$3)*VLOOKUP($A4,'FL Ratio'!$A$2:$B$6,2,FALSE)</f>
        <v>15.780968730956703</v>
      </c>
      <c r="W4" s="2">
        <f>('FL Characterization'!W$2-'FL Characterization'!W$3)*VLOOKUP($A4,'FL Ratio'!$A$2:$B$6,2,FALSE)</f>
        <v>16.157538394806291</v>
      </c>
      <c r="X4" s="2">
        <f>('FL Characterization'!X$2-'FL Characterization'!X$3)*VLOOKUP($A4,'FL Ratio'!$A$2:$B$6,2,FALSE)</f>
        <v>16.851219354529228</v>
      </c>
      <c r="Y4" s="2">
        <f>('FL Characterization'!Y$2-'FL Characterization'!Y$3)*VLOOKUP($A4,'FL Ratio'!$A$2:$B$6,2,FALSE)</f>
        <v>18.600637477924973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4.7042150498308486E-4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0.28605467678522439</v>
      </c>
      <c r="J5" s="6">
        <f>VLOOKUP($A5,'RES installed'!$A$2:$C$6,3,FALSE)*'[1]Profiles, RES, Winter'!J$2</f>
        <v>5.667071866142452</v>
      </c>
      <c r="K5" s="6">
        <f>VLOOKUP($A5,'RES installed'!$A$2:$C$6,3,FALSE)*'[1]Profiles, RES, Winter'!K$2</f>
        <v>14.78702797842187</v>
      </c>
      <c r="L5" s="6">
        <f>VLOOKUP($A5,'RES installed'!$A$2:$C$6,3,FALSE)*'[1]Profiles, RES, Winter'!L$2</f>
        <v>18.453483587821154</v>
      </c>
      <c r="M5" s="6">
        <f>VLOOKUP($A5,'RES installed'!$A$2:$C$6,3,FALSE)*'[1]Profiles, RES, Winter'!M$2</f>
        <v>20.496341775624025</v>
      </c>
      <c r="N5" s="6">
        <f>VLOOKUP($A5,'RES installed'!$A$2:$C$6,3,FALSE)*'[1]Profiles, RES, Winter'!N$2</f>
        <v>20.876442351650361</v>
      </c>
      <c r="O5" s="6">
        <f>VLOOKUP($A5,'RES installed'!$A$2:$C$6,3,FALSE)*'[1]Profiles, RES, Winter'!O$2</f>
        <v>20.49309682728353</v>
      </c>
      <c r="P5" s="6">
        <f>VLOOKUP($A5,'RES installed'!$A$2:$C$6,3,FALSE)*'[1]Profiles, RES, Winter'!P$2</f>
        <v>17.498201517783667</v>
      </c>
      <c r="Q5" s="6">
        <f>VLOOKUP($A5,'RES installed'!$A$2:$C$6,3,FALSE)*'[1]Profiles, RES, Winter'!Q$2</f>
        <v>11.563296607844929</v>
      </c>
      <c r="R5" s="6">
        <f>VLOOKUP($A5,'RES installed'!$A$2:$C$6,3,FALSE)*'[1]Profiles, RES, Winter'!R$2</f>
        <v>2.825049145103776</v>
      </c>
      <c r="S5" s="6">
        <f>VLOOKUP($A5,'RES installed'!$A$2:$C$6,3,FALSE)*'[1]Profiles, RES, Winter'!S$2</f>
        <v>2.2081009417573374E-2</v>
      </c>
      <c r="T5" s="6">
        <f>VLOOKUP($A5,'RES installed'!$A$2:$C$6,3,FALSE)*'[1]Profiles, RES, Winter'!T$2</f>
        <v>1.9008868976867514E-3</v>
      </c>
      <c r="U5" s="6">
        <f>VLOOKUP($A5,'RES installed'!$A$2:$C$6,3,FALSE)*'[1]Profiles, RES, Winter'!U$2</f>
        <v>1.4544664898966809E-3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4.7042150498308486E-4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0.28605467678522439</v>
      </c>
      <c r="J6" s="6">
        <f>VLOOKUP($A6,'RES installed'!$A$2:$C$6,3,FALSE)*'[1]Profiles, RES, Winter'!J$2</f>
        <v>5.667071866142452</v>
      </c>
      <c r="K6" s="6">
        <f>VLOOKUP($A6,'RES installed'!$A$2:$C$6,3,FALSE)*'[1]Profiles, RES, Winter'!K$2</f>
        <v>14.78702797842187</v>
      </c>
      <c r="L6" s="6">
        <f>VLOOKUP($A6,'RES installed'!$A$2:$C$6,3,FALSE)*'[1]Profiles, RES, Winter'!L$2</f>
        <v>18.453483587821154</v>
      </c>
      <c r="M6" s="6">
        <f>VLOOKUP($A6,'RES installed'!$A$2:$C$6,3,FALSE)*'[1]Profiles, RES, Winter'!M$2</f>
        <v>20.496341775624025</v>
      </c>
      <c r="N6" s="6">
        <f>VLOOKUP($A6,'RES installed'!$A$2:$C$6,3,FALSE)*'[1]Profiles, RES, Winter'!N$2</f>
        <v>20.876442351650361</v>
      </c>
      <c r="O6" s="6">
        <f>VLOOKUP($A6,'RES installed'!$A$2:$C$6,3,FALSE)*'[1]Profiles, RES, Winter'!O$2</f>
        <v>20.49309682728353</v>
      </c>
      <c r="P6" s="6">
        <f>VLOOKUP($A6,'RES installed'!$A$2:$C$6,3,FALSE)*'[1]Profiles, RES, Winter'!P$2</f>
        <v>17.498201517783667</v>
      </c>
      <c r="Q6" s="6">
        <f>VLOOKUP($A6,'RES installed'!$A$2:$C$6,3,FALSE)*'[1]Profiles, RES, Winter'!Q$2</f>
        <v>11.563296607844929</v>
      </c>
      <c r="R6" s="6">
        <f>VLOOKUP($A6,'RES installed'!$A$2:$C$6,3,FALSE)*'[1]Profiles, RES, Winter'!R$2</f>
        <v>2.825049145103776</v>
      </c>
      <c r="S6" s="6">
        <f>VLOOKUP($A6,'RES installed'!$A$2:$C$6,3,FALSE)*'[1]Profiles, RES, Winter'!S$2</f>
        <v>2.2081009417573374E-2</v>
      </c>
      <c r="T6" s="6">
        <f>VLOOKUP($A6,'RES installed'!$A$2:$C$6,3,FALSE)*'[1]Profiles, RES, Winter'!T$2</f>
        <v>1.9008868976867514E-3</v>
      </c>
      <c r="U6" s="6">
        <f>VLOOKUP($A6,'RES installed'!$A$2:$C$6,3,FALSE)*'[1]Profiles, RES, Winter'!U$2</f>
        <v>1.4544664898966809E-3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8.1762295081967207E-4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0.22920122950819669</v>
      </c>
      <c r="J5" s="6">
        <f>VLOOKUP($A5,'RES installed'!$A$2:$C$6,3,FALSE)*'[1]Profiles, RES, Winter'!J$3</f>
        <v>4.5112131147540975</v>
      </c>
      <c r="K5" s="6">
        <f>VLOOKUP($A5,'RES installed'!$A$2:$C$6,3,FALSE)*'[1]Profiles, RES, Winter'!K$3</f>
        <v>10.731516393442623</v>
      </c>
      <c r="L5" s="6">
        <f>VLOOKUP($A5,'RES installed'!$A$2:$C$6,3,FALSE)*'[1]Profiles, RES, Winter'!L$3</f>
        <v>14.441424590163935</v>
      </c>
      <c r="M5" s="6">
        <f>VLOOKUP($A5,'RES installed'!$A$2:$C$6,3,FALSE)*'[1]Profiles, RES, Winter'!M$3</f>
        <v>17.711881967213113</v>
      </c>
      <c r="N5" s="6">
        <f>VLOOKUP($A5,'RES installed'!$A$2:$C$6,3,FALSE)*'[1]Profiles, RES, Winter'!N$3</f>
        <v>21.034254098360655</v>
      </c>
      <c r="O5" s="6">
        <f>VLOOKUP($A5,'RES installed'!$A$2:$C$6,3,FALSE)*'[1]Profiles, RES, Winter'!O$3</f>
        <v>17.553547131147539</v>
      </c>
      <c r="P5" s="6">
        <f>VLOOKUP($A5,'RES installed'!$A$2:$C$6,3,FALSE)*'[1]Profiles, RES, Winter'!P$3</f>
        <v>12.898346311475409</v>
      </c>
      <c r="Q5" s="6">
        <f>VLOOKUP($A5,'RES installed'!$A$2:$C$6,3,FALSE)*'[1]Profiles, RES, Winter'!Q$3</f>
        <v>6.1874950819672128</v>
      </c>
      <c r="R5" s="6">
        <f>VLOOKUP($A5,'RES installed'!$A$2:$C$6,3,FALSE)*'[1]Profiles, RES, Winter'!R$3</f>
        <v>1.2926618852459013</v>
      </c>
      <c r="S5" s="6">
        <f>VLOOKUP($A5,'RES installed'!$A$2:$C$6,3,FALSE)*'[1]Profiles, RES, Winter'!S$3</f>
        <v>8.2622950819672119E-3</v>
      </c>
      <c r="T5" s="6">
        <f>VLOOKUP($A5,'RES installed'!$A$2:$C$6,3,FALSE)*'[1]Profiles, RES, Winter'!T$3</f>
        <v>3.6147540983606555E-3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8.1762295081967207E-4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0.22920122950819669</v>
      </c>
      <c r="J6" s="6">
        <f>VLOOKUP($A6,'RES installed'!$A$2:$C$6,3,FALSE)*'[1]Profiles, RES, Winter'!J$3</f>
        <v>4.5112131147540975</v>
      </c>
      <c r="K6" s="6">
        <f>VLOOKUP($A6,'RES installed'!$A$2:$C$6,3,FALSE)*'[1]Profiles, RES, Winter'!K$3</f>
        <v>10.731516393442623</v>
      </c>
      <c r="L6" s="6">
        <f>VLOOKUP($A6,'RES installed'!$A$2:$C$6,3,FALSE)*'[1]Profiles, RES, Winter'!L$3</f>
        <v>14.441424590163935</v>
      </c>
      <c r="M6" s="6">
        <f>VLOOKUP($A6,'RES installed'!$A$2:$C$6,3,FALSE)*'[1]Profiles, RES, Winter'!M$3</f>
        <v>17.711881967213113</v>
      </c>
      <c r="N6" s="6">
        <f>VLOOKUP($A6,'RES installed'!$A$2:$C$6,3,FALSE)*'[1]Profiles, RES, Winter'!N$3</f>
        <v>21.034254098360655</v>
      </c>
      <c r="O6" s="6">
        <f>VLOOKUP($A6,'RES installed'!$A$2:$C$6,3,FALSE)*'[1]Profiles, RES, Winter'!O$3</f>
        <v>17.553547131147539</v>
      </c>
      <c r="P6" s="6">
        <f>VLOOKUP($A6,'RES installed'!$A$2:$C$6,3,FALSE)*'[1]Profiles, RES, Winter'!P$3</f>
        <v>12.898346311475409</v>
      </c>
      <c r="Q6" s="6">
        <f>VLOOKUP($A6,'RES installed'!$A$2:$C$6,3,FALSE)*'[1]Profiles, RES, Winter'!Q$3</f>
        <v>6.1874950819672128</v>
      </c>
      <c r="R6" s="6">
        <f>VLOOKUP($A6,'RES installed'!$A$2:$C$6,3,FALSE)*'[1]Profiles, RES, Winter'!R$3</f>
        <v>1.2926618852459013</v>
      </c>
      <c r="S6" s="6">
        <f>VLOOKUP($A6,'RES installed'!$A$2:$C$6,3,FALSE)*'[1]Profiles, RES, Winter'!S$3</f>
        <v>8.2622950819672119E-3</v>
      </c>
      <c r="T6" s="6">
        <f>VLOOKUP($A6,'RES installed'!$A$2:$C$6,3,FALSE)*'[1]Profiles, RES, Winter'!T$3</f>
        <v>3.6147540983606555E-3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0.24781700835231582</v>
      </c>
      <c r="J5" s="6">
        <f>VLOOKUP($A5,'RES installed'!$A$2:$C$6,3,FALSE)*'[1]Profiles, RES, Winter'!J$4</f>
        <v>5.4113468109339404</v>
      </c>
      <c r="K5" s="6">
        <f>VLOOKUP($A5,'RES installed'!$A$2:$C$6,3,FALSE)*'[1]Profiles, RES, Winter'!K$4</f>
        <v>12.598638003037204</v>
      </c>
      <c r="L5" s="6">
        <f>VLOOKUP($A5,'RES installed'!$A$2:$C$6,3,FALSE)*'[1]Profiles, RES, Winter'!L$4</f>
        <v>18.16850797266515</v>
      </c>
      <c r="M5" s="6">
        <f>VLOOKUP($A5,'RES installed'!$A$2:$C$6,3,FALSE)*'[1]Profiles, RES, Winter'!M$4</f>
        <v>18.703440584662104</v>
      </c>
      <c r="N5" s="6">
        <f>VLOOKUP($A5,'RES installed'!$A$2:$C$6,3,FALSE)*'[1]Profiles, RES, Winter'!N$4</f>
        <v>17.75921127562642</v>
      </c>
      <c r="O5" s="6">
        <f>VLOOKUP($A5,'RES installed'!$A$2:$C$6,3,FALSE)*'[1]Profiles, RES, Winter'!O$4</f>
        <v>13.904261579346999</v>
      </c>
      <c r="P5" s="6">
        <f>VLOOKUP($A5,'RES installed'!$A$2:$C$6,3,FALSE)*'[1]Profiles, RES, Winter'!P$4</f>
        <v>10.710637813211843</v>
      </c>
      <c r="Q5" s="6">
        <f>VLOOKUP($A5,'RES installed'!$A$2:$C$6,3,FALSE)*'[1]Profiles, RES, Winter'!Q$4</f>
        <v>4.5446848899012906</v>
      </c>
      <c r="R5" s="6">
        <f>VLOOKUP($A5,'RES installed'!$A$2:$C$6,3,FALSE)*'[1]Profiles, RES, Winter'!R$4</f>
        <v>0.80234908883826872</v>
      </c>
      <c r="S5" s="6">
        <f>VLOOKUP($A5,'RES installed'!$A$2:$C$6,3,FALSE)*'[1]Profiles, RES, Winter'!S$4</f>
        <v>1.302201974183751E-3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0.24781700835231582</v>
      </c>
      <c r="J6" s="6">
        <f>VLOOKUP($A6,'RES installed'!$A$2:$C$6,3,FALSE)*'[1]Profiles, RES, Winter'!J$4</f>
        <v>5.4113468109339404</v>
      </c>
      <c r="K6" s="6">
        <f>VLOOKUP($A6,'RES installed'!$A$2:$C$6,3,FALSE)*'[1]Profiles, RES, Winter'!K$4</f>
        <v>12.598638003037204</v>
      </c>
      <c r="L6" s="6">
        <f>VLOOKUP($A6,'RES installed'!$A$2:$C$6,3,FALSE)*'[1]Profiles, RES, Winter'!L$4</f>
        <v>18.16850797266515</v>
      </c>
      <c r="M6" s="6">
        <f>VLOOKUP($A6,'RES installed'!$A$2:$C$6,3,FALSE)*'[1]Profiles, RES, Winter'!M$4</f>
        <v>18.703440584662104</v>
      </c>
      <c r="N6" s="6">
        <f>VLOOKUP($A6,'RES installed'!$A$2:$C$6,3,FALSE)*'[1]Profiles, RES, Winter'!N$4</f>
        <v>17.75921127562642</v>
      </c>
      <c r="O6" s="6">
        <f>VLOOKUP($A6,'RES installed'!$A$2:$C$6,3,FALSE)*'[1]Profiles, RES, Winter'!O$4</f>
        <v>13.904261579346999</v>
      </c>
      <c r="P6" s="6">
        <f>VLOOKUP($A6,'RES installed'!$A$2:$C$6,3,FALSE)*'[1]Profiles, RES, Winter'!P$4</f>
        <v>10.710637813211843</v>
      </c>
      <c r="Q6" s="6">
        <f>VLOOKUP($A6,'RES installed'!$A$2:$C$6,3,FALSE)*'[1]Profiles, RES, Winter'!Q$4</f>
        <v>4.5446848899012906</v>
      </c>
      <c r="R6" s="6">
        <f>VLOOKUP($A6,'RES installed'!$A$2:$C$6,3,FALSE)*'[1]Profiles, RES, Winter'!R$4</f>
        <v>0.80234908883826872</v>
      </c>
      <c r="S6" s="6">
        <f>VLOOKUP($A6,'RES installed'!$A$2:$C$6,3,FALSE)*'[1]Profiles, RES, Winter'!S$4</f>
        <v>1.302201974183751E-3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F5" sqref="F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30</v>
      </c>
    </row>
    <row r="3" spans="1:3" x14ac:dyDescent="0.25">
      <c r="A3">
        <v>5</v>
      </c>
      <c r="B3" t="s">
        <v>14</v>
      </c>
      <c r="C3" s="4">
        <v>30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78.630910281292373</v>
      </c>
      <c r="C2" s="2">
        <f>('[1]Pc, Summer, S1'!C2*Main!$B$5)+(VLOOKUP($A2,'FL Ratio'!$A$2:$B$4,2,FALSE)*'FL Characterization'!C$2)</f>
        <v>66.336409786964424</v>
      </c>
      <c r="D2" s="2">
        <f>('[1]Pc, Summer, S1'!D2*Main!$B$5)+(VLOOKUP($A2,'FL Ratio'!$A$2:$B$4,2,FALSE)*'FL Characterization'!D$2)</f>
        <v>58.532175419625048</v>
      </c>
      <c r="E2" s="2">
        <f>('[1]Pc, Summer, S1'!E2*Main!$B$5)+(VLOOKUP($A2,'FL Ratio'!$A$2:$B$4,2,FALSE)*'FL Characterization'!E$2)</f>
        <v>57.136165436919711</v>
      </c>
      <c r="F2" s="2">
        <f>('[1]Pc, Summer, S1'!F2*Main!$B$5)+(VLOOKUP($A2,'FL Ratio'!$A$2:$B$4,2,FALSE)*'FL Characterization'!F$2)</f>
        <v>64.239880074816242</v>
      </c>
      <c r="G2" s="2">
        <f>('[1]Pc, Summer, S1'!G2*Main!$B$5)+(VLOOKUP($A2,'FL Ratio'!$A$2:$B$4,2,FALSE)*'FL Characterization'!G$2)</f>
        <v>56.491210268501192</v>
      </c>
      <c r="H2" s="2">
        <f>('[1]Pc, Summer, S1'!H2*Main!$B$5)+(VLOOKUP($A2,'FL Ratio'!$A$2:$B$4,2,FALSE)*'FL Characterization'!H$2)</f>
        <v>71.381564802829232</v>
      </c>
      <c r="I2" s="2">
        <f>('[1]Pc, Summer, S1'!I2*Main!$B$5)+(VLOOKUP($A2,'FL Ratio'!$A$2:$B$4,2,FALSE)*'FL Characterization'!I$2)</f>
        <v>67.162280637666399</v>
      </c>
      <c r="J2" s="2">
        <f>('[1]Pc, Summer, S1'!J2*Main!$B$5)+(VLOOKUP($A2,'FL Ratio'!$A$2:$B$4,2,FALSE)*'FL Characterization'!J$2)</f>
        <v>83.666669817046269</v>
      </c>
      <c r="K2" s="2">
        <f>('[1]Pc, Summer, S1'!K2*Main!$B$5)+(VLOOKUP($A2,'FL Ratio'!$A$2:$B$4,2,FALSE)*'FL Characterization'!K$2)</f>
        <v>89.123428940221771</v>
      </c>
      <c r="L2" s="2">
        <f>('[1]Pc, Summer, S1'!L2*Main!$B$5)+(VLOOKUP($A2,'FL Ratio'!$A$2:$B$4,2,FALSE)*'FL Characterization'!L$2)</f>
        <v>82.608484798901316</v>
      </c>
      <c r="M2" s="2">
        <f>('[1]Pc, Summer, S1'!M2*Main!$B$5)+(VLOOKUP($A2,'FL Ratio'!$A$2:$B$4,2,FALSE)*'FL Characterization'!M$2)</f>
        <v>95.026647128747427</v>
      </c>
      <c r="N2" s="2">
        <f>('[1]Pc, Summer, S1'!N2*Main!$B$5)+(VLOOKUP($A2,'FL Ratio'!$A$2:$B$4,2,FALSE)*'FL Characterization'!N$2)</f>
        <v>85.058425932114886</v>
      </c>
      <c r="O2" s="2">
        <f>('[1]Pc, Summer, S1'!O2*Main!$B$5)+(VLOOKUP($A2,'FL Ratio'!$A$2:$B$4,2,FALSE)*'FL Characterization'!O$2)</f>
        <v>101.5875247433593</v>
      </c>
      <c r="P2" s="2">
        <f>('[1]Pc, Summer, S1'!P2*Main!$B$5)+(VLOOKUP($A2,'FL Ratio'!$A$2:$B$4,2,FALSE)*'FL Characterization'!P$2)</f>
        <v>91.63991092715861</v>
      </c>
      <c r="Q2" s="2">
        <f>('[1]Pc, Summer, S1'!Q2*Main!$B$5)+(VLOOKUP($A2,'FL Ratio'!$A$2:$B$4,2,FALSE)*'FL Characterization'!Q$2)</f>
        <v>84.580691829271885</v>
      </c>
      <c r="R2" s="2">
        <f>('[1]Pc, Summer, S1'!R2*Main!$B$5)+(VLOOKUP($A2,'FL Ratio'!$A$2:$B$4,2,FALSE)*'FL Characterization'!R$2)</f>
        <v>90.23758431149821</v>
      </c>
      <c r="S2" s="2">
        <f>('[1]Pc, Summer, S1'!S2*Main!$B$5)+(VLOOKUP($A2,'FL Ratio'!$A$2:$B$4,2,FALSE)*'FL Characterization'!S$2)</f>
        <v>91.266691637311681</v>
      </c>
      <c r="T2" s="2">
        <f>('[1]Pc, Summer, S1'!T2*Main!$B$5)+(VLOOKUP($A2,'FL Ratio'!$A$2:$B$4,2,FALSE)*'FL Characterization'!T$2)</f>
        <v>82.118810745844954</v>
      </c>
      <c r="U2" s="2">
        <f>('[1]Pc, Summer, S1'!U2*Main!$B$5)+(VLOOKUP($A2,'FL Ratio'!$A$2:$B$4,2,FALSE)*'FL Characterization'!U$2)</f>
        <v>88.649878618291567</v>
      </c>
      <c r="V2" s="2">
        <f>('[1]Pc, Summer, S1'!V2*Main!$B$5)+(VLOOKUP($A2,'FL Ratio'!$A$2:$B$4,2,FALSE)*'FL Characterization'!V$2)</f>
        <v>85.711751550132988</v>
      </c>
      <c r="W2" s="2">
        <f>('[1]Pc, Summer, S1'!W2*Main!$B$5)+(VLOOKUP($A2,'FL Ratio'!$A$2:$B$4,2,FALSE)*'FL Characterization'!W$2)</f>
        <v>94.646250883736229</v>
      </c>
      <c r="X2" s="2">
        <f>('[1]Pc, Summer, S1'!X2*Main!$B$5)+(VLOOKUP($A2,'FL Ratio'!$A$2:$B$4,2,FALSE)*'FL Characterization'!X$2)</f>
        <v>94.330488797407128</v>
      </c>
      <c r="Y2" s="2">
        <f>('[1]Pc, Summer, S1'!Y2*Main!$B$5)+(VLOOKUP($A2,'FL Ratio'!$A$2:$B$4,2,FALSE)*'FL Characterization'!Y$2)</f>
        <v>90.968289388248138</v>
      </c>
    </row>
    <row r="3" spans="1:25" x14ac:dyDescent="0.25">
      <c r="A3">
        <v>2</v>
      </c>
      <c r="B3" s="2">
        <f>('[1]Pc, Summer, S1'!B3*Main!$B$5)+(VLOOKUP($A3,'FL Ratio'!$A$2:$B$4,2,FALSE)*'FL Characterization'!B$2)</f>
        <v>86.3764792744592</v>
      </c>
      <c r="C3" s="2">
        <f>('[1]Pc, Summer, S1'!C3*Main!$B$5)+(VLOOKUP($A3,'FL Ratio'!$A$2:$B$4,2,FALSE)*'FL Characterization'!C$2)</f>
        <v>70.757232616200255</v>
      </c>
      <c r="D3" s="2">
        <f>('[1]Pc, Summer, S1'!D3*Main!$B$5)+(VLOOKUP($A3,'FL Ratio'!$A$2:$B$4,2,FALSE)*'FL Characterization'!D$2)</f>
        <v>73.85134117516354</v>
      </c>
      <c r="E3" s="2">
        <f>('[1]Pc, Summer, S1'!E3*Main!$B$5)+(VLOOKUP($A3,'FL Ratio'!$A$2:$B$4,2,FALSE)*'FL Characterization'!E$2)</f>
        <v>72.062808316918051</v>
      </c>
      <c r="F3" s="2">
        <f>('[1]Pc, Summer, S1'!F3*Main!$B$5)+(VLOOKUP($A3,'FL Ratio'!$A$2:$B$4,2,FALSE)*'FL Characterization'!F$2)</f>
        <v>68.526878513699884</v>
      </c>
      <c r="G3" s="2">
        <f>('[1]Pc, Summer, S1'!G3*Main!$B$5)+(VLOOKUP($A3,'FL Ratio'!$A$2:$B$4,2,FALSE)*'FL Characterization'!G$2)</f>
        <v>67.397366665289752</v>
      </c>
      <c r="H3" s="2">
        <f>('[1]Pc, Summer, S1'!H3*Main!$B$5)+(VLOOKUP($A3,'FL Ratio'!$A$2:$B$4,2,FALSE)*'FL Characterization'!H$2)</f>
        <v>84.165489370774836</v>
      </c>
      <c r="I3" s="2">
        <f>('[1]Pc, Summer, S1'!I3*Main!$B$5)+(VLOOKUP($A3,'FL Ratio'!$A$2:$B$4,2,FALSE)*'FL Characterization'!I$2)</f>
        <v>95.191058330698255</v>
      </c>
      <c r="J3" s="2">
        <f>('[1]Pc, Summer, S1'!J3*Main!$B$5)+(VLOOKUP($A3,'FL Ratio'!$A$2:$B$4,2,FALSE)*'FL Characterization'!J$2)</f>
        <v>92.503864739613519</v>
      </c>
      <c r="K3" s="2">
        <f>('[1]Pc, Summer, S1'!K3*Main!$B$5)+(VLOOKUP($A3,'FL Ratio'!$A$2:$B$4,2,FALSE)*'FL Characterization'!K$2)</f>
        <v>103.74535852426814</v>
      </c>
      <c r="L3" s="2">
        <f>('[1]Pc, Summer, S1'!L3*Main!$B$5)+(VLOOKUP($A3,'FL Ratio'!$A$2:$B$4,2,FALSE)*'FL Characterization'!L$2)</f>
        <v>106.38877290386043</v>
      </c>
      <c r="M3" s="2">
        <f>('[1]Pc, Summer, S1'!M3*Main!$B$5)+(VLOOKUP($A3,'FL Ratio'!$A$2:$B$4,2,FALSE)*'FL Characterization'!M$2)</f>
        <v>103.28611880520981</v>
      </c>
      <c r="N3" s="2">
        <f>('[1]Pc, Summer, S1'!N3*Main!$B$5)+(VLOOKUP($A3,'FL Ratio'!$A$2:$B$4,2,FALSE)*'FL Characterization'!N$2)</f>
        <v>114.52605699352982</v>
      </c>
      <c r="O3" s="2">
        <f>('[1]Pc, Summer, S1'!O3*Main!$B$5)+(VLOOKUP($A3,'FL Ratio'!$A$2:$B$4,2,FALSE)*'FL Characterization'!O$2)</f>
        <v>111.2014123648903</v>
      </c>
      <c r="P3" s="2">
        <f>('[1]Pc, Summer, S1'!P3*Main!$B$5)+(VLOOKUP($A3,'FL Ratio'!$A$2:$B$4,2,FALSE)*'FL Characterization'!P$2)</f>
        <v>103.0848809751563</v>
      </c>
      <c r="Q3" s="2">
        <f>('[1]Pc, Summer, S1'!Q3*Main!$B$5)+(VLOOKUP($A3,'FL Ratio'!$A$2:$B$4,2,FALSE)*'FL Characterization'!Q$2)</f>
        <v>92.321442053797938</v>
      </c>
      <c r="R3" s="2">
        <f>('[1]Pc, Summer, S1'!R3*Main!$B$5)+(VLOOKUP($A3,'FL Ratio'!$A$2:$B$4,2,FALSE)*'FL Characterization'!R$2)</f>
        <v>99.830336213748211</v>
      </c>
      <c r="S3" s="2">
        <f>('[1]Pc, Summer, S1'!S3*Main!$B$5)+(VLOOKUP($A3,'FL Ratio'!$A$2:$B$4,2,FALSE)*'FL Characterization'!S$2)</f>
        <v>99.970430352965252</v>
      </c>
      <c r="T3" s="2">
        <f>('[1]Pc, Summer, S1'!T3*Main!$B$5)+(VLOOKUP($A3,'FL Ratio'!$A$2:$B$4,2,FALSE)*'FL Characterization'!T$2)</f>
        <v>105.36768203215628</v>
      </c>
      <c r="U3" s="2">
        <f>('[1]Pc, Summer, S1'!U3*Main!$B$5)+(VLOOKUP($A3,'FL Ratio'!$A$2:$B$4,2,FALSE)*'FL Characterization'!U$2)</f>
        <v>98.433442752607476</v>
      </c>
      <c r="V3" s="2">
        <f>('[1]Pc, Summer, S1'!V3*Main!$B$5)+(VLOOKUP($A3,'FL Ratio'!$A$2:$B$4,2,FALSE)*'FL Characterization'!V$2)</f>
        <v>90.480608728724363</v>
      </c>
      <c r="W3" s="2">
        <f>('[1]Pc, Summer, S1'!W3*Main!$B$5)+(VLOOKUP($A3,'FL Ratio'!$A$2:$B$4,2,FALSE)*'FL Characterization'!W$2)</f>
        <v>105.74800714258321</v>
      </c>
      <c r="X3" s="2">
        <f>('[1]Pc, Summer, S1'!X3*Main!$B$5)+(VLOOKUP($A3,'FL Ratio'!$A$2:$B$4,2,FALSE)*'FL Characterization'!X$2)</f>
        <v>95.082974776746966</v>
      </c>
      <c r="Y3" s="2">
        <f>('[1]Pc, Summer, S1'!Y3*Main!$B$5)+(VLOOKUP($A3,'FL Ratio'!$A$2:$B$4,2,FALSE)*'FL Characterization'!Y$2)</f>
        <v>86.561292320470372</v>
      </c>
    </row>
    <row r="4" spans="1:25" x14ac:dyDescent="0.25">
      <c r="A4">
        <v>3</v>
      </c>
      <c r="B4" s="2">
        <f>('[1]Pc, Summer, S1'!B4*Main!$B$5)+(VLOOKUP($A4,'FL Ratio'!$A$2:$B$4,2,FALSE)*'FL Characterization'!B$2)</f>
        <v>94.714832445950989</v>
      </c>
      <c r="C4" s="2">
        <f>('[1]Pc, Summer, S1'!C4*Main!$B$5)+(VLOOKUP($A4,'FL Ratio'!$A$2:$B$4,2,FALSE)*'FL Characterization'!C$2)</f>
        <v>80.656203667243929</v>
      </c>
      <c r="D4" s="2">
        <f>('[1]Pc, Summer, S1'!D4*Main!$B$5)+(VLOOKUP($A4,'FL Ratio'!$A$2:$B$4,2,FALSE)*'FL Characterization'!D$2)</f>
        <v>80.884458742695401</v>
      </c>
      <c r="E4" s="2">
        <f>('[1]Pc, Summer, S1'!E4*Main!$B$5)+(VLOOKUP($A4,'FL Ratio'!$A$2:$B$4,2,FALSE)*'FL Characterization'!E$2)</f>
        <v>83.749476645569274</v>
      </c>
      <c r="F4" s="2">
        <f>('[1]Pc, Summer, S1'!F4*Main!$B$5)+(VLOOKUP($A4,'FL Ratio'!$A$2:$B$4,2,FALSE)*'FL Characterization'!F$2)</f>
        <v>79.814947877798247</v>
      </c>
      <c r="G4" s="2">
        <f>('[1]Pc, Summer, S1'!G4*Main!$B$5)+(VLOOKUP($A4,'FL Ratio'!$A$2:$B$4,2,FALSE)*'FL Characterization'!G$2)</f>
        <v>90.033982448216292</v>
      </c>
      <c r="H4" s="2">
        <f>('[1]Pc, Summer, S1'!H4*Main!$B$5)+(VLOOKUP($A4,'FL Ratio'!$A$2:$B$4,2,FALSE)*'FL Characterization'!H$2)</f>
        <v>95.032423805145328</v>
      </c>
      <c r="I4" s="2">
        <f>('[1]Pc, Summer, S1'!I4*Main!$B$5)+(VLOOKUP($A4,'FL Ratio'!$A$2:$B$4,2,FALSE)*'FL Characterization'!I$2)</f>
        <v>121.56262108906651</v>
      </c>
      <c r="J4" s="2">
        <f>('[1]Pc, Summer, S1'!J4*Main!$B$5)+(VLOOKUP($A4,'FL Ratio'!$A$2:$B$4,2,FALSE)*'FL Characterization'!J$2)</f>
        <v>120.43679050617237</v>
      </c>
      <c r="K4" s="2">
        <f>('[1]Pc, Summer, S1'!K4*Main!$B$5)+(VLOOKUP($A4,'FL Ratio'!$A$2:$B$4,2,FALSE)*'FL Characterization'!K$2)</f>
        <v>118.26484772715808</v>
      </c>
      <c r="L4" s="2">
        <f>('[1]Pc, Summer, S1'!L4*Main!$B$5)+(VLOOKUP($A4,'FL Ratio'!$A$2:$B$4,2,FALSE)*'FL Characterization'!L$2)</f>
        <v>130.10405010585231</v>
      </c>
      <c r="M4" s="2">
        <f>('[1]Pc, Summer, S1'!M4*Main!$B$5)+(VLOOKUP($A4,'FL Ratio'!$A$2:$B$4,2,FALSE)*'FL Characterization'!M$2)</f>
        <v>130.86801496545741</v>
      </c>
      <c r="N4" s="2">
        <f>('[1]Pc, Summer, S1'!N4*Main!$B$5)+(VLOOKUP($A4,'FL Ratio'!$A$2:$B$4,2,FALSE)*'FL Characterization'!N$2)</f>
        <v>135.2735299673019</v>
      </c>
      <c r="O4" s="2">
        <f>('[1]Pc, Summer, S1'!O4*Main!$B$5)+(VLOOKUP($A4,'FL Ratio'!$A$2:$B$4,2,FALSE)*'FL Characterization'!O$2)</f>
        <v>145.52029264279986</v>
      </c>
      <c r="P4" s="2">
        <f>('[1]Pc, Summer, S1'!P4*Main!$B$5)+(VLOOKUP($A4,'FL Ratio'!$A$2:$B$4,2,FALSE)*'FL Characterization'!P$2)</f>
        <v>130.99879163479423</v>
      </c>
      <c r="Q4" s="2">
        <f>('[1]Pc, Summer, S1'!Q4*Main!$B$5)+(VLOOKUP($A4,'FL Ratio'!$A$2:$B$4,2,FALSE)*'FL Characterization'!Q$2)</f>
        <v>130.01472465401915</v>
      </c>
      <c r="R4" s="2">
        <f>('[1]Pc, Summer, S1'!R4*Main!$B$5)+(VLOOKUP($A4,'FL Ratio'!$A$2:$B$4,2,FALSE)*'FL Characterization'!R$2)</f>
        <v>118.02228076159301</v>
      </c>
      <c r="S4" s="2">
        <f>('[1]Pc, Summer, S1'!S4*Main!$B$5)+(VLOOKUP($A4,'FL Ratio'!$A$2:$B$4,2,FALSE)*'FL Characterization'!S$2)</f>
        <v>115.01939632368109</v>
      </c>
      <c r="T4" s="2">
        <f>('[1]Pc, Summer, S1'!T4*Main!$B$5)+(VLOOKUP($A4,'FL Ratio'!$A$2:$B$4,2,FALSE)*'FL Characterization'!T$2)</f>
        <v>101.77577852645409</v>
      </c>
      <c r="U4" s="2">
        <f>('[1]Pc, Summer, S1'!U4*Main!$B$5)+(VLOOKUP($A4,'FL Ratio'!$A$2:$B$4,2,FALSE)*'FL Characterization'!U$2)</f>
        <v>103.49804381807776</v>
      </c>
      <c r="V4" s="2">
        <f>('[1]Pc, Summer, S1'!V4*Main!$B$5)+(VLOOKUP($A4,'FL Ratio'!$A$2:$B$4,2,FALSE)*'FL Characterization'!V$2)</f>
        <v>107.38843344003057</v>
      </c>
      <c r="W4" s="2">
        <f>('[1]Pc, Summer, S1'!W4*Main!$B$5)+(VLOOKUP($A4,'FL Ratio'!$A$2:$B$4,2,FALSE)*'FL Characterization'!W$2)</f>
        <v>119.93857904757486</v>
      </c>
      <c r="X4" s="2">
        <f>('[1]Pc, Summer, S1'!X4*Main!$B$5)+(VLOOKUP($A4,'FL Ratio'!$A$2:$B$4,2,FALSE)*'FL Characterization'!X$2)</f>
        <v>106.72811976702606</v>
      </c>
      <c r="Y4" s="2">
        <f>('[1]Pc, Summer, S1'!Y4*Main!$B$5)+(VLOOKUP($A4,'FL Ratio'!$A$2:$B$4,2,FALSE)*'FL Characterization'!Y$2)</f>
        <v>102.16532250503869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69.122800253753425</v>
      </c>
      <c r="C2" s="2">
        <f>('[1]Pc, Summer, S2'!C2*Main!$B$5)+(VLOOKUP($A2,'FL Ratio'!$A$2:$B$4,2,FALSE)*'FL Characterization'!C$2)</f>
        <v>59.759972661842092</v>
      </c>
      <c r="D2" s="2">
        <f>('[1]Pc, Summer, S2'!D2*Main!$B$5)+(VLOOKUP($A2,'FL Ratio'!$A$2:$B$4,2,FALSE)*'FL Characterization'!D$2)</f>
        <v>60.793530492819691</v>
      </c>
      <c r="E2" s="2">
        <f>('[1]Pc, Summer, S2'!E2*Main!$B$5)+(VLOOKUP($A2,'FL Ratio'!$A$2:$B$4,2,FALSE)*'FL Characterization'!E$2)</f>
        <v>55.493940245330705</v>
      </c>
      <c r="F2" s="2">
        <f>('[1]Pc, Summer, S2'!F2*Main!$B$5)+(VLOOKUP($A2,'FL Ratio'!$A$2:$B$4,2,FALSE)*'FL Characterization'!F$2)</f>
        <v>63.079271792142272</v>
      </c>
      <c r="G2" s="2">
        <f>('[1]Pc, Summer, S2'!G2*Main!$B$5)+(VLOOKUP($A2,'FL Ratio'!$A$2:$B$4,2,FALSE)*'FL Characterization'!G$2)</f>
        <v>57.554252875972878</v>
      </c>
      <c r="H2" s="2">
        <f>('[1]Pc, Summer, S2'!H2*Main!$B$5)+(VLOOKUP($A2,'FL Ratio'!$A$2:$B$4,2,FALSE)*'FL Characterization'!H$2)</f>
        <v>61.407524675609785</v>
      </c>
      <c r="I2" s="2">
        <f>('[1]Pc, Summer, S2'!I2*Main!$B$5)+(VLOOKUP($A2,'FL Ratio'!$A$2:$B$4,2,FALSE)*'FL Characterization'!I$2)</f>
        <v>65.715193430626158</v>
      </c>
      <c r="J2" s="2">
        <f>('[1]Pc, Summer, S2'!J2*Main!$B$5)+(VLOOKUP($A2,'FL Ratio'!$A$2:$B$4,2,FALSE)*'FL Characterization'!J$2)</f>
        <v>90.187635507724977</v>
      </c>
      <c r="K2" s="2">
        <f>('[1]Pc, Summer, S2'!K2*Main!$B$5)+(VLOOKUP($A2,'FL Ratio'!$A$2:$B$4,2,FALSE)*'FL Characterization'!K$2)</f>
        <v>90.873111929568694</v>
      </c>
      <c r="L2" s="2">
        <f>('[1]Pc, Summer, S2'!L2*Main!$B$5)+(VLOOKUP($A2,'FL Ratio'!$A$2:$B$4,2,FALSE)*'FL Characterization'!L$2)</f>
        <v>97.956736148546241</v>
      </c>
      <c r="M2" s="2">
        <f>('[1]Pc, Summer, S2'!M2*Main!$B$5)+(VLOOKUP($A2,'FL Ratio'!$A$2:$B$4,2,FALSE)*'FL Characterization'!M$2)</f>
        <v>84.021122465137012</v>
      </c>
      <c r="N2" s="2">
        <f>('[1]Pc, Summer, S2'!N2*Main!$B$5)+(VLOOKUP($A2,'FL Ratio'!$A$2:$B$4,2,FALSE)*'FL Characterization'!N$2)</f>
        <v>85.993560927191439</v>
      </c>
      <c r="O2" s="2">
        <f>('[1]Pc, Summer, S2'!O2*Main!$B$5)+(VLOOKUP($A2,'FL Ratio'!$A$2:$B$4,2,FALSE)*'FL Characterization'!O$2)</f>
        <v>87.445613340654489</v>
      </c>
      <c r="P2" s="2">
        <f>('[1]Pc, Summer, S2'!P2*Main!$B$5)+(VLOOKUP($A2,'FL Ratio'!$A$2:$B$4,2,FALSE)*'FL Characterization'!P$2)</f>
        <v>90.693825974205353</v>
      </c>
      <c r="Q2" s="2">
        <f>('[1]Pc, Summer, S2'!Q2*Main!$B$5)+(VLOOKUP($A2,'FL Ratio'!$A$2:$B$4,2,FALSE)*'FL Characterization'!Q$2)</f>
        <v>97.326548078952101</v>
      </c>
      <c r="R2" s="2">
        <f>('[1]Pc, Summer, S2'!R2*Main!$B$5)+(VLOOKUP($A2,'FL Ratio'!$A$2:$B$4,2,FALSE)*'FL Characterization'!R$2)</f>
        <v>90.23758431149821</v>
      </c>
      <c r="S2" s="2">
        <f>('[1]Pc, Summer, S2'!S2*Main!$B$5)+(VLOOKUP($A2,'FL Ratio'!$A$2:$B$4,2,FALSE)*'FL Characterization'!S$2)</f>
        <v>80.762354174189312</v>
      </c>
      <c r="T2" s="2">
        <f>('[1]Pc, Summer, S2'!T2*Main!$B$5)+(VLOOKUP($A2,'FL Ratio'!$A$2:$B$4,2,FALSE)*'FL Characterization'!T$2)</f>
        <v>94.438351922028986</v>
      </c>
      <c r="U2" s="2">
        <f>('[1]Pc, Summer, S2'!U2*Main!$B$5)+(VLOOKUP($A2,'FL Ratio'!$A$2:$B$4,2,FALSE)*'FL Characterization'!U$2)</f>
        <v>97.521899316675473</v>
      </c>
      <c r="V2" s="2">
        <f>('[1]Pc, Summer, S2'!V2*Main!$B$5)+(VLOOKUP($A2,'FL Ratio'!$A$2:$B$4,2,FALSE)*'FL Characterization'!V$2)</f>
        <v>96.270660561035569</v>
      </c>
      <c r="W2" s="2">
        <f>('[1]Pc, Summer, S2'!W2*Main!$B$5)+(VLOOKUP($A2,'FL Ratio'!$A$2:$B$4,2,FALSE)*'FL Characterization'!W$2)</f>
        <v>96.46915507131159</v>
      </c>
      <c r="X2" s="2">
        <f>('[1]Pc, Summer, S2'!X2*Main!$B$5)+(VLOOKUP($A2,'FL Ratio'!$A$2:$B$4,2,FALSE)*'FL Characterization'!X$2)</f>
        <v>88.987479787833706</v>
      </c>
      <c r="Y2" s="2">
        <f>('[1]Pc, Summer, S2'!Y2*Main!$B$5)+(VLOOKUP($A2,'FL Ratio'!$A$2:$B$4,2,FALSE)*'FL Characterization'!Y$2)</f>
        <v>80.621978765158772</v>
      </c>
    </row>
    <row r="3" spans="1:25" x14ac:dyDescent="0.25">
      <c r="A3">
        <v>2</v>
      </c>
      <c r="B3" s="2">
        <f>('[1]Pc, Summer, S2'!B3*Main!$B$5)+(VLOOKUP($A3,'FL Ratio'!$A$2:$B$4,2,FALSE)*'FL Characterization'!B$2)</f>
        <v>86.3764792744592</v>
      </c>
      <c r="C3" s="2">
        <f>('[1]Pc, Summer, S2'!C3*Main!$B$5)+(VLOOKUP($A3,'FL Ratio'!$A$2:$B$4,2,FALSE)*'FL Characterization'!C$2)</f>
        <v>67.971205884494381</v>
      </c>
      <c r="D3" s="2">
        <f>('[1]Pc, Summer, S2'!D3*Main!$B$5)+(VLOOKUP($A3,'FL Ratio'!$A$2:$B$4,2,FALSE)*'FL Characterization'!D$2)</f>
        <v>69.74529804680094</v>
      </c>
      <c r="E3" s="2">
        <f>('[1]Pc, Summer, S2'!E3*Main!$B$5)+(VLOOKUP($A3,'FL Ratio'!$A$2:$B$4,2,FALSE)*'FL Characterization'!E$2)</f>
        <v>67.967254338712621</v>
      </c>
      <c r="F3" s="2">
        <f>('[1]Pc, Summer, S2'!F3*Main!$B$5)+(VLOOKUP($A3,'FL Ratio'!$A$2:$B$4,2,FALSE)*'FL Characterization'!F$2)</f>
        <v>76.718632257966121</v>
      </c>
      <c r="G3" s="2">
        <f>('[1]Pc, Summer, S2'!G3*Main!$B$5)+(VLOOKUP($A3,'FL Ratio'!$A$2:$B$4,2,FALSE)*'FL Characterization'!G$2)</f>
        <v>64.690930576046256</v>
      </c>
      <c r="H3" s="2">
        <f>('[1]Pc, Summer, S2'!H3*Main!$B$5)+(VLOOKUP($A3,'FL Ratio'!$A$2:$B$4,2,FALSE)*'FL Characterization'!H$2)</f>
        <v>74.669511472106578</v>
      </c>
      <c r="I3" s="2">
        <f>('[1]Pc, Summer, S2'!I3*Main!$B$5)+(VLOOKUP($A3,'FL Ratio'!$A$2:$B$4,2,FALSE)*'FL Characterization'!I$2)</f>
        <v>82.182544051827747</v>
      </c>
      <c r="J3" s="2">
        <f>('[1]Pc, Summer, S2'!J3*Main!$B$5)+(VLOOKUP($A3,'FL Ratio'!$A$2:$B$4,2,FALSE)*'FL Characterization'!J$2)</f>
        <v>94.480665719416606</v>
      </c>
      <c r="K3" s="2">
        <f>('[1]Pc, Summer, S2'!K3*Main!$B$5)+(VLOOKUP($A3,'FL Ratio'!$A$2:$B$4,2,FALSE)*'FL Characterization'!K$2)</f>
        <v>94.576409544699871</v>
      </c>
      <c r="L3" s="2">
        <f>('[1]Pc, Summer, S2'!L3*Main!$B$5)+(VLOOKUP($A3,'FL Ratio'!$A$2:$B$4,2,FALSE)*'FL Characterization'!L$2)</f>
        <v>96.304148834981277</v>
      </c>
      <c r="M3" s="2">
        <f>('[1]Pc, Summer, S2'!M3*Main!$B$5)+(VLOOKUP($A3,'FL Ratio'!$A$2:$B$4,2,FALSE)*'FL Characterization'!M$2)</f>
        <v>100.17517784588554</v>
      </c>
      <c r="N3" s="2">
        <f>('[1]Pc, Summer, S2'!N3*Main!$B$5)+(VLOOKUP($A3,'FL Ratio'!$A$2:$B$4,2,FALSE)*'FL Characterization'!N$2)</f>
        <v>110.32123498040428</v>
      </c>
      <c r="O3" s="2">
        <f>('[1]Pc, Summer, S2'!O3*Main!$B$5)+(VLOOKUP($A3,'FL Ratio'!$A$2:$B$4,2,FALSE)*'FL Characterization'!O$2)</f>
        <v>105.01085133989099</v>
      </c>
      <c r="P3" s="2">
        <f>('[1]Pc, Summer, S2'!P3*Main!$B$5)+(VLOOKUP($A3,'FL Ratio'!$A$2:$B$4,2,FALSE)*'FL Characterization'!P$2)</f>
        <v>108.04210060919989</v>
      </c>
      <c r="Q3" s="2">
        <f>('[1]Pc, Summer, S2'!Q3*Main!$B$5)+(VLOOKUP($A3,'FL Ratio'!$A$2:$B$4,2,FALSE)*'FL Characterization'!Q$2)</f>
        <v>87.563741957770603</v>
      </c>
      <c r="R3" s="2">
        <f>('[1]Pc, Summer, S2'!R3*Main!$B$5)+(VLOOKUP($A3,'FL Ratio'!$A$2:$B$4,2,FALSE)*'FL Characterization'!R$2)</f>
        <v>101.76661876179217</v>
      </c>
      <c r="S3" s="2">
        <f>('[1]Pc, Summer, S2'!S3*Main!$B$5)+(VLOOKUP($A3,'FL Ratio'!$A$2:$B$4,2,FALSE)*'FL Characterization'!S$2)</f>
        <v>98.015017817034206</v>
      </c>
      <c r="T3" s="2">
        <f>('[1]Pc, Summer, S2'!T3*Main!$B$5)+(VLOOKUP($A3,'FL Ratio'!$A$2:$B$4,2,FALSE)*'FL Characterization'!T$2)</f>
        <v>98.494688157039548</v>
      </c>
      <c r="U3" s="2">
        <f>('[1]Pc, Summer, S2'!U3*Main!$B$5)+(VLOOKUP($A3,'FL Ratio'!$A$2:$B$4,2,FALSE)*'FL Characterization'!U$2)</f>
        <v>103.26145291614191</v>
      </c>
      <c r="V3" s="2">
        <f>('[1]Pc, Summer, S2'!V3*Main!$B$5)+(VLOOKUP($A3,'FL Ratio'!$A$2:$B$4,2,FALSE)*'FL Characterization'!V$2)</f>
        <v>105.0081573506337</v>
      </c>
      <c r="W3" s="2">
        <f>('[1]Pc, Summer, S2'!W3*Main!$B$5)+(VLOOKUP($A3,'FL Ratio'!$A$2:$B$4,2,FALSE)*'FL Characterization'!W$2)</f>
        <v>111.79970721980878</v>
      </c>
      <c r="X3" s="2">
        <f>('[1]Pc, Summer, S2'!X3*Main!$B$5)+(VLOOKUP($A3,'FL Ratio'!$A$2:$B$4,2,FALSE)*'FL Characterization'!X$2)</f>
        <v>96.023127602227063</v>
      </c>
      <c r="Y3" s="2">
        <f>('[1]Pc, Summer, S2'!Y3*Main!$B$5)+(VLOOKUP($A3,'FL Ratio'!$A$2:$B$4,2,FALSE)*'FL Characterization'!Y$2)</f>
        <v>96.041453702574913</v>
      </c>
    </row>
    <row r="4" spans="1:25" x14ac:dyDescent="0.25">
      <c r="A4">
        <v>3</v>
      </c>
      <c r="B4" s="2">
        <f>('[1]Pc, Summer, S2'!B4*Main!$B$5)+(VLOOKUP($A4,'FL Ratio'!$A$2:$B$4,2,FALSE)*'FL Characterization'!B$2)</f>
        <v>100.83609729825324</v>
      </c>
      <c r="C4" s="2">
        <f>('[1]Pc, Summer, S2'!C4*Main!$B$5)+(VLOOKUP($A4,'FL Ratio'!$A$2:$B$4,2,FALSE)*'FL Characterization'!C$2)</f>
        <v>88.618483037228231</v>
      </c>
      <c r="D4" s="2">
        <f>('[1]Pc, Summer, S2'!D4*Main!$B$5)+(VLOOKUP($A4,'FL Ratio'!$A$2:$B$4,2,FALSE)*'FL Characterization'!D$2)</f>
        <v>77.855437607353821</v>
      </c>
      <c r="E4" s="2">
        <f>('[1]Pc, Summer, S2'!E4*Main!$B$5)+(VLOOKUP($A4,'FL Ratio'!$A$2:$B$4,2,FALSE)*'FL Characterization'!E$2)</f>
        <v>76.446507762400216</v>
      </c>
      <c r="F4" s="2">
        <f>('[1]Pc, Summer, S2'!F4*Main!$B$5)+(VLOOKUP($A4,'FL Ratio'!$A$2:$B$4,2,FALSE)*'FL Characterization'!F$2)</f>
        <v>76.893760324530618</v>
      </c>
      <c r="G4" s="2">
        <f>('[1]Pc, Summer, S2'!G4*Main!$B$5)+(VLOOKUP($A4,'FL Ratio'!$A$2:$B$4,2,FALSE)*'FL Characterization'!G$2)</f>
        <v>88.467898893379555</v>
      </c>
      <c r="H4" s="2">
        <f>('[1]Pc, Summer, S2'!H4*Main!$B$5)+(VLOOKUP($A4,'FL Ratio'!$A$2:$B$4,2,FALSE)*'FL Characterization'!H$2)</f>
        <v>96.994680106581228</v>
      </c>
      <c r="I4" s="2">
        <f>('[1]Pc, Summer, S2'!I4*Main!$B$5)+(VLOOKUP($A4,'FL Ratio'!$A$2:$B$4,2,FALSE)*'FL Characterization'!I$2)</f>
        <v>110.69651883027745</v>
      </c>
      <c r="J4" s="2">
        <f>('[1]Pc, Summer, S2'!J4*Main!$B$5)+(VLOOKUP($A4,'FL Ratio'!$A$2:$B$4,2,FALSE)*'FL Characterization'!J$2)</f>
        <v>138.07804557415071</v>
      </c>
      <c r="K4" s="2">
        <f>('[1]Pc, Summer, S2'!K4*Main!$B$5)+(VLOOKUP($A4,'FL Ratio'!$A$2:$B$4,2,FALSE)*'FL Characterization'!K$2)</f>
        <v>134.30317054893555</v>
      </c>
      <c r="L4" s="2">
        <f>('[1]Pc, Summer, S2'!L4*Main!$B$5)+(VLOOKUP($A4,'FL Ratio'!$A$2:$B$4,2,FALSE)*'FL Characterization'!L$2)</f>
        <v>120.23900059118067</v>
      </c>
      <c r="M4" s="2">
        <f>('[1]Pc, Summer, S2'!M4*Main!$B$5)+(VLOOKUP($A4,'FL Ratio'!$A$2:$B$4,2,FALSE)*'FL Characterization'!M$2)</f>
        <v>140.06606311916954</v>
      </c>
      <c r="N4" s="2">
        <f>('[1]Pc, Summer, S2'!N4*Main!$B$5)+(VLOOKUP($A4,'FL Ratio'!$A$2:$B$4,2,FALSE)*'FL Characterization'!N$2)</f>
        <v>119.50544741808113</v>
      </c>
      <c r="O4" s="2">
        <f>('[1]Pc, Summer, S2'!O4*Main!$B$5)+(VLOOKUP($A4,'FL Ratio'!$A$2:$B$4,2,FALSE)*'FL Characterization'!O$2)</f>
        <v>136.32224448908775</v>
      </c>
      <c r="P4" s="2">
        <f>('[1]Pc, Summer, S2'!P4*Main!$B$5)+(VLOOKUP($A4,'FL Ratio'!$A$2:$B$4,2,FALSE)*'FL Characterization'!P$2)</f>
        <v>123.51033778524311</v>
      </c>
      <c r="Q4" s="2">
        <f>('[1]Pc, Summer, S2'!Q4*Main!$B$5)+(VLOOKUP($A4,'FL Ratio'!$A$2:$B$4,2,FALSE)*'FL Characterization'!Q$2)</f>
        <v>118.19914137925788</v>
      </c>
      <c r="R4" s="2">
        <f>('[1]Pc, Summer, S2'!R4*Main!$B$5)+(VLOOKUP($A4,'FL Ratio'!$A$2:$B$4,2,FALSE)*'FL Characterization'!R$2)</f>
        <v>103.7134048359445</v>
      </c>
      <c r="S4" s="2">
        <f>('[1]Pc, Summer, S2'!S4*Main!$B$5)+(VLOOKUP($A4,'FL Ratio'!$A$2:$B$4,2,FALSE)*'FL Characterization'!S$2)</f>
        <v>119.4221273777268</v>
      </c>
      <c r="T4" s="2">
        <f>('[1]Pc, Summer, S2'!T4*Main!$B$5)+(VLOOKUP($A4,'FL Ratio'!$A$2:$B$4,2,FALSE)*'FL Characterization'!T$2)</f>
        <v>120.4873855061483</v>
      </c>
      <c r="U4" s="2">
        <f>('[1]Pc, Summer, S2'!U4*Main!$B$5)+(VLOOKUP($A4,'FL Ratio'!$A$2:$B$4,2,FALSE)*'FL Characterization'!U$2)</f>
        <v>115.60555421670341</v>
      </c>
      <c r="V4" s="2">
        <f>('[1]Pc, Summer, S2'!V4*Main!$B$5)+(VLOOKUP($A4,'FL Ratio'!$A$2:$B$4,2,FALSE)*'FL Characterization'!V$2)</f>
        <v>113.99253002109911</v>
      </c>
      <c r="W4" s="2">
        <f>('[1]Pc, Summer, S2'!W4*Main!$B$5)+(VLOOKUP($A4,'FL Ratio'!$A$2:$B$4,2,FALSE)*'FL Characterization'!W$2)</f>
        <v>114.43516523001774</v>
      </c>
      <c r="X4" s="2">
        <f>('[1]Pc, Summer, S2'!X4*Main!$B$5)+(VLOOKUP($A4,'FL Ratio'!$A$2:$B$4,2,FALSE)*'FL Characterization'!X$2)</f>
        <v>106.72811976702606</v>
      </c>
      <c r="Y4" s="2">
        <f>('[1]Pc, Summer, S2'!Y4*Main!$B$5)+(VLOOKUP($A4,'FL Ratio'!$A$2:$B$4,2,FALSE)*'FL Characterization'!Y$2)</f>
        <v>106.13671872724626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75.235156700028455</v>
      </c>
      <c r="C2" s="2">
        <f>('[1]Pc, Summer, S3'!C2*Main!$B$5)+(VLOOKUP($A2,'FL Ratio'!$A$2:$B$4,2,FALSE)*'FL Characterization'!C$2)</f>
        <v>65.738551866498753</v>
      </c>
      <c r="D2" s="2">
        <f>('[1]Pc, Summer, S3'!D2*Main!$B$5)+(VLOOKUP($A2,'FL Ratio'!$A$2:$B$4,2,FALSE)*'FL Characterization'!D$2)</f>
        <v>61.358869261118343</v>
      </c>
      <c r="E2" s="2">
        <f>('[1]Pc, Summer, S3'!E2*Main!$B$5)+(VLOOKUP($A2,'FL Ratio'!$A$2:$B$4,2,FALSE)*'FL Characterization'!E$2)</f>
        <v>56.041348642527041</v>
      </c>
      <c r="F2" s="2">
        <f>('[1]Pc, Summer, S3'!F2*Main!$B$5)+(VLOOKUP($A2,'FL Ratio'!$A$2:$B$4,2,FALSE)*'FL Characterization'!F$2)</f>
        <v>61.91866350946831</v>
      </c>
      <c r="G2" s="2">
        <f>('[1]Pc, Summer, S3'!G2*Main!$B$5)+(VLOOKUP($A2,'FL Ratio'!$A$2:$B$4,2,FALSE)*'FL Characterization'!G$2)</f>
        <v>53.302082446086132</v>
      </c>
      <c r="H2" s="2">
        <f>('[1]Pc, Summer, S3'!H2*Main!$B$5)+(VLOOKUP($A2,'FL Ratio'!$A$2:$B$4,2,FALSE)*'FL Characterization'!H$2)</f>
        <v>61.407524675609785</v>
      </c>
      <c r="I2" s="2">
        <f>('[1]Pc, Summer, S3'!I2*Main!$B$5)+(VLOOKUP($A2,'FL Ratio'!$A$2:$B$4,2,FALSE)*'FL Characterization'!I$2)</f>
        <v>77.291891086948084</v>
      </c>
      <c r="J2" s="2">
        <f>('[1]Pc, Summer, S3'!J2*Main!$B$5)+(VLOOKUP($A2,'FL Ratio'!$A$2:$B$4,2,FALSE)*'FL Characterization'!J$2)</f>
        <v>77.960824837702404</v>
      </c>
      <c r="K2" s="2">
        <f>('[1]Pc, Summer, S3'!K2*Main!$B$5)+(VLOOKUP($A2,'FL Ratio'!$A$2:$B$4,2,FALSE)*'FL Characterization'!K$2)</f>
        <v>79.500172498813654</v>
      </c>
      <c r="L2" s="2">
        <f>('[1]Pc, Summer, S3'!L2*Main!$B$5)+(VLOOKUP($A2,'FL Ratio'!$A$2:$B$4,2,FALSE)*'FL Characterization'!L$2)</f>
        <v>92.539706260436262</v>
      </c>
      <c r="M2" s="2">
        <f>('[1]Pc, Summer, S3'!M2*Main!$B$5)+(VLOOKUP($A2,'FL Ratio'!$A$2:$B$4,2,FALSE)*'FL Characterization'!M$2)</f>
        <v>95.943774184048294</v>
      </c>
      <c r="N2" s="2">
        <f>('[1]Pc, Summer, S3'!N2*Main!$B$5)+(VLOOKUP($A2,'FL Ratio'!$A$2:$B$4,2,FALSE)*'FL Characterization'!N$2)</f>
        <v>95.344910877956835</v>
      </c>
      <c r="O2" s="2">
        <f>('[1]Pc, Summer, S3'!O2*Main!$B$5)+(VLOOKUP($A2,'FL Ratio'!$A$2:$B$4,2,FALSE)*'FL Characterization'!O$2)</f>
        <v>103.47311293038659</v>
      </c>
      <c r="P2" s="2">
        <f>('[1]Pc, Summer, S3'!P2*Main!$B$5)+(VLOOKUP($A2,'FL Ratio'!$A$2:$B$4,2,FALSE)*'FL Characterization'!P$2)</f>
        <v>86.909486162392383</v>
      </c>
      <c r="Q2" s="2">
        <f>('[1]Pc, Summer, S3'!Q2*Main!$B$5)+(VLOOKUP($A2,'FL Ratio'!$A$2:$B$4,2,FALSE)*'FL Characterization'!Q$2)</f>
        <v>89.132783347014808</v>
      </c>
      <c r="R2" s="2">
        <f>('[1]Pc, Summer, S3'!R2*Main!$B$5)+(VLOOKUP($A2,'FL Ratio'!$A$2:$B$4,2,FALSE)*'FL Characterization'!R$2)</f>
        <v>99.346324176227114</v>
      </c>
      <c r="S2" s="2">
        <f>('[1]Pc, Summer, S3'!S2*Main!$B$5)+(VLOOKUP($A2,'FL Ratio'!$A$2:$B$4,2,FALSE)*'FL Characterization'!S$2)</f>
        <v>92.142053092571885</v>
      </c>
      <c r="T2" s="2">
        <f>('[1]Pc, Summer, S3'!T2*Main!$B$5)+(VLOOKUP($A2,'FL Ratio'!$A$2:$B$4,2,FALSE)*'FL Characterization'!T$2)</f>
        <v>96.19828637576957</v>
      </c>
      <c r="U2" s="2">
        <f>('[1]Pc, Summer, S3'!U2*Main!$B$5)+(VLOOKUP($A2,'FL Ratio'!$A$2:$B$4,2,FALSE)*'FL Characterization'!U$2)</f>
        <v>90.424282757968356</v>
      </c>
      <c r="V2" s="2">
        <f>('[1]Pc, Summer, S3'!V2*Main!$B$5)+(VLOOKUP($A2,'FL Ratio'!$A$2:$B$4,2,FALSE)*'FL Characterization'!V$2)</f>
        <v>92.751024224068047</v>
      </c>
      <c r="W2" s="2">
        <f>('[1]Pc, Summer, S3'!W2*Main!$B$5)+(VLOOKUP($A2,'FL Ratio'!$A$2:$B$4,2,FALSE)*'FL Characterization'!W$2)</f>
        <v>89.177538321010161</v>
      </c>
      <c r="X2" s="2">
        <f>('[1]Pc, Summer, S3'!X2*Main!$B$5)+(VLOOKUP($A2,'FL Ratio'!$A$2:$B$4,2,FALSE)*'FL Characterization'!X$2)</f>
        <v>84.534972279855864</v>
      </c>
      <c r="Y2" s="2">
        <f>('[1]Pc, Summer, S3'!Y2*Main!$B$5)+(VLOOKUP($A2,'FL Ratio'!$A$2:$B$4,2,FALSE)*'FL Characterization'!Y$2)</f>
        <v>81.417848813088725</v>
      </c>
    </row>
    <row r="3" spans="1:25" x14ac:dyDescent="0.25">
      <c r="A3">
        <v>2</v>
      </c>
      <c r="B3" s="2">
        <f>('[1]Pc, Summer, S3'!B3*Main!$B$5)+(VLOOKUP($A3,'FL Ratio'!$A$2:$B$4,2,FALSE)*'FL Characterization'!B$2)</f>
        <v>76.410446373153505</v>
      </c>
      <c r="C3" s="2">
        <f>('[1]Pc, Summer, S3'!C3*Main!$B$5)+(VLOOKUP($A3,'FL Ratio'!$A$2:$B$4,2,FALSE)*'FL Characterization'!C$2)</f>
        <v>81.204832860097341</v>
      </c>
      <c r="D3" s="2">
        <f>('[1]Pc, Summer, S3'!D3*Main!$B$5)+(VLOOKUP($A3,'FL Ratio'!$A$2:$B$4,2,FALSE)*'FL Characterization'!D$2)</f>
        <v>73.85134117516354</v>
      </c>
      <c r="E3" s="2">
        <f>('[1]Pc, Summer, S3'!E3*Main!$B$5)+(VLOOKUP($A3,'FL Ratio'!$A$2:$B$4,2,FALSE)*'FL Characterization'!E$2)</f>
        <v>75.475769965422586</v>
      </c>
      <c r="F3" s="2">
        <f>('[1]Pc, Summer, S3'!F3*Main!$B$5)+(VLOOKUP($A3,'FL Ratio'!$A$2:$B$4,2,FALSE)*'FL Characterization'!F$2)</f>
        <v>71.940109240477483</v>
      </c>
      <c r="G3" s="2">
        <f>('[1]Pc, Summer, S3'!G3*Main!$B$5)+(VLOOKUP($A3,'FL Ratio'!$A$2:$B$4,2,FALSE)*'FL Characterization'!G$2)</f>
        <v>69.427193732222378</v>
      </c>
      <c r="H3" s="2">
        <f>('[1]Pc, Summer, S3'!H3*Main!$B$5)+(VLOOKUP($A3,'FL Ratio'!$A$2:$B$4,2,FALSE)*'FL Characterization'!H$2)</f>
        <v>76.860890987183865</v>
      </c>
      <c r="I3" s="2">
        <f>('[1]Pc, Summer, S3'!I3*Main!$B$5)+(VLOOKUP($A3,'FL Ratio'!$A$2:$B$4,2,FALSE)*'FL Characterization'!I$2)</f>
        <v>85.651481192859876</v>
      </c>
      <c r="J3" s="2">
        <f>('[1]Pc, Summer, S3'!J3*Main!$B$5)+(VLOOKUP($A3,'FL Ratio'!$A$2:$B$4,2,FALSE)*'FL Characterization'!J$2)</f>
        <v>103.37627012853051</v>
      </c>
      <c r="K3" s="2">
        <f>('[1]Pc, Summer, S3'!K3*Main!$B$5)+(VLOOKUP($A3,'FL Ratio'!$A$2:$B$4,2,FALSE)*'FL Characterization'!K$2)</f>
        <v>99.670270088904459</v>
      </c>
      <c r="L3" s="2">
        <f>('[1]Pc, Summer, S3'!L3*Main!$B$5)+(VLOOKUP($A3,'FL Ratio'!$A$2:$B$4,2,FALSE)*'FL Characterization'!L$2)</f>
        <v>93.27876161431756</v>
      </c>
      <c r="M3" s="2">
        <f>('[1]Pc, Summer, S3'!M3*Main!$B$5)+(VLOOKUP($A3,'FL Ratio'!$A$2:$B$4,2,FALSE)*'FL Characterization'!M$2)</f>
        <v>93.953295927236994</v>
      </c>
      <c r="N3" s="2">
        <f>('[1]Pc, Summer, S3'!N3*Main!$B$5)+(VLOOKUP($A3,'FL Ratio'!$A$2:$B$4,2,FALSE)*'FL Characterization'!N$2)</f>
        <v>106.11641296727875</v>
      </c>
      <c r="O3" s="2">
        <f>('[1]Pc, Summer, S3'!O3*Main!$B$5)+(VLOOKUP($A3,'FL Ratio'!$A$2:$B$4,2,FALSE)*'FL Characterization'!O$2)</f>
        <v>110.16965219405709</v>
      </c>
      <c r="P3" s="2">
        <f>('[1]Pc, Summer, S3'!P3*Main!$B$5)+(VLOOKUP($A3,'FL Ratio'!$A$2:$B$4,2,FALSE)*'FL Characterization'!P$2)</f>
        <v>92.178997780260389</v>
      </c>
      <c r="Q3" s="2">
        <f>('[1]Pc, Summer, S3'!Q3*Main!$B$5)+(VLOOKUP($A3,'FL Ratio'!$A$2:$B$4,2,FALSE)*'FL Characterization'!Q$2)</f>
        <v>87.563741957770603</v>
      </c>
      <c r="R3" s="2">
        <f>('[1]Pc, Summer, S3'!R3*Main!$B$5)+(VLOOKUP($A3,'FL Ratio'!$A$2:$B$4,2,FALSE)*'FL Characterization'!R$2)</f>
        <v>92.085206021572318</v>
      </c>
      <c r="S3" s="2">
        <f>('[1]Pc, Summer, S3'!S3*Main!$B$5)+(VLOOKUP($A3,'FL Ratio'!$A$2:$B$4,2,FALSE)*'FL Characterization'!S$2)</f>
        <v>96.059605281103146</v>
      </c>
      <c r="T3" s="2">
        <f>('[1]Pc, Summer, S3'!T3*Main!$B$5)+(VLOOKUP($A3,'FL Ratio'!$A$2:$B$4,2,FALSE)*'FL Characterization'!T$2)</f>
        <v>93.58540681767046</v>
      </c>
      <c r="U3" s="2">
        <f>('[1]Pc, Summer, S3'!U3*Main!$B$5)+(VLOOKUP($A3,'FL Ratio'!$A$2:$B$4,2,FALSE)*'FL Characterization'!U$2)</f>
        <v>96.502238687193724</v>
      </c>
      <c r="V3" s="2">
        <f>('[1]Pc, Summer, S3'!V3*Main!$B$5)+(VLOOKUP($A3,'FL Ratio'!$A$2:$B$4,2,FALSE)*'FL Characterization'!V$2)</f>
        <v>103.07115086771246</v>
      </c>
      <c r="W3" s="2">
        <f>('[1]Pc, Summer, S3'!W3*Main!$B$5)+(VLOOKUP($A3,'FL Ratio'!$A$2:$B$4,2,FALSE)*'FL Characterization'!W$2)</f>
        <v>97.679073706282381</v>
      </c>
      <c r="X3" s="2">
        <f>('[1]Pc, Summer, S3'!X3*Main!$B$5)+(VLOOKUP($A3,'FL Ratio'!$A$2:$B$4,2,FALSE)*'FL Characterization'!X$2)</f>
        <v>92.262516300306643</v>
      </c>
      <c r="Y3" s="2">
        <f>('[1]Pc, Summer, S3'!Y3*Main!$B$5)+(VLOOKUP($A3,'FL Ratio'!$A$2:$B$4,2,FALSE)*'FL Characterization'!Y$2)</f>
        <v>86.561292320470372</v>
      </c>
    </row>
    <row r="4" spans="1:25" x14ac:dyDescent="0.25">
      <c r="A4">
        <v>3</v>
      </c>
      <c r="B4" s="2">
        <f>('[1]Pc, Summer, S3'!B4*Main!$B$5)+(VLOOKUP($A4,'FL Ratio'!$A$2:$B$4,2,FALSE)*'FL Characterization'!B$2)</f>
        <v>86.84463477870527</v>
      </c>
      <c r="C4" s="2">
        <f>('[1]Pc, Summer, S3'!C4*Main!$B$5)+(VLOOKUP($A4,'FL Ratio'!$A$2:$B$4,2,FALSE)*'FL Characterization'!C$2)</f>
        <v>94.192078596217243</v>
      </c>
      <c r="D4" s="2">
        <f>('[1]Pc, Summer, S3'!D4*Main!$B$5)+(VLOOKUP($A4,'FL Ratio'!$A$2:$B$4,2,FALSE)*'FL Characterization'!D$2)</f>
        <v>76.340927039683038</v>
      </c>
      <c r="E4" s="2">
        <f>('[1]Pc, Summer, S3'!E4*Main!$B$5)+(VLOOKUP($A4,'FL Ratio'!$A$2:$B$4,2,FALSE)*'FL Characterization'!E$2)</f>
        <v>80.097992203984745</v>
      </c>
      <c r="F4" s="2">
        <f>('[1]Pc, Summer, S3'!F4*Main!$B$5)+(VLOOKUP($A4,'FL Ratio'!$A$2:$B$4,2,FALSE)*'FL Characterization'!F$2)</f>
        <v>76.163463436213732</v>
      </c>
      <c r="G4" s="2">
        <f>('[1]Pc, Summer, S3'!G4*Main!$B$5)+(VLOOKUP($A4,'FL Ratio'!$A$2:$B$4,2,FALSE)*'FL Characterization'!G$2)</f>
        <v>88.467898893379555</v>
      </c>
      <c r="H4" s="2">
        <f>('[1]Pc, Summer, S3'!H4*Main!$B$5)+(VLOOKUP($A4,'FL Ratio'!$A$2:$B$4,2,FALSE)*'FL Characterization'!H$2)</f>
        <v>93.070167503709399</v>
      </c>
      <c r="I4" s="2">
        <f>('[1]Pc, Summer, S3'!I4*Main!$B$5)+(VLOOKUP($A4,'FL Ratio'!$A$2:$B$4,2,FALSE)*'FL Characterization'!I$2)</f>
        <v>115.52589761196147</v>
      </c>
      <c r="J4" s="2">
        <f>('[1]Pc, Summer, S3'!J4*Main!$B$5)+(VLOOKUP($A4,'FL Ratio'!$A$2:$B$4,2,FALSE)*'FL Characterization'!J$2)</f>
        <v>120.43679050617237</v>
      </c>
      <c r="K4" s="2">
        <f>('[1]Pc, Summer, S3'!K4*Main!$B$5)+(VLOOKUP($A4,'FL Ratio'!$A$2:$B$4,2,FALSE)*'FL Characterization'!K$2)</f>
        <v>128.1345848482519</v>
      </c>
      <c r="L4" s="2">
        <f>('[1]Pc, Summer, S3'!L4*Main!$B$5)+(VLOOKUP($A4,'FL Ratio'!$A$2:$B$4,2,FALSE)*'FL Characterization'!L$2)</f>
        <v>120.23900059118067</v>
      </c>
      <c r="M4" s="2">
        <f>('[1]Pc, Summer, S3'!M4*Main!$B$5)+(VLOOKUP($A4,'FL Ratio'!$A$2:$B$4,2,FALSE)*'FL Characterization'!M$2)</f>
        <v>120.35595993264357</v>
      </c>
      <c r="N4" s="2">
        <f>('[1]Pc, Summer, S3'!N4*Main!$B$5)+(VLOOKUP($A4,'FL Ratio'!$A$2:$B$4,2,FALSE)*'FL Characterization'!N$2)</f>
        <v>131.33150932999669</v>
      </c>
      <c r="O4" s="2">
        <f>('[1]Pc, Summer, S3'!O4*Main!$B$5)+(VLOOKUP($A4,'FL Ratio'!$A$2:$B$4,2,FALSE)*'FL Characterization'!O$2)</f>
        <v>144.20628576369813</v>
      </c>
      <c r="P4" s="2">
        <f>('[1]Pc, Summer, S3'!P4*Main!$B$5)+(VLOOKUP($A4,'FL Ratio'!$A$2:$B$4,2,FALSE)*'FL Characterization'!P$2)</f>
        <v>123.51033778524311</v>
      </c>
      <c r="Q4" s="2">
        <f>('[1]Pc, Summer, S3'!Q4*Main!$B$5)+(VLOOKUP($A4,'FL Ratio'!$A$2:$B$4,2,FALSE)*'FL Characterization'!Q$2)</f>
        <v>119.38069970673402</v>
      </c>
      <c r="R4" s="2">
        <f>('[1]Pc, Summer, S3'!R4*Main!$B$5)+(VLOOKUP($A4,'FL Ratio'!$A$2:$B$4,2,FALSE)*'FL Characterization'!R$2)</f>
        <v>108.11613588999018</v>
      </c>
      <c r="S4" s="2">
        <f>('[1]Pc, Summer, S3'!S4*Main!$B$5)+(VLOOKUP($A4,'FL Ratio'!$A$2:$B$4,2,FALSE)*'FL Characterization'!S$2)</f>
        <v>120.52281014123821</v>
      </c>
      <c r="T4" s="2">
        <f>('[1]Pc, Summer, S3'!T4*Main!$B$5)+(VLOOKUP($A4,'FL Ratio'!$A$2:$B$4,2,FALSE)*'FL Characterization'!T$2)</f>
        <v>118.28601997912546</v>
      </c>
      <c r="U4" s="2">
        <f>('[1]Pc, Summer, S3'!U4*Main!$B$5)+(VLOOKUP($A4,'FL Ratio'!$A$2:$B$4,2,FALSE)*'FL Characterization'!U$2)</f>
        <v>110.10214039914629</v>
      </c>
      <c r="V4" s="2">
        <f>('[1]Pc, Summer, S3'!V4*Main!$B$5)+(VLOOKUP($A4,'FL Ratio'!$A$2:$B$4,2,FALSE)*'FL Characterization'!V$2)</f>
        <v>110.69048173056484</v>
      </c>
      <c r="W4" s="2">
        <f>('[1]Pc, Summer, S3'!W4*Main!$B$5)+(VLOOKUP($A4,'FL Ratio'!$A$2:$B$4,2,FALSE)*'FL Characterization'!W$2)</f>
        <v>112.23379970299489</v>
      </c>
      <c r="X4" s="2">
        <f>('[1]Pc, Summer, S3'!X4*Main!$B$5)+(VLOOKUP($A4,'FL Ratio'!$A$2:$B$4,2,FALSE)*'FL Characterization'!X$2)</f>
        <v>110.97261690809087</v>
      </c>
      <c r="Y4" s="2">
        <f>('[1]Pc, Summer, S3'!Y4*Main!$B$5)+(VLOOKUP($A4,'FL Ratio'!$A$2:$B$4,2,FALSE)*'FL Characterization'!Y$2)</f>
        <v>95.215379116175441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12.806578936832466</v>
      </c>
      <c r="C2" s="2">
        <f>('[1]Qc, Summer, S1'!C2*Main!$B$5)</f>
        <v>9.2958831306760512</v>
      </c>
      <c r="D2" s="2">
        <f>('[1]Qc, Summer, S1'!D2*Main!$B$5)</f>
        <v>9.5922853850814853</v>
      </c>
      <c r="E2" s="2">
        <f>('[1]Qc, Summer, S1'!E2*Main!$B$5)</f>
        <v>8.8905693111563799</v>
      </c>
      <c r="F2" s="2">
        <f>('[1]Qc, Summer, S1'!F2*Main!$B$5)</f>
        <v>10.825274370204637</v>
      </c>
      <c r="G2" s="2">
        <f>('[1]Qc, Summer, S1'!G2*Main!$B$5)</f>
        <v>4.2020394621662378</v>
      </c>
      <c r="H2" s="2">
        <f>('[1]Qc, Summer, S1'!H2*Main!$B$5)</f>
        <v>8.2878702183072175</v>
      </c>
      <c r="I2" s="2">
        <f>('[1]Qc, Summer, S1'!I2*Main!$B$5)</f>
        <v>16.691800791571229</v>
      </c>
      <c r="J2" s="2">
        <f>('[1]Qc, Summer, S1'!J2*Main!$B$5)</f>
        <v>20.048924063914544</v>
      </c>
      <c r="K2" s="2">
        <f>('[1]Qc, Summer, S1'!K2*Main!$B$5)</f>
        <v>29.117853237062395</v>
      </c>
      <c r="L2" s="2">
        <f>('[1]Qc, Summer, S1'!L2*Main!$B$5)</f>
        <v>26.875083298455738</v>
      </c>
      <c r="M2" s="2">
        <f>('[1]Qc, Summer, S1'!M2*Main!$B$5)</f>
        <v>32.94826805277264</v>
      </c>
      <c r="N2" s="2">
        <f>('[1]Qc, Summer, S1'!N2*Main!$B$5)</f>
        <v>29.108401336129905</v>
      </c>
      <c r="O2" s="2">
        <f>('[1]Qc, Summer, S1'!O2*Main!$B$5)</f>
        <v>32.166888400410365</v>
      </c>
      <c r="P2" s="2">
        <f>('[1]Qc, Summer, S1'!P2*Main!$B$5)</f>
        <v>32.251691696905048</v>
      </c>
      <c r="Q2" s="2">
        <f>('[1]Qc, Summer, S1'!Q2*Main!$B$5)</f>
        <v>30.572679443875842</v>
      </c>
      <c r="R2" s="2">
        <f>('[1]Qc, Summer, S1'!R2*Main!$B$5)</f>
        <v>28.806714595356684</v>
      </c>
      <c r="S2" s="2">
        <f>('[1]Qc, Summer, S1'!S2*Main!$B$5)</f>
        <v>27.863360056904259</v>
      </c>
      <c r="T2" s="2">
        <f>('[1]Qc, Summer, S1'!T2*Main!$B$5)</f>
        <v>23.663337648077515</v>
      </c>
      <c r="U2" s="2">
        <f>('[1]Qc, Summer, S1'!U2*Main!$B$5)</f>
        <v>23.721244731122329</v>
      </c>
      <c r="V2" s="2">
        <f>('[1]Qc, Summer, S1'!V2*Main!$B$5)</f>
        <v>23.345963851183374</v>
      </c>
      <c r="W2" s="2">
        <f>('[1]Qc, Summer, S1'!W2*Main!$B$5)</f>
        <v>26.940999021002451</v>
      </c>
      <c r="X2" s="2">
        <f>('[1]Qc, Summer, S1'!X2*Main!$B$5)</f>
        <v>21.093305022740903</v>
      </c>
      <c r="Y2" s="2">
        <f>('[1]Qc, Summer, S1'!Y2*Main!$B$5)</f>
        <v>18.106712167175022</v>
      </c>
    </row>
    <row r="3" spans="1:25" x14ac:dyDescent="0.25">
      <c r="A3">
        <v>2</v>
      </c>
      <c r="B3" s="2">
        <f>('[1]Qc, Summer, S1'!B3*Main!$B$5)</f>
        <v>-24.118318660208168</v>
      </c>
      <c r="C3" s="2">
        <f>('[1]Qc, Summer, S1'!C3*Main!$B$5)</f>
        <v>-36.026933846761231</v>
      </c>
      <c r="D3" s="2">
        <f>('[1]Qc, Summer, S1'!D3*Main!$B$5)</f>
        <v>-38.605616163763003</v>
      </c>
      <c r="E3" s="2">
        <f>('[1]Qc, Summer, S1'!E3*Main!$B$5)</f>
        <v>-34.55860642274012</v>
      </c>
      <c r="F3" s="2">
        <f>('[1]Qc, Summer, S1'!F3*Main!$B$5)</f>
        <v>-39.199973239994357</v>
      </c>
      <c r="G3" s="2">
        <f>('[1]Qc, Summer, S1'!G3*Main!$B$5)</f>
        <v>-33.848817205660588</v>
      </c>
      <c r="H3" s="2">
        <f>('[1]Qc, Summer, S1'!H3*Main!$B$5)</f>
        <v>-34.438430781579953</v>
      </c>
      <c r="I3" s="2">
        <f>('[1]Qc, Summer, S1'!I3*Main!$B$5)</f>
        <v>-5.3578461097318026</v>
      </c>
      <c r="J3" s="2">
        <f>('[1]Qc, Summer, S1'!J3*Main!$B$5)</f>
        <v>14.331909801803844</v>
      </c>
      <c r="K3" s="2">
        <f>('[1]Qc, Summer, S1'!K3*Main!$B$5)</f>
        <v>22.719094864815347</v>
      </c>
      <c r="L3" s="2">
        <f>('[1]Qc, Summer, S1'!L3*Main!$B$5)</f>
        <v>19.134899678698357</v>
      </c>
      <c r="M3" s="2">
        <f>('[1]Qc, Summer, S1'!M3*Main!$B$5)</f>
        <v>26.216446377537149</v>
      </c>
      <c r="N3" s="2">
        <f>('[1]Qc, Summer, S1'!N3*Main!$B$5)</f>
        <v>20.464579432798452</v>
      </c>
      <c r="O3" s="2">
        <f>('[1]Qc, Summer, S1'!O3*Main!$B$5)</f>
        <v>21.524548183018233</v>
      </c>
      <c r="P3" s="2">
        <f>('[1]Qc, Summer, S1'!P3*Main!$B$5)</f>
        <v>10.991383359074829</v>
      </c>
      <c r="Q3" s="2">
        <f>('[1]Qc, Summer, S1'!Q3*Main!$B$5)</f>
        <v>2.8366454883952099</v>
      </c>
      <c r="R3" s="2">
        <f>('[1]Qc, Summer, S1'!R3*Main!$B$5)</f>
        <v>5.9884464349288296</v>
      </c>
      <c r="S3" s="2">
        <f>('[1]Qc, Summer, S1'!S3*Main!$B$5)</f>
        <v>8.6035280668744569</v>
      </c>
      <c r="T3" s="2">
        <f>('[1]Qc, Summer, S1'!T3*Main!$B$5)</f>
        <v>4.8534551874870226</v>
      </c>
      <c r="U3" s="2">
        <f>('[1]Qc, Summer, S1'!U3*Main!$B$5)</f>
        <v>-0.8174925003815714</v>
      </c>
      <c r="V3" s="2">
        <f>('[1]Qc, Summer, S1'!V3*Main!$B$5)</f>
        <v>-3.1570437120975847</v>
      </c>
      <c r="W3" s="2">
        <f>('[1]Qc, Summer, S1'!W3*Main!$B$5)</f>
        <v>-2.4113059520306614</v>
      </c>
      <c r="X3" s="2">
        <f>('[1]Qc, Summer, S1'!X3*Main!$B$5)</f>
        <v>-12.021983066990321</v>
      </c>
      <c r="Y3" s="2">
        <f>('[1]Qc, Summer, S1'!Y3*Main!$B$5)</f>
        <v>-15.497840877488933</v>
      </c>
    </row>
    <row r="4" spans="1:25" x14ac:dyDescent="0.25">
      <c r="A4">
        <v>3</v>
      </c>
      <c r="B4" s="2">
        <f>('[1]Qc, Summer, S1'!B4*Main!$B$5)</f>
        <v>-35.785528302598593</v>
      </c>
      <c r="C4" s="2">
        <f>('[1]Qc, Summer, S1'!C4*Main!$B$5)</f>
        <v>-36.183145283738575</v>
      </c>
      <c r="D4" s="2">
        <f>('[1]Qc, Summer, S1'!D4*Main!$B$5)</f>
        <v>-49.853865570156536</v>
      </c>
      <c r="E4" s="2">
        <f>('[1]Qc, Summer, S1'!E4*Main!$B$5)</f>
        <v>-47.829850399302998</v>
      </c>
      <c r="F4" s="2">
        <f>('[1]Qc, Summer, S1'!F4*Main!$B$5)</f>
        <v>-48.355453150943688</v>
      </c>
      <c r="G4" s="2">
        <f>('[1]Qc, Summer, S1'!G4*Main!$B$5)</f>
        <v>-50.983466909147147</v>
      </c>
      <c r="H4" s="2">
        <f>('[1]Qc, Summer, S1'!H4*Main!$B$5)</f>
        <v>-20.538496255747301</v>
      </c>
      <c r="I4" s="2">
        <f>('[1]Qc, Summer, S1'!I4*Main!$B$5)</f>
        <v>4.6048020593859187</v>
      </c>
      <c r="J4" s="2">
        <f>('[1]Qc, Summer, S1'!J4*Main!$B$5)</f>
        <v>14.071334051465337</v>
      </c>
      <c r="K4" s="2">
        <f>('[1]Qc, Summer, S1'!K4*Main!$B$5)</f>
        <v>14.761105328497951</v>
      </c>
      <c r="L4" s="2">
        <f>('[1]Qc, Summer, S1'!L4*Main!$B$5)</f>
        <v>12.740136604803258</v>
      </c>
      <c r="M4" s="2">
        <f>('[1]Qc, Summer, S1'!M4*Main!$B$5)</f>
        <v>16.137395853944479</v>
      </c>
      <c r="N4" s="2">
        <f>('[1]Qc, Summer, S1'!N4*Main!$B$5)</f>
        <v>22.111497431344016</v>
      </c>
      <c r="O4" s="2">
        <f>('[1]Qc, Summer, S1'!O4*Main!$B$5)</f>
        <v>27.002180526892133</v>
      </c>
      <c r="P4" s="2">
        <f>('[1]Qc, Summer, S1'!P4*Main!$B$5)</f>
        <v>12.504482234398033</v>
      </c>
      <c r="Q4" s="2">
        <f>('[1]Qc, Summer, S1'!Q4*Main!$B$5)</f>
        <v>11.926073460944853</v>
      </c>
      <c r="R4" s="2">
        <f>('[1]Qc, Summer, S1'!R4*Main!$B$5)</f>
        <v>-1.7949794235723837</v>
      </c>
      <c r="S4" s="2">
        <f>('[1]Qc, Summer, S1'!S4*Main!$B$5)</f>
        <v>-1.5838053737403386</v>
      </c>
      <c r="T4" s="2">
        <f>('[1]Qc, Summer, S1'!T4*Main!$B$5)</f>
        <v>-1.6717945611703573</v>
      </c>
      <c r="U4" s="2">
        <f>('[1]Qc, Summer, S1'!U4*Main!$B$5)</f>
        <v>-1.8301750985443914</v>
      </c>
      <c r="V4" s="2">
        <f>('[1]Qc, Summer, S1'!V4*Main!$B$5)</f>
        <v>-11.323177632476712</v>
      </c>
      <c r="W4" s="2">
        <f>('[1]Qc, Summer, S1'!W4*Main!$B$5)</f>
        <v>-15.223184382986698</v>
      </c>
      <c r="X4" s="2">
        <f>('[1]Qc, Summer, S1'!X4*Main!$B$5)</f>
        <v>-37.746144195791032</v>
      </c>
      <c r="Y4" s="2">
        <f>('[1]Qc, Summer, S1'!Y4*Main!$B$5)</f>
        <v>-40.15547254871386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13.210997219048229</v>
      </c>
      <c r="C2" s="2">
        <f>('[1]Qc, Summer, S2'!C2*Main!$B$5)</f>
        <v>10.638621805107038</v>
      </c>
      <c r="D2" s="2">
        <f>('[1]Qc, Summer, S2'!D2*Main!$B$5)</f>
        <v>9.6901658481945603</v>
      </c>
      <c r="E2" s="2">
        <f>('[1]Qc, Summer, S2'!E2*Main!$B$5)</f>
        <v>8.0357068773913429</v>
      </c>
      <c r="F2" s="2">
        <f>('[1]Qc, Summer, S2'!F2*Main!$B$5)</f>
        <v>10.530039614653601</v>
      </c>
      <c r="G2" s="2">
        <f>('[1]Qc, Summer, S2'!G2*Main!$B$5)</f>
        <v>4.6131085399868477</v>
      </c>
      <c r="H2" s="2">
        <f>('[1]Qc, Summer, S2'!H2*Main!$B$5)</f>
        <v>8.5269433976814657</v>
      </c>
      <c r="I2" s="2">
        <f>('[1]Qc, Summer, S2'!I2*Main!$B$5)</f>
        <v>16.844936578649865</v>
      </c>
      <c r="J2" s="2">
        <f>('[1]Qc, Summer, S2'!J2*Main!$B$5)</f>
        <v>22.722113939103149</v>
      </c>
      <c r="K2" s="2">
        <f>('[1]Qc, Summer, S2'!K2*Main!$B$5)</f>
        <v>28.588437723661261</v>
      </c>
      <c r="L2" s="2">
        <f>('[1]Qc, Summer, S2'!L2*Main!$B$5)</f>
        <v>30.053856591821472</v>
      </c>
      <c r="M2" s="2">
        <f>('[1]Qc, Summer, S2'!M2*Main!$B$5)</f>
        <v>27.257203570930091</v>
      </c>
      <c r="N2" s="2">
        <f>('[1]Qc, Summer, S2'!N2*Main!$B$5)</f>
        <v>32.551330526424834</v>
      </c>
      <c r="O2" s="2">
        <f>('[1]Qc, Summer, S2'!O2*Main!$B$5)</f>
        <v>31.220803447457119</v>
      </c>
      <c r="P2" s="2">
        <f>('[1]Qc, Summer, S2'!P2*Main!$B$5)</f>
        <v>30.37295237475524</v>
      </c>
      <c r="Q2" s="2">
        <f>('[1]Qc, Summer, S2'!Q2*Main!$B$5)</f>
        <v>29.664580054453786</v>
      </c>
      <c r="R2" s="2">
        <f>('[1]Qc, Summer, S2'!R2*Main!$B$5)</f>
        <v>28.23058030344955</v>
      </c>
      <c r="S2" s="2">
        <f>('[1]Qc, Summer, S2'!S2*Main!$B$5)</f>
        <v>23.517698396653138</v>
      </c>
      <c r="T2" s="2">
        <f>('[1]Qc, Summer, S2'!T2*Main!$B$5)</f>
        <v>27.480005010670666</v>
      </c>
      <c r="U2" s="2">
        <f>('[1]Qc, Summer, S2'!U2*Main!$B$5)</f>
        <v>24.205351766451358</v>
      </c>
      <c r="V2" s="2">
        <f>('[1]Qc, Summer, S2'!V2*Main!$B$5)</f>
        <v>24.0005235853287</v>
      </c>
      <c r="W2" s="2">
        <f>('[1]Qc, Summer, S2'!W2*Main!$B$5)</f>
        <v>27.725688312876315</v>
      </c>
      <c r="X2" s="2">
        <f>('[1]Qc, Summer, S2'!X2*Main!$B$5)</f>
        <v>23.20263552501499</v>
      </c>
      <c r="Y2" s="2">
        <f>('[1]Qc, Summer, S2'!Y2*Main!$B$5)</f>
        <v>19.049770092548723</v>
      </c>
    </row>
    <row r="3" spans="1:25" x14ac:dyDescent="0.25">
      <c r="A3">
        <v>2</v>
      </c>
      <c r="B3" s="2">
        <f>('[1]Qc, Summer, S2'!B3*Main!$B$5)</f>
        <v>-26.940675099168701</v>
      </c>
      <c r="C3" s="2">
        <f>('[1]Qc, Summer, S2'!C3*Main!$B$5)</f>
        <v>-35.35976840515454</v>
      </c>
      <c r="D3" s="2">
        <f>('[1]Qc, Summer, S2'!D3*Main!$B$5)</f>
        <v>-34.928890814833196</v>
      </c>
      <c r="E3" s="2">
        <f>('[1]Qc, Summer, S2'!E3*Main!$B$5)</f>
        <v>-34.223085972033907</v>
      </c>
      <c r="F3" s="2">
        <f>('[1]Qc, Summer, S2'!F3*Main!$B$5)</f>
        <v>-38.48070767595776</v>
      </c>
      <c r="G3" s="2">
        <f>('[1]Qc, Summer, S2'!G3*Main!$B$5)</f>
        <v>-39.36764609788785</v>
      </c>
      <c r="H3" s="2">
        <f>('[1]Qc, Summer, S2'!H3*Main!$B$5)</f>
        <v>-31.887435908870327</v>
      </c>
      <c r="I3" s="2">
        <f>('[1]Qc, Summer, S2'!I3*Main!$B$5)</f>
        <v>-5.2090170511281411</v>
      </c>
      <c r="J3" s="2">
        <f>('[1]Qc, Summer, S2'!J3*Main!$B$5)</f>
        <v>17.198291762164615</v>
      </c>
      <c r="K3" s="2">
        <f>('[1]Qc, Summer, S2'!K3*Main!$B$5)</f>
        <v>22.950922363435911</v>
      </c>
      <c r="L3" s="2">
        <f>('[1]Qc, Summer, S2'!L3*Main!$B$5)</f>
        <v>16.583579721538573</v>
      </c>
      <c r="M3" s="2">
        <f>('[1]Qc, Summer, S2'!M3*Main!$B$5)</f>
        <v>22.332528395679791</v>
      </c>
      <c r="N3" s="2">
        <f>('[1]Qc, Summer, S2'!N3*Main!$B$5)</f>
        <v>23.695828816924529</v>
      </c>
      <c r="O3" s="2">
        <f>('[1]Qc, Summer, S2'!O3*Main!$B$5)</f>
        <v>23.7435737688964</v>
      </c>
      <c r="P3" s="2">
        <f>('[1]Qc, Summer, S2'!P3*Main!$B$5)</f>
        <v>11.907331972331065</v>
      </c>
      <c r="Q3" s="2">
        <f>('[1]Qc, Summer, S2'!Q3*Main!$B$5)</f>
        <v>2.7208640398892827</v>
      </c>
      <c r="R3" s="2">
        <f>('[1]Qc, Summer, S2'!R3*Main!$B$5)</f>
        <v>6.9543248921754159</v>
      </c>
      <c r="S3" s="2">
        <f>('[1]Qc, Summer, S2'!S3*Main!$B$5)</f>
        <v>7.9778169347381311</v>
      </c>
      <c r="T3" s="2">
        <f>('[1]Qc, Summer, S2'!T3*Main!$B$5)</f>
        <v>4.3822459459834286</v>
      </c>
      <c r="U3" s="2">
        <f>('[1]Qc, Summer, S2'!U3*Main!$B$5)</f>
        <v>-0.91418516171702613</v>
      </c>
      <c r="V3" s="2">
        <f>('[1]Qc, Summer, S2'!V3*Main!$B$5)</f>
        <v>-3.4658849448027835</v>
      </c>
      <c r="W3" s="2">
        <f>('[1]Qc, Summer, S2'!W3*Main!$B$5)</f>
        <v>-2.3874316356739222</v>
      </c>
      <c r="X3" s="2">
        <f>('[1]Qc, Summer, S2'!X3*Main!$B$5)</f>
        <v>-10.877032298705528</v>
      </c>
      <c r="Y3" s="2">
        <f>('[1]Qc, Summer, S2'!Y3*Main!$B$5)</f>
        <v>-14.567970424839595</v>
      </c>
    </row>
    <row r="4" spans="1:25" x14ac:dyDescent="0.25">
      <c r="A4">
        <v>3</v>
      </c>
      <c r="B4" s="2">
        <f>('[1]Qc, Summer, S2'!B4*Main!$B$5)</f>
        <v>-42.545016981978328</v>
      </c>
      <c r="C4" s="2">
        <f>('[1]Qc, Summer, S2'!C4*Main!$B$5)</f>
        <v>-42.942633963118311</v>
      </c>
      <c r="D4" s="2">
        <f>('[1]Qc, Summer, S2'!D4*Main!$B$5)</f>
        <v>-42.929717574301456</v>
      </c>
      <c r="E4" s="2">
        <f>('[1]Qc, Summer, S2'!E4*Main!$B$5)</f>
        <v>-57.816302680476156</v>
      </c>
      <c r="F4" s="2">
        <f>('[1]Qc, Summer, S2'!F4*Main!$B$5)</f>
        <v>-47.829850399302998</v>
      </c>
      <c r="G4" s="2">
        <f>('[1]Qc, Summer, S2'!G4*Main!$B$5)</f>
        <v>-56.239494425554071</v>
      </c>
      <c r="H4" s="2">
        <f>('[1]Qc, Summer, S2'!H4*Main!$B$5)</f>
        <v>-19.07146080890821</v>
      </c>
      <c r="I4" s="2">
        <f>('[1]Qc, Summer, S2'!I4*Main!$B$5)</f>
        <v>4.0835037130403418</v>
      </c>
      <c r="J4" s="2">
        <f>('[1]Qc, Summer, S2'!J4*Main!$B$5)</f>
        <v>12.415882986587063</v>
      </c>
      <c r="K4" s="2">
        <f>('[1]Qc, Summer, S2'!K4*Main!$B$5)</f>
        <v>14.485196817684905</v>
      </c>
      <c r="L4" s="2">
        <f>('[1]Qc, Summer, S2'!L4*Main!$B$5)</f>
        <v>13.875396302260976</v>
      </c>
      <c r="M4" s="2">
        <f>('[1]Qc, Summer, S2'!M4*Main!$B$5)</f>
        <v>16.669397915063527</v>
      </c>
      <c r="N4" s="2">
        <f>('[1]Qc, Summer, S2'!N4*Main!$B$5)</f>
        <v>25.956975245490803</v>
      </c>
      <c r="O4" s="2">
        <f>('[1]Qc, Summer, S2'!O4*Main!$B$5)</f>
        <v>24.277189831517699</v>
      </c>
      <c r="P4" s="2">
        <f>('[1]Qc, Summer, S2'!P4*Main!$B$5)</f>
        <v>15.283256064264263</v>
      </c>
      <c r="Q4" s="2">
        <f>('[1]Qc, Summer, S2'!Q4*Main!$B$5)</f>
        <v>11.709235761654945</v>
      </c>
      <c r="R4" s="2">
        <f>('[1]Qc, Summer, S2'!R4*Main!$B$5)</f>
        <v>-1.9357621234604141</v>
      </c>
      <c r="S4" s="2">
        <f>('[1]Qc, Summer, S2'!S4*Main!$B$5)</f>
        <v>-1.8829686110024026</v>
      </c>
      <c r="T4" s="2">
        <f>('[1]Qc, Summer, S2'!T4*Main!$B$5)</f>
        <v>-1.6190010487123463</v>
      </c>
      <c r="U4" s="2">
        <f>('[1]Qc, Summer, S2'!U4*Main!$B$5)</f>
        <v>-1.8829686110024026</v>
      </c>
      <c r="V4" s="2">
        <f>('[1]Qc, Summer, S2'!V4*Main!$B$5)</f>
        <v>-12.332173659133055</v>
      </c>
      <c r="W4" s="2">
        <f>('[1]Qc, Summer, S2'!W4*Main!$B$5)</f>
        <v>-13.787034912893612</v>
      </c>
      <c r="X4" s="2">
        <f>('[1]Qc, Summer, S2'!X4*Main!$B$5)</f>
        <v>-42.564800901636694</v>
      </c>
      <c r="Y4" s="2">
        <f>('[1]Qc, Summer, S2'!Y4*Main!$B$5)</f>
        <v>-40.958581999688143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13.750221595335912</v>
      </c>
      <c r="C2" s="2">
        <f>('[1]Qc, Summer, S3'!C2*Main!$B$5)</f>
        <v>11.361634937492953</v>
      </c>
      <c r="D2" s="2">
        <f>('[1]Qc, Summer, S3'!D2*Main!$B$5)</f>
        <v>10.571090016212249</v>
      </c>
      <c r="E2" s="2">
        <f>('[1]Qc, Summer, S3'!E2*Main!$B$5)</f>
        <v>8.1211931207678472</v>
      </c>
      <c r="F2" s="2">
        <f>('[1]Qc, Summer, S3'!F2*Main!$B$5)</f>
        <v>8.9554542517147446</v>
      </c>
      <c r="G2" s="2">
        <f>('[1]Qc, Summer, S3'!G2*Main!$B$5)</f>
        <v>4.5674341980067794</v>
      </c>
      <c r="H2" s="2">
        <f>('[1]Qc, Summer, S3'!H2*Main!$B$5)</f>
        <v>8.3675612780986324</v>
      </c>
      <c r="I2" s="2">
        <f>('[1]Qc, Summer, S3'!I2*Main!$B$5)</f>
        <v>15.772986069099417</v>
      </c>
      <c r="J2" s="2">
        <f>('[1]Qc, Summer, S3'!J2*Main!$B$5)</f>
        <v>23.613177230832687</v>
      </c>
      <c r="K2" s="2">
        <f>('[1]Qc, Summer, S3'!K2*Main!$B$5)</f>
        <v>27.000191183457858</v>
      </c>
      <c r="L2" s="2">
        <f>('[1]Qc, Summer, S3'!L2*Main!$B$5)</f>
        <v>29.764877201515493</v>
      </c>
      <c r="M2" s="2">
        <f>('[1]Qc, Summer, S3'!M2*Main!$B$5)</f>
        <v>29.653441247495376</v>
      </c>
      <c r="N2" s="2">
        <f>('[1]Qc, Summer, S3'!N2*Main!$B$5)</f>
        <v>34.429291902949345</v>
      </c>
      <c r="O2" s="2">
        <f>('[1]Qc, Summer, S3'!O2*Main!$B$5)</f>
        <v>33.428335004348028</v>
      </c>
      <c r="P2" s="2">
        <f>('[1]Qc, Summer, S3'!P2*Main!$B$5)</f>
        <v>30.999198815471843</v>
      </c>
      <c r="Q2" s="2">
        <f>('[1]Qc, Summer, S3'!Q2*Main!$B$5)</f>
        <v>32.691578019193969</v>
      </c>
      <c r="R2" s="2">
        <f>('[1]Qc, Summer, S3'!R2*Main!$B$5)</f>
        <v>30.823184617031654</v>
      </c>
      <c r="S2" s="2">
        <f>('[1]Qc, Summer, S3'!S2*Main!$B$5)</f>
        <v>25.562715648536017</v>
      </c>
      <c r="T2" s="2">
        <f>('[1]Qc, Summer, S3'!T2*Main!$B$5)</f>
        <v>24.172226629756597</v>
      </c>
      <c r="U2" s="2">
        <f>('[1]Qc, Summer, S3'!U2*Main!$B$5)</f>
        <v>25.415619354773927</v>
      </c>
      <c r="V2" s="2">
        <f>('[1]Qc, Summer, S3'!V2*Main!$B$5)</f>
        <v>24.0005235853287</v>
      </c>
      <c r="W2" s="2">
        <f>('[1]Qc, Summer, S3'!W2*Main!$B$5)</f>
        <v>24.063804950798311</v>
      </c>
      <c r="X2" s="2">
        <f>('[1]Qc, Summer, S3'!X2*Main!$B$5)</f>
        <v>22.030785245973828</v>
      </c>
      <c r="Y2" s="2">
        <f>('[1]Qc, Summer, S3'!Y2*Main!$B$5)</f>
        <v>19.426993262698204</v>
      </c>
    </row>
    <row r="3" spans="1:25" x14ac:dyDescent="0.25">
      <c r="A3">
        <v>2</v>
      </c>
      <c r="B3" s="2">
        <f>('[1]Qc, Summer, S3'!B3*Main!$B$5)</f>
        <v>-26.170941524906734</v>
      </c>
      <c r="C3" s="2">
        <f>('[1]Qc, Summer, S3'!C3*Main!$B$5)</f>
        <v>-33.024689359531124</v>
      </c>
      <c r="D3" s="2">
        <f>('[1]Qc, Summer, S3'!D3*Main!$B$5)</f>
        <v>-39.708633768441949</v>
      </c>
      <c r="E3" s="2">
        <f>('[1]Qc, Summer, S3'!E3*Main!$B$5)</f>
        <v>-33.552045070621475</v>
      </c>
      <c r="F3" s="2">
        <f>('[1]Qc, Summer, S3'!F3*Main!$B$5)</f>
        <v>-39.199973239994357</v>
      </c>
      <c r="G3" s="2">
        <f>('[1]Qc, Summer, S3'!G3*Main!$B$5)</f>
        <v>-40.471411876333306</v>
      </c>
      <c r="H3" s="2">
        <f>('[1]Qc, Summer, S3'!H3*Main!$B$5)</f>
        <v>-32.206310267959026</v>
      </c>
      <c r="I3" s="2">
        <f>('[1]Qc, Summer, S3'!I3*Main!$B$5)</f>
        <v>-5.1594073649269205</v>
      </c>
      <c r="J3" s="2">
        <f>('[1]Qc, Summer, S3'!J3*Main!$B$5)</f>
        <v>15.287370455257433</v>
      </c>
      <c r="K3" s="2">
        <f>('[1]Qc, Summer, S3'!K3*Main!$B$5)</f>
        <v>24.80554235240043</v>
      </c>
      <c r="L3" s="2">
        <f>('[1]Qc, Summer, S3'!L3*Main!$B$5)</f>
        <v>18.405951119509844</v>
      </c>
      <c r="M3" s="2">
        <f>('[1]Qc, Summer, S3'!M3*Main!$B$5)</f>
        <v>25.245466882072808</v>
      </c>
      <c r="N3" s="2">
        <f>('[1]Qc, Summer, S3'!N3*Main!$B$5)</f>
        <v>20.033746181581645</v>
      </c>
      <c r="O3" s="2">
        <f>('[1]Qc, Summer, S3'!O3*Main!$B$5)</f>
        <v>21.080743065842597</v>
      </c>
      <c r="P3" s="2">
        <f>('[1]Qc, Summer, S3'!P3*Main!$B$5)</f>
        <v>10.991383359074829</v>
      </c>
      <c r="Q3" s="2">
        <f>('[1]Qc, Summer, S3'!Q3*Main!$B$5)</f>
        <v>3.0682083854070634</v>
      </c>
      <c r="R3" s="2">
        <f>('[1]Qc, Summer, S3'!R3*Main!$B$5)</f>
        <v>6.6967573035763266</v>
      </c>
      <c r="S3" s="2">
        <f>('[1]Qc, Summer, S3'!S3*Main!$B$5)</f>
        <v>8.1342447177722121</v>
      </c>
      <c r="T3" s="2">
        <f>('[1]Qc, Summer, S3'!T3*Main!$B$5)</f>
        <v>4.9005761116373829</v>
      </c>
      <c r="U3" s="2">
        <f>('[1]Qc, Summer, S3'!U3*Main!$B$5)</f>
        <v>-0.9229754036566129</v>
      </c>
      <c r="V3" s="2">
        <f>('[1]Qc, Summer, S3'!V3*Main!$B$5)</f>
        <v>-3.3972535597571833</v>
      </c>
      <c r="W3" s="2">
        <f>('[1]Qc, Summer, S3'!W3*Main!$B$5)</f>
        <v>-2.5784261665278363</v>
      </c>
      <c r="X3" s="2">
        <f>('[1]Qc, Summer, S3'!X3*Main!$B$5)</f>
        <v>-11.335012606019445</v>
      </c>
      <c r="Y3" s="2">
        <f>('[1]Qc, Summer, S3'!Y3*Main!$B$5)</f>
        <v>-15.032905651164265</v>
      </c>
    </row>
    <row r="4" spans="1:25" x14ac:dyDescent="0.25">
      <c r="A4">
        <v>3</v>
      </c>
      <c r="B4" s="2">
        <f>('[1]Qc, Summer, S3'!B4*Main!$B$5)</f>
        <v>-36.183145283738575</v>
      </c>
      <c r="C4" s="2">
        <f>('[1]Qc, Summer, S3'!C4*Main!$B$5)</f>
        <v>-40.954549057418383</v>
      </c>
      <c r="D4" s="2">
        <f>('[1]Qc, Summer, S3'!D4*Main!$B$5)</f>
        <v>-45.23776690625315</v>
      </c>
      <c r="E4" s="2">
        <f>('[1]Qc, Summer, S3'!E4*Main!$B$5)</f>
        <v>-47.304247647662301</v>
      </c>
      <c r="F4" s="2">
        <f>('[1]Qc, Summer, S3'!F4*Main!$B$5)</f>
        <v>-49.932261405865766</v>
      </c>
      <c r="G4" s="2">
        <f>('[1]Qc, Summer, S3'!G4*Main!$B$5)</f>
        <v>-50.457864157506457</v>
      </c>
      <c r="H4" s="2">
        <f>('[1]Qc, Summer, S3'!H4*Main!$B$5)</f>
        <v>-20.748072748152886</v>
      </c>
      <c r="I4" s="2">
        <f>('[1]Qc, Summer, S3'!I4*Main!$B$5)</f>
        <v>4.0400621841782112</v>
      </c>
      <c r="J4" s="2">
        <f>('[1]Qc, Summer, S3'!J4*Main!$B$5)</f>
        <v>13.657471285245766</v>
      </c>
      <c r="K4" s="2">
        <f>('[1]Qc, Summer, S3'!K4*Main!$B$5)</f>
        <v>12.415882986587063</v>
      </c>
      <c r="L4" s="2">
        <f>('[1]Qc, Summer, S3'!L4*Main!$B$5)</f>
        <v>12.992416537571639</v>
      </c>
      <c r="M4" s="2">
        <f>('[1]Qc, Summer, S3'!M4*Main!$B$5)</f>
        <v>17.556068016928609</v>
      </c>
      <c r="N4" s="2">
        <f>('[1]Qc, Summer, S3'!N4*Main!$B$5)</f>
        <v>23.313209248264886</v>
      </c>
      <c r="O4" s="2">
        <f>('[1]Qc, Summer, S3'!O4*Main!$B$5)</f>
        <v>24.277189831517699</v>
      </c>
      <c r="P4" s="2">
        <f>('[1]Qc, Summer, S3'!P4*Main!$B$5)</f>
        <v>12.643420925891345</v>
      </c>
      <c r="Q4" s="2">
        <f>('[1]Qc, Summer, S3'!Q4*Main!$B$5)</f>
        <v>11.492398062365039</v>
      </c>
      <c r="R4" s="2">
        <f>('[1]Qc, Summer, S3'!R4*Main!$B$5)</f>
        <v>-1.8829686110024026</v>
      </c>
      <c r="S4" s="2">
        <f>('[1]Qc, Summer, S3'!S4*Main!$B$5)</f>
        <v>-1.6365988861983498</v>
      </c>
      <c r="T4" s="2">
        <f>('[1]Qc, Summer, S3'!T4*Main!$B$5)</f>
        <v>-1.8653707735163989</v>
      </c>
      <c r="U4" s="2">
        <f>('[1]Qc, Summer, S3'!U4*Main!$B$5)</f>
        <v>-1.7069902361423648</v>
      </c>
      <c r="V4" s="2">
        <f>('[1]Qc, Summer, S3'!V4*Main!$B$5)</f>
        <v>-10.762624284334299</v>
      </c>
      <c r="W4" s="2">
        <f>('[1]Qc, Summer, S3'!W4*Main!$B$5)</f>
        <v>-14.792339541958773</v>
      </c>
      <c r="X4" s="2">
        <f>('[1]Qc, Summer, S3'!X4*Main!$B$5)</f>
        <v>-42.564800901636694</v>
      </c>
      <c r="Y4" s="2">
        <f>('[1]Qc, Summer, S3'!Y4*Main!$B$5)</f>
        <v>-39.753917823226722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5.4094567738217476</v>
      </c>
      <c r="C2" s="2">
        <f>('FL Characterization'!C$4-'FL Characterization'!C$2)*VLOOKUP($A2,'FL Ratio'!$A$2:$B$6,2,FALSE)</f>
        <v>5.9551254119609673</v>
      </c>
      <c r="D2" s="2">
        <f>('FL Characterization'!D$4-'FL Characterization'!D$2)*VLOOKUP($A2,'FL Ratio'!$A$2:$B$6,2,FALSE)</f>
        <v>7.7511613927894309</v>
      </c>
      <c r="E2" s="2">
        <f>('FL Characterization'!E$4-'FL Characterization'!E$2)*VLOOKUP($A2,'FL Ratio'!$A$2:$B$6,2,FALSE)</f>
        <v>8.8863948626226179</v>
      </c>
      <c r="F2" s="2">
        <f>('FL Characterization'!F$4-'FL Characterization'!F$2)*VLOOKUP($A2,'FL Ratio'!$A$2:$B$6,2,FALSE)</f>
        <v>10.448380234642517</v>
      </c>
      <c r="G2" s="2">
        <f>('FL Characterization'!G$4-'FL Characterization'!G$2)*VLOOKUP($A2,'FL Ratio'!$A$2:$B$6,2,FALSE)</f>
        <v>12.213404228898174</v>
      </c>
      <c r="H2" s="2">
        <f>('FL Characterization'!H$4-'FL Characterization'!H$2)*VLOOKUP($A2,'FL Ratio'!$A$2:$B$6,2,FALSE)</f>
        <v>10.887154899739707</v>
      </c>
      <c r="I2" s="2">
        <f>('FL Characterization'!I$4-'FL Characterization'!I$2)*VLOOKUP($A2,'FL Ratio'!$A$2:$B$6,2,FALSE)</f>
        <v>15.564384212814549</v>
      </c>
      <c r="J2" s="2">
        <f>('FL Characterization'!J$4-'FL Characterization'!J$2)*VLOOKUP($A2,'FL Ratio'!$A$2:$B$6,2,FALSE)</f>
        <v>14.278585300924965</v>
      </c>
      <c r="K2" s="2">
        <f>('FL Characterization'!K$4-'FL Characterization'!K$2)*VLOOKUP($A2,'FL Ratio'!$A$2:$B$6,2,FALSE)</f>
        <v>16.126832283302338</v>
      </c>
      <c r="L2" s="2">
        <f>('FL Characterization'!L$4-'FL Characterization'!L$2)*VLOOKUP($A2,'FL Ratio'!$A$2:$B$6,2,FALSE)</f>
        <v>16.57407157275394</v>
      </c>
      <c r="M2" s="2">
        <f>('FL Characterization'!M$4-'FL Characterization'!M$2)*VLOOKUP($A2,'FL Ratio'!$A$2:$B$6,2,FALSE)</f>
        <v>15.373817802570032</v>
      </c>
      <c r="N2" s="2">
        <f>('FL Characterization'!N$4-'FL Characterization'!N$2)*VLOOKUP($A2,'FL Ratio'!$A$2:$B$6,2,FALSE)</f>
        <v>14.502972754497074</v>
      </c>
      <c r="O2" s="2">
        <f>('FL Characterization'!O$4-'FL Characterization'!O$2)*VLOOKUP($A2,'FL Ratio'!$A$2:$B$6,2,FALSE)</f>
        <v>13.352083475017226</v>
      </c>
      <c r="P2" s="2">
        <f>('FL Characterization'!P$4-'FL Characterization'!P$2)*VLOOKUP($A2,'FL Ratio'!$A$2:$B$6,2,FALSE)</f>
        <v>12.298724646063466</v>
      </c>
      <c r="Q2" s="2">
        <f>('FL Characterization'!Q$4-'FL Characterization'!Q$2)*VLOOKUP($A2,'FL Ratio'!$A$2:$B$6,2,FALSE)</f>
        <v>11.068694874278851</v>
      </c>
      <c r="R2" s="2">
        <f>('FL Characterization'!R$4-'FL Characterization'!R$2)*VLOOKUP($A2,'FL Ratio'!$A$2:$B$6,2,FALSE)</f>
        <v>10.953486093242661</v>
      </c>
      <c r="S2" s="2">
        <f>('FL Characterization'!S$4-'FL Characterization'!S$2)*VLOOKUP($A2,'FL Ratio'!$A$2:$B$6,2,FALSE)</f>
        <v>8.6785621168586999</v>
      </c>
      <c r="T2" s="2">
        <f>('FL Characterization'!T$4-'FL Characterization'!T$2)*VLOOKUP($A2,'FL Ratio'!$A$2:$B$6,2,FALSE)</f>
        <v>7.1804734224876086</v>
      </c>
      <c r="U2" s="2">
        <f>('FL Characterization'!U$4-'FL Characterization'!U$2)*VLOOKUP($A2,'FL Ratio'!$A$2:$B$6,2,FALSE)</f>
        <v>8.5205807649696741</v>
      </c>
      <c r="V2" s="2">
        <f>('FL Characterization'!V$4-'FL Characterization'!V$2)*VLOOKUP($A2,'FL Ratio'!$A$2:$B$6,2,FALSE)</f>
        <v>8.6816333522439297</v>
      </c>
      <c r="W2" s="2">
        <f>('FL Characterization'!W$4-'FL Characterization'!W$2)*VLOOKUP($A2,'FL Ratio'!$A$2:$B$6,2,FALSE)</f>
        <v>9.9213637333550651</v>
      </c>
      <c r="X2" s="2">
        <f>('FL Characterization'!X$4-'FL Characterization'!X$2)*VLOOKUP($A2,'FL Ratio'!$A$2:$B$6,2,FALSE)</f>
        <v>4.817345064003443</v>
      </c>
      <c r="Y2" s="2">
        <f>('FL Characterization'!Y$4-'FL Characterization'!Y$2)*VLOOKUP($A2,'FL Ratio'!$A$2:$B$6,2,FALSE)</f>
        <v>4.6252055819762505</v>
      </c>
    </row>
    <row r="3" spans="1:25" x14ac:dyDescent="0.25">
      <c r="A3">
        <v>2</v>
      </c>
      <c r="B3" s="2">
        <f>('FL Characterization'!B$4-'FL Characterization'!B$2)*VLOOKUP($A3,'FL Ratio'!$A$2:$B$6,2,FALSE)</f>
        <v>6.0105075264686088</v>
      </c>
      <c r="C3" s="2">
        <f>('FL Characterization'!C$4-'FL Characterization'!C$2)*VLOOKUP($A3,'FL Ratio'!$A$2:$B$6,2,FALSE)</f>
        <v>6.6168060132899642</v>
      </c>
      <c r="D3" s="2">
        <f>('FL Characterization'!D$4-'FL Characterization'!D$2)*VLOOKUP($A3,'FL Ratio'!$A$2:$B$6,2,FALSE)</f>
        <v>8.6124015475438114</v>
      </c>
      <c r="E3" s="2">
        <f>('FL Characterization'!E$4-'FL Characterization'!E$2)*VLOOKUP($A3,'FL Ratio'!$A$2:$B$6,2,FALSE)</f>
        <v>9.8737720695806868</v>
      </c>
      <c r="F3" s="2">
        <f>('FL Characterization'!F$4-'FL Characterization'!F$2)*VLOOKUP($A3,'FL Ratio'!$A$2:$B$6,2,FALSE)</f>
        <v>11.609311371825019</v>
      </c>
      <c r="G3" s="2">
        <f>('FL Characterization'!G$4-'FL Characterization'!G$2)*VLOOKUP($A3,'FL Ratio'!$A$2:$B$6,2,FALSE)</f>
        <v>13.570449143220193</v>
      </c>
      <c r="H3" s="2">
        <f>('FL Characterization'!H$4-'FL Characterization'!H$2)*VLOOKUP($A3,'FL Ratio'!$A$2:$B$6,2,FALSE)</f>
        <v>12.096838777488564</v>
      </c>
      <c r="I3" s="2">
        <f>('FL Characterization'!I$4-'FL Characterization'!I$2)*VLOOKUP($A3,'FL Ratio'!$A$2:$B$6,2,FALSE)</f>
        <v>17.29376023646061</v>
      </c>
      <c r="J3" s="2">
        <f>('FL Characterization'!J$4-'FL Characterization'!J$2)*VLOOKUP($A3,'FL Ratio'!$A$2:$B$6,2,FALSE)</f>
        <v>15.865094778805517</v>
      </c>
      <c r="K3" s="2">
        <f>('FL Characterization'!K$4-'FL Characterization'!K$2)*VLOOKUP($A3,'FL Ratio'!$A$2:$B$6,2,FALSE)</f>
        <v>17.918702537002599</v>
      </c>
      <c r="L3" s="2">
        <f>('FL Characterization'!L$4-'FL Characterization'!L$2)*VLOOKUP($A3,'FL Ratio'!$A$2:$B$6,2,FALSE)</f>
        <v>18.41563508083771</v>
      </c>
      <c r="M3" s="2">
        <f>('FL Characterization'!M$4-'FL Characterization'!M$2)*VLOOKUP($A3,'FL Ratio'!$A$2:$B$6,2,FALSE)</f>
        <v>17.08201978063337</v>
      </c>
      <c r="N3" s="2">
        <f>('FL Characterization'!N$4-'FL Characterization'!N$2)*VLOOKUP($A3,'FL Ratio'!$A$2:$B$6,2,FALSE)</f>
        <v>16.114414171663416</v>
      </c>
      <c r="O3" s="2">
        <f>('FL Characterization'!O$4-'FL Characterization'!O$2)*VLOOKUP($A3,'FL Ratio'!$A$2:$B$6,2,FALSE)</f>
        <v>14.835648305574695</v>
      </c>
      <c r="P3" s="2">
        <f>('FL Characterization'!P$4-'FL Characterization'!P$2)*VLOOKUP($A3,'FL Ratio'!$A$2:$B$6,2,FALSE)</f>
        <v>13.665249606737184</v>
      </c>
      <c r="Q3" s="2">
        <f>('FL Characterization'!Q$4-'FL Characterization'!Q$2)*VLOOKUP($A3,'FL Ratio'!$A$2:$B$6,2,FALSE)</f>
        <v>12.298549860309834</v>
      </c>
      <c r="R3" s="2">
        <f>('FL Characterization'!R$4-'FL Characterization'!R$2)*VLOOKUP($A3,'FL Ratio'!$A$2:$B$6,2,FALSE)</f>
        <v>12.170540103602956</v>
      </c>
      <c r="S3" s="2">
        <f>('FL Characterization'!S$4-'FL Characterization'!S$2)*VLOOKUP($A3,'FL Ratio'!$A$2:$B$6,2,FALSE)</f>
        <v>9.6428467965096676</v>
      </c>
      <c r="T3" s="2">
        <f>('FL Characterization'!T$4-'FL Characterization'!T$2)*VLOOKUP($A3,'FL Ratio'!$A$2:$B$6,2,FALSE)</f>
        <v>7.9783038027640094</v>
      </c>
      <c r="U3" s="2">
        <f>('FL Characterization'!U$4-'FL Characterization'!U$2)*VLOOKUP($A3,'FL Ratio'!$A$2:$B$6,2,FALSE)</f>
        <v>9.4673119610774155</v>
      </c>
      <c r="V3" s="2">
        <f>('FL Characterization'!V$4-'FL Characterization'!V$2)*VLOOKUP($A3,'FL Ratio'!$A$2:$B$6,2,FALSE)</f>
        <v>9.6462592802710336</v>
      </c>
      <c r="W3" s="2">
        <f>('FL Characterization'!W$4-'FL Characterization'!W$2)*VLOOKUP($A3,'FL Ratio'!$A$2:$B$6,2,FALSE)</f>
        <v>11.023737481505627</v>
      </c>
      <c r="X3" s="2">
        <f>('FL Characterization'!X$4-'FL Characterization'!X$2)*VLOOKUP($A3,'FL Ratio'!$A$2:$B$6,2,FALSE)</f>
        <v>5.352605626670492</v>
      </c>
      <c r="Y3" s="2">
        <f>('FL Characterization'!Y$4-'FL Characterization'!Y$2)*VLOOKUP($A3,'FL Ratio'!$A$2:$B$6,2,FALSE)</f>
        <v>5.1391173133069454</v>
      </c>
    </row>
    <row r="4" spans="1:25" x14ac:dyDescent="0.25">
      <c r="A4">
        <v>3</v>
      </c>
      <c r="B4" s="2">
        <f>('FL Characterization'!B$4-'FL Characterization'!B$2)*VLOOKUP($A4,'FL Ratio'!$A$2:$B$6,2,FALSE)</f>
        <v>7.5131344080857607</v>
      </c>
      <c r="C4" s="2">
        <f>('FL Characterization'!C$4-'FL Characterization'!C$2)*VLOOKUP($A4,'FL Ratio'!$A$2:$B$6,2,FALSE)</f>
        <v>8.271007516612455</v>
      </c>
      <c r="D4" s="2">
        <f>('FL Characterization'!D$4-'FL Characterization'!D$2)*VLOOKUP($A4,'FL Ratio'!$A$2:$B$6,2,FALSE)</f>
        <v>10.765501934429766</v>
      </c>
      <c r="E4" s="2">
        <f>('FL Characterization'!E$4-'FL Characterization'!E$2)*VLOOKUP($A4,'FL Ratio'!$A$2:$B$6,2,FALSE)</f>
        <v>12.342215086975859</v>
      </c>
      <c r="F4" s="2">
        <f>('FL Characterization'!F$4-'FL Characterization'!F$2)*VLOOKUP($A4,'FL Ratio'!$A$2:$B$6,2,FALSE)</f>
        <v>14.511639214781274</v>
      </c>
      <c r="G4" s="2">
        <f>('FL Characterization'!G$4-'FL Characterization'!G$2)*VLOOKUP($A4,'FL Ratio'!$A$2:$B$6,2,FALSE)</f>
        <v>16.963061429025242</v>
      </c>
      <c r="H4" s="2">
        <f>('FL Characterization'!H$4-'FL Characterization'!H$2)*VLOOKUP($A4,'FL Ratio'!$A$2:$B$6,2,FALSE)</f>
        <v>15.121048471860705</v>
      </c>
      <c r="I4" s="2">
        <f>('FL Characterization'!I$4-'FL Characterization'!I$2)*VLOOKUP($A4,'FL Ratio'!$A$2:$B$6,2,FALSE)</f>
        <v>21.61720029557576</v>
      </c>
      <c r="J4" s="2">
        <f>('FL Characterization'!J$4-'FL Characterization'!J$2)*VLOOKUP($A4,'FL Ratio'!$A$2:$B$6,2,FALSE)</f>
        <v>19.831368473506895</v>
      </c>
      <c r="K4" s="2">
        <f>('FL Characterization'!K$4-'FL Characterization'!K$2)*VLOOKUP($A4,'FL Ratio'!$A$2:$B$6,2,FALSE)</f>
        <v>22.398378171253245</v>
      </c>
      <c r="L4" s="2">
        <f>('FL Characterization'!L$4-'FL Characterization'!L$2)*VLOOKUP($A4,'FL Ratio'!$A$2:$B$6,2,FALSE)</f>
        <v>23.019543851047139</v>
      </c>
      <c r="M4" s="2">
        <f>('FL Characterization'!M$4-'FL Characterization'!M$2)*VLOOKUP($A4,'FL Ratio'!$A$2:$B$6,2,FALSE)</f>
        <v>21.35252472579171</v>
      </c>
      <c r="N4" s="2">
        <f>('FL Characterization'!N$4-'FL Characterization'!N$2)*VLOOKUP($A4,'FL Ratio'!$A$2:$B$6,2,FALSE)</f>
        <v>20.143017714579269</v>
      </c>
      <c r="O4" s="2">
        <f>('FL Characterization'!O$4-'FL Characterization'!O$2)*VLOOKUP($A4,'FL Ratio'!$A$2:$B$6,2,FALSE)</f>
        <v>18.54456038196837</v>
      </c>
      <c r="P4" s="2">
        <f>('FL Characterization'!P$4-'FL Characterization'!P$2)*VLOOKUP($A4,'FL Ratio'!$A$2:$B$6,2,FALSE)</f>
        <v>17.081562008421479</v>
      </c>
      <c r="Q4" s="2">
        <f>('FL Characterization'!Q$4-'FL Characterization'!Q$2)*VLOOKUP($A4,'FL Ratio'!$A$2:$B$6,2,FALSE)</f>
        <v>15.373187325387292</v>
      </c>
      <c r="R4" s="2">
        <f>('FL Characterization'!R$4-'FL Characterization'!R$2)*VLOOKUP($A4,'FL Ratio'!$A$2:$B$6,2,FALSE)</f>
        <v>15.213175129503696</v>
      </c>
      <c r="S4" s="2">
        <f>('FL Characterization'!S$4-'FL Characterization'!S$2)*VLOOKUP($A4,'FL Ratio'!$A$2:$B$6,2,FALSE)</f>
        <v>12.053558495637084</v>
      </c>
      <c r="T4" s="2">
        <f>('FL Characterization'!T$4-'FL Characterization'!T$2)*VLOOKUP($A4,'FL Ratio'!$A$2:$B$6,2,FALSE)</f>
        <v>9.9728797534550111</v>
      </c>
      <c r="U4" s="2">
        <f>('FL Characterization'!U$4-'FL Characterization'!U$2)*VLOOKUP($A4,'FL Ratio'!$A$2:$B$6,2,FALSE)</f>
        <v>11.834139951346769</v>
      </c>
      <c r="V4" s="2">
        <f>('FL Characterization'!V$4-'FL Characterization'!V$2)*VLOOKUP($A4,'FL Ratio'!$A$2:$B$6,2,FALSE)</f>
        <v>12.057824100338792</v>
      </c>
      <c r="W4" s="2">
        <f>('FL Characterization'!W$4-'FL Characterization'!W$2)*VLOOKUP($A4,'FL Ratio'!$A$2:$B$6,2,FALSE)</f>
        <v>13.779671851882034</v>
      </c>
      <c r="X4" s="2">
        <f>('FL Characterization'!X$4-'FL Characterization'!X$2)*VLOOKUP($A4,'FL Ratio'!$A$2:$B$6,2,FALSE)</f>
        <v>6.690757033338115</v>
      </c>
      <c r="Y4" s="2">
        <f>('FL Characterization'!Y$4-'FL Characterization'!Y$2)*VLOOKUP($A4,'FL Ratio'!$A$2:$B$6,2,FALSE)</f>
        <v>6.4238966416336822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14.996992202438337</v>
      </c>
      <c r="C2" s="2">
        <f>('FL Characterization'!C$2-'FL Characterization'!C$3)*VLOOKUP($A2,'FL Ratio'!$A$2:$B$6,2,FALSE)</f>
        <v>15.871170664526973</v>
      </c>
      <c r="D2" s="2">
        <f>('FL Characterization'!D$2-'FL Characterization'!D$3)*VLOOKUP($A2,'FL Ratio'!$A$2:$B$6,2,FALSE)</f>
        <v>16.759581680839847</v>
      </c>
      <c r="E2" s="2">
        <f>('FL Characterization'!E$2-'FL Characterization'!E$3)*VLOOKUP($A2,'FL Ratio'!$A$2:$B$6,2,FALSE)</f>
        <v>17.52139787273714</v>
      </c>
      <c r="F2" s="2">
        <f>('FL Characterization'!F$2-'FL Characterization'!F$3)*VLOOKUP($A2,'FL Ratio'!$A$2:$B$6,2,FALSE)</f>
        <v>17.720279090975815</v>
      </c>
      <c r="G2" s="2">
        <f>('FL Characterization'!G$2-'FL Characterization'!G$3)*VLOOKUP($A2,'FL Ratio'!$A$2:$B$6,2,FALSE)</f>
        <v>18.536403713465589</v>
      </c>
      <c r="H2" s="2">
        <f>('FL Characterization'!H$2-'FL Characterization'!H$3)*VLOOKUP($A2,'FL Ratio'!$A$2:$B$6,2,FALSE)</f>
        <v>18.441644865604228</v>
      </c>
      <c r="I2" s="2">
        <f>('FL Characterization'!I$2-'FL Characterization'!I$3)*VLOOKUP($A2,'FL Ratio'!$A$2:$B$6,2,FALSE)</f>
        <v>17.431657872944324</v>
      </c>
      <c r="J2" s="2">
        <f>('FL Characterization'!J$2-'FL Characterization'!J$3)*VLOOKUP($A2,'FL Ratio'!$A$2:$B$6,2,FALSE)</f>
        <v>15.793790514455202</v>
      </c>
      <c r="K2" s="2">
        <f>('FL Characterization'!K$2-'FL Characterization'!K$3)*VLOOKUP($A2,'FL Ratio'!$A$2:$B$6,2,FALSE)</f>
        <v>23.192733644284839</v>
      </c>
      <c r="L2" s="2">
        <f>('FL Characterization'!L$2-'FL Characterization'!L$3)*VLOOKUP($A2,'FL Ratio'!$A$2:$B$6,2,FALSE)</f>
        <v>22.648638077928304</v>
      </c>
      <c r="M2" s="2">
        <f>('FL Characterization'!M$2-'FL Characterization'!M$3)*VLOOKUP($A2,'FL Ratio'!$A$2:$B$6,2,FALSE)</f>
        <v>20.855336245674501</v>
      </c>
      <c r="N2" s="2">
        <f>('FL Characterization'!N$2-'FL Characterization'!N$3)*VLOOKUP($A2,'FL Ratio'!$A$2:$B$6,2,FALSE)</f>
        <v>20.348582407111547</v>
      </c>
      <c r="O2" s="2">
        <f>('FL Characterization'!O$2-'FL Characterization'!O$3)*VLOOKUP($A2,'FL Ratio'!$A$2:$B$6,2,FALSE)</f>
        <v>20.432217390223972</v>
      </c>
      <c r="P2" s="2">
        <f>('FL Characterization'!P$2-'FL Characterization'!P$3)*VLOOKUP($A2,'FL Ratio'!$A$2:$B$6,2,FALSE)</f>
        <v>19.464216432525561</v>
      </c>
      <c r="Q2" s="2">
        <f>('FL Characterization'!Q$2-'FL Characterization'!Q$3)*VLOOKUP($A2,'FL Ratio'!$A$2:$B$6,2,FALSE)</f>
        <v>17.841855067322843</v>
      </c>
      <c r="R2" s="2">
        <f>('FL Characterization'!R$2-'FL Characterization'!R$3)*VLOOKUP($A2,'FL Ratio'!$A$2:$B$6,2,FALSE)</f>
        <v>16.03499485446595</v>
      </c>
      <c r="S2" s="2">
        <f>('FL Characterization'!S$2-'FL Characterization'!S$3)*VLOOKUP($A2,'FL Ratio'!$A$2:$B$6,2,FALSE)</f>
        <v>15.45977493926641</v>
      </c>
      <c r="T2" s="2">
        <f>('FL Characterization'!T$2-'FL Characterization'!T$3)*VLOOKUP($A2,'FL Ratio'!$A$2:$B$6,2,FALSE)</f>
        <v>9.7179505702186706</v>
      </c>
      <c r="U2" s="2">
        <f>('FL Characterization'!U$2-'FL Characterization'!U$3)*VLOOKUP($A2,'FL Ratio'!$A$2:$B$6,2,FALSE)</f>
        <v>10.392461278177295</v>
      </c>
      <c r="V2" s="2">
        <f>('FL Characterization'!V$2-'FL Characterization'!V$3)*VLOOKUP($A2,'FL Ratio'!$A$2:$B$6,2,FALSE)</f>
        <v>11.362297486288826</v>
      </c>
      <c r="W2" s="2">
        <f>('FL Characterization'!W$2-'FL Characterization'!W$3)*VLOOKUP($A2,'FL Ratio'!$A$2:$B$6,2,FALSE)</f>
        <v>11.63342764426053</v>
      </c>
      <c r="X2" s="2">
        <f>('FL Characterization'!X$2-'FL Characterization'!X$3)*VLOOKUP($A2,'FL Ratio'!$A$2:$B$6,2,FALSE)</f>
        <v>12.132877935261044</v>
      </c>
      <c r="Y2" s="2">
        <f>('FL Characterization'!Y$2-'FL Characterization'!Y$3)*VLOOKUP($A2,'FL Ratio'!$A$2:$B$6,2,FALSE)</f>
        <v>13.39245898410598</v>
      </c>
    </row>
    <row r="3" spans="1:25" x14ac:dyDescent="0.25">
      <c r="A3">
        <v>2</v>
      </c>
      <c r="B3" s="2">
        <f>('FL Characterization'!B$2-'FL Characterization'!B$3)*VLOOKUP($A3,'FL Ratio'!$A$2:$B$6,2,FALSE)</f>
        <v>16.663324669375928</v>
      </c>
      <c r="C3" s="2">
        <f>('FL Characterization'!C$2-'FL Characterization'!C$3)*VLOOKUP($A3,'FL Ratio'!$A$2:$B$6,2,FALSE)</f>
        <v>17.634634071696635</v>
      </c>
      <c r="D3" s="2">
        <f>('FL Characterization'!D$2-'FL Characterization'!D$3)*VLOOKUP($A3,'FL Ratio'!$A$2:$B$6,2,FALSE)</f>
        <v>18.621757423155387</v>
      </c>
      <c r="E3" s="2">
        <f>('FL Characterization'!E$2-'FL Characterization'!E$3)*VLOOKUP($A3,'FL Ratio'!$A$2:$B$6,2,FALSE)</f>
        <v>19.468219858596822</v>
      </c>
      <c r="F3" s="2">
        <f>('FL Characterization'!F$2-'FL Characterization'!F$3)*VLOOKUP($A3,'FL Ratio'!$A$2:$B$6,2,FALSE)</f>
        <v>19.689198989973129</v>
      </c>
      <c r="G3" s="2">
        <f>('FL Characterization'!G$2-'FL Characterization'!G$3)*VLOOKUP($A3,'FL Ratio'!$A$2:$B$6,2,FALSE)</f>
        <v>20.596004126072877</v>
      </c>
      <c r="H3" s="2">
        <f>('FL Characterization'!H$2-'FL Characterization'!H$3)*VLOOKUP($A3,'FL Ratio'!$A$2:$B$6,2,FALSE)</f>
        <v>20.490716517338033</v>
      </c>
      <c r="I3" s="2">
        <f>('FL Characterization'!I$2-'FL Characterization'!I$3)*VLOOKUP($A3,'FL Ratio'!$A$2:$B$6,2,FALSE)</f>
        <v>19.368508747715914</v>
      </c>
      <c r="J3" s="2">
        <f>('FL Characterization'!J$2-'FL Characterization'!J$3)*VLOOKUP($A3,'FL Ratio'!$A$2:$B$6,2,FALSE)</f>
        <v>17.548656127172446</v>
      </c>
      <c r="K3" s="2">
        <f>('FL Characterization'!K$2-'FL Characterization'!K$3)*VLOOKUP($A3,'FL Ratio'!$A$2:$B$6,2,FALSE)</f>
        <v>25.769704049205377</v>
      </c>
      <c r="L3" s="2">
        <f>('FL Characterization'!L$2-'FL Characterization'!L$3)*VLOOKUP($A3,'FL Ratio'!$A$2:$B$6,2,FALSE)</f>
        <v>25.165153419920337</v>
      </c>
      <c r="M3" s="2">
        <f>('FL Characterization'!M$2-'FL Characterization'!M$3)*VLOOKUP($A3,'FL Ratio'!$A$2:$B$6,2,FALSE)</f>
        <v>23.172595828527221</v>
      </c>
      <c r="N3" s="2">
        <f>('FL Characterization'!N$2-'FL Characterization'!N$3)*VLOOKUP($A3,'FL Ratio'!$A$2:$B$6,2,FALSE)</f>
        <v>22.60953600790172</v>
      </c>
      <c r="O3" s="2">
        <f>('FL Characterization'!O$2-'FL Characterization'!O$3)*VLOOKUP($A3,'FL Ratio'!$A$2:$B$6,2,FALSE)</f>
        <v>22.702463766915525</v>
      </c>
      <c r="P3" s="2">
        <f>('FL Characterization'!P$2-'FL Characterization'!P$3)*VLOOKUP($A3,'FL Ratio'!$A$2:$B$6,2,FALSE)</f>
        <v>21.626907147250623</v>
      </c>
      <c r="Q3" s="2">
        <f>('FL Characterization'!Q$2-'FL Characterization'!Q$3)*VLOOKUP($A3,'FL Ratio'!$A$2:$B$6,2,FALSE)</f>
        <v>19.824283408136495</v>
      </c>
      <c r="R3" s="2">
        <f>('FL Characterization'!R$2-'FL Characterization'!R$3)*VLOOKUP($A3,'FL Ratio'!$A$2:$B$6,2,FALSE)</f>
        <v>17.816660949406611</v>
      </c>
      <c r="S3" s="2">
        <f>('FL Characterization'!S$2-'FL Characterization'!S$3)*VLOOKUP($A3,'FL Ratio'!$A$2:$B$6,2,FALSE)</f>
        <v>17.177527710296012</v>
      </c>
      <c r="T3" s="2">
        <f>('FL Characterization'!T$2-'FL Characterization'!T$3)*VLOOKUP($A3,'FL Ratio'!$A$2:$B$6,2,FALSE)</f>
        <v>10.797722855798524</v>
      </c>
      <c r="U3" s="2">
        <f>('FL Characterization'!U$2-'FL Characterization'!U$3)*VLOOKUP($A3,'FL Ratio'!$A$2:$B$6,2,FALSE)</f>
        <v>11.547179197974772</v>
      </c>
      <c r="V3" s="2">
        <f>('FL Characterization'!V$2-'FL Characterization'!V$3)*VLOOKUP($A3,'FL Ratio'!$A$2:$B$6,2,FALSE)</f>
        <v>12.624774984765361</v>
      </c>
      <c r="W3" s="2">
        <f>('FL Characterization'!W$2-'FL Characterization'!W$3)*VLOOKUP($A3,'FL Ratio'!$A$2:$B$6,2,FALSE)</f>
        <v>12.926030715845034</v>
      </c>
      <c r="X3" s="2">
        <f>('FL Characterization'!X$2-'FL Characterization'!X$3)*VLOOKUP($A3,'FL Ratio'!$A$2:$B$6,2,FALSE)</f>
        <v>13.480975483623384</v>
      </c>
      <c r="Y3" s="2">
        <f>('FL Characterization'!Y$2-'FL Characterization'!Y$3)*VLOOKUP($A3,'FL Ratio'!$A$2:$B$6,2,FALSE)</f>
        <v>14.880509982339978</v>
      </c>
    </row>
    <row r="4" spans="1:25" x14ac:dyDescent="0.25">
      <c r="A4">
        <v>3</v>
      </c>
      <c r="B4" s="2">
        <f>('FL Characterization'!B$2-'FL Characterization'!B$3)*VLOOKUP($A4,'FL Ratio'!$A$2:$B$6,2,FALSE)</f>
        <v>20.829155836719913</v>
      </c>
      <c r="C4" s="2">
        <f>('FL Characterization'!C$2-'FL Characterization'!C$3)*VLOOKUP($A4,'FL Ratio'!$A$2:$B$6,2,FALSE)</f>
        <v>22.043292589620794</v>
      </c>
      <c r="D4" s="2">
        <f>('FL Characterization'!D$2-'FL Characterization'!D$3)*VLOOKUP($A4,'FL Ratio'!$A$2:$B$6,2,FALSE)</f>
        <v>23.277196778944234</v>
      </c>
      <c r="E4" s="2">
        <f>('FL Characterization'!E$2-'FL Characterization'!E$3)*VLOOKUP($A4,'FL Ratio'!$A$2:$B$6,2,FALSE)</f>
        <v>24.335274823246028</v>
      </c>
      <c r="F4" s="2">
        <f>('FL Characterization'!F$2-'FL Characterization'!F$3)*VLOOKUP($A4,'FL Ratio'!$A$2:$B$6,2,FALSE)</f>
        <v>24.611498737466409</v>
      </c>
      <c r="G4" s="2">
        <f>('FL Characterization'!G$2-'FL Characterization'!G$3)*VLOOKUP($A4,'FL Ratio'!$A$2:$B$6,2,FALSE)</f>
        <v>25.745005157591098</v>
      </c>
      <c r="H4" s="2">
        <f>('FL Characterization'!H$2-'FL Characterization'!H$3)*VLOOKUP($A4,'FL Ratio'!$A$2:$B$6,2,FALSE)</f>
        <v>25.61339564667254</v>
      </c>
      <c r="I4" s="2">
        <f>('FL Characterization'!I$2-'FL Characterization'!I$3)*VLOOKUP($A4,'FL Ratio'!$A$2:$B$6,2,FALSE)</f>
        <v>24.210635934644891</v>
      </c>
      <c r="J4" s="2">
        <f>('FL Characterization'!J$2-'FL Characterization'!J$3)*VLOOKUP($A4,'FL Ratio'!$A$2:$B$6,2,FALSE)</f>
        <v>21.935820158965559</v>
      </c>
      <c r="K4" s="2">
        <f>('FL Characterization'!K$2-'FL Characterization'!K$3)*VLOOKUP($A4,'FL Ratio'!$A$2:$B$6,2,FALSE)</f>
        <v>32.21213006150672</v>
      </c>
      <c r="L4" s="2">
        <f>('FL Characterization'!L$2-'FL Characterization'!L$3)*VLOOKUP($A4,'FL Ratio'!$A$2:$B$6,2,FALSE)</f>
        <v>31.456441774900423</v>
      </c>
      <c r="M4" s="2">
        <f>('FL Characterization'!M$2-'FL Characterization'!M$3)*VLOOKUP($A4,'FL Ratio'!$A$2:$B$6,2,FALSE)</f>
        <v>28.965744785659027</v>
      </c>
      <c r="N4" s="2">
        <f>('FL Characterization'!N$2-'FL Characterization'!N$3)*VLOOKUP($A4,'FL Ratio'!$A$2:$B$6,2,FALSE)</f>
        <v>28.261920009877148</v>
      </c>
      <c r="O4" s="2">
        <f>('FL Characterization'!O$2-'FL Characterization'!O$3)*VLOOKUP($A4,'FL Ratio'!$A$2:$B$6,2,FALSE)</f>
        <v>28.378079708644403</v>
      </c>
      <c r="P4" s="2">
        <f>('FL Characterization'!P$2-'FL Characterization'!P$3)*VLOOKUP($A4,'FL Ratio'!$A$2:$B$6,2,FALSE)</f>
        <v>27.033633934063278</v>
      </c>
      <c r="Q4" s="2">
        <f>('FL Characterization'!Q$2-'FL Characterization'!Q$3)*VLOOKUP($A4,'FL Ratio'!$A$2:$B$6,2,FALSE)</f>
        <v>24.780354260170618</v>
      </c>
      <c r="R4" s="2">
        <f>('FL Characterization'!R$2-'FL Characterization'!R$3)*VLOOKUP($A4,'FL Ratio'!$A$2:$B$6,2,FALSE)</f>
        <v>22.270826186758264</v>
      </c>
      <c r="S4" s="2">
        <f>('FL Characterization'!S$2-'FL Characterization'!S$3)*VLOOKUP($A4,'FL Ratio'!$A$2:$B$6,2,FALSE)</f>
        <v>21.471909637870013</v>
      </c>
      <c r="T4" s="2">
        <f>('FL Characterization'!T$2-'FL Characterization'!T$3)*VLOOKUP($A4,'FL Ratio'!$A$2:$B$6,2,FALSE)</f>
        <v>13.497153569748155</v>
      </c>
      <c r="U4" s="2">
        <f>('FL Characterization'!U$2-'FL Characterization'!U$3)*VLOOKUP($A4,'FL Ratio'!$A$2:$B$6,2,FALSE)</f>
        <v>14.433973997468465</v>
      </c>
      <c r="V4" s="2">
        <f>('FL Characterization'!V$2-'FL Characterization'!V$3)*VLOOKUP($A4,'FL Ratio'!$A$2:$B$6,2,FALSE)</f>
        <v>15.780968730956703</v>
      </c>
      <c r="W4" s="2">
        <f>('FL Characterization'!W$2-'FL Characterization'!W$3)*VLOOKUP($A4,'FL Ratio'!$A$2:$B$6,2,FALSE)</f>
        <v>16.157538394806291</v>
      </c>
      <c r="X4" s="2">
        <f>('FL Characterization'!X$2-'FL Characterization'!X$3)*VLOOKUP($A4,'FL Ratio'!$A$2:$B$6,2,FALSE)</f>
        <v>16.851219354529228</v>
      </c>
      <c r="Y4" s="2">
        <f>('FL Characterization'!Y$2-'FL Characterization'!Y$3)*VLOOKUP($A4,'FL Ratio'!$A$2:$B$6,2,FALSE)</f>
        <v>18.600637477924973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5.9273109627868705E-4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0.34612615891012155</v>
      </c>
      <c r="J5" s="6">
        <f>VLOOKUP($A5,'RES installed'!$A$2:$C$6,3,FALSE)*'[1]Profiles, RES, Summer'!J$2</f>
        <v>7.1971812700009128</v>
      </c>
      <c r="K5" s="6">
        <f>VLOOKUP($A5,'RES installed'!$A$2:$C$6,3,FALSE)*'[1]Profiles, RES, Summer'!K$2</f>
        <v>19.07526609216421</v>
      </c>
      <c r="L5" s="6">
        <f>VLOOKUP($A5,'RES installed'!$A$2:$C$6,3,FALSE)*'[1]Profiles, RES, Summer'!L$2</f>
        <v>23.989528664167501</v>
      </c>
      <c r="M5" s="6">
        <f>VLOOKUP($A5,'RES installed'!$A$2:$C$6,3,FALSE)*'[1]Profiles, RES, Summer'!M$2</f>
        <v>24.800573548505067</v>
      </c>
      <c r="N5" s="6">
        <f>VLOOKUP($A5,'RES installed'!$A$2:$C$6,3,FALSE)*'[1]Profiles, RES, Summer'!N$2</f>
        <v>27.139375057145468</v>
      </c>
      <c r="O5" s="6">
        <f>VLOOKUP($A5,'RES installed'!$A$2:$C$6,3,FALSE)*'[1]Profiles, RES, Summer'!O$2</f>
        <v>26.436094907195752</v>
      </c>
      <c r="P5" s="6">
        <f>VLOOKUP($A5,'RES installed'!$A$2:$C$6,3,FALSE)*'[1]Profiles, RES, Summer'!P$2</f>
        <v>22.222715927585256</v>
      </c>
      <c r="Q5" s="6">
        <f>VLOOKUP($A5,'RES installed'!$A$2:$C$6,3,FALSE)*'[1]Profiles, RES, Summer'!Q$2</f>
        <v>14.222854827649263</v>
      </c>
      <c r="R5" s="6">
        <f>VLOOKUP($A5,'RES installed'!$A$2:$C$6,3,FALSE)*'[1]Profiles, RES, Summer'!R$2</f>
        <v>3.5595619228307571</v>
      </c>
      <c r="S5" s="6">
        <f>VLOOKUP($A5,'RES installed'!$A$2:$C$6,3,FALSE)*'[1]Profiles, RES, Summer'!S$2</f>
        <v>2.7822071866142453E-2</v>
      </c>
      <c r="T5" s="6">
        <f>VLOOKUP($A5,'RES installed'!$A$2:$C$6,3,FALSE)*'[1]Profiles, RES, Summer'!T$2</f>
        <v>2.357099753131572E-3</v>
      </c>
      <c r="U5" s="6">
        <f>VLOOKUP($A5,'RES installed'!$A$2:$C$6,3,FALSE)*'[1]Profiles, RES, Summer'!U$2</f>
        <v>1.759904452774984E-3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5.9273109627868705E-4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0.34612615891012155</v>
      </c>
      <c r="J6" s="6">
        <f>VLOOKUP($A6,'RES installed'!$A$2:$C$6,3,FALSE)*'[1]Profiles, RES, Summer'!J$2</f>
        <v>7.1971812700009128</v>
      </c>
      <c r="K6" s="6">
        <f>VLOOKUP($A6,'RES installed'!$A$2:$C$6,3,FALSE)*'[1]Profiles, RES, Summer'!K$2</f>
        <v>19.07526609216421</v>
      </c>
      <c r="L6" s="6">
        <f>VLOOKUP($A6,'RES installed'!$A$2:$C$6,3,FALSE)*'[1]Profiles, RES, Summer'!L$2</f>
        <v>23.989528664167501</v>
      </c>
      <c r="M6" s="6">
        <f>VLOOKUP($A6,'RES installed'!$A$2:$C$6,3,FALSE)*'[1]Profiles, RES, Summer'!M$2</f>
        <v>24.800573548505067</v>
      </c>
      <c r="N6" s="6">
        <f>VLOOKUP($A6,'RES installed'!$A$2:$C$6,3,FALSE)*'[1]Profiles, RES, Summer'!N$2</f>
        <v>27.139375057145468</v>
      </c>
      <c r="O6" s="6">
        <f>VLOOKUP($A6,'RES installed'!$A$2:$C$6,3,FALSE)*'[1]Profiles, RES, Summer'!O$2</f>
        <v>26.436094907195752</v>
      </c>
      <c r="P6" s="6">
        <f>VLOOKUP($A6,'RES installed'!$A$2:$C$6,3,FALSE)*'[1]Profiles, RES, Summer'!P$2</f>
        <v>22.222715927585256</v>
      </c>
      <c r="Q6" s="6">
        <f>VLOOKUP($A6,'RES installed'!$A$2:$C$6,3,FALSE)*'[1]Profiles, RES, Summer'!Q$2</f>
        <v>14.222854827649263</v>
      </c>
      <c r="R6" s="6">
        <f>VLOOKUP($A6,'RES installed'!$A$2:$C$6,3,FALSE)*'[1]Profiles, RES, Summer'!R$2</f>
        <v>3.5595619228307571</v>
      </c>
      <c r="S6" s="6">
        <f>VLOOKUP($A6,'RES installed'!$A$2:$C$6,3,FALSE)*'[1]Profiles, RES, Summer'!S$2</f>
        <v>2.7822071866142453E-2</v>
      </c>
      <c r="T6" s="6">
        <f>VLOOKUP($A6,'RES installed'!$A$2:$C$6,3,FALSE)*'[1]Profiles, RES, Summer'!T$2</f>
        <v>2.357099753131572E-3</v>
      </c>
      <c r="U6" s="6">
        <f>VLOOKUP($A6,'RES installed'!$A$2:$C$6,3,FALSE)*'[1]Profiles, RES, Summer'!U$2</f>
        <v>1.759904452774984E-3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1.0383811475409837E-3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0.29796159836065572</v>
      </c>
      <c r="J5" s="6">
        <f>VLOOKUP($A5,'RES installed'!$A$2:$C$6,3,FALSE)*'[1]Profiles, RES, Summer'!J$3</f>
        <v>5.8194649180327866</v>
      </c>
      <c r="K5" s="6">
        <f>VLOOKUP($A5,'RES installed'!$A$2:$C$6,3,FALSE)*'[1]Profiles, RES, Summer'!K$3</f>
        <v>13.843656147540985</v>
      </c>
      <c r="L5" s="6">
        <f>VLOOKUP($A5,'RES installed'!$A$2:$C$6,3,FALSE)*'[1]Profiles, RES, Summer'!L$3</f>
        <v>18.340609229508196</v>
      </c>
      <c r="M5" s="6">
        <f>VLOOKUP($A5,'RES installed'!$A$2:$C$6,3,FALSE)*'[1]Profiles, RES, Summer'!M$3</f>
        <v>23.025446557377048</v>
      </c>
      <c r="N5" s="6">
        <f>VLOOKUP($A5,'RES installed'!$A$2:$C$6,3,FALSE)*'[1]Profiles, RES, Summer'!N$3</f>
        <v>27.344530327868849</v>
      </c>
      <c r="O5" s="6">
        <f>VLOOKUP($A5,'RES installed'!$A$2:$C$6,3,FALSE)*'[1]Profiles, RES, Summer'!O$3</f>
        <v>22.819611270491801</v>
      </c>
      <c r="P5" s="6">
        <f>VLOOKUP($A5,'RES installed'!$A$2:$C$6,3,FALSE)*'[1]Profiles, RES, Summer'!P$3</f>
        <v>15.7359825</v>
      </c>
      <c r="Q5" s="6">
        <f>VLOOKUP($A5,'RES installed'!$A$2:$C$6,3,FALSE)*'[1]Profiles, RES, Summer'!Q$3</f>
        <v>7.8581187540983608</v>
      </c>
      <c r="R5" s="6">
        <f>VLOOKUP($A5,'RES installed'!$A$2:$C$6,3,FALSE)*'[1]Profiles, RES, Summer'!R$3</f>
        <v>1.6546072131147538</v>
      </c>
      <c r="S5" s="6">
        <f>VLOOKUP($A5,'RES installed'!$A$2:$C$6,3,FALSE)*'[1]Profiles, RES, Summer'!S$3</f>
        <v>9.9973770491803247E-3</v>
      </c>
      <c r="T5" s="6">
        <f>VLOOKUP($A5,'RES installed'!$A$2:$C$6,3,FALSE)*'[1]Profiles, RES, Summer'!T$3</f>
        <v>4.4099999999999999E-3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1.0383811475409837E-3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0.29796159836065572</v>
      </c>
      <c r="J6" s="6">
        <f>VLOOKUP($A6,'RES installed'!$A$2:$C$6,3,FALSE)*'[1]Profiles, RES, Summer'!J$3</f>
        <v>5.8194649180327866</v>
      </c>
      <c r="K6" s="6">
        <f>VLOOKUP($A6,'RES installed'!$A$2:$C$6,3,FALSE)*'[1]Profiles, RES, Summer'!K$3</f>
        <v>13.843656147540985</v>
      </c>
      <c r="L6" s="6">
        <f>VLOOKUP($A6,'RES installed'!$A$2:$C$6,3,FALSE)*'[1]Profiles, RES, Summer'!L$3</f>
        <v>18.340609229508196</v>
      </c>
      <c r="M6" s="6">
        <f>VLOOKUP($A6,'RES installed'!$A$2:$C$6,3,FALSE)*'[1]Profiles, RES, Summer'!M$3</f>
        <v>23.025446557377048</v>
      </c>
      <c r="N6" s="6">
        <f>VLOOKUP($A6,'RES installed'!$A$2:$C$6,3,FALSE)*'[1]Profiles, RES, Summer'!N$3</f>
        <v>27.344530327868849</v>
      </c>
      <c r="O6" s="6">
        <f>VLOOKUP($A6,'RES installed'!$A$2:$C$6,3,FALSE)*'[1]Profiles, RES, Summer'!O$3</f>
        <v>22.819611270491801</v>
      </c>
      <c r="P6" s="6">
        <f>VLOOKUP($A6,'RES installed'!$A$2:$C$6,3,FALSE)*'[1]Profiles, RES, Summer'!P$3</f>
        <v>15.7359825</v>
      </c>
      <c r="Q6" s="6">
        <f>VLOOKUP($A6,'RES installed'!$A$2:$C$6,3,FALSE)*'[1]Profiles, RES, Summer'!Q$3</f>
        <v>7.8581187540983608</v>
      </c>
      <c r="R6" s="6">
        <f>VLOOKUP($A6,'RES installed'!$A$2:$C$6,3,FALSE)*'[1]Profiles, RES, Summer'!R$3</f>
        <v>1.6546072131147538</v>
      </c>
      <c r="S6" s="6">
        <f>VLOOKUP($A6,'RES installed'!$A$2:$C$6,3,FALSE)*'[1]Profiles, RES, Summer'!S$3</f>
        <v>9.9973770491803247E-3</v>
      </c>
      <c r="T6" s="6">
        <f>VLOOKUP($A6,'RES installed'!$A$2:$C$6,3,FALSE)*'[1]Profiles, RES, Summer'!T$3</f>
        <v>4.4099999999999999E-3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0.30729309035687163</v>
      </c>
      <c r="J5" s="6">
        <f>VLOOKUP($A5,'RES installed'!$A$2:$C$6,3,FALSE)*'[1]Profiles, RES, Summer'!J$4</f>
        <v>6.6559565774487464</v>
      </c>
      <c r="K5" s="6">
        <f>VLOOKUP($A5,'RES installed'!$A$2:$C$6,3,FALSE)*'[1]Profiles, RES, Summer'!K$4</f>
        <v>15.622311123766131</v>
      </c>
      <c r="L5" s="6">
        <f>VLOOKUP($A5,'RES installed'!$A$2:$C$6,3,FALSE)*'[1]Profiles, RES, Summer'!L$4</f>
        <v>23.074005125284739</v>
      </c>
      <c r="M5" s="6">
        <f>VLOOKUP($A5,'RES installed'!$A$2:$C$6,3,FALSE)*'[1]Profiles, RES, Summer'!M$4</f>
        <v>24.127438354214114</v>
      </c>
      <c r="N5" s="6">
        <f>VLOOKUP($A5,'RES installed'!$A$2:$C$6,3,FALSE)*'[1]Profiles, RES, Summer'!N$4</f>
        <v>21.311053530751703</v>
      </c>
      <c r="O5" s="6">
        <f>VLOOKUP($A5,'RES installed'!$A$2:$C$6,3,FALSE)*'[1]Profiles, RES, Summer'!O$4</f>
        <v>17.10224174259681</v>
      </c>
      <c r="P5" s="6">
        <f>VLOOKUP($A5,'RES installed'!$A$2:$C$6,3,FALSE)*'[1]Profiles, RES, Summer'!P$4</f>
        <v>13.709616400911161</v>
      </c>
      <c r="Q5" s="6">
        <f>VLOOKUP($A5,'RES installed'!$A$2:$C$6,3,FALSE)*'[1]Profiles, RES, Summer'!Q$4</f>
        <v>5.8626435079726651</v>
      </c>
      <c r="R5" s="6">
        <f>VLOOKUP($A5,'RES installed'!$A$2:$C$6,3,FALSE)*'[1]Profiles, RES, Summer'!R$4</f>
        <v>1.0350303246013666</v>
      </c>
      <c r="S5" s="6">
        <f>VLOOKUP($A5,'RES installed'!$A$2:$C$6,3,FALSE)*'[1]Profiles, RES, Summer'!S$4</f>
        <v>1.6928625664388763E-3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0.30729309035687163</v>
      </c>
      <c r="J6" s="6">
        <f>VLOOKUP($A6,'RES installed'!$A$2:$C$6,3,FALSE)*'[1]Profiles, RES, Summer'!J$4</f>
        <v>6.6559565774487464</v>
      </c>
      <c r="K6" s="6">
        <f>VLOOKUP($A6,'RES installed'!$A$2:$C$6,3,FALSE)*'[1]Profiles, RES, Summer'!K$4</f>
        <v>15.622311123766131</v>
      </c>
      <c r="L6" s="6">
        <f>VLOOKUP($A6,'RES installed'!$A$2:$C$6,3,FALSE)*'[1]Profiles, RES, Summer'!L$4</f>
        <v>23.074005125284739</v>
      </c>
      <c r="M6" s="6">
        <f>VLOOKUP($A6,'RES installed'!$A$2:$C$6,3,FALSE)*'[1]Profiles, RES, Summer'!M$4</f>
        <v>24.127438354214114</v>
      </c>
      <c r="N6" s="6">
        <f>VLOOKUP($A6,'RES installed'!$A$2:$C$6,3,FALSE)*'[1]Profiles, RES, Summer'!N$4</f>
        <v>21.311053530751703</v>
      </c>
      <c r="O6" s="6">
        <f>VLOOKUP($A6,'RES installed'!$A$2:$C$6,3,FALSE)*'[1]Profiles, RES, Summer'!O$4</f>
        <v>17.10224174259681</v>
      </c>
      <c r="P6" s="6">
        <f>VLOOKUP($A6,'RES installed'!$A$2:$C$6,3,FALSE)*'[1]Profiles, RES, Summer'!P$4</f>
        <v>13.709616400911161</v>
      </c>
      <c r="Q6" s="6">
        <f>VLOOKUP($A6,'RES installed'!$A$2:$C$6,3,FALSE)*'[1]Profiles, RES, Summer'!Q$4</f>
        <v>5.8626435079726651</v>
      </c>
      <c r="R6" s="6">
        <f>VLOOKUP($A6,'RES installed'!$A$2:$C$6,3,FALSE)*'[1]Profiles, RES, Summer'!R$4</f>
        <v>1.0350303246013666</v>
      </c>
      <c r="S6" s="6">
        <f>VLOOKUP($A6,'RES installed'!$A$2:$C$6,3,FALSE)*'[1]Profiles, RES, Summer'!S$4</f>
        <v>1.6928625664388763E-3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16.112187734087403</v>
      </c>
      <c r="C2" s="2">
        <f>'[1]FL Profiles'!C2*Main!$B$6</f>
        <v>16.649653926502651</v>
      </c>
      <c r="D2" s="2">
        <f>'[1]FL Profiles'!D2*Main!$B$6</f>
        <v>14.908787820338135</v>
      </c>
      <c r="E2" s="2">
        <f>'[1]FL Profiles'!E2*Main!$B$6</f>
        <v>14.131428181064372</v>
      </c>
      <c r="F2" s="2">
        <f>'[1]FL Profiles'!F2*Main!$B$6</f>
        <v>11.577808320515819</v>
      </c>
      <c r="G2" s="2">
        <f>'[1]FL Profiles'!G2*Main!$B$6</f>
        <v>9.8264550691334449</v>
      </c>
      <c r="H2" s="2">
        <f>'[1]FL Profiles'!H2*Main!$B$6</f>
        <v>12.016957526513645</v>
      </c>
      <c r="I2" s="2">
        <f>'[1]FL Profiles'!I2*Main!$B$6</f>
        <v>2.0869418983538477</v>
      </c>
      <c r="J2" s="2">
        <f>'[1]FL Profiles'!J2*Main!$B$6</f>
        <v>1.8352504131252432</v>
      </c>
      <c r="K2" s="2">
        <f>'[1]FL Profiles'!K2*Main!$B$6</f>
        <v>2.6755329237061578</v>
      </c>
      <c r="L2" s="2">
        <f>'[1]FL Profiles'!L2*Main!$B$6</f>
        <v>1.5756935689832443</v>
      </c>
      <c r="M2" s="2">
        <f>'[1]FL Profiles'!M2*Main!$B$6</f>
        <v>1.9689615146529393</v>
      </c>
      <c r="N2" s="2">
        <f>'[1]FL Profiles'!N2*Main!$B$6</f>
        <v>3.1369673132919336</v>
      </c>
      <c r="O2" s="2">
        <f>'[1]FL Profiles'!O2*Main!$B$6</f>
        <v>5.7797279081922834</v>
      </c>
      <c r="P2" s="2">
        <f>'[1]FL Profiles'!P2*Main!$B$6</f>
        <v>6.1664413881008162</v>
      </c>
      <c r="Q2" s="2">
        <f>'[1]FL Profiles'!Q2*Main!$B$6</f>
        <v>6.0641917222266963</v>
      </c>
      <c r="R2" s="2">
        <f>'[1]FL Profiles'!R2*Main!$B$6</f>
        <v>3.4017677300428613</v>
      </c>
      <c r="S2" s="2">
        <f>'[1]FL Profiles'!S2*Main!$B$6</f>
        <v>6.9293812027000241</v>
      </c>
      <c r="T2" s="2">
        <f>'[1]FL Profiles'!T2*Main!$B$6</f>
        <v>4.0663905582246453</v>
      </c>
      <c r="U2" s="2">
        <f>'[1]FL Profiles'!U2*Main!$B$6</f>
        <v>2.8590579650186818</v>
      </c>
      <c r="V2" s="2">
        <f>'[1]FL Profiles'!V2*Main!$B$6</f>
        <v>4.341678120193432</v>
      </c>
      <c r="W2" s="2">
        <f>'[1]FL Profiles'!W2*Main!$B$6</f>
        <v>2.6833982826195517</v>
      </c>
      <c r="X2" s="2">
        <f>'[1]FL Profiles'!X2*Main!$B$6</f>
        <v>12.247674721306533</v>
      </c>
      <c r="Y2" s="2">
        <f>'[1]FL Profiles'!Y2*Main!$B$6</f>
        <v>14.764589573592581</v>
      </c>
    </row>
    <row r="3" spans="1:25" x14ac:dyDescent="0.25">
      <c r="A3" t="s">
        <v>17</v>
      </c>
      <c r="B3" s="2">
        <f>'[1]FL Profiles'!B3*Main!$B$6</f>
        <v>-36.377284974446781</v>
      </c>
      <c r="C3" s="2">
        <f>'[1]FL Profiles'!C3*Main!$B$6</f>
        <v>-38.899443399341756</v>
      </c>
      <c r="D3" s="2">
        <f>'[1]FL Profiles'!D3*Main!$B$6</f>
        <v>-43.749748062601334</v>
      </c>
      <c r="E3" s="2">
        <f>'[1]FL Profiles'!E3*Main!$B$6</f>
        <v>-47.193464373515624</v>
      </c>
      <c r="F3" s="2">
        <f>'[1]FL Profiles'!F3*Main!$B$6</f>
        <v>-50.443168497899535</v>
      </c>
      <c r="G3" s="2">
        <f>'[1]FL Profiles'!G3*Main!$B$6</f>
        <v>-55.050957927996123</v>
      </c>
      <c r="H3" s="2">
        <f>'[1]FL Profiles'!H3*Main!$B$6</f>
        <v>-52.528799503101155</v>
      </c>
      <c r="I3" s="2">
        <f>'[1]FL Profiles'!I3*Main!$B$6</f>
        <v>-58.923860656951284</v>
      </c>
      <c r="J3" s="2">
        <f>'[1]FL Profiles'!J3*Main!$B$6</f>
        <v>-53.443016387467964</v>
      </c>
      <c r="K3" s="2">
        <f>'[1]FL Profiles'!K3*Main!$B$6</f>
        <v>-78.499034831290786</v>
      </c>
      <c r="L3" s="2">
        <f>'[1]FL Profiles'!L3*Main!$B$6</f>
        <v>-77.694539703765827</v>
      </c>
      <c r="M3" s="2">
        <f>'[1]FL Profiles'!M3*Main!$B$6</f>
        <v>-71.024715345207809</v>
      </c>
      <c r="N3" s="2">
        <f>'[1]FL Profiles'!N3*Main!$B$6</f>
        <v>-68.083071111598485</v>
      </c>
      <c r="O3" s="2">
        <f>'[1]FL Profiles'!O3*Main!$B$6</f>
        <v>-65.733032957591618</v>
      </c>
      <c r="P3" s="2">
        <f>'[1]FL Profiles'!P3*Main!$B$6</f>
        <v>-61.958316125738655</v>
      </c>
      <c r="Q3" s="2">
        <f>'[1]FL Profiles'!Q3*Main!$B$6</f>
        <v>-56.382301013403264</v>
      </c>
      <c r="R3" s="2">
        <f>'[1]FL Profiles'!R3*Main!$B$6</f>
        <v>-52.720714260587968</v>
      </c>
      <c r="S3" s="2">
        <f>'[1]FL Profiles'!S3*Main!$B$6</f>
        <v>-47.179831084732413</v>
      </c>
      <c r="T3" s="2">
        <f>'[1]FL Profiles'!T3*Main!$B$6</f>
        <v>-29.946436437540704</v>
      </c>
      <c r="U3" s="2">
        <f>'[1]FL Profiles'!U3*Main!$B$6</f>
        <v>-33.514556508601849</v>
      </c>
      <c r="V3" s="2">
        <f>'[1]FL Profiles'!V3*Main!$B$6</f>
        <v>-35.426363081817456</v>
      </c>
      <c r="W3" s="2">
        <f>'[1]FL Profiles'!W3*Main!$B$6</f>
        <v>-38.033598472292311</v>
      </c>
      <c r="X3" s="2">
        <f>'[1]FL Profiles'!X3*Main!$B$6</f>
        <v>-30.217398052107125</v>
      </c>
      <c r="Y3" s="2">
        <f>'[1]FL Profiles'!Y3*Main!$B$6</f>
        <v>-32.109016870778355</v>
      </c>
    </row>
    <row r="4" spans="1:25" x14ac:dyDescent="0.25">
      <c r="A4" t="s">
        <v>18</v>
      </c>
      <c r="B4" s="2">
        <f>'[1]FL Profiles'!B4*Main!$B$6</f>
        <v>35.045286442463521</v>
      </c>
      <c r="C4" s="2">
        <f>'[1]FL Profiles'!C4*Main!$B$6</f>
        <v>37.492592868366039</v>
      </c>
      <c r="D4" s="2">
        <f>'[1]FL Profiles'!D4*Main!$B$6</f>
        <v>42.037852695101144</v>
      </c>
      <c r="E4" s="2">
        <f>'[1]FL Profiles'!E4*Main!$B$6</f>
        <v>45.233810200243539</v>
      </c>
      <c r="F4" s="2">
        <f>'[1]FL Profiles'!F4*Main!$B$6</f>
        <v>48.147139141764633</v>
      </c>
      <c r="G4" s="2">
        <f>'[1]FL Profiles'!G4*Main!$B$6</f>
        <v>52.573369870277055</v>
      </c>
      <c r="H4" s="2">
        <f>'[1]FL Profiles'!H4*Main!$B$6</f>
        <v>50.121999675602623</v>
      </c>
      <c r="I4" s="2">
        <f>'[1]FL Profiles'!I4*Main!$B$6</f>
        <v>56.562286643204772</v>
      </c>
      <c r="J4" s="2">
        <f>'[1]FL Profiles'!J4*Main!$B$6</f>
        <v>51.810298966362623</v>
      </c>
      <c r="K4" s="2">
        <f>'[1]FL Profiles'!K4*Main!$B$6</f>
        <v>59.119445915264343</v>
      </c>
      <c r="L4" s="2">
        <f>'[1]FL Profiles'!L4*Main!$B$6</f>
        <v>59.58494407362204</v>
      </c>
      <c r="M4" s="2">
        <f>'[1]FL Profiles'!M4*Main!$B$6</f>
        <v>55.777323823648054</v>
      </c>
      <c r="N4" s="2">
        <f>'[1]FL Profiles'!N4*Main!$B$6</f>
        <v>53.897371954031698</v>
      </c>
      <c r="O4" s="2">
        <f>'[1]FL Profiles'!O4*Main!$B$6</f>
        <v>52.512020070752577</v>
      </c>
      <c r="P4" s="2">
        <f>'[1]FL Profiles'!P4*Main!$B$6</f>
        <v>49.211977649322947</v>
      </c>
      <c r="Q4" s="2">
        <f>'[1]FL Profiles'!Q4*Main!$B$6</f>
        <v>44.804623782202675</v>
      </c>
      <c r="R4" s="2">
        <f>'[1]FL Profiles'!R4*Main!$B$6</f>
        <v>41.738969056392179</v>
      </c>
      <c r="S4" s="2">
        <f>'[1]FL Profiles'!S4*Main!$B$6</f>
        <v>37.304348611705478</v>
      </c>
      <c r="T4" s="2">
        <f>'[1]FL Profiles'!T4*Main!$B$6</f>
        <v>29.198047536931277</v>
      </c>
      <c r="U4" s="2">
        <f>'[1]FL Profiles'!U4*Main!$B$6</f>
        <v>32.681090642412542</v>
      </c>
      <c r="V4" s="2">
        <f>'[1]FL Profiles'!V4*Main!$B$6</f>
        <v>34.727394853047187</v>
      </c>
      <c r="W4" s="2">
        <f>'[1]FL Profiles'!W4*Main!$B$6</f>
        <v>37.408171349362277</v>
      </c>
      <c r="X4" s="2">
        <f>'[1]FL Profiles'!X4*Main!$B$6</f>
        <v>29.108382445318586</v>
      </c>
      <c r="Y4" s="2">
        <f>'[1]FL Profiles'!Y4*Main!$B$6</f>
        <v>30.95280911050946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66.288681805148613</v>
      </c>
      <c r="C2" s="2">
        <f>('[1]Pc, Winter, S1'!C2*Main!$B$5)+(VLOOKUP($A2,'FL Ratio'!$A$2:$B$4,2,FALSE)*'FL Characterization'!C$2)</f>
        <v>63.965733113779692</v>
      </c>
      <c r="D2" s="2">
        <f>('[1]Pc, Winter, S1'!D2*Main!$B$5)+(VLOOKUP($A2,'FL Ratio'!$A$2:$B$4,2,FALSE)*'FL Characterization'!D$2)</f>
        <v>53.808315557708866</v>
      </c>
      <c r="E2" s="2">
        <f>('[1]Pc, Winter, S1'!E2*Main!$B$5)+(VLOOKUP($A2,'FL Ratio'!$A$2:$B$4,2,FALSE)*'FL Characterization'!E$2)</f>
        <v>59.62783267679761</v>
      </c>
      <c r="F2" s="2">
        <f>('[1]Pc, Winter, S1'!F2*Main!$B$5)+(VLOOKUP($A2,'FL Ratio'!$A$2:$B$4,2,FALSE)*'FL Characterization'!F$2)</f>
        <v>55.622451974998256</v>
      </c>
      <c r="G2" s="2">
        <f>('[1]Pc, Winter, S1'!G2*Main!$B$5)+(VLOOKUP($A2,'FL Ratio'!$A$2:$B$4,2,FALSE)*'FL Characterization'!G$2)</f>
        <v>58.138989578500563</v>
      </c>
      <c r="H2" s="2">
        <f>('[1]Pc, Winter, S1'!H2*Main!$B$5)+(VLOOKUP($A2,'FL Ratio'!$A$2:$B$4,2,FALSE)*'FL Characterization'!H$2)</f>
        <v>72.286938770575972</v>
      </c>
      <c r="I2" s="2">
        <f>('[1]Pc, Winter, S1'!I2*Main!$B$5)+(VLOOKUP($A2,'FL Ratio'!$A$2:$B$4,2,FALSE)*'FL Characterization'!I$2)</f>
        <v>85.345204597255318</v>
      </c>
      <c r="J2" s="2">
        <f>('[1]Pc, Winter, S1'!J2*Main!$B$5)+(VLOOKUP($A2,'FL Ratio'!$A$2:$B$4,2,FALSE)*'FL Characterization'!J$2)</f>
        <v>77.879493222809288</v>
      </c>
      <c r="K2" s="2">
        <f>('[1]Pc, Winter, S1'!K2*Main!$B$5)+(VLOOKUP($A2,'FL Ratio'!$A$2:$B$4,2,FALSE)*'FL Characterization'!K$2)</f>
        <v>85.0057431755137</v>
      </c>
      <c r="L2" s="2">
        <f>('[1]Pc, Winter, S1'!L2*Main!$B$5)+(VLOOKUP($A2,'FL Ratio'!$A$2:$B$4,2,FALSE)*'FL Characterization'!L$2)</f>
        <v>91.473228566916006</v>
      </c>
      <c r="M2" s="2">
        <f>('[1]Pc, Winter, S1'!M2*Main!$B$5)+(VLOOKUP($A2,'FL Ratio'!$A$2:$B$4,2,FALSE)*'FL Characterization'!M$2)</f>
        <v>77.889920213955037</v>
      </c>
      <c r="N2" s="2">
        <f>('[1]Pc, Winter, S1'!N2*Main!$B$5)+(VLOOKUP($A2,'FL Ratio'!$A$2:$B$4,2,FALSE)*'FL Characterization'!N$2)</f>
        <v>93.838525929729656</v>
      </c>
      <c r="O2" s="2">
        <f>('[1]Pc, Winter, S1'!O2*Main!$B$5)+(VLOOKUP($A2,'FL Ratio'!$A$2:$B$4,2,FALSE)*'FL Characterization'!O$2)</f>
        <v>77.781847988101262</v>
      </c>
      <c r="P2" s="2">
        <f>('[1]Pc, Winter, S1'!P2*Main!$B$5)+(VLOOKUP($A2,'FL Ratio'!$A$2:$B$4,2,FALSE)*'FL Characterization'!P$2)</f>
        <v>80.275956160906304</v>
      </c>
      <c r="Q2" s="2">
        <f>('[1]Pc, Winter, S1'!Q2*Main!$B$5)+(VLOOKUP($A2,'FL Ratio'!$A$2:$B$4,2,FALSE)*'FL Characterization'!Q$2)</f>
        <v>78.825114076764137</v>
      </c>
      <c r="R2" s="2">
        <f>('[1]Pc, Winter, S1'!R2*Main!$B$5)+(VLOOKUP($A2,'FL Ratio'!$A$2:$B$4,2,FALSE)*'FL Characterization'!R$2)</f>
        <v>88.963985715343711</v>
      </c>
      <c r="S2" s="2">
        <f>('[1]Pc, Winter, S1'!S2*Main!$B$5)+(VLOOKUP($A2,'FL Ratio'!$A$2:$B$4,2,FALSE)*'FL Characterization'!S$2)</f>
        <v>93.297668193215188</v>
      </c>
      <c r="T2" s="2">
        <f>('[1]Pc, Winter, S1'!T2*Main!$B$5)+(VLOOKUP($A2,'FL Ratio'!$A$2:$B$4,2,FALSE)*'FL Characterization'!T$2)</f>
        <v>88.628254486670016</v>
      </c>
      <c r="U2" s="2">
        <f>('[1]Pc, Winter, S1'!U2*Main!$B$5)+(VLOOKUP($A2,'FL Ratio'!$A$2:$B$4,2,FALSE)*'FL Characterization'!U$2)</f>
        <v>102.99404862324164</v>
      </c>
      <c r="V2" s="2">
        <f>('[1]Pc, Winter, S1'!V2*Main!$B$5)+(VLOOKUP($A2,'FL Ratio'!$A$2:$B$4,2,FALSE)*'FL Characterization'!V$2)</f>
        <v>99.461266762006616</v>
      </c>
      <c r="W2" s="2">
        <f>('[1]Pc, Winter, S1'!W2*Main!$B$5)+(VLOOKUP($A2,'FL Ratio'!$A$2:$B$4,2,FALSE)*'FL Characterization'!W$2)</f>
        <v>92.745657173205785</v>
      </c>
      <c r="X2" s="2">
        <f>('[1]Pc, Winter, S1'!X2*Main!$B$5)+(VLOOKUP($A2,'FL Ratio'!$A$2:$B$4,2,FALSE)*'FL Characterization'!X$2)</f>
        <v>78.584174548891497</v>
      </c>
      <c r="Y2" s="2">
        <f>('[1]Pc, Winter, S1'!Y2*Main!$B$5)+(VLOOKUP($A2,'FL Ratio'!$A$2:$B$4,2,FALSE)*'FL Characterization'!Y$2)</f>
        <v>70.58645915299239</v>
      </c>
    </row>
    <row r="3" spans="1:25" x14ac:dyDescent="0.25">
      <c r="A3">
        <v>2</v>
      </c>
      <c r="B3" s="2">
        <f>('[1]Pc, Winter, S1'!B3*Main!$B$5)+(VLOOKUP($A3,'FL Ratio'!$A$2:$B$4,2,FALSE)*'FL Characterization'!B$2)</f>
        <v>78.041483150941801</v>
      </c>
      <c r="C3" s="2">
        <f>('[1]Pc, Winter, S1'!C3*Main!$B$5)+(VLOOKUP($A3,'FL Ratio'!$A$2:$B$4,2,FALSE)*'FL Characterization'!C$2)</f>
        <v>73.307675603006246</v>
      </c>
      <c r="D3" s="2">
        <f>('[1]Pc, Winter, S1'!D3*Main!$B$5)+(VLOOKUP($A3,'FL Ratio'!$A$2:$B$4,2,FALSE)*'FL Characterization'!D$2)</f>
        <v>68.003327465709532</v>
      </c>
      <c r="E3" s="2">
        <f>('[1]Pc, Winter, S1'!E3*Main!$B$5)+(VLOOKUP($A3,'FL Ratio'!$A$2:$B$4,2,FALSE)*'FL Characterization'!E$2)</f>
        <v>65.547489210527019</v>
      </c>
      <c r="F3" s="2">
        <f>('[1]Pc, Winter, S1'!F3*Main!$B$5)+(VLOOKUP($A3,'FL Ratio'!$A$2:$B$4,2,FALSE)*'FL Characterization'!F$2)</f>
        <v>60.719672896173741</v>
      </c>
      <c r="G3" s="2">
        <f>('[1]Pc, Winter, S1'!G3*Main!$B$5)+(VLOOKUP($A3,'FL Ratio'!$A$2:$B$4,2,FALSE)*'FL Characterization'!G$2)</f>
        <v>63.210716876724803</v>
      </c>
      <c r="H3" s="2">
        <f>('[1]Pc, Winter, S1'!H3*Main!$B$5)+(VLOOKUP($A3,'FL Ratio'!$A$2:$B$4,2,FALSE)*'FL Characterization'!H$2)</f>
        <v>80.974059482043756</v>
      </c>
      <c r="I3" s="2">
        <f>('[1]Pc, Winter, S1'!I3*Main!$B$5)+(VLOOKUP($A3,'FL Ratio'!$A$2:$B$4,2,FALSE)*'FL Characterization'!I$2)</f>
        <v>86.971619889306837</v>
      </c>
      <c r="J3" s="2">
        <f>('[1]Pc, Winter, S1'!J3*Main!$B$5)+(VLOOKUP($A3,'FL Ratio'!$A$2:$B$4,2,FALSE)*'FL Characterization'!J$2)</f>
        <v>110.89188882550361</v>
      </c>
      <c r="K3" s="2">
        <f>('[1]Pc, Winter, S1'!K3*Main!$B$5)+(VLOOKUP($A3,'FL Ratio'!$A$2:$B$4,2,FALSE)*'FL Characterization'!K$2)</f>
        <v>105.29535287405425</v>
      </c>
      <c r="L3" s="2">
        <f>('[1]Pc, Winter, S1'!L3*Main!$B$5)+(VLOOKUP($A3,'FL Ratio'!$A$2:$B$4,2,FALSE)*'FL Characterization'!L$2)</f>
        <v>91.059227455906196</v>
      </c>
      <c r="M3" s="2">
        <f>('[1]Pc, Winter, S1'!M3*Main!$B$5)+(VLOOKUP($A3,'FL Ratio'!$A$2:$B$4,2,FALSE)*'FL Characterization'!M$2)</f>
        <v>110.86737708987353</v>
      </c>
      <c r="N3" s="2">
        <f>('[1]Pc, Winter, S1'!N3*Main!$B$5)+(VLOOKUP($A3,'FL Ratio'!$A$2:$B$4,2,FALSE)*'FL Characterization'!N$2)</f>
        <v>106.09474753538201</v>
      </c>
      <c r="O3" s="2">
        <f>('[1]Pc, Winter, S1'!O3*Main!$B$5)+(VLOOKUP($A3,'FL Ratio'!$A$2:$B$4,2,FALSE)*'FL Characterization'!O$2)</f>
        <v>105.2175106546478</v>
      </c>
      <c r="P3" s="2">
        <f>('[1]Pc, Winter, S1'!P3*Main!$B$5)+(VLOOKUP($A3,'FL Ratio'!$A$2:$B$4,2,FALSE)*'FL Characterization'!P$2)</f>
        <v>105.07302183480728</v>
      </c>
      <c r="Q3" s="2">
        <f>('[1]Pc, Winter, S1'!Q3*Main!$B$5)+(VLOOKUP($A3,'FL Ratio'!$A$2:$B$4,2,FALSE)*'FL Characterization'!Q$2)</f>
        <v>91.159598361968236</v>
      </c>
      <c r="R3" s="2">
        <f>('[1]Pc, Winter, S1'!R3*Main!$B$5)+(VLOOKUP($A3,'FL Ratio'!$A$2:$B$4,2,FALSE)*'FL Characterization'!R$2)</f>
        <v>88.323289519417173</v>
      </c>
      <c r="S3" s="2">
        <f>('[1]Pc, Winter, S1'!S3*Main!$B$5)+(VLOOKUP($A3,'FL Ratio'!$A$2:$B$4,2,FALSE)*'FL Characterization'!S$2)</f>
        <v>99.961915361581461</v>
      </c>
      <c r="T3" s="2">
        <f>('[1]Pc, Winter, S1'!T3*Main!$B$5)+(VLOOKUP($A3,'FL Ratio'!$A$2:$B$4,2,FALSE)*'FL Characterization'!T$2)</f>
        <v>106.0304076332863</v>
      </c>
      <c r="U3" s="2">
        <f>('[1]Pc, Winter, S1'!U3*Main!$B$5)+(VLOOKUP($A3,'FL Ratio'!$A$2:$B$4,2,FALSE)*'FL Characterization'!U$2)</f>
        <v>95.272962904887464</v>
      </c>
      <c r="V3" s="2">
        <f>('[1]Pc, Winter, S1'!V3*Main!$B$5)+(VLOOKUP($A3,'FL Ratio'!$A$2:$B$4,2,FALSE)*'FL Characterization'!V$2)</f>
        <v>99.1611490756476</v>
      </c>
      <c r="W3" s="2">
        <f>('[1]Pc, Winter, S1'!W3*Main!$B$5)+(VLOOKUP($A3,'FL Ratio'!$A$2:$B$4,2,FALSE)*'FL Characterization'!W$2)</f>
        <v>93.445526166017018</v>
      </c>
      <c r="X3" s="2">
        <f>('[1]Pc, Winter, S1'!X3*Main!$B$5)+(VLOOKUP($A3,'FL Ratio'!$A$2:$B$4,2,FALSE)*'FL Characterization'!X$2)</f>
        <v>80.757603664633265</v>
      </c>
      <c r="Y3" s="2">
        <f>('[1]Pc, Winter, S1'!Y3*Main!$B$5)+(VLOOKUP($A3,'FL Ratio'!$A$2:$B$4,2,FALSE)*'FL Characterization'!Y$2)</f>
        <v>72.927490286018084</v>
      </c>
    </row>
    <row r="4" spans="1:25" x14ac:dyDescent="0.25">
      <c r="A4">
        <v>3</v>
      </c>
      <c r="B4" s="2">
        <f>('[1]Pc, Winter, S1'!B4*Main!$B$5)+(VLOOKUP($A4,'FL Ratio'!$A$2:$B$4,2,FALSE)*'FL Characterization'!B$2)</f>
        <v>78.583028120929583</v>
      </c>
      <c r="C4" s="2">
        <f>('[1]Pc, Winter, S1'!C4*Main!$B$5)+(VLOOKUP($A4,'FL Ratio'!$A$2:$B$4,2,FALSE)*'FL Characterization'!C$2)</f>
        <v>77.146858625861086</v>
      </c>
      <c r="D4" s="2">
        <f>('[1]Pc, Winter, S1'!D4*Main!$B$5)+(VLOOKUP($A4,'FL Ratio'!$A$2:$B$4,2,FALSE)*'FL Characterization'!D$2)</f>
        <v>69.751411664438663</v>
      </c>
      <c r="E4" s="2">
        <f>('[1]Pc, Winter, S1'!E4*Main!$B$5)+(VLOOKUP($A4,'FL Ratio'!$A$2:$B$4,2,FALSE)*'FL Characterization'!E$2)</f>
        <v>67.534938852746819</v>
      </c>
      <c r="F4" s="2">
        <f>('[1]Pc, Winter, S1'!F4*Main!$B$5)+(VLOOKUP($A4,'FL Ratio'!$A$2:$B$4,2,FALSE)*'FL Characterization'!F$2)</f>
        <v>71.001041451668328</v>
      </c>
      <c r="G4" s="2">
        <f>('[1]Pc, Winter, S1'!G4*Main!$B$5)+(VLOOKUP($A4,'FL Ratio'!$A$2:$B$4,2,FALSE)*'FL Characterization'!G$2)</f>
        <v>77.323829176506933</v>
      </c>
      <c r="H4" s="2">
        <f>('[1]Pc, Winter, S1'!H4*Main!$B$5)+(VLOOKUP($A4,'FL Ratio'!$A$2:$B$4,2,FALSE)*'FL Characterization'!H$2)</f>
        <v>118.20312787574696</v>
      </c>
      <c r="I4" s="2">
        <f>('[1]Pc, Winter, S1'!I4*Main!$B$5)+(VLOOKUP($A4,'FL Ratio'!$A$2:$B$4,2,FALSE)*'FL Characterization'!I$2)</f>
        <v>112.09865211010867</v>
      </c>
      <c r="J4" s="2">
        <f>('[1]Pc, Winter, S1'!J4*Main!$B$5)+(VLOOKUP($A4,'FL Ratio'!$A$2:$B$4,2,FALSE)*'FL Characterization'!J$2)</f>
        <v>134.15645279124874</v>
      </c>
      <c r="K4" s="2">
        <f>('[1]Pc, Winter, S1'!K4*Main!$B$5)+(VLOOKUP($A4,'FL Ratio'!$A$2:$B$4,2,FALSE)*'FL Characterization'!K$2)</f>
        <v>118.0319220834467</v>
      </c>
      <c r="L4" s="2">
        <f>('[1]Pc, Winter, S1'!L4*Main!$B$5)+(VLOOKUP($A4,'FL Ratio'!$A$2:$B$4,2,FALSE)*'FL Characterization'!L$2)</f>
        <v>131.53301572270686</v>
      </c>
      <c r="M4" s="2">
        <f>('[1]Pc, Winter, S1'!M4*Main!$B$5)+(VLOOKUP($A4,'FL Ratio'!$A$2:$B$4,2,FALSE)*'FL Characterization'!M$2)</f>
        <v>129.55400808635568</v>
      </c>
      <c r="N4" s="2">
        <f>('[1]Pc, Winter, S1'!N4*Main!$B$5)+(VLOOKUP($A4,'FL Ratio'!$A$2:$B$4,2,FALSE)*'FL Characterization'!N$2)</f>
        <v>130.1237388266191</v>
      </c>
      <c r="O4" s="2">
        <f>('[1]Pc, Winter, S1'!O4*Main!$B$5)+(VLOOKUP($A4,'FL Ratio'!$A$2:$B$4,2,FALSE)*'FL Characterization'!O$2)</f>
        <v>119.46100182845903</v>
      </c>
      <c r="P4" s="2">
        <f>('[1]Pc, Winter, S1'!P4*Main!$B$5)+(VLOOKUP($A4,'FL Ratio'!$A$2:$B$4,2,FALSE)*'FL Characterization'!P$2)</f>
        <v>108.18387954680421</v>
      </c>
      <c r="Q4" s="2">
        <f>('[1]Pc, Winter, S1'!Q4*Main!$B$5)+(VLOOKUP($A4,'FL Ratio'!$A$2:$B$4,2,FALSE)*'FL Characterization'!Q$2)</f>
        <v>113.8208864692615</v>
      </c>
      <c r="R4" s="2">
        <f>('[1]Pc, Winter, S1'!R4*Main!$B$5)+(VLOOKUP($A4,'FL Ratio'!$A$2:$B$4,2,FALSE)*'FL Characterization'!R$2)</f>
        <v>110.73196821767398</v>
      </c>
      <c r="S4" s="2">
        <f>('[1]Pc, Winter, S1'!S4*Main!$B$5)+(VLOOKUP($A4,'FL Ratio'!$A$2:$B$4,2,FALSE)*'FL Characterization'!S$2)</f>
        <v>108.52826727564918</v>
      </c>
      <c r="T4" s="2">
        <f>('[1]Pc, Winter, S1'!T4*Main!$B$5)+(VLOOKUP($A4,'FL Ratio'!$A$2:$B$4,2,FALSE)*'FL Characterization'!T$2)</f>
        <v>101.82486972809346</v>
      </c>
      <c r="U4" s="2">
        <f>('[1]Pc, Winter, S1'!U4*Main!$B$5)+(VLOOKUP($A4,'FL Ratio'!$A$2:$B$4,2,FALSE)*'FL Characterization'!U$2)</f>
        <v>115.28738496005619</v>
      </c>
      <c r="V4" s="2">
        <f>('[1]Pc, Winter, S1'!V4*Main!$B$5)+(VLOOKUP($A4,'FL Ratio'!$A$2:$B$4,2,FALSE)*'FL Characterization'!V$2)</f>
        <v>121.59103559665903</v>
      </c>
      <c r="W4" s="2">
        <f>('[1]Pc, Winter, S1'!W4*Main!$B$5)+(VLOOKUP($A4,'FL Ratio'!$A$2:$B$4,2,FALSE)*'FL Characterization'!W$2)</f>
        <v>96.46311389770888</v>
      </c>
      <c r="X4" s="2">
        <f>('[1]Pc, Winter, S1'!X4*Main!$B$5)+(VLOOKUP($A4,'FL Ratio'!$A$2:$B$4,2,FALSE)*'FL Characterization'!X$2)</f>
        <v>96.471398359847313</v>
      </c>
      <c r="Y4" s="2">
        <f>('[1]Pc, Winter, S1'!Y4*Main!$B$5)+(VLOOKUP($A4,'FL Ratio'!$A$2:$B$4,2,FALSE)*'FL Characterization'!Y$2)</f>
        <v>83.93624852313512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61.92710203577623</v>
      </c>
      <c r="C2" s="2">
        <f>('[1]Pc, Winter, S2'!C2*Main!$B$5)+(VLOOKUP($A2,'FL Ratio'!$A$2:$B$4,2,FALSE)*'FL Characterization'!C$2)</f>
        <v>62.869275907580075</v>
      </c>
      <c r="D2" s="2">
        <f>('[1]Pc, Winter, S2'!D2*Main!$B$5)+(VLOOKUP($A2,'FL Ratio'!$A$2:$B$4,2,FALSE)*'FL Characterization'!D$2)</f>
        <v>60.518030189290293</v>
      </c>
      <c r="E2" s="2">
        <f>('[1]Pc, Winter, S2'!E2*Main!$B$5)+(VLOOKUP($A2,'FL Ratio'!$A$2:$B$4,2,FALSE)*'FL Characterization'!E$2)</f>
        <v>52.997799071449094</v>
      </c>
      <c r="F2" s="2">
        <f>('[1]Pc, Winter, S2'!F2*Main!$B$5)+(VLOOKUP($A2,'FL Ratio'!$A$2:$B$4,2,FALSE)*'FL Characterization'!F$2)</f>
        <v>57.22391646705637</v>
      </c>
      <c r="G2" s="2">
        <f>('[1]Pc, Winter, S2'!G2*Main!$B$5)+(VLOOKUP($A2,'FL Ratio'!$A$2:$B$4,2,FALSE)*'FL Characterization'!G$2)</f>
        <v>66.208156597484674</v>
      </c>
      <c r="H2" s="2">
        <f>('[1]Pc, Winter, S2'!H2*Main!$B$5)+(VLOOKUP($A2,'FL Ratio'!$A$2:$B$4,2,FALSE)*'FL Characterization'!H$2)</f>
        <v>70.200468396805391</v>
      </c>
      <c r="I2" s="2">
        <f>('[1]Pc, Winter, S2'!I2*Main!$B$5)+(VLOOKUP($A2,'FL Ratio'!$A$2:$B$4,2,FALSE)*'FL Characterization'!I$2)</f>
        <v>81.457638749391108</v>
      </c>
      <c r="J2" s="2">
        <f>('[1]Pc, Winter, S2'!J2*Main!$B$5)+(VLOOKUP($A2,'FL Ratio'!$A$2:$B$4,2,FALSE)*'FL Characterization'!J$2)</f>
        <v>88.577543940946668</v>
      </c>
      <c r="K2" s="2">
        <f>('[1]Pc, Winter, S2'!K2*Main!$B$5)+(VLOOKUP($A2,'FL Ratio'!$A$2:$B$4,2,FALSE)*'FL Characterization'!K$2)</f>
        <v>85.856665450234033</v>
      </c>
      <c r="L2" s="2">
        <f>('[1]Pc, Winter, S2'!L2*Main!$B$5)+(VLOOKUP($A2,'FL Ratio'!$A$2:$B$4,2,FALSE)*'FL Characterization'!L$2)</f>
        <v>87.179689396899519</v>
      </c>
      <c r="M2" s="2">
        <f>('[1]Pc, Winter, S2'!M2*Main!$B$5)+(VLOOKUP($A2,'FL Ratio'!$A$2:$B$4,2,FALSE)*'FL Characterization'!M$2)</f>
        <v>77.040169007568252</v>
      </c>
      <c r="N2" s="2">
        <f>('[1]Pc, Winter, S2'!N2*Main!$B$5)+(VLOOKUP($A2,'FL Ratio'!$A$2:$B$4,2,FALSE)*'FL Characterization'!N$2)</f>
        <v>78.629794184447277</v>
      </c>
      <c r="O2" s="2">
        <f>('[1]Pc, Winter, S2'!O2*Main!$B$5)+(VLOOKUP($A2,'FL Ratio'!$A$2:$B$4,2,FALSE)*'FL Characterization'!O$2)</f>
        <v>81.091869603631224</v>
      </c>
      <c r="P2" s="2">
        <f>('[1]Pc, Winter, S2'!P2*Main!$B$5)+(VLOOKUP($A2,'FL Ratio'!$A$2:$B$4,2,FALSE)*'FL Characterization'!P$2)</f>
        <v>76.270133928033545</v>
      </c>
      <c r="Q2" s="2">
        <f>('[1]Pc, Winter, S2'!Q2*Main!$B$5)+(VLOOKUP($A2,'FL Ratio'!$A$2:$B$4,2,FALSE)*'FL Characterization'!Q$2)</f>
        <v>74.891823879294051</v>
      </c>
      <c r="R2" s="2">
        <f>('[1]Pc, Winter, S2'!R2*Main!$B$5)+(VLOOKUP($A2,'FL Ratio'!$A$2:$B$4,2,FALSE)*'FL Characterization'!R$2)</f>
        <v>76.742867371150837</v>
      </c>
      <c r="S2" s="2">
        <f>('[1]Pc, Winter, S2'!S2*Main!$B$5)+(VLOOKUP($A2,'FL Ratio'!$A$2:$B$4,2,FALSE)*'FL Characterization'!S$2)</f>
        <v>99.754485515913245</v>
      </c>
      <c r="T2" s="2">
        <f>('[1]Pc, Winter, S2'!T2*Main!$B$5)+(VLOOKUP($A2,'FL Ratio'!$A$2:$B$4,2,FALSE)*'FL Characterization'!T$2)</f>
        <v>91.44975218386007</v>
      </c>
      <c r="U2" s="2">
        <f>('[1]Pc, Winter, S2'!U2*Main!$B$5)+(VLOOKUP($A2,'FL Ratio'!$A$2:$B$4,2,FALSE)*'FL Characterization'!U$2)</f>
        <v>96.371453952568913</v>
      </c>
      <c r="V2" s="2">
        <f>('[1]Pc, Winter, S2'!V2*Main!$B$5)+(VLOOKUP($A2,'FL Ratio'!$A$2:$B$4,2,FALSE)*'FL Characterization'!V$2)</f>
        <v>93.953559062991985</v>
      </c>
      <c r="W2" s="2">
        <f>('[1]Pc, Winter, S2'!W2*Main!$B$5)+(VLOOKUP($A2,'FL Ratio'!$A$2:$B$4,2,FALSE)*'FL Characterization'!W$2)</f>
        <v>89.241696337030533</v>
      </c>
      <c r="X2" s="2">
        <f>('[1]Pc, Winter, S2'!X2*Main!$B$5)+(VLOOKUP($A2,'FL Ratio'!$A$2:$B$4,2,FALSE)*'FL Characterization'!X$2)</f>
        <v>76.986624784758902</v>
      </c>
      <c r="Y2" s="2">
        <f>('[1]Pc, Winter, S2'!Y2*Main!$B$5)+(VLOOKUP($A2,'FL Ratio'!$A$2:$B$4,2,FALSE)*'FL Characterization'!Y$2)</f>
        <v>69.880416546725286</v>
      </c>
    </row>
    <row r="3" spans="1:25" x14ac:dyDescent="0.25">
      <c r="A3">
        <v>2</v>
      </c>
      <c r="B3" s="2">
        <f>('[1]Pc, Winter, S2'!B3*Main!$B$5)+(VLOOKUP($A3,'FL Ratio'!$A$2:$B$4,2,FALSE)*'FL Characterization'!B$2)</f>
        <v>72.689079267059356</v>
      </c>
      <c r="C3" s="2">
        <f>('[1]Pc, Winter, S2'!C3*Main!$B$5)+(VLOOKUP($A3,'FL Ratio'!$A$2:$B$4,2,FALSE)*'FL Characterization'!C$2)</f>
        <v>64.570895818175771</v>
      </c>
      <c r="D3" s="2">
        <f>('[1]Pc, Winter, S2'!D3*Main!$B$5)+(VLOOKUP($A3,'FL Ratio'!$A$2:$B$4,2,FALSE)*'FL Characterization'!D$2)</f>
        <v>59.724960126284955</v>
      </c>
      <c r="E3" s="2">
        <f>('[1]Pc, Winter, S2'!E3*Main!$B$5)+(VLOOKUP($A3,'FL Ratio'!$A$2:$B$4,2,FALSE)*'FL Characterization'!E$2)</f>
        <v>64.373233027180873</v>
      </c>
      <c r="F3" s="2">
        <f>('[1]Pc, Winter, S2'!F3*Main!$B$5)+(VLOOKUP($A3,'FL Ratio'!$A$2:$B$4,2,FALSE)*'FL Characterization'!F$2)</f>
        <v>69.03861554906409</v>
      </c>
      <c r="G3" s="2">
        <f>('[1]Pc, Winter, S2'!G3*Main!$B$5)+(VLOOKUP($A3,'FL Ratio'!$A$2:$B$4,2,FALSE)*'FL Characterization'!G$2)</f>
        <v>71.048700441633684</v>
      </c>
      <c r="H3" s="2">
        <f>('[1]Pc, Winter, S2'!H3*Main!$B$5)+(VLOOKUP($A3,'FL Ratio'!$A$2:$B$4,2,FALSE)*'FL Characterization'!H$2)</f>
        <v>76.297747219572869</v>
      </c>
      <c r="I3" s="2">
        <f>('[1]Pc, Winter, S2'!I3*Main!$B$5)+(VLOOKUP($A3,'FL Ratio'!$A$2:$B$4,2,FALSE)*'FL Characterization'!I$2)</f>
        <v>96.353043655799681</v>
      </c>
      <c r="J3" s="2">
        <f>('[1]Pc, Winter, S2'!J3*Main!$B$5)+(VLOOKUP($A3,'FL Ratio'!$A$2:$B$4,2,FALSE)*'FL Characterization'!J$2)</f>
        <v>110.89188882550361</v>
      </c>
      <c r="K3" s="2">
        <f>('[1]Pc, Winter, S2'!K3*Main!$B$5)+(VLOOKUP($A3,'FL Ratio'!$A$2:$B$4,2,FALSE)*'FL Characterization'!K$2)</f>
        <v>111.50006439936429</v>
      </c>
      <c r="L3" s="2">
        <f>('[1]Pc, Winter, S2'!L3*Main!$B$5)+(VLOOKUP($A3,'FL Ratio'!$A$2:$B$4,2,FALSE)*'FL Characterization'!L$2)</f>
        <v>95.084072223696253</v>
      </c>
      <c r="M3" s="2">
        <f>('[1]Pc, Winter, S2'!M3*Main!$B$5)+(VLOOKUP($A3,'FL Ratio'!$A$2:$B$4,2,FALSE)*'FL Characterization'!M$2)</f>
        <v>98.730609022824197</v>
      </c>
      <c r="N3" s="2">
        <f>('[1]Pc, Winter, S2'!N3*Main!$B$5)+(VLOOKUP($A3,'FL Ratio'!$A$2:$B$4,2,FALSE)*'FL Characterization'!N$2)</f>
        <v>111.14757854000902</v>
      </c>
      <c r="O3" s="2">
        <f>('[1]Pc, Winter, S2'!O3*Main!$B$5)+(VLOOKUP($A3,'FL Ratio'!$A$2:$B$4,2,FALSE)*'FL Characterization'!O$2)</f>
        <v>102.23531806624167</v>
      </c>
      <c r="P3" s="2">
        <f>('[1]Pc, Winter, S2'!P3*Main!$B$5)+(VLOOKUP($A3,'FL Ratio'!$A$2:$B$4,2,FALSE)*'FL Characterization'!P$2)</f>
        <v>96.636305538923054</v>
      </c>
      <c r="Q3" s="2">
        <f>('[1]Pc, Winter, S2'!Q3*Main!$B$5)+(VLOOKUP($A3,'FL Ratio'!$A$2:$B$4,2,FALSE)*'FL Characterization'!Q$2)</f>
        <v>88.427931276273654</v>
      </c>
      <c r="R3" s="2">
        <f>('[1]Pc, Winter, S2'!R3*Main!$B$5)+(VLOOKUP($A3,'FL Ratio'!$A$2:$B$4,2,FALSE)*'FL Characterization'!R$2)</f>
        <v>93.0647766528906</v>
      </c>
      <c r="S3" s="2">
        <f>('[1]Pc, Winter, S2'!S3*Main!$B$5)+(VLOOKUP($A3,'FL Ratio'!$A$2:$B$4,2,FALSE)*'FL Characterization'!S$2)</f>
        <v>111.52517589767669</v>
      </c>
      <c r="T3" s="2">
        <f>('[1]Pc, Winter, S2'!T3*Main!$B$5)+(VLOOKUP($A3,'FL Ratio'!$A$2:$B$4,2,FALSE)*'FL Characterization'!T$2)</f>
        <v>95.556458633710847</v>
      </c>
      <c r="U3" s="2">
        <f>('[1]Pc, Winter, S2'!U3*Main!$B$5)+(VLOOKUP($A3,'FL Ratio'!$A$2:$B$4,2,FALSE)*'FL Characterization'!U$2)</f>
        <v>98.350093082789911</v>
      </c>
      <c r="V3" s="2">
        <f>('[1]Pc, Winter, S2'!V3*Main!$B$5)+(VLOOKUP($A3,'FL Ratio'!$A$2:$B$4,2,FALSE)*'FL Characterization'!V$2)</f>
        <v>107.22571308070331</v>
      </c>
      <c r="W3" s="2">
        <f>('[1]Pc, Winter, S2'!W3*Main!$B$5)+(VLOOKUP($A3,'FL Ratio'!$A$2:$B$4,2,FALSE)*'FL Characterization'!W$2)</f>
        <v>90.611026563098321</v>
      </c>
      <c r="X3" s="2">
        <f>('[1]Pc, Winter, S2'!X3*Main!$B$5)+(VLOOKUP($A3,'FL Ratio'!$A$2:$B$4,2,FALSE)*'FL Characterization'!X$2)</f>
        <v>83.237263437518948</v>
      </c>
      <c r="Y3" s="2">
        <f>('[1]Pc, Winter, S2'!Y3*Main!$B$5)+(VLOOKUP($A3,'FL Ratio'!$A$2:$B$4,2,FALSE)*'FL Characterization'!Y$2)</f>
        <v>75.177171131935012</v>
      </c>
    </row>
    <row r="4" spans="1:25" x14ac:dyDescent="0.25">
      <c r="A4">
        <v>3</v>
      </c>
      <c r="B4" s="2">
        <f>('[1]Pc, Winter, S2'!B4*Main!$B$5)+(VLOOKUP($A4,'FL Ratio'!$A$2:$B$4,2,FALSE)*'FL Characterization'!B$2)</f>
        <v>82.304126204930881</v>
      </c>
      <c r="C4" s="2">
        <f>('[1]Pc, Winter, S2'!C4*Main!$B$5)+(VLOOKUP($A4,'FL Ratio'!$A$2:$B$4,2,FALSE)*'FL Characterization'!C$2)</f>
        <v>75.072157064111934</v>
      </c>
      <c r="D4" s="2">
        <f>('[1]Pc, Winter, S2'!D4*Main!$B$5)+(VLOOKUP($A4,'FL Ratio'!$A$2:$B$4,2,FALSE)*'FL Characterization'!D$2)</f>
        <v>71.628918312128292</v>
      </c>
      <c r="E4" s="2">
        <f>('[1]Pc, Winter, S2'!E4*Main!$B$5)+(VLOOKUP($A4,'FL Ratio'!$A$2:$B$4,2,FALSE)*'FL Characterization'!E$2)</f>
        <v>72.246793252742521</v>
      </c>
      <c r="F4" s="2">
        <f>('[1]Pc, Winter, S2'!F4*Main!$B$5)+(VLOOKUP($A4,'FL Ratio'!$A$2:$B$4,2,FALSE)*'FL Characterization'!F$2)</f>
        <v>68.988718025289202</v>
      </c>
      <c r="G4" s="2">
        <f>('[1]Pc, Winter, S2'!G4*Main!$B$5)+(VLOOKUP($A4,'FL Ratio'!$A$2:$B$4,2,FALSE)*'FL Characterization'!G$2)</f>
        <v>67.533903543932112</v>
      </c>
      <c r="H4" s="2">
        <f>('[1]Pc, Winter, S2'!H4*Main!$B$5)+(VLOOKUP($A4,'FL Ratio'!$A$2:$B$4,2,FALSE)*'FL Characterization'!H$2)</f>
        <v>108.83697700024337</v>
      </c>
      <c r="I4" s="2">
        <f>('[1]Pc, Winter, S2'!I4*Main!$B$5)+(VLOOKUP($A4,'FL Ratio'!$A$2:$B$4,2,FALSE)*'FL Characterization'!I$2)</f>
        <v>110.93958439590925</v>
      </c>
      <c r="J4" s="2">
        <f>('[1]Pc, Winter, S2'!J4*Main!$B$5)+(VLOOKUP($A4,'FL Ratio'!$A$2:$B$4,2,FALSE)*'FL Characterization'!J$2)</f>
        <v>131.61496367090996</v>
      </c>
      <c r="K4" s="2">
        <f>('[1]Pc, Winter, S2'!K4*Main!$B$5)+(VLOOKUP($A4,'FL Ratio'!$A$2:$B$4,2,FALSE)*'FL Characterization'!K$2)</f>
        <v>140.91739651874016</v>
      </c>
      <c r="L4" s="2">
        <f>('[1]Pc, Winter, S2'!L4*Main!$B$5)+(VLOOKUP($A4,'FL Ratio'!$A$2:$B$4,2,FALSE)*'FL Characterization'!L$2)</f>
        <v>130.33202727778101</v>
      </c>
      <c r="M4" s="2">
        <f>('[1]Pc, Winter, S2'!M4*Main!$B$5)+(VLOOKUP($A4,'FL Ratio'!$A$2:$B$4,2,FALSE)*'FL Characterization'!M$2)</f>
        <v>141.38006999827127</v>
      </c>
      <c r="N4" s="2">
        <f>('[1]Pc, Winter, S2'!N4*Main!$B$5)+(VLOOKUP($A4,'FL Ratio'!$A$2:$B$4,2,FALSE)*'FL Characterization'!N$2)</f>
        <v>136.31984029429665</v>
      </c>
      <c r="O4" s="2">
        <f>('[1]Pc, Winter, S2'!O4*Main!$B$5)+(VLOOKUP($A4,'FL Ratio'!$A$2:$B$4,2,FALSE)*'FL Characterization'!O$2)</f>
        <v>126.42144493783019</v>
      </c>
      <c r="P4" s="2">
        <f>('[1]Pc, Winter, S2'!P4*Main!$B$5)+(VLOOKUP($A4,'FL Ratio'!$A$2:$B$4,2,FALSE)*'FL Characterization'!P$2)</f>
        <v>103.6844378874012</v>
      </c>
      <c r="Q4" s="2">
        <f>('[1]Pc, Winter, S2'!Q4*Main!$B$5)+(VLOOKUP($A4,'FL Ratio'!$A$2:$B$4,2,FALSE)*'FL Characterization'!Q$2)</f>
        <v>114.87196629173947</v>
      </c>
      <c r="R4" s="2">
        <f>('[1]Pc, Winter, S2'!R4*Main!$B$5)+(VLOOKUP($A4,'FL Ratio'!$A$2:$B$4,2,FALSE)*'FL Characterization'!R$2)</f>
        <v>108.62846705636068</v>
      </c>
      <c r="S4" s="2">
        <f>('[1]Pc, Winter, S2'!S4*Main!$B$5)+(VLOOKUP($A4,'FL Ratio'!$A$2:$B$4,2,FALSE)*'FL Characterization'!S$2)</f>
        <v>107.41480924585829</v>
      </c>
      <c r="T4" s="2">
        <f>('[1]Pc, Winter, S2'!T4*Main!$B$5)+(VLOOKUP($A4,'FL Ratio'!$A$2:$B$4,2,FALSE)*'FL Characterization'!T$2)</f>
        <v>107.39215987704785</v>
      </c>
      <c r="U4" s="2">
        <f>('[1]Pc, Winter, S2'!U4*Main!$B$5)+(VLOOKUP($A4,'FL Ratio'!$A$2:$B$4,2,FALSE)*'FL Characterization'!U$2)</f>
        <v>125.45942004259943</v>
      </c>
      <c r="V4" s="2">
        <f>('[1]Pc, Winter, S2'!V4*Main!$B$5)+(VLOOKUP($A4,'FL Ratio'!$A$2:$B$4,2,FALSE)*'FL Characterization'!V$2)</f>
        <v>120.49132782185421</v>
      </c>
      <c r="W4" s="2">
        <f>('[1]Pc, Winter, S2'!W4*Main!$B$5)+(VLOOKUP($A4,'FL Ratio'!$A$2:$B$4,2,FALSE)*'FL Characterization'!W$2)</f>
        <v>108.38789806137986</v>
      </c>
      <c r="X4" s="2">
        <f>('[1]Pc, Winter, S2'!X4*Main!$B$5)+(VLOOKUP($A4,'FL Ratio'!$A$2:$B$4,2,FALSE)*'FL Characterization'!X$2)</f>
        <v>88.066700196693503</v>
      </c>
      <c r="Y4" s="2">
        <f>('[1]Pc, Winter, S2'!Y4*Main!$B$5)+(VLOOKUP($A4,'FL Ratio'!$A$2:$B$4,2,FALSE)*'FL Characterization'!Y$2)</f>
        <v>88.816078798549498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64.419433332560445</v>
      </c>
      <c r="C2" s="2">
        <f>('[1]Pc, Winter, S3'!C2*Main!$B$5)+(VLOOKUP($A2,'FL Ratio'!$A$2:$B$4,2,FALSE)*'FL Characterization'!C$2)</f>
        <v>60.128132892081055</v>
      </c>
      <c r="D2" s="2">
        <f>('[1]Pc, Winter, S3'!D2*Main!$B$5)+(VLOOKUP($A2,'FL Ratio'!$A$2:$B$4,2,FALSE)*'FL Characterization'!D$2)</f>
        <v>53.808315557708866</v>
      </c>
      <c r="E2" s="2">
        <f>('[1]Pc, Winter, S3'!E2*Main!$B$5)+(VLOOKUP($A2,'FL Ratio'!$A$2:$B$4,2,FALSE)*'FL Characterization'!E$2)</f>
        <v>58.097824921717176</v>
      </c>
      <c r="F2" s="2">
        <f>('[1]Pc, Winter, S3'!F2*Main!$B$5)+(VLOOKUP($A2,'FL Ratio'!$A$2:$B$4,2,FALSE)*'FL Characterization'!F$2)</f>
        <v>53.487165985587431</v>
      </c>
      <c r="G2" s="2">
        <f>('[1]Pc, Winter, S3'!G2*Main!$B$5)+(VLOOKUP($A2,'FL Ratio'!$A$2:$B$4,2,FALSE)*'FL Characterization'!G$2)</f>
        <v>65.631787524700087</v>
      </c>
      <c r="H2" s="2">
        <f>('[1]Pc, Winter, S3'!H2*Main!$B$5)+(VLOOKUP($A2,'FL Ratio'!$A$2:$B$4,2,FALSE)*'FL Characterization'!H$2)</f>
        <v>75.76438939352694</v>
      </c>
      <c r="I2" s="2">
        <f>('[1]Pc, Winter, S3'!I2*Main!$B$5)+(VLOOKUP($A2,'FL Ratio'!$A$2:$B$4,2,FALSE)*'FL Characterization'!I$2)</f>
        <v>75.237533392808345</v>
      </c>
      <c r="J2" s="2">
        <f>('[1]Pc, Winter, S3'!J2*Main!$B$5)+(VLOOKUP($A2,'FL Ratio'!$A$2:$B$4,2,FALSE)*'FL Characterization'!J$2)</f>
        <v>91.046324875901448</v>
      </c>
      <c r="K2" s="2">
        <f>('[1]Pc, Winter, S3'!K2*Main!$B$5)+(VLOOKUP($A2,'FL Ratio'!$A$2:$B$4,2,FALSE)*'FL Characterization'!K$2)</f>
        <v>87.558509999674683</v>
      </c>
      <c r="L2" s="2">
        <f>('[1]Pc, Winter, S3'!L2*Main!$B$5)+(VLOOKUP($A2,'FL Ratio'!$A$2:$B$4,2,FALSE)*'FL Characterization'!L$2)</f>
        <v>84.603565894889641</v>
      </c>
      <c r="M2" s="2">
        <f>('[1]Pc, Winter, S3'!M2*Main!$B$5)+(VLOOKUP($A2,'FL Ratio'!$A$2:$B$4,2,FALSE)*'FL Characterization'!M$2)</f>
        <v>79.589422626728606</v>
      </c>
      <c r="N2" s="2">
        <f>('[1]Pc, Winter, S3'!N2*Main!$B$5)+(VLOOKUP($A2,'FL Ratio'!$A$2:$B$4,2,FALSE)*'FL Characterization'!N$2)</f>
        <v>92.148666846920491</v>
      </c>
      <c r="O2" s="2">
        <f>('[1]Pc, Winter, S3'!O2*Main!$B$5)+(VLOOKUP($A2,'FL Ratio'!$A$2:$B$4,2,FALSE)*'FL Characterization'!O$2)</f>
        <v>90.194429046338641</v>
      </c>
      <c r="P2" s="2">
        <f>('[1]Pc, Winter, S3'!P2*Main!$B$5)+(VLOOKUP($A2,'FL Ratio'!$A$2:$B$4,2,FALSE)*'FL Characterization'!P$2)</f>
        <v>85.082942840353624</v>
      </c>
      <c r="Q2" s="2">
        <f>('[1]Pc, Winter, S3'!Q2*Main!$B$5)+(VLOOKUP($A2,'FL Ratio'!$A$2:$B$4,2,FALSE)*'FL Characterization'!Q$2)</f>
        <v>85.905036432210295</v>
      </c>
      <c r="R2" s="2">
        <f>('[1]Pc, Winter, S3'!R2*Main!$B$5)+(VLOOKUP($A2,'FL Ratio'!$A$2:$B$4,2,FALSE)*'FL Characterization'!R$2)</f>
        <v>90.593468161236089</v>
      </c>
      <c r="S2" s="2">
        <f>('[1]Pc, Winter, S3'!S2*Main!$B$5)+(VLOOKUP($A2,'FL Ratio'!$A$2:$B$4,2,FALSE)*'FL Characterization'!S$2)</f>
        <v>89.608058294530593</v>
      </c>
      <c r="T2" s="2">
        <f>('[1]Pc, Winter, S3'!T2*Main!$B$5)+(VLOOKUP($A2,'FL Ratio'!$A$2:$B$4,2,FALSE)*'FL Characterization'!T$2)</f>
        <v>86.747256021876652</v>
      </c>
      <c r="U2" s="2">
        <f>('[1]Pc, Winter, S3'!U2*Main!$B$5)+(VLOOKUP($A2,'FL Ratio'!$A$2:$B$4,2,FALSE)*'FL Characterization'!U$2)</f>
        <v>98.263623858475398</v>
      </c>
      <c r="V2" s="2">
        <f>('[1]Pc, Winter, S3'!V2*Main!$B$5)+(VLOOKUP($A2,'FL Ratio'!$A$2:$B$4,2,FALSE)*'FL Characterization'!V$2)</f>
        <v>94.871510346161074</v>
      </c>
      <c r="W2" s="2">
        <f>('[1]Pc, Winter, S3'!W2*Main!$B$5)+(VLOOKUP($A2,'FL Ratio'!$A$2:$B$4,2,FALSE)*'FL Characterization'!W$2)</f>
        <v>85.73773550085528</v>
      </c>
      <c r="X2" s="2">
        <f>('[1]Pc, Winter, S3'!X2*Main!$B$5)+(VLOOKUP($A2,'FL Ratio'!$A$2:$B$4,2,FALSE)*'FL Characterization'!X$2)</f>
        <v>75.389075020626294</v>
      </c>
      <c r="Y2" s="2">
        <f>('[1]Pc, Winter, S3'!Y2*Main!$B$5)+(VLOOKUP($A2,'FL Ratio'!$A$2:$B$4,2,FALSE)*'FL Characterization'!Y$2)</f>
        <v>71.998544365526627</v>
      </c>
    </row>
    <row r="3" spans="1:25" x14ac:dyDescent="0.25">
      <c r="A3">
        <v>2</v>
      </c>
      <c r="B3" s="2">
        <f>('[1]Pc, Winter, S3'!B3*Main!$B$5)+(VLOOKUP($A3,'FL Ratio'!$A$2:$B$4,2,FALSE)*'FL Characterization'!B$2)</f>
        <v>72.020028781574041</v>
      </c>
      <c r="C3" s="2">
        <f>('[1]Pc, Winter, S3'!C3*Main!$B$5)+(VLOOKUP($A3,'FL Ratio'!$A$2:$B$4,2,FALSE)*'FL Characterization'!C$2)</f>
        <v>72.683619904089781</v>
      </c>
      <c r="D3" s="2">
        <f>('[1]Pc, Winter, S3'!D3*Main!$B$5)+(VLOOKUP($A3,'FL Ratio'!$A$2:$B$4,2,FALSE)*'FL Characterization'!D$2)</f>
        <v>60.31627207910099</v>
      </c>
      <c r="E3" s="2">
        <f>('[1]Pc, Winter, S3'!E3*Main!$B$5)+(VLOOKUP($A3,'FL Ratio'!$A$2:$B$4,2,FALSE)*'FL Characterization'!E$2)</f>
        <v>59.089080202123313</v>
      </c>
      <c r="F3" s="2">
        <f>('[1]Pc, Winter, S3'!F3*Main!$B$5)+(VLOOKUP($A3,'FL Ratio'!$A$2:$B$4,2,FALSE)*'FL Characterization'!F$2)</f>
        <v>69.03861554906409</v>
      </c>
      <c r="G3" s="2">
        <f>('[1]Pc, Winter, S3'!G3*Main!$B$5)+(VLOOKUP($A3,'FL Ratio'!$A$2:$B$4,2,FALSE)*'FL Characterization'!G$2)</f>
        <v>66.476543362103499</v>
      </c>
      <c r="H3" s="2">
        <f>('[1]Pc, Winter, S3'!H3*Main!$B$5)+(VLOOKUP($A3,'FL Ratio'!$A$2:$B$4,2,FALSE)*'FL Characterization'!H$2)</f>
        <v>76.297747219572869</v>
      </c>
      <c r="I3" s="2">
        <f>('[1]Pc, Winter, S3'!I3*Main!$B$5)+(VLOOKUP($A3,'FL Ratio'!$A$2:$B$4,2,FALSE)*'FL Characterization'!I$2)</f>
        <v>100.10561316239682</v>
      </c>
      <c r="J3" s="2">
        <f>('[1]Pc, Winter, S3'!J3*Main!$B$5)+(VLOOKUP($A3,'FL Ratio'!$A$2:$B$4,2,FALSE)*'FL Characterization'!J$2)</f>
        <v>111.91327095186226</v>
      </c>
      <c r="K3" s="2">
        <f>('[1]Pc, Winter, S3'!K3*Main!$B$5)+(VLOOKUP($A3,'FL Ratio'!$A$2:$B$4,2,FALSE)*'FL Characterization'!K$2)</f>
        <v>108.39770863670927</v>
      </c>
      <c r="L3" s="2">
        <f>('[1]Pc, Winter, S3'!L3*Main!$B$5)+(VLOOKUP($A3,'FL Ratio'!$A$2:$B$4,2,FALSE)*'FL Characterization'!L$2)</f>
        <v>102.12755056732888</v>
      </c>
      <c r="M3" s="2">
        <f>('[1]Pc, Winter, S3'!M3*Main!$B$5)+(VLOOKUP($A3,'FL Ratio'!$A$2:$B$4,2,FALSE)*'FL Characterization'!M$2)</f>
        <v>97.719211683903424</v>
      </c>
      <c r="N3" s="2">
        <f>('[1]Pc, Winter, S3'!N3*Main!$B$5)+(VLOOKUP($A3,'FL Ratio'!$A$2:$B$4,2,FALSE)*'FL Characterization'!N$2)</f>
        <v>106.09474753538201</v>
      </c>
      <c r="O3" s="2">
        <f>('[1]Pc, Winter, S3'!O3*Main!$B$5)+(VLOOKUP($A3,'FL Ratio'!$A$2:$B$4,2,FALSE)*'FL Characterization'!O$2)</f>
        <v>93.28874030102331</v>
      </c>
      <c r="P3" s="2">
        <f>('[1]Pc, Winter, S3'!P3*Main!$B$5)+(VLOOKUP($A3,'FL Ratio'!$A$2:$B$4,2,FALSE)*'FL Characterization'!P$2)</f>
        <v>91.949240930098483</v>
      </c>
      <c r="Q3" s="2">
        <f>('[1]Pc, Winter, S3'!Q3*Main!$B$5)+(VLOOKUP($A3,'FL Ratio'!$A$2:$B$4,2,FALSE)*'FL Characterization'!Q$2)</f>
        <v>102.08626670474662</v>
      </c>
      <c r="R3" s="2">
        <f>('[1]Pc, Winter, S3'!R3*Main!$B$5)+(VLOOKUP($A3,'FL Ratio'!$A$2:$B$4,2,FALSE)*'FL Characterization'!R$2)</f>
        <v>99.702858639753444</v>
      </c>
      <c r="S3" s="2">
        <f>('[1]Pc, Winter, S3'!S3*Main!$B$5)+(VLOOKUP($A3,'FL Ratio'!$A$2:$B$4,2,FALSE)*'FL Characterization'!S$2)</f>
        <v>101.01312086486284</v>
      </c>
      <c r="T3" s="2">
        <f>('[1]Pc, Winter, S3'!T3*Main!$B$5)+(VLOOKUP($A3,'FL Ratio'!$A$2:$B$4,2,FALSE)*'FL Characterization'!T$2)</f>
        <v>108.12519743320141</v>
      </c>
      <c r="U3" s="2">
        <f>('[1]Pc, Winter, S3'!U3*Main!$B$5)+(VLOOKUP($A3,'FL Ratio'!$A$2:$B$4,2,FALSE)*'FL Characterization'!U$2)</f>
        <v>106.55577355719646</v>
      </c>
      <c r="V3" s="2">
        <f>('[1]Pc, Winter, S3'!V3*Main!$B$5)+(VLOOKUP($A3,'FL Ratio'!$A$2:$B$4,2,FALSE)*'FL Characterization'!V$2)</f>
        <v>108.23378358133527</v>
      </c>
      <c r="W3" s="2">
        <f>('[1]Pc, Winter, S3'!W3*Main!$B$5)+(VLOOKUP($A3,'FL Ratio'!$A$2:$B$4,2,FALSE)*'FL Characterization'!W$2)</f>
        <v>100.05935857282734</v>
      </c>
      <c r="X3" s="2">
        <f>('[1]Pc, Winter, S3'!X3*Main!$B$5)+(VLOOKUP($A3,'FL Ratio'!$A$2:$B$4,2,FALSE)*'FL Characterization'!X$2)</f>
        <v>80.757603664633265</v>
      </c>
      <c r="Y3" s="2">
        <f>('[1]Pc, Winter, S3'!Y3*Main!$B$5)+(VLOOKUP($A3,'FL Ratio'!$A$2:$B$4,2,FALSE)*'FL Characterization'!Y$2)</f>
        <v>78.176745593157619</v>
      </c>
    </row>
    <row r="4" spans="1:25" x14ac:dyDescent="0.25">
      <c r="A4">
        <v>3</v>
      </c>
      <c r="B4" s="2">
        <f>('[1]Pc, Winter, S3'!B4*Main!$B$5)+(VLOOKUP($A4,'FL Ratio'!$A$2:$B$4,2,FALSE)*'FL Characterization'!B$2)</f>
        <v>82.304126204930881</v>
      </c>
      <c r="C4" s="2">
        <f>('[1]Pc, Winter, S3'!C4*Main!$B$5)+(VLOOKUP($A4,'FL Ratio'!$A$2:$B$4,2,FALSE)*'FL Characterization'!C$2)</f>
        <v>79.913127374859954</v>
      </c>
      <c r="D4" s="2">
        <f>('[1]Pc, Winter, S3'!D4*Main!$B$5)+(VLOOKUP($A4,'FL Ratio'!$A$2:$B$4,2,FALSE)*'FL Characterization'!D$2)</f>
        <v>66.622233918289282</v>
      </c>
      <c r="E4" s="2">
        <f>('[1]Pc, Winter, S3'!E4*Main!$B$5)+(VLOOKUP($A4,'FL Ratio'!$A$2:$B$4,2,FALSE)*'FL Characterization'!E$2)</f>
        <v>76.958647652738236</v>
      </c>
      <c r="F4" s="2">
        <f>('[1]Pc, Winter, S3'!F4*Main!$B$5)+(VLOOKUP($A4,'FL Ratio'!$A$2:$B$4,2,FALSE)*'FL Characterization'!F$2)</f>
        <v>73.684139353507177</v>
      </c>
      <c r="G4" s="2">
        <f>('[1]Pc, Winter, S3'!G4*Main!$B$5)+(VLOOKUP($A4,'FL Ratio'!$A$2:$B$4,2,FALSE)*'FL Characterization'!G$2)</f>
        <v>71.030305555565974</v>
      </c>
      <c r="H4" s="2">
        <f>('[1]Pc, Winter, S3'!H4*Main!$B$5)+(VLOOKUP($A4,'FL Ratio'!$A$2:$B$4,2,FALSE)*'FL Characterization'!H$2)</f>
        <v>117.16244444513543</v>
      </c>
      <c r="I4" s="2">
        <f>('[1]Pc, Winter, S3'!I4*Main!$B$5)+(VLOOKUP($A4,'FL Ratio'!$A$2:$B$4,2,FALSE)*'FL Characterization'!I$2)</f>
        <v>112.09865211010867</v>
      </c>
      <c r="J4" s="2">
        <f>('[1]Pc, Winter, S3'!J4*Main!$B$5)+(VLOOKUP($A4,'FL Ratio'!$A$2:$B$4,2,FALSE)*'FL Characterization'!J$2)</f>
        <v>125.26124087006298</v>
      </c>
      <c r="K4" s="2">
        <f>('[1]Pc, Winter, S3'!K4*Main!$B$5)+(VLOOKUP($A4,'FL Ratio'!$A$2:$B$4,2,FALSE)*'FL Characterization'!K$2)</f>
        <v>138.37456602592977</v>
      </c>
      <c r="L4" s="2">
        <f>('[1]Pc, Winter, S3'!L4*Main!$B$5)+(VLOOKUP($A4,'FL Ratio'!$A$2:$B$4,2,FALSE)*'FL Characterization'!L$2)</f>
        <v>115.92016593867056</v>
      </c>
      <c r="M4" s="2">
        <f>('[1]Pc, Winter, S3'!M4*Main!$B$5)+(VLOOKUP($A4,'FL Ratio'!$A$2:$B$4,2,FALSE)*'FL Characterization'!M$2)</f>
        <v>130.86801496545741</v>
      </c>
      <c r="N4" s="2">
        <f>('[1]Pc, Winter, S3'!N4*Main!$B$5)+(VLOOKUP($A4,'FL Ratio'!$A$2:$B$4,2,FALSE)*'FL Characterization'!N$2)</f>
        <v>112.77465471712185</v>
      </c>
      <c r="O4" s="2">
        <f>('[1]Pc, Winter, S3'!O4*Main!$B$5)+(VLOOKUP($A4,'FL Ratio'!$A$2:$B$4,2,FALSE)*'FL Characterization'!O$2)</f>
        <v>110.18041101596415</v>
      </c>
      <c r="P4" s="2">
        <f>('[1]Pc, Winter, S3'!P4*Main!$B$5)+(VLOOKUP($A4,'FL Ratio'!$A$2:$B$4,2,FALSE)*'FL Characterization'!P$2)</f>
        <v>108.18387954680421</v>
      </c>
      <c r="Q4" s="2">
        <f>('[1]Pc, Winter, S3'!Q4*Main!$B$5)+(VLOOKUP($A4,'FL Ratio'!$A$2:$B$4,2,FALSE)*'FL Characterization'!Q$2)</f>
        <v>97.003609309614163</v>
      </c>
      <c r="R4" s="2">
        <f>('[1]Pc, Winter, S3'!R4*Main!$B$5)+(VLOOKUP($A4,'FL Ratio'!$A$2:$B$4,2,FALSE)*'FL Characterization'!R$2)</f>
        <v>100.21446241110745</v>
      </c>
      <c r="S4" s="2">
        <f>('[1]Pc, Winter, S3'!S4*Main!$B$5)+(VLOOKUP($A4,'FL Ratio'!$A$2:$B$4,2,FALSE)*'FL Characterization'!S$2)</f>
        <v>109.64172530544005</v>
      </c>
      <c r="T4" s="2">
        <f>('[1]Pc, Winter, S3'!T4*Main!$B$5)+(VLOOKUP($A4,'FL Ratio'!$A$2:$B$4,2,FALSE)*'FL Characterization'!T$2)</f>
        <v>115.18636608558398</v>
      </c>
      <c r="U4" s="2">
        <f>('[1]Pc, Winter, S3'!U4*Main!$B$5)+(VLOOKUP($A4,'FL Ratio'!$A$2:$B$4,2,FALSE)*'FL Characterization'!U$2)</f>
        <v>106.24557599779553</v>
      </c>
      <c r="V4" s="2">
        <f>('[1]Pc, Winter, S3'!V4*Main!$B$5)+(VLOOKUP($A4,'FL Ratio'!$A$2:$B$4,2,FALSE)*'FL Characterization'!V$2)</f>
        <v>106.19512674939156</v>
      </c>
      <c r="W4" s="2">
        <f>('[1]Pc, Winter, S3'!W4*Main!$B$5)+(VLOOKUP($A4,'FL Ratio'!$A$2:$B$4,2,FALSE)*'FL Characterization'!W$2)</f>
        <v>91.494453829512636</v>
      </c>
      <c r="X4" s="2">
        <f>('[1]Pc, Winter, S3'!X4*Main!$B$5)+(VLOOKUP($A4,'FL Ratio'!$A$2:$B$4,2,FALSE)*'FL Characterization'!X$2)</f>
        <v>87.226230380378126</v>
      </c>
      <c r="Y4" s="2">
        <f>('[1]Pc, Winter, S3'!Y4*Main!$B$5)+(VLOOKUP($A4,'FL Ratio'!$A$2:$B$4,2,FALSE)*'FL Characterization'!Y$2)</f>
        <v>79.056418247720728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13.301762542292455</v>
      </c>
      <c r="C2" s="2">
        <f>('[1]Qc, Winter, S1'!C2*Main!$B$5)</f>
        <v>9.9807792910209159</v>
      </c>
      <c r="D2" s="2">
        <f>('[1]Qc, Winter, S1'!D2*Main!$B$5)</f>
        <v>8.384355831289124</v>
      </c>
      <c r="E2" s="2">
        <f>('[1]Qc, Winter, S1'!E2*Main!$B$5)</f>
        <v>7.4232542014948963</v>
      </c>
      <c r="F2" s="2">
        <f>('[1]Qc, Winter, S1'!F2*Main!$B$5)</f>
        <v>8.2593588920176373</v>
      </c>
      <c r="G2" s="2">
        <f>('[1]Qc, Winter, S1'!G2*Main!$B$5)</f>
        <v>12.019455962280583</v>
      </c>
      <c r="H2" s="2">
        <f>('[1]Qc, Winter, S1'!H2*Main!$B$5)</f>
        <v>17.621773368582275</v>
      </c>
      <c r="I2" s="2">
        <f>('[1]Qc, Winter, S1'!I2*Main!$B$5)</f>
        <v>22.348262550544103</v>
      </c>
      <c r="J2" s="2">
        <f>('[1]Qc, Winter, S1'!J2*Main!$B$5)</f>
        <v>22.924522729682668</v>
      </c>
      <c r="K2" s="2">
        <f>('[1]Qc, Winter, S1'!K2*Main!$B$5)</f>
        <v>26.572755711762866</v>
      </c>
      <c r="L2" s="2">
        <f>('[1]Qc, Winter, S1'!L2*Main!$B$5)</f>
        <v>25.18918883017848</v>
      </c>
      <c r="M2" s="2">
        <f>('[1]Qc, Winter, S1'!M2*Main!$B$5)</f>
        <v>25.527021803687013</v>
      </c>
      <c r="N2" s="2">
        <f>('[1]Qc, Winter, S1'!N2*Main!$B$5)</f>
        <v>28.014313886705729</v>
      </c>
      <c r="O2" s="2">
        <f>('[1]Qc, Winter, S1'!O2*Main!$B$5)</f>
        <v>24.327785705511836</v>
      </c>
      <c r="P2" s="2">
        <f>('[1]Qc, Winter, S1'!P2*Main!$B$5)</f>
        <v>24.778273525501056</v>
      </c>
      <c r="Q2" s="2">
        <f>('[1]Qc, Winter, S1'!Q2*Main!$B$5)</f>
        <v>23.541584825837976</v>
      </c>
      <c r="R2" s="2">
        <f>('[1]Qc, Winter, S1'!R2*Main!$B$5)</f>
        <v>24.75774882639967</v>
      </c>
      <c r="S2" s="2">
        <f>('[1]Qc, Winter, S1'!S2*Main!$B$5)</f>
        <v>34.059058306316864</v>
      </c>
      <c r="T2" s="2">
        <f>('[1]Qc, Winter, S1'!T2*Main!$B$5)</f>
        <v>30.545672627471127</v>
      </c>
      <c r="U2" s="2">
        <f>('[1]Qc, Winter, S1'!U2*Main!$B$5)</f>
        <v>32.666506941989716</v>
      </c>
      <c r="V2" s="2">
        <f>('[1]Qc, Winter, S1'!V2*Main!$B$5)</f>
        <v>27.410475785727495</v>
      </c>
      <c r="W2" s="2">
        <f>('[1]Qc, Winter, S1'!W2*Main!$B$5)</f>
        <v>26.890147090405797</v>
      </c>
      <c r="X2" s="2">
        <f>('[1]Qc, Winter, S1'!X2*Main!$B$5)</f>
        <v>21.112332471223848</v>
      </c>
      <c r="Y2" s="2">
        <f>('[1]Qc, Winter, S1'!Y2*Main!$B$5)</f>
        <v>16.826244700796146</v>
      </c>
    </row>
    <row r="3" spans="1:25" x14ac:dyDescent="0.25">
      <c r="A3">
        <v>2</v>
      </c>
      <c r="B3" s="2">
        <f>('[1]Qc, Winter, S1'!B3*Main!$B$5)</f>
        <v>-29.362608029638078</v>
      </c>
      <c r="C3" s="2">
        <f>('[1]Qc, Winter, S1'!C3*Main!$B$5)</f>
        <v>-36.567119821088838</v>
      </c>
      <c r="D3" s="2">
        <f>('[1]Qc, Winter, S1'!D3*Main!$B$5)</f>
        <v>-34.732911447669117</v>
      </c>
      <c r="E3" s="2">
        <f>('[1]Qc, Winter, S1'!E3*Main!$B$5)</f>
        <v>-34.124600171048492</v>
      </c>
      <c r="F3" s="2">
        <f>('[1]Qc, Winter, S1'!F3*Main!$B$5)</f>
        <v>-39.36764609788785</v>
      </c>
      <c r="G3" s="2">
        <f>('[1]Qc, Winter, S1'!G3*Main!$B$5)</f>
        <v>-31.441898095761598</v>
      </c>
      <c r="H3" s="2">
        <f>('[1]Qc, Winter, S1'!H3*Main!$B$5)</f>
        <v>-23.902126528526274</v>
      </c>
      <c r="I3" s="2">
        <f>('[1]Qc, Winter, S1'!I3*Main!$B$5)</f>
        <v>-9.8385908727120874</v>
      </c>
      <c r="J3" s="2">
        <f>('[1]Qc, Winter, S1'!J3*Main!$B$5)</f>
        <v>-3.045235389409763</v>
      </c>
      <c r="K3" s="2">
        <f>('[1]Qc, Winter, S1'!K3*Main!$B$5)</f>
        <v>-0.44400130717858244</v>
      </c>
      <c r="L3" s="2">
        <f>('[1]Qc, Winter, S1'!L3*Main!$B$5)</f>
        <v>-4.0690320878871207</v>
      </c>
      <c r="M3" s="2">
        <f>('[1]Qc, Winter, S1'!M3*Main!$B$5)</f>
        <v>-3.0525238512373112</v>
      </c>
      <c r="N3" s="2">
        <f>('[1]Qc, Winter, S1'!N3*Main!$B$5)</f>
        <v>-3.8448487062290408</v>
      </c>
      <c r="O3" s="2">
        <f>('[1]Qc, Winter, S1'!O3*Main!$B$5)</f>
        <v>-4.5178864316444418</v>
      </c>
      <c r="P3" s="2">
        <f>('[1]Qc, Winter, S1'!P3*Main!$B$5)</f>
        <v>-9.91286503876022</v>
      </c>
      <c r="Q3" s="2">
        <f>('[1]Qc, Winter, S1'!Q3*Main!$B$5)</f>
        <v>-15.672660012533614</v>
      </c>
      <c r="R3" s="2">
        <f>('[1]Qc, Winter, S1'!R3*Main!$B$5)</f>
        <v>-13.385969921095318</v>
      </c>
      <c r="S3" s="2">
        <f>('[1]Qc, Winter, S1'!S3*Main!$B$5)</f>
        <v>-4.8990839246194806</v>
      </c>
      <c r="T3" s="2">
        <f>('[1]Qc, Winter, S1'!T3*Main!$B$5)</f>
        <v>-6.372655446400282</v>
      </c>
      <c r="U3" s="2">
        <f>('[1]Qc, Winter, S1'!U3*Main!$B$5)</f>
        <v>-8.0107324566907714</v>
      </c>
      <c r="V3" s="2">
        <f>('[1]Qc, Winter, S1'!V3*Main!$B$5)</f>
        <v>-12.583441088474185</v>
      </c>
      <c r="W3" s="2">
        <f>('[1]Qc, Winter, S1'!W3*Main!$B$5)</f>
        <v>-16.158487992744547</v>
      </c>
      <c r="X3" s="2">
        <f>('[1]Qc, Winter, S1'!X3*Main!$B$5)</f>
        <v>-21.443170134706403</v>
      </c>
      <c r="Y3" s="2">
        <f>('[1]Qc, Winter, S1'!Y3*Main!$B$5)</f>
        <v>-26.523200105265648</v>
      </c>
    </row>
    <row r="4" spans="1:25" x14ac:dyDescent="0.25">
      <c r="A4">
        <v>3</v>
      </c>
      <c r="B4" s="2">
        <f>('[1]Qc, Winter, S1'!B4*Main!$B$5)</f>
        <v>39.885419279017107</v>
      </c>
      <c r="C4" s="2">
        <f>('[1]Qc, Winter, S1'!C4*Main!$B$5)</f>
        <v>56.239494425554071</v>
      </c>
      <c r="D4" s="2">
        <f>('[1]Qc, Winter, S1'!D4*Main!$B$5)</f>
        <v>54.137083418991303</v>
      </c>
      <c r="E4" s="2">
        <f>('[1]Qc, Winter, S1'!E4*Main!$B$5)</f>
        <v>49.406658654225069</v>
      </c>
      <c r="F4" s="2">
        <f>('[1]Qc, Winter, S1'!F4*Main!$B$5)</f>
        <v>50.983466909147147</v>
      </c>
      <c r="G4" s="2">
        <f>('[1]Qc, Winter, S1'!G4*Main!$B$5)</f>
        <v>41.735390532943306</v>
      </c>
      <c r="H4" s="2">
        <f>('[1]Qc, Winter, S1'!H4*Main!$B$5)</f>
        <v>20.861786190075474</v>
      </c>
      <c r="I4" s="2">
        <f>('[1]Qc, Winter, S1'!I4*Main!$B$5)</f>
        <v>2.6360028405930609</v>
      </c>
      <c r="J4" s="2">
        <f>('[1]Qc, Winter, S1'!J4*Main!$B$5)</f>
        <v>-16.005701390862487</v>
      </c>
      <c r="K4" s="2">
        <f>('[1]Qc, Winter, S1'!K4*Main!$B$5)</f>
        <v>-13.96861212293453</v>
      </c>
      <c r="L4" s="2">
        <f>('[1]Qc, Winter, S1'!L4*Main!$B$5)</f>
        <v>-1.1904592548821014</v>
      </c>
      <c r="M4" s="2">
        <f>('[1]Qc, Winter, S1'!M4*Main!$B$5)</f>
        <v>-15.173981994231058</v>
      </c>
      <c r="N4" s="2">
        <f>('[1]Qc, Winter, S1'!N4*Main!$B$5)</f>
        <v>-13.656583794807954</v>
      </c>
      <c r="O4" s="2">
        <f>('[1]Qc, Winter, S1'!O4*Main!$B$5)</f>
        <v>-12.098081929130089</v>
      </c>
      <c r="P4" s="2">
        <f>('[1]Qc, Winter, S1'!P4*Main!$B$5)</f>
        <v>-1.373242672898644</v>
      </c>
      <c r="Q4" s="2">
        <f>('[1]Qc, Winter, S1'!Q4*Main!$B$5)</f>
        <v>8.2944512053463075</v>
      </c>
      <c r="R4" s="2">
        <f>('[1]Qc, Winter, S1'!R4*Main!$B$5)</f>
        <v>13.477358951671016</v>
      </c>
      <c r="S4" s="2">
        <f>('[1]Qc, Winter, S1'!S4*Main!$B$5)</f>
        <v>11.149451496382387</v>
      </c>
      <c r="T4" s="2">
        <f>('[1]Qc, Winter, S1'!T4*Main!$B$5)</f>
        <v>12.742230281579872</v>
      </c>
      <c r="U4" s="2">
        <f>('[1]Qc, Winter, S1'!U4*Main!$B$5)</f>
        <v>12.374665946534297</v>
      </c>
      <c r="V4" s="2">
        <f>('[1]Qc, Winter, S1'!V4*Main!$B$5)</f>
        <v>11.149451496382387</v>
      </c>
      <c r="W4" s="2">
        <f>('[1]Qc, Winter, S1'!W4*Main!$B$5)</f>
        <v>23.761190316929333</v>
      </c>
      <c r="X4" s="2">
        <f>('[1]Qc, Winter, S1'!X4*Main!$B$5)</f>
        <v>36.71167282061446</v>
      </c>
      <c r="Y4" s="2">
        <f>('[1]Qc, Winter, S1'!Y4*Main!$B$5)</f>
        <v>37.492772242329664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2024-06-13T08:46:16Z</dcterms:modified>
</cp:coreProperties>
</file>