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30\"/>
    </mc:Choice>
  </mc:AlternateContent>
  <xr:revisionPtr revIDLastSave="0" documentId="13_ncr:1_{85F4D927-A03F-4913-AB08-54D84FE78B87}" xr6:coauthVersionLast="47" xr6:coauthVersionMax="47" xr10:uidLastSave="{00000000-0000-0000-0000-000000000000}"/>
  <bookViews>
    <workbookView xWindow="28680" yWindow="-12390" windowWidth="38640" windowHeight="2124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67" r:id="rId21"/>
    <sheet name="Pc, Summer, S2" sheetId="168" r:id="rId22"/>
    <sheet name="Pc, Summer, S3" sheetId="169" r:id="rId23"/>
    <sheet name="Qc, Summer, S1" sheetId="170" r:id="rId24"/>
    <sheet name="Qc, Summer, S2" sheetId="171" r:id="rId25"/>
    <sheet name="Qc, Summer, S3" sheetId="172" r:id="rId26"/>
    <sheet name="UpFlex, Summer" sheetId="173" r:id="rId27"/>
    <sheet name="DownFlex, Summer" sheetId="174" r:id="rId28"/>
    <sheet name="Pg, Summer, S1" sheetId="175" r:id="rId29"/>
    <sheet name="Pg, Summer, S2" sheetId="176" r:id="rId30"/>
    <sheet name="Pg, Summer, S3" sheetId="177" r:id="rId31"/>
    <sheet name="Qg, Summer, S1" sheetId="178" r:id="rId32"/>
    <sheet name="Qg, Summer, S2" sheetId="179" r:id="rId33"/>
    <sheet name="Qg, Summer, S3" sheetId="180" r:id="rId34"/>
    <sheet name="GenStatus, Summer" sheetId="181" r:id="rId35"/>
  </sheets>
  <externalReferences>
    <externalReference r:id="rId36"/>
    <externalReference r:id="rId37"/>
  </externalReferences>
  <definedNames>
    <definedName name="_xlnm._FilterDatabase" localSheetId="2" hidden="1">'ES installed'!$B$1:$C$7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177" l="1"/>
  <c r="X12" i="177"/>
  <c r="W12" i="177"/>
  <c r="V12" i="177"/>
  <c r="U12" i="177"/>
  <c r="T12" i="177"/>
  <c r="S12" i="177"/>
  <c r="R12" i="177"/>
  <c r="Q12" i="177"/>
  <c r="P12" i="177"/>
  <c r="O12" i="177"/>
  <c r="N12" i="177"/>
  <c r="M12" i="177"/>
  <c r="L12" i="177"/>
  <c r="K12" i="177"/>
  <c r="J12" i="177"/>
  <c r="I12" i="177"/>
  <c r="H12" i="177"/>
  <c r="G12" i="177"/>
  <c r="F12" i="177"/>
  <c r="E12" i="177"/>
  <c r="D12" i="177"/>
  <c r="C12" i="177"/>
  <c r="B12" i="177"/>
  <c r="Y11" i="177"/>
  <c r="X11" i="177"/>
  <c r="W11" i="177"/>
  <c r="V11" i="177"/>
  <c r="U11" i="177"/>
  <c r="T11" i="177"/>
  <c r="S11" i="177"/>
  <c r="R11" i="177"/>
  <c r="Q11" i="177"/>
  <c r="P11" i="177"/>
  <c r="O11" i="177"/>
  <c r="N11" i="177"/>
  <c r="M11" i="177"/>
  <c r="L11" i="177"/>
  <c r="K11" i="177"/>
  <c r="J11" i="177"/>
  <c r="I11" i="177"/>
  <c r="H11" i="177"/>
  <c r="G11" i="177"/>
  <c r="F11" i="177"/>
  <c r="E11" i="177"/>
  <c r="D11" i="177"/>
  <c r="C11" i="177"/>
  <c r="B11" i="177"/>
  <c r="Y12" i="176"/>
  <c r="X12" i="176"/>
  <c r="W12" i="176"/>
  <c r="V12" i="176"/>
  <c r="U12" i="176"/>
  <c r="T12" i="176"/>
  <c r="S12" i="176"/>
  <c r="R12" i="176"/>
  <c r="Q12" i="176"/>
  <c r="P12" i="176"/>
  <c r="O12" i="176"/>
  <c r="N12" i="176"/>
  <c r="M12" i="176"/>
  <c r="L12" i="176"/>
  <c r="K12" i="176"/>
  <c r="J12" i="176"/>
  <c r="I12" i="176"/>
  <c r="H12" i="176"/>
  <c r="G12" i="176"/>
  <c r="F12" i="176"/>
  <c r="E12" i="176"/>
  <c r="D12" i="176"/>
  <c r="C12" i="176"/>
  <c r="B12" i="176"/>
  <c r="Y11" i="176"/>
  <c r="X11" i="176"/>
  <c r="W11" i="176"/>
  <c r="V11" i="176"/>
  <c r="U11" i="176"/>
  <c r="T11" i="176"/>
  <c r="S11" i="176"/>
  <c r="R11" i="176"/>
  <c r="Q11" i="176"/>
  <c r="P11" i="176"/>
  <c r="O11" i="176"/>
  <c r="N11" i="176"/>
  <c r="M11" i="176"/>
  <c r="L11" i="176"/>
  <c r="K11" i="176"/>
  <c r="J11" i="176"/>
  <c r="I11" i="176"/>
  <c r="H11" i="176"/>
  <c r="G11" i="176"/>
  <c r="F11" i="176"/>
  <c r="E11" i="176"/>
  <c r="D11" i="176"/>
  <c r="C11" i="176"/>
  <c r="B11" i="176"/>
  <c r="Y12" i="175"/>
  <c r="X12" i="175"/>
  <c r="W12" i="175"/>
  <c r="V12" i="175"/>
  <c r="U12" i="175"/>
  <c r="T12" i="175"/>
  <c r="S12" i="175"/>
  <c r="R12" i="175"/>
  <c r="Q12" i="175"/>
  <c r="P12" i="175"/>
  <c r="O12" i="175"/>
  <c r="N12" i="175"/>
  <c r="M12" i="175"/>
  <c r="L12" i="175"/>
  <c r="K12" i="175"/>
  <c r="J12" i="175"/>
  <c r="I12" i="175"/>
  <c r="H12" i="175"/>
  <c r="G12" i="175"/>
  <c r="F12" i="175"/>
  <c r="E12" i="175"/>
  <c r="D12" i="175"/>
  <c r="C12" i="175"/>
  <c r="B12" i="175"/>
  <c r="Y11" i="175"/>
  <c r="X11" i="175"/>
  <c r="W11" i="175"/>
  <c r="V11" i="175"/>
  <c r="U11" i="175"/>
  <c r="T11" i="175"/>
  <c r="S11" i="175"/>
  <c r="R11" i="175"/>
  <c r="Q11" i="175"/>
  <c r="P11" i="175"/>
  <c r="O11" i="175"/>
  <c r="N11" i="175"/>
  <c r="M11" i="175"/>
  <c r="L11" i="175"/>
  <c r="K11" i="175"/>
  <c r="J11" i="175"/>
  <c r="I11" i="175"/>
  <c r="H11" i="175"/>
  <c r="G11" i="175"/>
  <c r="F11" i="175"/>
  <c r="E11" i="175"/>
  <c r="D11" i="175"/>
  <c r="C11" i="175"/>
  <c r="B11" i="175"/>
  <c r="Y10" i="175"/>
  <c r="X10" i="175"/>
  <c r="W10" i="175"/>
  <c r="V10" i="175"/>
  <c r="U10" i="175"/>
  <c r="T10" i="175"/>
  <c r="S10" i="175"/>
  <c r="R10" i="175"/>
  <c r="Q10" i="175"/>
  <c r="P10" i="175"/>
  <c r="O10" i="175"/>
  <c r="N10" i="175"/>
  <c r="M10" i="175"/>
  <c r="L10" i="175"/>
  <c r="K10" i="175"/>
  <c r="J10" i="175"/>
  <c r="I10" i="175"/>
  <c r="H10" i="175"/>
  <c r="G10" i="175"/>
  <c r="F10" i="175"/>
  <c r="E10" i="175"/>
  <c r="D10" i="175"/>
  <c r="C10" i="175"/>
  <c r="B10" i="175"/>
  <c r="Y9" i="175"/>
  <c r="X9" i="175"/>
  <c r="W9" i="175"/>
  <c r="V9" i="175"/>
  <c r="U9" i="175"/>
  <c r="T9" i="175"/>
  <c r="S9" i="175"/>
  <c r="R9" i="175"/>
  <c r="Q9" i="175"/>
  <c r="P9" i="175"/>
  <c r="O9" i="175"/>
  <c r="N9" i="175"/>
  <c r="M9" i="175"/>
  <c r="L9" i="175"/>
  <c r="K9" i="175"/>
  <c r="J9" i="175"/>
  <c r="I9" i="175"/>
  <c r="H9" i="175"/>
  <c r="G9" i="175"/>
  <c r="F9" i="175"/>
  <c r="E9" i="175"/>
  <c r="D9" i="175"/>
  <c r="C9" i="175"/>
  <c r="B9" i="175"/>
  <c r="Y8" i="175"/>
  <c r="X8" i="175"/>
  <c r="W8" i="175"/>
  <c r="V8" i="175"/>
  <c r="U8" i="175"/>
  <c r="T8" i="175"/>
  <c r="S8" i="175"/>
  <c r="R8" i="175"/>
  <c r="Q8" i="175"/>
  <c r="P8" i="175"/>
  <c r="O8" i="175"/>
  <c r="N8" i="175"/>
  <c r="M8" i="175"/>
  <c r="L8" i="175"/>
  <c r="K8" i="175"/>
  <c r="J8" i="175"/>
  <c r="I8" i="175"/>
  <c r="H8" i="175"/>
  <c r="G8" i="175"/>
  <c r="F8" i="175"/>
  <c r="E8" i="175"/>
  <c r="D8" i="175"/>
  <c r="C8" i="175"/>
  <c r="B8" i="175"/>
  <c r="Y10" i="177"/>
  <c r="X10" i="177"/>
  <c r="W10" i="177"/>
  <c r="V10" i="177"/>
  <c r="U10" i="177"/>
  <c r="T10" i="177"/>
  <c r="S10" i="177"/>
  <c r="R10" i="177"/>
  <c r="Q10" i="177"/>
  <c r="P10" i="177"/>
  <c r="O10" i="177"/>
  <c r="N10" i="177"/>
  <c r="M10" i="177"/>
  <c r="L10" i="177"/>
  <c r="K10" i="177"/>
  <c r="J10" i="177"/>
  <c r="I10" i="177"/>
  <c r="H10" i="177"/>
  <c r="G10" i="177"/>
  <c r="F10" i="177"/>
  <c r="E10" i="177"/>
  <c r="D10" i="177"/>
  <c r="C10" i="177"/>
  <c r="B10" i="177"/>
  <c r="Y9" i="177"/>
  <c r="X9" i="177"/>
  <c r="W9" i="177"/>
  <c r="V9" i="177"/>
  <c r="U9" i="177"/>
  <c r="T9" i="177"/>
  <c r="S9" i="177"/>
  <c r="R9" i="177"/>
  <c r="Q9" i="177"/>
  <c r="P9" i="177"/>
  <c r="O9" i="177"/>
  <c r="N9" i="177"/>
  <c r="M9" i="177"/>
  <c r="L9" i="177"/>
  <c r="K9" i="177"/>
  <c r="J9" i="177"/>
  <c r="I9" i="177"/>
  <c r="H9" i="177"/>
  <c r="G9" i="177"/>
  <c r="F9" i="177"/>
  <c r="E9" i="177"/>
  <c r="D9" i="177"/>
  <c r="C9" i="177"/>
  <c r="B9" i="177"/>
  <c r="Y8" i="177"/>
  <c r="X8" i="177"/>
  <c r="W8" i="177"/>
  <c r="V8" i="177"/>
  <c r="U8" i="177"/>
  <c r="T8" i="177"/>
  <c r="S8" i="177"/>
  <c r="R8" i="177"/>
  <c r="Q8" i="177"/>
  <c r="P8" i="177"/>
  <c r="O8" i="177"/>
  <c r="N8" i="177"/>
  <c r="M8" i="177"/>
  <c r="L8" i="177"/>
  <c r="K8" i="177"/>
  <c r="J8" i="177"/>
  <c r="I8" i="177"/>
  <c r="H8" i="177"/>
  <c r="G8" i="177"/>
  <c r="F8" i="177"/>
  <c r="E8" i="177"/>
  <c r="D8" i="177"/>
  <c r="C8" i="177"/>
  <c r="B8" i="177"/>
  <c r="Y10" i="176"/>
  <c r="X10" i="176"/>
  <c r="W10" i="176"/>
  <c r="V10" i="176"/>
  <c r="U10" i="176"/>
  <c r="T10" i="176"/>
  <c r="S10" i="176"/>
  <c r="R10" i="176"/>
  <c r="Q10" i="176"/>
  <c r="P10" i="176"/>
  <c r="O10" i="176"/>
  <c r="N10" i="176"/>
  <c r="M10" i="176"/>
  <c r="L10" i="176"/>
  <c r="K10" i="176"/>
  <c r="J10" i="176"/>
  <c r="I10" i="176"/>
  <c r="H10" i="176"/>
  <c r="G10" i="176"/>
  <c r="F10" i="176"/>
  <c r="E10" i="176"/>
  <c r="D10" i="176"/>
  <c r="C10" i="176"/>
  <c r="B10" i="176"/>
  <c r="Y9" i="176"/>
  <c r="X9" i="176"/>
  <c r="W9" i="176"/>
  <c r="V9" i="176"/>
  <c r="U9" i="176"/>
  <c r="T9" i="176"/>
  <c r="S9" i="176"/>
  <c r="R9" i="176"/>
  <c r="Q9" i="176"/>
  <c r="P9" i="176"/>
  <c r="O9" i="176"/>
  <c r="N9" i="176"/>
  <c r="M9" i="176"/>
  <c r="L9" i="176"/>
  <c r="K9" i="176"/>
  <c r="J9" i="176"/>
  <c r="I9" i="176"/>
  <c r="H9" i="176"/>
  <c r="G9" i="176"/>
  <c r="F9" i="176"/>
  <c r="E9" i="176"/>
  <c r="D9" i="176"/>
  <c r="C9" i="176"/>
  <c r="B9" i="176"/>
  <c r="Y8" i="176"/>
  <c r="X8" i="176"/>
  <c r="W8" i="176"/>
  <c r="V8" i="176"/>
  <c r="U8" i="176"/>
  <c r="T8" i="176"/>
  <c r="S8" i="176"/>
  <c r="R8" i="176"/>
  <c r="Q8" i="176"/>
  <c r="P8" i="176"/>
  <c r="O8" i="176"/>
  <c r="N8" i="176"/>
  <c r="M8" i="176"/>
  <c r="L8" i="176"/>
  <c r="K8" i="176"/>
  <c r="J8" i="176"/>
  <c r="I8" i="176"/>
  <c r="H8" i="176"/>
  <c r="G8" i="176"/>
  <c r="F8" i="176"/>
  <c r="E8" i="176"/>
  <c r="D8" i="176"/>
  <c r="C8" i="176"/>
  <c r="B8" i="176"/>
  <c r="C11" i="145"/>
  <c r="D11" i="145"/>
  <c r="E11" i="145"/>
  <c r="F11" i="145"/>
  <c r="G11" i="145"/>
  <c r="H11" i="145"/>
  <c r="I11" i="145"/>
  <c r="J11" i="145"/>
  <c r="K11" i="145"/>
  <c r="L11" i="145"/>
  <c r="M11" i="145"/>
  <c r="N11" i="145"/>
  <c r="O11" i="145"/>
  <c r="P11" i="145"/>
  <c r="Q11" i="145"/>
  <c r="R11" i="145"/>
  <c r="S11" i="145"/>
  <c r="T11" i="145"/>
  <c r="U11" i="145"/>
  <c r="V11" i="145"/>
  <c r="W11" i="145"/>
  <c r="X11" i="145"/>
  <c r="Y11" i="145"/>
  <c r="C12" i="145"/>
  <c r="D12" i="145"/>
  <c r="E12" i="145"/>
  <c r="F12" i="145"/>
  <c r="G12" i="145"/>
  <c r="H12" i="145"/>
  <c r="I12" i="145"/>
  <c r="J12" i="145"/>
  <c r="K12" i="145"/>
  <c r="L12" i="145"/>
  <c r="M12" i="145"/>
  <c r="N12" i="145"/>
  <c r="O12" i="145"/>
  <c r="P12" i="145"/>
  <c r="Q12" i="145"/>
  <c r="R12" i="145"/>
  <c r="S12" i="145"/>
  <c r="T12" i="145"/>
  <c r="U12" i="145"/>
  <c r="V12" i="145"/>
  <c r="W12" i="145"/>
  <c r="X12" i="145"/>
  <c r="Y12" i="145"/>
  <c r="B12" i="145"/>
  <c r="B11" i="145"/>
  <c r="C11" i="144"/>
  <c r="D11" i="144"/>
  <c r="E11" i="144"/>
  <c r="F11" i="144"/>
  <c r="G11" i="144"/>
  <c r="H11" i="144"/>
  <c r="I11" i="144"/>
  <c r="J11" i="144"/>
  <c r="K11" i="144"/>
  <c r="L11" i="144"/>
  <c r="M11" i="144"/>
  <c r="N11" i="144"/>
  <c r="O11" i="144"/>
  <c r="P11" i="144"/>
  <c r="Q11" i="144"/>
  <c r="R11" i="144"/>
  <c r="S11" i="144"/>
  <c r="T11" i="144"/>
  <c r="U11" i="144"/>
  <c r="V11" i="144"/>
  <c r="W11" i="144"/>
  <c r="X11" i="144"/>
  <c r="Y11" i="144"/>
  <c r="C12" i="144"/>
  <c r="D12" i="144"/>
  <c r="E12" i="144"/>
  <c r="F12" i="144"/>
  <c r="G12" i="144"/>
  <c r="H12" i="144"/>
  <c r="I12" i="144"/>
  <c r="J12" i="144"/>
  <c r="K12" i="144"/>
  <c r="L12" i="144"/>
  <c r="M12" i="144"/>
  <c r="N12" i="144"/>
  <c r="O12" i="144"/>
  <c r="P12" i="144"/>
  <c r="Q12" i="144"/>
  <c r="R12" i="144"/>
  <c r="S12" i="144"/>
  <c r="T12" i="144"/>
  <c r="U12" i="144"/>
  <c r="V12" i="144"/>
  <c r="W12" i="144"/>
  <c r="X12" i="144"/>
  <c r="Y12" i="144"/>
  <c r="B12" i="144"/>
  <c r="B11" i="144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2" i="71"/>
  <c r="B11" i="71"/>
  <c r="B9" i="145"/>
  <c r="C9" i="145"/>
  <c r="D9" i="145"/>
  <c r="E9" i="145"/>
  <c r="F9" i="145"/>
  <c r="G9" i="145"/>
  <c r="H9" i="145"/>
  <c r="I9" i="145"/>
  <c r="J9" i="145"/>
  <c r="K9" i="145"/>
  <c r="L9" i="145"/>
  <c r="M9" i="145"/>
  <c r="N9" i="145"/>
  <c r="O9" i="145"/>
  <c r="P9" i="145"/>
  <c r="Q9" i="145"/>
  <c r="R9" i="145"/>
  <c r="S9" i="145"/>
  <c r="T9" i="145"/>
  <c r="U9" i="145"/>
  <c r="V9" i="145"/>
  <c r="W9" i="145"/>
  <c r="X9" i="145"/>
  <c r="Y9" i="145"/>
  <c r="B10" i="145"/>
  <c r="C10" i="145"/>
  <c r="D10" i="145"/>
  <c r="E10" i="145"/>
  <c r="F10" i="145"/>
  <c r="G10" i="145"/>
  <c r="H10" i="145"/>
  <c r="I10" i="145"/>
  <c r="J10" i="145"/>
  <c r="K10" i="145"/>
  <c r="L10" i="145"/>
  <c r="M10" i="145"/>
  <c r="N10" i="145"/>
  <c r="O10" i="145"/>
  <c r="P10" i="145"/>
  <c r="Q10" i="145"/>
  <c r="R10" i="145"/>
  <c r="S10" i="145"/>
  <c r="T10" i="145"/>
  <c r="U10" i="145"/>
  <c r="V10" i="145"/>
  <c r="W10" i="145"/>
  <c r="X10" i="145"/>
  <c r="Y10" i="145"/>
  <c r="C8" i="145"/>
  <c r="D8" i="145"/>
  <c r="E8" i="145"/>
  <c r="F8" i="145"/>
  <c r="G8" i="145"/>
  <c r="H8" i="145"/>
  <c r="I8" i="145"/>
  <c r="J8" i="145"/>
  <c r="K8" i="145"/>
  <c r="L8" i="145"/>
  <c r="M8" i="145"/>
  <c r="N8" i="145"/>
  <c r="O8" i="145"/>
  <c r="P8" i="145"/>
  <c r="Q8" i="145"/>
  <c r="R8" i="145"/>
  <c r="S8" i="145"/>
  <c r="T8" i="145"/>
  <c r="U8" i="145"/>
  <c r="V8" i="145"/>
  <c r="W8" i="145"/>
  <c r="X8" i="145"/>
  <c r="Y8" i="145"/>
  <c r="B8" i="145"/>
  <c r="C8" i="144"/>
  <c r="D8" i="144"/>
  <c r="E8" i="144"/>
  <c r="F8" i="144"/>
  <c r="G8" i="144"/>
  <c r="H8" i="144"/>
  <c r="I8" i="144"/>
  <c r="J8" i="144"/>
  <c r="K8" i="144"/>
  <c r="L8" i="144"/>
  <c r="M8" i="144"/>
  <c r="N8" i="144"/>
  <c r="O8" i="144"/>
  <c r="P8" i="144"/>
  <c r="Q8" i="144"/>
  <c r="R8" i="144"/>
  <c r="S8" i="144"/>
  <c r="T8" i="144"/>
  <c r="U8" i="144"/>
  <c r="V8" i="144"/>
  <c r="W8" i="144"/>
  <c r="X8" i="144"/>
  <c r="Y8" i="144"/>
  <c r="C9" i="144"/>
  <c r="D9" i="144"/>
  <c r="E9" i="144"/>
  <c r="F9" i="144"/>
  <c r="G9" i="144"/>
  <c r="H9" i="144"/>
  <c r="I9" i="144"/>
  <c r="J9" i="144"/>
  <c r="K9" i="144"/>
  <c r="L9" i="144"/>
  <c r="M9" i="144"/>
  <c r="N9" i="144"/>
  <c r="O9" i="144"/>
  <c r="P9" i="144"/>
  <c r="Q9" i="144"/>
  <c r="R9" i="144"/>
  <c r="S9" i="144"/>
  <c r="T9" i="144"/>
  <c r="U9" i="144"/>
  <c r="V9" i="144"/>
  <c r="W9" i="144"/>
  <c r="X9" i="144"/>
  <c r="Y9" i="144"/>
  <c r="C10" i="144"/>
  <c r="D10" i="144"/>
  <c r="E10" i="144"/>
  <c r="F10" i="144"/>
  <c r="G10" i="144"/>
  <c r="H10" i="144"/>
  <c r="I10" i="144"/>
  <c r="J10" i="144"/>
  <c r="K10" i="144"/>
  <c r="L10" i="144"/>
  <c r="M10" i="144"/>
  <c r="N10" i="144"/>
  <c r="O10" i="144"/>
  <c r="P10" i="144"/>
  <c r="Q10" i="144"/>
  <c r="R10" i="144"/>
  <c r="S10" i="144"/>
  <c r="T10" i="144"/>
  <c r="U10" i="144"/>
  <c r="V10" i="144"/>
  <c r="W10" i="144"/>
  <c r="X10" i="144"/>
  <c r="Y10" i="144"/>
  <c r="B9" i="144"/>
  <c r="B10" i="144"/>
  <c r="B8" i="144"/>
  <c r="B11" i="58"/>
  <c r="B12" i="58"/>
  <c r="B13" i="58"/>
  <c r="B14" i="58"/>
  <c r="B15" i="58"/>
  <c r="B16" i="58"/>
  <c r="B17" i="58"/>
  <c r="B18" i="58"/>
  <c r="B19" i="58"/>
  <c r="B20" i="58"/>
  <c r="B21" i="58"/>
  <c r="B3" i="58"/>
  <c r="B4" i="58"/>
  <c r="B5" i="58"/>
  <c r="B6" i="58"/>
  <c r="B7" i="58"/>
  <c r="B8" i="58"/>
  <c r="B9" i="58"/>
  <c r="B10" i="58"/>
  <c r="B2" i="58"/>
  <c r="B6" i="1"/>
  <c r="J2" i="59" s="1"/>
  <c r="B5" i="1"/>
  <c r="M8" i="150" s="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B7" i="1"/>
  <c r="J14" i="150" l="1"/>
  <c r="I7" i="151"/>
  <c r="J19" i="8"/>
  <c r="T3" i="150"/>
  <c r="O12" i="8"/>
  <c r="J20" i="150"/>
  <c r="C8" i="8"/>
  <c r="R5" i="8"/>
  <c r="O21" i="8"/>
  <c r="V14" i="8"/>
  <c r="C19" i="151"/>
  <c r="C17" i="8"/>
  <c r="J10" i="8"/>
  <c r="J17" i="29"/>
  <c r="U21" i="172"/>
  <c r="I21" i="172"/>
  <c r="U20" i="172"/>
  <c r="I20" i="172"/>
  <c r="U19" i="172"/>
  <c r="I19" i="172"/>
  <c r="U18" i="172"/>
  <c r="I18" i="172"/>
  <c r="U17" i="172"/>
  <c r="I17" i="172"/>
  <c r="U16" i="172"/>
  <c r="I16" i="172"/>
  <c r="U15" i="172"/>
  <c r="I15" i="172"/>
  <c r="U14" i="172"/>
  <c r="I14" i="172"/>
  <c r="U13" i="172"/>
  <c r="I13" i="172"/>
  <c r="U12" i="172"/>
  <c r="I12" i="172"/>
  <c r="U11" i="172"/>
  <c r="I11" i="172"/>
  <c r="U10" i="172"/>
  <c r="I10" i="172"/>
  <c r="U9" i="172"/>
  <c r="I9" i="172"/>
  <c r="U8" i="172"/>
  <c r="I8" i="172"/>
  <c r="U7" i="172"/>
  <c r="I7" i="172"/>
  <c r="U6" i="172"/>
  <c r="I6" i="172"/>
  <c r="U5" i="172"/>
  <c r="I5" i="172"/>
  <c r="U4" i="172"/>
  <c r="I4" i="172"/>
  <c r="U3" i="172"/>
  <c r="I3" i="172"/>
  <c r="U2" i="172"/>
  <c r="I2" i="172"/>
  <c r="U21" i="171"/>
  <c r="I21" i="171"/>
  <c r="U20" i="171"/>
  <c r="I20" i="171"/>
  <c r="U19" i="171"/>
  <c r="I19" i="171"/>
  <c r="U18" i="171"/>
  <c r="I18" i="171"/>
  <c r="U17" i="171"/>
  <c r="I17" i="171"/>
  <c r="U16" i="171"/>
  <c r="I16" i="171"/>
  <c r="U15" i="171"/>
  <c r="I15" i="171"/>
  <c r="U14" i="171"/>
  <c r="I14" i="171"/>
  <c r="U13" i="171"/>
  <c r="I13" i="171"/>
  <c r="U12" i="171"/>
  <c r="I12" i="171"/>
  <c r="U11" i="171"/>
  <c r="I11" i="171"/>
  <c r="U10" i="171"/>
  <c r="I10" i="171"/>
  <c r="U9" i="171"/>
  <c r="I9" i="171"/>
  <c r="U8" i="171"/>
  <c r="S21" i="172"/>
  <c r="G21" i="172"/>
  <c r="S20" i="172"/>
  <c r="G20" i="172"/>
  <c r="S19" i="172"/>
  <c r="G19" i="172"/>
  <c r="S18" i="172"/>
  <c r="G18" i="172"/>
  <c r="S17" i="172"/>
  <c r="G17" i="172"/>
  <c r="S16" i="172"/>
  <c r="G16" i="172"/>
  <c r="S15" i="172"/>
  <c r="G15" i="172"/>
  <c r="S14" i="172"/>
  <c r="G14" i="172"/>
  <c r="S13" i="172"/>
  <c r="G13" i="172"/>
  <c r="S12" i="172"/>
  <c r="G12" i="172"/>
  <c r="S11" i="172"/>
  <c r="G11" i="172"/>
  <c r="S10" i="172"/>
  <c r="G10" i="172"/>
  <c r="S9" i="172"/>
  <c r="G9" i="172"/>
  <c r="S8" i="172"/>
  <c r="G8" i="172"/>
  <c r="S7" i="172"/>
  <c r="G7" i="172"/>
  <c r="S6" i="172"/>
  <c r="G6" i="172"/>
  <c r="S5" i="172"/>
  <c r="G5" i="172"/>
  <c r="S4" i="172"/>
  <c r="G4" i="172"/>
  <c r="S3" i="172"/>
  <c r="G3" i="172"/>
  <c r="S2" i="172"/>
  <c r="G2" i="172"/>
  <c r="S21" i="171"/>
  <c r="G21" i="171"/>
  <c r="S20" i="171"/>
  <c r="G20" i="171"/>
  <c r="S19" i="171"/>
  <c r="G19" i="171"/>
  <c r="S18" i="171"/>
  <c r="G18" i="171"/>
  <c r="S17" i="171"/>
  <c r="G17" i="171"/>
  <c r="S16" i="171"/>
  <c r="G16" i="171"/>
  <c r="S15" i="171"/>
  <c r="G15" i="171"/>
  <c r="S14" i="171"/>
  <c r="G14" i="171"/>
  <c r="S13" i="171"/>
  <c r="G13" i="171"/>
  <c r="S12" i="171"/>
  <c r="G12" i="171"/>
  <c r="S11" i="171"/>
  <c r="G11" i="171"/>
  <c r="S10" i="171"/>
  <c r="G10" i="171"/>
  <c r="S9" i="171"/>
  <c r="G9" i="171"/>
  <c r="S8" i="171"/>
  <c r="G8" i="171"/>
  <c r="S7" i="171"/>
  <c r="G7" i="171"/>
  <c r="S6" i="171"/>
  <c r="G6" i="171"/>
  <c r="S5" i="171"/>
  <c r="G5" i="171"/>
  <c r="S4" i="171"/>
  <c r="G4" i="171"/>
  <c r="S3" i="171"/>
  <c r="G3" i="171"/>
  <c r="S2" i="171"/>
  <c r="G2" i="171"/>
  <c r="S21" i="170"/>
  <c r="G21" i="170"/>
  <c r="S20" i="170"/>
  <c r="G20" i="170"/>
  <c r="Q21" i="172"/>
  <c r="E21" i="172"/>
  <c r="Q20" i="172"/>
  <c r="E20" i="172"/>
  <c r="Q19" i="172"/>
  <c r="E19" i="172"/>
  <c r="Q18" i="172"/>
  <c r="E18" i="172"/>
  <c r="Q17" i="172"/>
  <c r="E17" i="172"/>
  <c r="Q16" i="172"/>
  <c r="E16" i="172"/>
  <c r="Q15" i="172"/>
  <c r="E15" i="172"/>
  <c r="Q14" i="172"/>
  <c r="E14" i="172"/>
  <c r="Q13" i="172"/>
  <c r="E13" i="172"/>
  <c r="Q12" i="172"/>
  <c r="E12" i="172"/>
  <c r="Q11" i="172"/>
  <c r="E11" i="172"/>
  <c r="Q10" i="172"/>
  <c r="E10" i="172"/>
  <c r="Q9" i="172"/>
  <c r="E9" i="172"/>
  <c r="Q8" i="172"/>
  <c r="E8" i="172"/>
  <c r="Q7" i="172"/>
  <c r="E7" i="172"/>
  <c r="Q6" i="172"/>
  <c r="E6" i="172"/>
  <c r="Q5" i="172"/>
  <c r="E5" i="172"/>
  <c r="Q4" i="172"/>
  <c r="E4" i="172"/>
  <c r="Q3" i="172"/>
  <c r="E3" i="172"/>
  <c r="Q2" i="172"/>
  <c r="E2" i="172"/>
  <c r="Q21" i="171"/>
  <c r="E21" i="171"/>
  <c r="Q20" i="171"/>
  <c r="E20" i="171"/>
  <c r="Q19" i="171"/>
  <c r="E19" i="171"/>
  <c r="Q18" i="171"/>
  <c r="E18" i="171"/>
  <c r="Q17" i="171"/>
  <c r="E17" i="171"/>
  <c r="Q16" i="171"/>
  <c r="E16" i="171"/>
  <c r="Q15" i="171"/>
  <c r="E15" i="171"/>
  <c r="Q14" i="171"/>
  <c r="E14" i="171"/>
  <c r="Q13" i="171"/>
  <c r="E13" i="171"/>
  <c r="Q12" i="171"/>
  <c r="E12" i="171"/>
  <c r="Q11" i="171"/>
  <c r="E11" i="171"/>
  <c r="Q10" i="171"/>
  <c r="E10" i="171"/>
  <c r="Q9" i="171"/>
  <c r="E9" i="171"/>
  <c r="Q8" i="171"/>
  <c r="E8" i="171"/>
  <c r="Q7" i="171"/>
  <c r="E7" i="171"/>
  <c r="Q6" i="171"/>
  <c r="E6" i="171"/>
  <c r="Q5" i="171"/>
  <c r="E5" i="171"/>
  <c r="Q4" i="171"/>
  <c r="E4" i="171"/>
  <c r="Q3" i="171"/>
  <c r="E3" i="171"/>
  <c r="Q2" i="171"/>
  <c r="E2" i="171"/>
  <c r="Q21" i="170"/>
  <c r="E21" i="170"/>
  <c r="Q20" i="170"/>
  <c r="E20" i="170"/>
  <c r="Q19" i="170"/>
  <c r="Y21" i="172"/>
  <c r="J21" i="172"/>
  <c r="X21" i="172"/>
  <c r="H21" i="172"/>
  <c r="O20" i="172"/>
  <c r="X19" i="172"/>
  <c r="H19" i="172"/>
  <c r="O18" i="172"/>
  <c r="X17" i="172"/>
  <c r="H17" i="172"/>
  <c r="O16" i="172"/>
  <c r="X15" i="172"/>
  <c r="H15" i="172"/>
  <c r="O14" i="172"/>
  <c r="X13" i="172"/>
  <c r="H13" i="172"/>
  <c r="O12" i="172"/>
  <c r="X11" i="172"/>
  <c r="H11" i="172"/>
  <c r="O10" i="172"/>
  <c r="X9" i="172"/>
  <c r="H9" i="172"/>
  <c r="O8" i="172"/>
  <c r="X7" i="172"/>
  <c r="H7" i="172"/>
  <c r="O6" i="172"/>
  <c r="X5" i="172"/>
  <c r="H5" i="172"/>
  <c r="O4" i="172"/>
  <c r="X3" i="172"/>
  <c r="W21" i="172"/>
  <c r="F21" i="172"/>
  <c r="N20" i="172"/>
  <c r="W19" i="172"/>
  <c r="F19" i="172"/>
  <c r="N18" i="172"/>
  <c r="W17" i="172"/>
  <c r="F17" i="172"/>
  <c r="N16" i="172"/>
  <c r="W15" i="172"/>
  <c r="F15" i="172"/>
  <c r="N14" i="172"/>
  <c r="W13" i="172"/>
  <c r="F13" i="172"/>
  <c r="N12" i="172"/>
  <c r="W11" i="172"/>
  <c r="F11" i="172"/>
  <c r="N10" i="172"/>
  <c r="W9" i="172"/>
  <c r="F9" i="172"/>
  <c r="V21" i="172"/>
  <c r="D21" i="172"/>
  <c r="M20" i="172"/>
  <c r="V19" i="172"/>
  <c r="D19" i="172"/>
  <c r="M18" i="172"/>
  <c r="V17" i="172"/>
  <c r="D17" i="172"/>
  <c r="M16" i="172"/>
  <c r="V15" i="172"/>
  <c r="D15" i="172"/>
  <c r="M14" i="172"/>
  <c r="V13" i="172"/>
  <c r="D13" i="172"/>
  <c r="M12" i="172"/>
  <c r="V11" i="172"/>
  <c r="D11" i="172"/>
  <c r="M10" i="172"/>
  <c r="V9" i="172"/>
  <c r="D9" i="172"/>
  <c r="M8" i="172"/>
  <c r="V7" i="172"/>
  <c r="D7" i="172"/>
  <c r="M6" i="172"/>
  <c r="V5" i="172"/>
  <c r="D5" i="172"/>
  <c r="M4" i="172"/>
  <c r="V3" i="172"/>
  <c r="T21" i="172"/>
  <c r="C21" i="172"/>
  <c r="L20" i="172"/>
  <c r="T19" i="172"/>
  <c r="C19" i="172"/>
  <c r="L18" i="172"/>
  <c r="T17" i="172"/>
  <c r="C17" i="172"/>
  <c r="L16" i="172"/>
  <c r="T15" i="172"/>
  <c r="C15" i="172"/>
  <c r="L14" i="172"/>
  <c r="T13" i="172"/>
  <c r="C13" i="172"/>
  <c r="L12" i="172"/>
  <c r="T11" i="172"/>
  <c r="C11" i="172"/>
  <c r="L10" i="172"/>
  <c r="T9" i="172"/>
  <c r="C9" i="172"/>
  <c r="L8" i="172"/>
  <c r="T7" i="172"/>
  <c r="C7" i="172"/>
  <c r="L6" i="172"/>
  <c r="T5" i="172"/>
  <c r="C5" i="172"/>
  <c r="L4" i="172"/>
  <c r="T3" i="172"/>
  <c r="C3" i="172"/>
  <c r="L2" i="172"/>
  <c r="T21" i="171"/>
  <c r="C21" i="171"/>
  <c r="L20" i="171"/>
  <c r="T19" i="171"/>
  <c r="C19" i="171"/>
  <c r="L18" i="171"/>
  <c r="T17" i="171"/>
  <c r="C17" i="171"/>
  <c r="L16" i="171"/>
  <c r="T15" i="171"/>
  <c r="P21" i="172"/>
  <c r="Y20" i="172"/>
  <c r="J20" i="172"/>
  <c r="P19" i="172"/>
  <c r="Y18" i="172"/>
  <c r="J18" i="172"/>
  <c r="P17" i="172"/>
  <c r="Y16" i="172"/>
  <c r="J16" i="172"/>
  <c r="P15" i="172"/>
  <c r="Y14" i="172"/>
  <c r="J14" i="172"/>
  <c r="P13" i="172"/>
  <c r="Y12" i="172"/>
  <c r="J12" i="172"/>
  <c r="P11" i="172"/>
  <c r="Y10" i="172"/>
  <c r="J10" i="172"/>
  <c r="P9" i="172"/>
  <c r="Y8" i="172"/>
  <c r="J8" i="172"/>
  <c r="P7" i="172"/>
  <c r="Y6" i="172"/>
  <c r="J6" i="172"/>
  <c r="P5" i="172"/>
  <c r="Y4" i="172"/>
  <c r="J4" i="172"/>
  <c r="P3" i="172"/>
  <c r="Y2" i="172"/>
  <c r="J2" i="172"/>
  <c r="P21" i="171"/>
  <c r="Y20" i="171"/>
  <c r="J20" i="171"/>
  <c r="P19" i="171"/>
  <c r="Y18" i="171"/>
  <c r="J18" i="171"/>
  <c r="P17" i="171"/>
  <c r="Y16" i="171"/>
  <c r="J16" i="171"/>
  <c r="P15" i="171"/>
  <c r="Y14" i="171"/>
  <c r="J14" i="171"/>
  <c r="P13" i="171"/>
  <c r="Y12" i="171"/>
  <c r="J12" i="171"/>
  <c r="P11" i="171"/>
  <c r="Y10" i="171"/>
  <c r="J10" i="171"/>
  <c r="P9" i="171"/>
  <c r="Y8" i="171"/>
  <c r="J8" i="171"/>
  <c r="T7" i="171"/>
  <c r="D7" i="171"/>
  <c r="N6" i="171"/>
  <c r="X5" i="171"/>
  <c r="J5" i="171"/>
  <c r="T4" i="171"/>
  <c r="D4" i="171"/>
  <c r="N3" i="171"/>
  <c r="X2" i="171"/>
  <c r="J2" i="171"/>
  <c r="T21" i="170"/>
  <c r="D21" i="170"/>
  <c r="N20" i="170"/>
  <c r="X19" i="170"/>
  <c r="K19" i="170"/>
  <c r="W18" i="170"/>
  <c r="K18" i="170"/>
  <c r="W17" i="170"/>
  <c r="K17" i="170"/>
  <c r="W16" i="170"/>
  <c r="K16" i="170"/>
  <c r="W15" i="170"/>
  <c r="K15" i="170"/>
  <c r="W14" i="170"/>
  <c r="K14" i="170"/>
  <c r="W13" i="170"/>
  <c r="K13" i="170"/>
  <c r="W12" i="170"/>
  <c r="K12" i="170"/>
  <c r="W11" i="170"/>
  <c r="K11" i="170"/>
  <c r="W10" i="170"/>
  <c r="K10" i="170"/>
  <c r="W9" i="170"/>
  <c r="N21" i="172"/>
  <c r="W20" i="172"/>
  <c r="F20" i="172"/>
  <c r="N19" i="172"/>
  <c r="W18" i="172"/>
  <c r="F18" i="172"/>
  <c r="N17" i="172"/>
  <c r="W16" i="172"/>
  <c r="F16" i="172"/>
  <c r="N15" i="172"/>
  <c r="W14" i="172"/>
  <c r="F14" i="172"/>
  <c r="N13" i="172"/>
  <c r="W12" i="172"/>
  <c r="F12" i="172"/>
  <c r="N11" i="172"/>
  <c r="W10" i="172"/>
  <c r="F10" i="172"/>
  <c r="N9" i="172"/>
  <c r="W8" i="172"/>
  <c r="F8" i="172"/>
  <c r="N7" i="172"/>
  <c r="W6" i="172"/>
  <c r="F6" i="172"/>
  <c r="N5" i="172"/>
  <c r="W4" i="172"/>
  <c r="F4" i="172"/>
  <c r="N3" i="172"/>
  <c r="W2" i="172"/>
  <c r="F2" i="172"/>
  <c r="N21" i="171"/>
  <c r="W20" i="171"/>
  <c r="F20" i="171"/>
  <c r="N19" i="171"/>
  <c r="W18" i="171"/>
  <c r="F18" i="171"/>
  <c r="N17" i="171"/>
  <c r="W16" i="171"/>
  <c r="F16" i="171"/>
  <c r="N15" i="171"/>
  <c r="W14" i="171"/>
  <c r="F14" i="171"/>
  <c r="N13" i="171"/>
  <c r="W12" i="171"/>
  <c r="F12" i="171"/>
  <c r="N11" i="171"/>
  <c r="W10" i="171"/>
  <c r="F10" i="171"/>
  <c r="N9" i="171"/>
  <c r="W8" i="171"/>
  <c r="H8" i="171"/>
  <c r="P7" i="171"/>
  <c r="B7" i="171"/>
  <c r="L6" i="171"/>
  <c r="V5" i="171"/>
  <c r="H5" i="171"/>
  <c r="P4" i="171"/>
  <c r="B4" i="171"/>
  <c r="L3" i="171"/>
  <c r="V2" i="171"/>
  <c r="H2" i="171"/>
  <c r="P21" i="170"/>
  <c r="B21" i="170"/>
  <c r="L20" i="170"/>
  <c r="V19" i="170"/>
  <c r="I19" i="170"/>
  <c r="U18" i="170"/>
  <c r="I18" i="170"/>
  <c r="U17" i="170"/>
  <c r="I17" i="170"/>
  <c r="U16" i="170"/>
  <c r="I16" i="170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R21" i="172"/>
  <c r="H20" i="172"/>
  <c r="X18" i="172"/>
  <c r="O17" i="172"/>
  <c r="H16" i="172"/>
  <c r="X14" i="172"/>
  <c r="O13" i="172"/>
  <c r="H12" i="172"/>
  <c r="X10" i="172"/>
  <c r="O9" i="172"/>
  <c r="K8" i="172"/>
  <c r="J7" i="172"/>
  <c r="C6" i="172"/>
  <c r="X4" i="172"/>
  <c r="W3" i="172"/>
  <c r="V2" i="172"/>
  <c r="Y21" i="171"/>
  <c r="D21" i="171"/>
  <c r="D20" i="171"/>
  <c r="J19" i="171"/>
  <c r="M18" i="171"/>
  <c r="M17" i="171"/>
  <c r="P16" i="171"/>
  <c r="V15" i="171"/>
  <c r="X14" i="171"/>
  <c r="C14" i="171"/>
  <c r="J13" i="171"/>
  <c r="N12" i="171"/>
  <c r="T11" i="171"/>
  <c r="X10" i="171"/>
  <c r="C10" i="171"/>
  <c r="J9" i="171"/>
  <c r="N8" i="171"/>
  <c r="V7" i="171"/>
  <c r="C7" i="171"/>
  <c r="J6" i="171"/>
  <c r="P5" i="171"/>
  <c r="X4" i="171"/>
  <c r="H4" i="171"/>
  <c r="M3" i="171"/>
  <c r="T2" i="171"/>
  <c r="B2" i="171"/>
  <c r="J21" i="170"/>
  <c r="P20" i="170"/>
  <c r="W19" i="170"/>
  <c r="G19" i="170"/>
  <c r="Q18" i="170"/>
  <c r="C18" i="170"/>
  <c r="M17" i="170"/>
  <c r="V16" i="170"/>
  <c r="G16" i="170"/>
  <c r="Q15" i="170"/>
  <c r="C15" i="170"/>
  <c r="M14" i="170"/>
  <c r="V13" i="170"/>
  <c r="G13" i="170"/>
  <c r="Q12" i="170"/>
  <c r="C12" i="170"/>
  <c r="M11" i="170"/>
  <c r="V10" i="170"/>
  <c r="G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O21" i="172"/>
  <c r="D20" i="172"/>
  <c r="V18" i="172"/>
  <c r="M17" i="172"/>
  <c r="D16" i="172"/>
  <c r="V14" i="172"/>
  <c r="M13" i="172"/>
  <c r="D12" i="172"/>
  <c r="V10" i="172"/>
  <c r="M9" i="172"/>
  <c r="H8" i="172"/>
  <c r="F7" i="172"/>
  <c r="B6" i="172"/>
  <c r="V4" i="172"/>
  <c r="R3" i="172"/>
  <c r="T2" i="172"/>
  <c r="X21" i="171"/>
  <c r="M21" i="172"/>
  <c r="C20" i="172"/>
  <c r="T18" i="172"/>
  <c r="L17" i="172"/>
  <c r="C16" i="172"/>
  <c r="T14" i="172"/>
  <c r="L13" i="172"/>
  <c r="C12" i="172"/>
  <c r="T10" i="172"/>
  <c r="L9" i="172"/>
  <c r="D8" i="172"/>
  <c r="B7" i="172"/>
  <c r="Y5" i="172"/>
  <c r="T4" i="172"/>
  <c r="O3" i="172"/>
  <c r="R2" i="172"/>
  <c r="W21" i="171"/>
  <c r="X20" i="171"/>
  <c r="B20" i="171"/>
  <c r="F19" i="171"/>
  <c r="H18" i="171"/>
  <c r="K17" i="171"/>
  <c r="N16" i="171"/>
  <c r="O15" i="171"/>
  <c r="T14" i="171"/>
  <c r="Y13" i="171"/>
  <c r="F13" i="171"/>
  <c r="L12" i="171"/>
  <c r="O11" i="171"/>
  <c r="T10" i="171"/>
  <c r="Y9" i="171"/>
  <c r="F9" i="171"/>
  <c r="L8" i="171"/>
  <c r="R7" i="171"/>
  <c r="X6" i="171"/>
  <c r="H6" i="171"/>
  <c r="N5" i="171"/>
  <c r="V4" i="171"/>
  <c r="C4" i="171"/>
  <c r="J3" i="171"/>
  <c r="P2" i="171"/>
  <c r="X21" i="170"/>
  <c r="H21" i="170"/>
  <c r="M20" i="170"/>
  <c r="T19" i="170"/>
  <c r="E19" i="170"/>
  <c r="O18" i="170"/>
  <c r="Y17" i="170"/>
  <c r="J17" i="170"/>
  <c r="S16" i="170"/>
  <c r="E16" i="170"/>
  <c r="O15" i="170"/>
  <c r="Y14" i="170"/>
  <c r="J14" i="170"/>
  <c r="S13" i="170"/>
  <c r="E13" i="170"/>
  <c r="O12" i="170"/>
  <c r="Y11" i="170"/>
  <c r="J11" i="170"/>
  <c r="S10" i="170"/>
  <c r="E10" i="170"/>
  <c r="O9" i="170"/>
  <c r="L21" i="172"/>
  <c r="B20" i="172"/>
  <c r="R18" i="172"/>
  <c r="K17" i="172"/>
  <c r="B16" i="172"/>
  <c r="R14" i="172"/>
  <c r="K13" i="172"/>
  <c r="B12" i="172"/>
  <c r="R10" i="172"/>
  <c r="K9" i="172"/>
  <c r="C8" i="172"/>
  <c r="X6" i="172"/>
  <c r="W5" i="172"/>
  <c r="R4" i="172"/>
  <c r="M3" i="172"/>
  <c r="P2" i="172"/>
  <c r="V21" i="171"/>
  <c r="V20" i="171"/>
  <c r="Y19" i="171"/>
  <c r="D19" i="171"/>
  <c r="D18" i="171"/>
  <c r="J17" i="171"/>
  <c r="M16" i="171"/>
  <c r="M15" i="171"/>
  <c r="R14" i="171"/>
  <c r="X13" i="171"/>
  <c r="D13" i="171"/>
  <c r="K12" i="171"/>
  <c r="M11" i="171"/>
  <c r="R10" i="171"/>
  <c r="X9" i="171"/>
  <c r="D9" i="171"/>
  <c r="K8" i="171"/>
  <c r="O7" i="171"/>
  <c r="W6" i="171"/>
  <c r="F6" i="171"/>
  <c r="M5" i="171"/>
  <c r="U4" i="171"/>
  <c r="Y3" i="171"/>
  <c r="I3" i="171"/>
  <c r="O2" i="171"/>
  <c r="W21" i="170"/>
  <c r="F21" i="170"/>
  <c r="K20" i="170"/>
  <c r="S19" i="170"/>
  <c r="D19" i="170"/>
  <c r="N18" i="170"/>
  <c r="X17" i="170"/>
  <c r="H17" i="170"/>
  <c r="R16" i="170"/>
  <c r="D16" i="170"/>
  <c r="N15" i="170"/>
  <c r="X14" i="170"/>
  <c r="H14" i="170"/>
  <c r="R13" i="170"/>
  <c r="D13" i="170"/>
  <c r="N12" i="170"/>
  <c r="X11" i="170"/>
  <c r="H11" i="170"/>
  <c r="R10" i="170"/>
  <c r="D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K21" i="172"/>
  <c r="Y19" i="172"/>
  <c r="P18" i="172"/>
  <c r="J17" i="172"/>
  <c r="Y15" i="172"/>
  <c r="P14" i="172"/>
  <c r="J13" i="172"/>
  <c r="Y11" i="172"/>
  <c r="P10" i="172"/>
  <c r="J9" i="172"/>
  <c r="B8" i="172"/>
  <c r="V6" i="172"/>
  <c r="R5" i="172"/>
  <c r="P4" i="172"/>
  <c r="L3" i="172"/>
  <c r="O2" i="172"/>
  <c r="R21" i="171"/>
  <c r="T20" i="171"/>
  <c r="X19" i="171"/>
  <c r="B19" i="171"/>
  <c r="C18" i="171"/>
  <c r="H17" i="171"/>
  <c r="K16" i="171"/>
  <c r="L15" i="171"/>
  <c r="P14" i="171"/>
  <c r="W13" i="171"/>
  <c r="C13" i="171"/>
  <c r="H12" i="171"/>
  <c r="L11" i="171"/>
  <c r="P10" i="171"/>
  <c r="W9" i="171"/>
  <c r="C9" i="171"/>
  <c r="I8" i="171"/>
  <c r="N7" i="171"/>
  <c r="V6" i="171"/>
  <c r="D6" i="171"/>
  <c r="L5" i="171"/>
  <c r="R4" i="171"/>
  <c r="X3" i="171"/>
  <c r="H3" i="171"/>
  <c r="N2" i="171"/>
  <c r="V21" i="170"/>
  <c r="C21" i="170"/>
  <c r="J20" i="170"/>
  <c r="R19" i="170"/>
  <c r="C19" i="170"/>
  <c r="M18" i="170"/>
  <c r="V17" i="170"/>
  <c r="G17" i="170"/>
  <c r="Q16" i="170"/>
  <c r="C16" i="170"/>
  <c r="M15" i="170"/>
  <c r="V14" i="170"/>
  <c r="G14" i="170"/>
  <c r="Q13" i="170"/>
  <c r="C13" i="170"/>
  <c r="M12" i="170"/>
  <c r="V11" i="170"/>
  <c r="G11" i="170"/>
  <c r="Q10" i="170"/>
  <c r="C10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B21" i="172"/>
  <c r="R19" i="172"/>
  <c r="K18" i="172"/>
  <c r="B17" i="172"/>
  <c r="R15" i="172"/>
  <c r="K14" i="172"/>
  <c r="B13" i="172"/>
  <c r="R11" i="172"/>
  <c r="K10" i="172"/>
  <c r="B9" i="172"/>
  <c r="Y7" i="172"/>
  <c r="T6" i="172"/>
  <c r="O5" i="172"/>
  <c r="N4" i="172"/>
  <c r="K3" i="172"/>
  <c r="N2" i="172"/>
  <c r="O21" i="171"/>
  <c r="R20" i="171"/>
  <c r="W19" i="171"/>
  <c r="X18" i="171"/>
  <c r="B18" i="171"/>
  <c r="F17" i="171"/>
  <c r="H16" i="171"/>
  <c r="K15" i="171"/>
  <c r="O14" i="171"/>
  <c r="V13" i="171"/>
  <c r="B13" i="171"/>
  <c r="D12" i="171"/>
  <c r="K11" i="171"/>
  <c r="O10" i="171"/>
  <c r="V9" i="171"/>
  <c r="B9" i="171"/>
  <c r="F8" i="171"/>
  <c r="M7" i="171"/>
  <c r="U6" i="171"/>
  <c r="C6" i="171"/>
  <c r="K5" i="171"/>
  <c r="O4" i="171"/>
  <c r="W3" i="171"/>
  <c r="F3" i="171"/>
  <c r="M2" i="171"/>
  <c r="U21" i="170"/>
  <c r="Y20" i="170"/>
  <c r="I20" i="170"/>
  <c r="P19" i="170"/>
  <c r="X20" i="172"/>
  <c r="O19" i="172"/>
  <c r="H18" i="172"/>
  <c r="X16" i="172"/>
  <c r="O15" i="172"/>
  <c r="H14" i="172"/>
  <c r="X12" i="172"/>
  <c r="O11" i="172"/>
  <c r="H10" i="172"/>
  <c r="X8" i="172"/>
  <c r="W7" i="172"/>
  <c r="R6" i="172"/>
  <c r="M5" i="172"/>
  <c r="K4" i="172"/>
  <c r="J3" i="172"/>
  <c r="M2" i="172"/>
  <c r="M21" i="171"/>
  <c r="P20" i="171"/>
  <c r="V19" i="171"/>
  <c r="V18" i="171"/>
  <c r="Y17" i="171"/>
  <c r="D17" i="171"/>
  <c r="D16" i="171"/>
  <c r="J15" i="171"/>
  <c r="N14" i="171"/>
  <c r="T13" i="171"/>
  <c r="X12" i="171"/>
  <c r="C12" i="171"/>
  <c r="J11" i="171"/>
  <c r="N10" i="171"/>
  <c r="T9" i="171"/>
  <c r="X8" i="171"/>
  <c r="D8" i="171"/>
  <c r="L7" i="171"/>
  <c r="T6" i="171"/>
  <c r="B6" i="171"/>
  <c r="I5" i="171"/>
  <c r="N4" i="171"/>
  <c r="V3" i="171"/>
  <c r="D3" i="171"/>
  <c r="L2" i="171"/>
  <c r="R21" i="170"/>
  <c r="X20" i="170"/>
  <c r="H20" i="170"/>
  <c r="O19" i="170"/>
  <c r="V20" i="172"/>
  <c r="M19" i="172"/>
  <c r="D18" i="172"/>
  <c r="V16" i="172"/>
  <c r="M15" i="172"/>
  <c r="D14" i="172"/>
  <c r="V12" i="172"/>
  <c r="M11" i="172"/>
  <c r="D10" i="172"/>
  <c r="V8" i="172"/>
  <c r="R7" i="172"/>
  <c r="P6" i="172"/>
  <c r="L5" i="172"/>
  <c r="H4" i="172"/>
  <c r="H3" i="172"/>
  <c r="K2" i="172"/>
  <c r="L21" i="171"/>
  <c r="O20" i="171"/>
  <c r="R19" i="171"/>
  <c r="T18" i="171"/>
  <c r="X17" i="171"/>
  <c r="B17" i="171"/>
  <c r="C16" i="171"/>
  <c r="H15" i="171"/>
  <c r="M14" i="171"/>
  <c r="R13" i="171"/>
  <c r="V12" i="171"/>
  <c r="B12" i="171"/>
  <c r="H11" i="171"/>
  <c r="M10" i="171"/>
  <c r="R9" i="171"/>
  <c r="V8" i="171"/>
  <c r="C8" i="171"/>
  <c r="T20" i="172"/>
  <c r="L19" i="172"/>
  <c r="C18" i="172"/>
  <c r="T16" i="172"/>
  <c r="L15" i="172"/>
  <c r="C14" i="172"/>
  <c r="T12" i="172"/>
  <c r="L11" i="172"/>
  <c r="C10" i="172"/>
  <c r="T8" i="172"/>
  <c r="O7" i="172"/>
  <c r="N6" i="172"/>
  <c r="K5" i="172"/>
  <c r="D4" i="172"/>
  <c r="F3" i="172"/>
  <c r="H2" i="172"/>
  <c r="K21" i="171"/>
  <c r="N20" i="171"/>
  <c r="O19" i="171"/>
  <c r="R18" i="171"/>
  <c r="W17" i="171"/>
  <c r="X16" i="171"/>
  <c r="B16" i="171"/>
  <c r="F15" i="171"/>
  <c r="L14" i="171"/>
  <c r="O13" i="171"/>
  <c r="T12" i="171"/>
  <c r="Y11" i="171"/>
  <c r="F11" i="171"/>
  <c r="L10" i="171"/>
  <c r="O9" i="171"/>
  <c r="T8" i="171"/>
  <c r="B8" i="171"/>
  <c r="J7" i="171"/>
  <c r="P6" i="171"/>
  <c r="W5" i="171"/>
  <c r="D5" i="171"/>
  <c r="L4" i="171"/>
  <c r="T3" i="171"/>
  <c r="B3" i="171"/>
  <c r="I2" i="171"/>
  <c r="N21" i="170"/>
  <c r="V20" i="170"/>
  <c r="D20" i="170"/>
  <c r="M19" i="170"/>
  <c r="R20" i="172"/>
  <c r="K15" i="172"/>
  <c r="B10" i="172"/>
  <c r="J5" i="172"/>
  <c r="J21" i="171"/>
  <c r="P18" i="171"/>
  <c r="Y15" i="171"/>
  <c r="M13" i="171"/>
  <c r="D11" i="171"/>
  <c r="R8" i="171"/>
  <c r="Y6" i="171"/>
  <c r="C5" i="171"/>
  <c r="O3" i="171"/>
  <c r="O21" i="170"/>
  <c r="B20" i="170"/>
  <c r="T18" i="170"/>
  <c r="T17" i="170"/>
  <c r="B17" i="170"/>
  <c r="B16" i="170"/>
  <c r="F15" i="170"/>
  <c r="F14" i="170"/>
  <c r="L13" i="170"/>
  <c r="L12" i="170"/>
  <c r="P11" i="170"/>
  <c r="P10" i="170"/>
  <c r="T9" i="170"/>
  <c r="C9" i="170"/>
  <c r="J8" i="170"/>
  <c r="S7" i="170"/>
  <c r="C7" i="170"/>
  <c r="J6" i="170"/>
  <c r="S5" i="170"/>
  <c r="C5" i="170"/>
  <c r="J4" i="170"/>
  <c r="S3" i="170"/>
  <c r="C3" i="170"/>
  <c r="J2" i="170"/>
  <c r="P20" i="172"/>
  <c r="J15" i="172"/>
  <c r="Y9" i="172"/>
  <c r="F5" i="172"/>
  <c r="H21" i="171"/>
  <c r="O18" i="171"/>
  <c r="X15" i="171"/>
  <c r="L13" i="171"/>
  <c r="C11" i="171"/>
  <c r="P8" i="171"/>
  <c r="R6" i="171"/>
  <c r="B5" i="171"/>
  <c r="K3" i="171"/>
  <c r="M21" i="170"/>
  <c r="Y19" i="170"/>
  <c r="S18" i="170"/>
  <c r="S17" i="170"/>
  <c r="Y16" i="170"/>
  <c r="Y15" i="170"/>
  <c r="E15" i="170"/>
  <c r="E14" i="170"/>
  <c r="J13" i="170"/>
  <c r="J12" i="170"/>
  <c r="O11" i="170"/>
  <c r="O10" i="170"/>
  <c r="S9" i="170"/>
  <c r="X8" i="170"/>
  <c r="I8" i="170"/>
  <c r="K20" i="172"/>
  <c r="B15" i="172"/>
  <c r="R9" i="172"/>
  <c r="B5" i="172"/>
  <c r="F21" i="171"/>
  <c r="N18" i="171"/>
  <c r="W15" i="171"/>
  <c r="K13" i="171"/>
  <c r="B11" i="171"/>
  <c r="O8" i="171"/>
  <c r="O6" i="171"/>
  <c r="Y4" i="171"/>
  <c r="C3" i="171"/>
  <c r="L21" i="170"/>
  <c r="U19" i="170"/>
  <c r="R18" i="170"/>
  <c r="R17" i="170"/>
  <c r="X16" i="170"/>
  <c r="X15" i="170"/>
  <c r="D15" i="170"/>
  <c r="D14" i="170"/>
  <c r="H13" i="170"/>
  <c r="H12" i="170"/>
  <c r="N11" i="170"/>
  <c r="N10" i="170"/>
  <c r="R9" i="170"/>
  <c r="W8" i="170"/>
  <c r="H8" i="170"/>
  <c r="P7" i="170"/>
  <c r="W6" i="170"/>
  <c r="H6" i="170"/>
  <c r="P5" i="170"/>
  <c r="W4" i="170"/>
  <c r="H4" i="170"/>
  <c r="P3" i="170"/>
  <c r="W2" i="170"/>
  <c r="H2" i="170"/>
  <c r="K19" i="172"/>
  <c r="B14" i="172"/>
  <c r="R8" i="172"/>
  <c r="C4" i="172"/>
  <c r="B21" i="171"/>
  <c r="K18" i="171"/>
  <c r="R15" i="171"/>
  <c r="H13" i="171"/>
  <c r="V10" i="171"/>
  <c r="M8" i="171"/>
  <c r="M6" i="171"/>
  <c r="W4" i="171"/>
  <c r="Y2" i="171"/>
  <c r="K21" i="170"/>
  <c r="N19" i="170"/>
  <c r="P18" i="170"/>
  <c r="Q17" i="170"/>
  <c r="T16" i="170"/>
  <c r="V15" i="170"/>
  <c r="B15" i="170"/>
  <c r="C14" i="170"/>
  <c r="F13" i="170"/>
  <c r="G12" i="170"/>
  <c r="L11" i="170"/>
  <c r="M10" i="170"/>
  <c r="P9" i="170"/>
  <c r="V8" i="170"/>
  <c r="G8" i="170"/>
  <c r="O7" i="170"/>
  <c r="V6" i="170"/>
  <c r="G6" i="170"/>
  <c r="O5" i="170"/>
  <c r="V4" i="170"/>
  <c r="G4" i="170"/>
  <c r="O3" i="170"/>
  <c r="V2" i="170"/>
  <c r="G2" i="170"/>
  <c r="J20" i="169"/>
  <c r="J19" i="172"/>
  <c r="Y13" i="172"/>
  <c r="P8" i="172"/>
  <c r="B4" i="172"/>
  <c r="M20" i="171"/>
  <c r="V17" i="171"/>
  <c r="D15" i="171"/>
  <c r="R12" i="171"/>
  <c r="K10" i="171"/>
  <c r="Y7" i="171"/>
  <c r="K6" i="171"/>
  <c r="M4" i="171"/>
  <c r="W2" i="171"/>
  <c r="I21" i="170"/>
  <c r="L19" i="170"/>
  <c r="L18" i="170"/>
  <c r="P17" i="170"/>
  <c r="P16" i="170"/>
  <c r="T15" i="170"/>
  <c r="T14" i="170"/>
  <c r="B14" i="170"/>
  <c r="B13" i="170"/>
  <c r="F12" i="170"/>
  <c r="F11" i="170"/>
  <c r="L10" i="170"/>
  <c r="L9" i="170"/>
  <c r="U8" i="170"/>
  <c r="F8" i="170"/>
  <c r="L7" i="170"/>
  <c r="U6" i="170"/>
  <c r="F6" i="170"/>
  <c r="L5" i="170"/>
  <c r="U4" i="170"/>
  <c r="F4" i="170"/>
  <c r="L3" i="170"/>
  <c r="U2" i="170"/>
  <c r="F2" i="170"/>
  <c r="B19" i="172"/>
  <c r="R13" i="172"/>
  <c r="N8" i="172"/>
  <c r="Y3" i="172"/>
  <c r="K20" i="171"/>
  <c r="R17" i="171"/>
  <c r="C15" i="171"/>
  <c r="P12" i="171"/>
  <c r="H10" i="171"/>
  <c r="X7" i="171"/>
  <c r="I6" i="171"/>
  <c r="K4" i="171"/>
  <c r="U2" i="171"/>
  <c r="W20" i="170"/>
  <c r="J19" i="170"/>
  <c r="J18" i="170"/>
  <c r="O17" i="170"/>
  <c r="O16" i="170"/>
  <c r="S15" i="170"/>
  <c r="S14" i="170"/>
  <c r="Y13" i="170"/>
  <c r="Y12" i="170"/>
  <c r="E12" i="170"/>
  <c r="E11" i="170"/>
  <c r="J10" i="170"/>
  <c r="K9" i="170"/>
  <c r="T8" i="170"/>
  <c r="D8" i="170"/>
  <c r="B18" i="172"/>
  <c r="R12" i="172"/>
  <c r="M7" i="172"/>
  <c r="D3" i="172"/>
  <c r="H20" i="171"/>
  <c r="O17" i="171"/>
  <c r="B15" i="171"/>
  <c r="O12" i="171"/>
  <c r="D10" i="171"/>
  <c r="W7" i="171"/>
  <c r="Y5" i="171"/>
  <c r="J4" i="171"/>
  <c r="R2" i="171"/>
  <c r="U20" i="170"/>
  <c r="H19" i="170"/>
  <c r="H18" i="170"/>
  <c r="N17" i="170"/>
  <c r="N16" i="170"/>
  <c r="R15" i="170"/>
  <c r="R14" i="170"/>
  <c r="X13" i="170"/>
  <c r="X12" i="170"/>
  <c r="D12" i="170"/>
  <c r="D11" i="170"/>
  <c r="H10" i="170"/>
  <c r="J9" i="170"/>
  <c r="S8" i="170"/>
  <c r="C8" i="170"/>
  <c r="Y17" i="172"/>
  <c r="P12" i="172"/>
  <c r="L7" i="172"/>
  <c r="B3" i="172"/>
  <c r="C20" i="171"/>
  <c r="L17" i="171"/>
  <c r="V14" i="171"/>
  <c r="M12" i="171"/>
  <c r="B10" i="171"/>
  <c r="U7" i="171"/>
  <c r="U5" i="171"/>
  <c r="I4" i="171"/>
  <c r="K2" i="171"/>
  <c r="T20" i="170"/>
  <c r="F19" i="170"/>
  <c r="G18" i="170"/>
  <c r="L17" i="170"/>
  <c r="M16" i="170"/>
  <c r="P15" i="170"/>
  <c r="Q14" i="170"/>
  <c r="T13" i="170"/>
  <c r="V12" i="170"/>
  <c r="B12" i="170"/>
  <c r="C11" i="170"/>
  <c r="F10" i="170"/>
  <c r="I9" i="170"/>
  <c r="R8" i="170"/>
  <c r="X7" i="170"/>
  <c r="I7" i="170"/>
  <c r="R6" i="170"/>
  <c r="X5" i="170"/>
  <c r="I5" i="170"/>
  <c r="R4" i="170"/>
  <c r="X3" i="170"/>
  <c r="I3" i="170"/>
  <c r="R2" i="170"/>
  <c r="J21" i="169"/>
  <c r="J18" i="169"/>
  <c r="R17" i="172"/>
  <c r="K12" i="172"/>
  <c r="K7" i="172"/>
  <c r="X2" i="172"/>
  <c r="M19" i="171"/>
  <c r="V16" i="171"/>
  <c r="K14" i="171"/>
  <c r="X11" i="171"/>
  <c r="M9" i="171"/>
  <c r="K7" i="171"/>
  <c r="T5" i="171"/>
  <c r="F4" i="171"/>
  <c r="F2" i="171"/>
  <c r="R20" i="170"/>
  <c r="B19" i="170"/>
  <c r="F18" i="170"/>
  <c r="F17" i="170"/>
  <c r="L16" i="170"/>
  <c r="L15" i="170"/>
  <c r="P14" i="170"/>
  <c r="P13" i="170"/>
  <c r="T12" i="170"/>
  <c r="T11" i="170"/>
  <c r="B11" i="170"/>
  <c r="B10" i="170"/>
  <c r="H9" i="170"/>
  <c r="P8" i="170"/>
  <c r="R16" i="172"/>
  <c r="L19" i="171"/>
  <c r="L9" i="171"/>
  <c r="D2" i="171"/>
  <c r="E17" i="170"/>
  <c r="O13" i="170"/>
  <c r="Y9" i="170"/>
  <c r="T7" i="170"/>
  <c r="O6" i="170"/>
  <c r="J5" i="170"/>
  <c r="I4" i="170"/>
  <c r="F3" i="170"/>
  <c r="J16" i="168"/>
  <c r="J15" i="168"/>
  <c r="J14" i="168"/>
  <c r="J13" i="168"/>
  <c r="J12" i="168"/>
  <c r="J11" i="168"/>
  <c r="J10" i="168"/>
  <c r="J9" i="168"/>
  <c r="J8" i="168"/>
  <c r="J7" i="168"/>
  <c r="J6" i="168"/>
  <c r="J5" i="168"/>
  <c r="J4" i="168"/>
  <c r="J3" i="168"/>
  <c r="J2" i="168"/>
  <c r="J21" i="167"/>
  <c r="J20" i="167"/>
  <c r="J19" i="167"/>
  <c r="J18" i="167"/>
  <c r="J17" i="167"/>
  <c r="J16" i="167"/>
  <c r="J15" i="167"/>
  <c r="J14" i="167"/>
  <c r="J13" i="167"/>
  <c r="J12" i="167"/>
  <c r="J11" i="167"/>
  <c r="J10" i="167"/>
  <c r="J9" i="167"/>
  <c r="J8" i="167"/>
  <c r="J7" i="167"/>
  <c r="J6" i="167"/>
  <c r="J5" i="167"/>
  <c r="J4" i="167"/>
  <c r="J3" i="167"/>
  <c r="J2" i="167"/>
  <c r="P16" i="172"/>
  <c r="K19" i="171"/>
  <c r="K9" i="171"/>
  <c r="C2" i="171"/>
  <c r="D17" i="170"/>
  <c r="N13" i="170"/>
  <c r="X9" i="170"/>
  <c r="R7" i="170"/>
  <c r="L6" i="170"/>
  <c r="H5" i="170"/>
  <c r="D4" i="170"/>
  <c r="D3" i="170"/>
  <c r="K16" i="172"/>
  <c r="H19" i="171"/>
  <c r="H9" i="171"/>
  <c r="Y21" i="170"/>
  <c r="C17" i="170"/>
  <c r="M13" i="170"/>
  <c r="V9" i="170"/>
  <c r="K7" i="170"/>
  <c r="K6" i="170"/>
  <c r="G5" i="170"/>
  <c r="C4" i="170"/>
  <c r="X2" i="170"/>
  <c r="J15" i="169"/>
  <c r="J12" i="169"/>
  <c r="J9" i="169"/>
  <c r="J6" i="169"/>
  <c r="J3" i="169"/>
  <c r="J20" i="168"/>
  <c r="J17" i="168"/>
  <c r="K11" i="172"/>
  <c r="T16" i="171"/>
  <c r="I7" i="171"/>
  <c r="O20" i="170"/>
  <c r="J16" i="170"/>
  <c r="S12" i="170"/>
  <c r="G9" i="170"/>
  <c r="J7" i="170"/>
  <c r="I6" i="170"/>
  <c r="F5" i="170"/>
  <c r="W3" i="170"/>
  <c r="T2" i="170"/>
  <c r="J11" i="172"/>
  <c r="R16" i="171"/>
  <c r="H7" i="171"/>
  <c r="F20" i="170"/>
  <c r="H16" i="170"/>
  <c r="R12" i="170"/>
  <c r="F9" i="170"/>
  <c r="H7" i="170"/>
  <c r="D6" i="170"/>
  <c r="D5" i="170"/>
  <c r="V3" i="170"/>
  <c r="S2" i="170"/>
  <c r="B11" i="172"/>
  <c r="O16" i="171"/>
  <c r="F7" i="171"/>
  <c r="C20" i="170"/>
  <c r="F16" i="170"/>
  <c r="P12" i="170"/>
  <c r="D9" i="170"/>
  <c r="G7" i="170"/>
  <c r="C6" i="170"/>
  <c r="X4" i="170"/>
  <c r="U3" i="170"/>
  <c r="P2" i="170"/>
  <c r="K6" i="172"/>
  <c r="H14" i="171"/>
  <c r="R5" i="171"/>
  <c r="Y18" i="170"/>
  <c r="J15" i="170"/>
  <c r="S11" i="170"/>
  <c r="O8" i="170"/>
  <c r="F7" i="170"/>
  <c r="W5" i="170"/>
  <c r="T4" i="170"/>
  <c r="T3" i="170"/>
  <c r="O2" i="170"/>
  <c r="J17" i="169"/>
  <c r="J14" i="169"/>
  <c r="J11" i="169"/>
  <c r="J8" i="169"/>
  <c r="J5" i="169"/>
  <c r="J2" i="169"/>
  <c r="J19" i="168"/>
  <c r="H6" i="172"/>
  <c r="D14" i="171"/>
  <c r="O5" i="171"/>
  <c r="X18" i="170"/>
  <c r="H15" i="170"/>
  <c r="R11" i="170"/>
  <c r="L8" i="170"/>
  <c r="D7" i="170"/>
  <c r="V5" i="170"/>
  <c r="S4" i="170"/>
  <c r="R3" i="170"/>
  <c r="L2" i="170"/>
  <c r="J19" i="169"/>
  <c r="D2" i="172"/>
  <c r="W11" i="171"/>
  <c r="U3" i="171"/>
  <c r="E18" i="170"/>
  <c r="O14" i="170"/>
  <c r="Y10" i="170"/>
  <c r="W7" i="170"/>
  <c r="T6" i="170"/>
  <c r="T5" i="170"/>
  <c r="O4" i="170"/>
  <c r="J3" i="170"/>
  <c r="I2" i="170"/>
  <c r="C2" i="172"/>
  <c r="V11" i="171"/>
  <c r="R3" i="171"/>
  <c r="D18" i="170"/>
  <c r="N14" i="170"/>
  <c r="X10" i="170"/>
  <c r="V7" i="170"/>
  <c r="S6" i="170"/>
  <c r="R5" i="170"/>
  <c r="L4" i="170"/>
  <c r="H3" i="170"/>
  <c r="D2" i="170"/>
  <c r="J16" i="169"/>
  <c r="J13" i="169"/>
  <c r="J10" i="169"/>
  <c r="J7" i="169"/>
  <c r="J4" i="169"/>
  <c r="J21" i="168"/>
  <c r="J18" i="168"/>
  <c r="D6" i="172"/>
  <c r="K8" i="170"/>
  <c r="B2" i="172"/>
  <c r="U7" i="170"/>
  <c r="B14" i="171"/>
  <c r="X6" i="170"/>
  <c r="R11" i="171"/>
  <c r="P6" i="170"/>
  <c r="F5" i="171"/>
  <c r="U5" i="170"/>
  <c r="P3" i="171"/>
  <c r="K5" i="170"/>
  <c r="V18" i="170"/>
  <c r="P4" i="170"/>
  <c r="B18" i="170"/>
  <c r="K4" i="170"/>
  <c r="G15" i="170"/>
  <c r="K3" i="170"/>
  <c r="L14" i="170"/>
  <c r="G3" i="170"/>
  <c r="Q11" i="170"/>
  <c r="K2" i="170"/>
  <c r="T10" i="170"/>
  <c r="C2" i="170"/>
  <c r="S21" i="151"/>
  <c r="G21" i="151"/>
  <c r="S20" i="151"/>
  <c r="G20" i="151"/>
  <c r="S19" i="151"/>
  <c r="G19" i="151"/>
  <c r="S18" i="151"/>
  <c r="G18" i="151"/>
  <c r="S17" i="151"/>
  <c r="G17" i="151"/>
  <c r="S16" i="151"/>
  <c r="G16" i="151"/>
  <c r="S15" i="151"/>
  <c r="G15" i="151"/>
  <c r="S14" i="151"/>
  <c r="G14" i="151"/>
  <c r="S13" i="151"/>
  <c r="G13" i="151"/>
  <c r="S12" i="151"/>
  <c r="G12" i="151"/>
  <c r="S11" i="151"/>
  <c r="G11" i="151"/>
  <c r="S10" i="151"/>
  <c r="G10" i="151"/>
  <c r="S9" i="151"/>
  <c r="R21" i="151"/>
  <c r="F21" i="151"/>
  <c r="R20" i="151"/>
  <c r="F20" i="151"/>
  <c r="R19" i="151"/>
  <c r="F19" i="151"/>
  <c r="R18" i="151"/>
  <c r="F18" i="151"/>
  <c r="R17" i="151"/>
  <c r="F17" i="151"/>
  <c r="R16" i="151"/>
  <c r="F16" i="151"/>
  <c r="P21" i="151"/>
  <c r="D21" i="151"/>
  <c r="P20" i="151"/>
  <c r="D20" i="151"/>
  <c r="P19" i="151"/>
  <c r="D19" i="151"/>
  <c r="P18" i="151"/>
  <c r="D18" i="151"/>
  <c r="P17" i="151"/>
  <c r="D17" i="151"/>
  <c r="P16" i="151"/>
  <c r="D16" i="151"/>
  <c r="P15" i="151"/>
  <c r="D15" i="151"/>
  <c r="P14" i="151"/>
  <c r="D14" i="151"/>
  <c r="P13" i="151"/>
  <c r="D13" i="151"/>
  <c r="P12" i="151"/>
  <c r="D12" i="151"/>
  <c r="P11" i="151"/>
  <c r="D11" i="151"/>
  <c r="P10" i="151"/>
  <c r="D10" i="151"/>
  <c r="P9" i="151"/>
  <c r="D9" i="151"/>
  <c r="P8" i="151"/>
  <c r="D8" i="151"/>
  <c r="P7" i="151"/>
  <c r="D7" i="151"/>
  <c r="P6" i="151"/>
  <c r="D6" i="151"/>
  <c r="P5" i="151"/>
  <c r="D5" i="151"/>
  <c r="P4" i="151"/>
  <c r="D4" i="151"/>
  <c r="P3" i="151"/>
  <c r="D3" i="151"/>
  <c r="P2" i="151"/>
  <c r="D2" i="151"/>
  <c r="P21" i="150"/>
  <c r="D21" i="150"/>
  <c r="Y21" i="151"/>
  <c r="M21" i="151"/>
  <c r="Y20" i="151"/>
  <c r="M20" i="151"/>
  <c r="Y19" i="151"/>
  <c r="M19" i="151"/>
  <c r="Y18" i="151"/>
  <c r="M18" i="151"/>
  <c r="Y17" i="151"/>
  <c r="M17" i="151"/>
  <c r="Y16" i="151"/>
  <c r="M16" i="151"/>
  <c r="Y15" i="151"/>
  <c r="M15" i="151"/>
  <c r="Y14" i="151"/>
  <c r="M14" i="151"/>
  <c r="Y13" i="151"/>
  <c r="M13" i="151"/>
  <c r="Y12" i="151"/>
  <c r="M12" i="151"/>
  <c r="Y11" i="151"/>
  <c r="M11" i="151"/>
  <c r="Y10" i="151"/>
  <c r="M10" i="151"/>
  <c r="Y9" i="151"/>
  <c r="M9" i="151"/>
  <c r="W21" i="151"/>
  <c r="K21" i="151"/>
  <c r="W20" i="151"/>
  <c r="K20" i="151"/>
  <c r="W19" i="151"/>
  <c r="K19" i="151"/>
  <c r="W18" i="151"/>
  <c r="K18" i="151"/>
  <c r="W17" i="151"/>
  <c r="K17" i="151"/>
  <c r="W16" i="151"/>
  <c r="K16" i="151"/>
  <c r="W15" i="151"/>
  <c r="K15" i="151"/>
  <c r="W14" i="151"/>
  <c r="K14" i="151"/>
  <c r="W13" i="151"/>
  <c r="K13" i="151"/>
  <c r="W12" i="151"/>
  <c r="K12" i="151"/>
  <c r="W11" i="151"/>
  <c r="K11" i="151"/>
  <c r="W10" i="151"/>
  <c r="K10" i="151"/>
  <c r="W9" i="151"/>
  <c r="K9" i="151"/>
  <c r="W8" i="151"/>
  <c r="K8" i="151"/>
  <c r="W7" i="151"/>
  <c r="K7" i="151"/>
  <c r="W6" i="151"/>
  <c r="K6" i="151"/>
  <c r="W5" i="151"/>
  <c r="K5" i="151"/>
  <c r="W4" i="151"/>
  <c r="K4" i="151"/>
  <c r="W3" i="151"/>
  <c r="K3" i="151"/>
  <c r="W2" i="151"/>
  <c r="K2" i="151"/>
  <c r="O21" i="151"/>
  <c r="T20" i="151"/>
  <c r="V19" i="151"/>
  <c r="B19" i="151"/>
  <c r="E18" i="151"/>
  <c r="I17" i="151"/>
  <c r="L16" i="151"/>
  <c r="Q15" i="151"/>
  <c r="V14" i="151"/>
  <c r="E14" i="151"/>
  <c r="J13" i="151"/>
  <c r="Q12" i="151"/>
  <c r="V11" i="151"/>
  <c r="E11" i="151"/>
  <c r="J10" i="151"/>
  <c r="Q9" i="151"/>
  <c r="Y8" i="151"/>
  <c r="J8" i="151"/>
  <c r="T7" i="151"/>
  <c r="F7" i="151"/>
  <c r="O6" i="151"/>
  <c r="Y5" i="151"/>
  <c r="J5" i="151"/>
  <c r="T4" i="151"/>
  <c r="F4" i="151"/>
  <c r="O3" i="151"/>
  <c r="Y2" i="151"/>
  <c r="J2" i="151"/>
  <c r="U21" i="150"/>
  <c r="H21" i="150"/>
  <c r="S20" i="150"/>
  <c r="G20" i="150"/>
  <c r="S19" i="150"/>
  <c r="G19" i="150"/>
  <c r="S18" i="150"/>
  <c r="G18" i="150"/>
  <c r="S17" i="150"/>
  <c r="G17" i="150"/>
  <c r="S16" i="150"/>
  <c r="G16" i="150"/>
  <c r="S15" i="150"/>
  <c r="G15" i="150"/>
  <c r="S14" i="150"/>
  <c r="G14" i="150"/>
  <c r="S13" i="150"/>
  <c r="G13" i="150"/>
  <c r="S12" i="150"/>
  <c r="G12" i="150"/>
  <c r="S11" i="150"/>
  <c r="G11" i="150"/>
  <c r="S10" i="150"/>
  <c r="G10" i="150"/>
  <c r="S9" i="150"/>
  <c r="G9" i="150"/>
  <c r="S8" i="150"/>
  <c r="G8" i="150"/>
  <c r="S7" i="150"/>
  <c r="G7" i="150"/>
  <c r="S6" i="150"/>
  <c r="G6" i="150"/>
  <c r="S5" i="150"/>
  <c r="G5" i="150"/>
  <c r="S4" i="150"/>
  <c r="G4" i="150"/>
  <c r="S3" i="150"/>
  <c r="G3" i="150"/>
  <c r="S2" i="150"/>
  <c r="G2" i="150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I2" i="8"/>
  <c r="U2" i="8"/>
  <c r="N21" i="151"/>
  <c r="Q20" i="151"/>
  <c r="U19" i="151"/>
  <c r="X18" i="151"/>
  <c r="C18" i="151"/>
  <c r="H17" i="151"/>
  <c r="J16" i="151"/>
  <c r="O15" i="151"/>
  <c r="U14" i="151"/>
  <c r="C14" i="151"/>
  <c r="I13" i="151"/>
  <c r="O12" i="151"/>
  <c r="U11" i="151"/>
  <c r="C11" i="151"/>
  <c r="I10" i="151"/>
  <c r="O9" i="151"/>
  <c r="X8" i="151"/>
  <c r="I8" i="151"/>
  <c r="S7" i="151"/>
  <c r="E7" i="151"/>
  <c r="N6" i="151"/>
  <c r="X5" i="151"/>
  <c r="I5" i="151"/>
  <c r="S4" i="151"/>
  <c r="E4" i="151"/>
  <c r="N3" i="151"/>
  <c r="X2" i="151"/>
  <c r="I2" i="151"/>
  <c r="T21" i="150"/>
  <c r="G21" i="150"/>
  <c r="R20" i="150"/>
  <c r="F20" i="150"/>
  <c r="R19" i="150"/>
  <c r="F19" i="150"/>
  <c r="R18" i="150"/>
  <c r="F18" i="150"/>
  <c r="R17" i="150"/>
  <c r="F17" i="150"/>
  <c r="R16" i="150"/>
  <c r="F16" i="150"/>
  <c r="R15" i="150"/>
  <c r="F15" i="150"/>
  <c r="R14" i="150"/>
  <c r="F14" i="150"/>
  <c r="R13" i="150"/>
  <c r="F13" i="150"/>
  <c r="R12" i="150"/>
  <c r="F12" i="150"/>
  <c r="R11" i="150"/>
  <c r="F11" i="150"/>
  <c r="R10" i="150"/>
  <c r="F10" i="150"/>
  <c r="R9" i="150"/>
  <c r="F9" i="150"/>
  <c r="R8" i="150"/>
  <c r="F8" i="150"/>
  <c r="R7" i="150"/>
  <c r="F7" i="150"/>
  <c r="R6" i="150"/>
  <c r="F6" i="150"/>
  <c r="R5" i="150"/>
  <c r="F5" i="150"/>
  <c r="R4" i="150"/>
  <c r="F4" i="150"/>
  <c r="R3" i="150"/>
  <c r="F3" i="150"/>
  <c r="R2" i="150"/>
  <c r="F2" i="150"/>
  <c r="I3" i="8"/>
  <c r="U3" i="8"/>
  <c r="I4" i="8"/>
  <c r="U4" i="8"/>
  <c r="I5" i="8"/>
  <c r="U5" i="8"/>
  <c r="I6" i="8"/>
  <c r="U6" i="8"/>
  <c r="I7" i="8"/>
  <c r="U7" i="8"/>
  <c r="I8" i="8"/>
  <c r="U8" i="8"/>
  <c r="I9" i="8"/>
  <c r="U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J2" i="8"/>
  <c r="V2" i="8"/>
  <c r="L21" i="151"/>
  <c r="O20" i="151"/>
  <c r="T19" i="151"/>
  <c r="V18" i="151"/>
  <c r="B18" i="151"/>
  <c r="E17" i="151"/>
  <c r="I16" i="151"/>
  <c r="N15" i="151"/>
  <c r="T14" i="151"/>
  <c r="B14" i="151"/>
  <c r="H13" i="151"/>
  <c r="N12" i="151"/>
  <c r="T11" i="151"/>
  <c r="B11" i="151"/>
  <c r="H10" i="151"/>
  <c r="N9" i="151"/>
  <c r="V8" i="151"/>
  <c r="H8" i="151"/>
  <c r="R7" i="151"/>
  <c r="C7" i="151"/>
  <c r="M6" i="151"/>
  <c r="V5" i="151"/>
  <c r="H5" i="151"/>
  <c r="R4" i="151"/>
  <c r="C4" i="151"/>
  <c r="M3" i="151"/>
  <c r="V2" i="151"/>
  <c r="H2" i="151"/>
  <c r="S21" i="150"/>
  <c r="F21" i="150"/>
  <c r="Q20" i="150"/>
  <c r="E20" i="150"/>
  <c r="Q19" i="150"/>
  <c r="E19" i="150"/>
  <c r="Q18" i="150"/>
  <c r="E18" i="150"/>
  <c r="Q17" i="150"/>
  <c r="E17" i="150"/>
  <c r="Q16" i="150"/>
  <c r="E16" i="150"/>
  <c r="Q15" i="150"/>
  <c r="E15" i="150"/>
  <c r="Q14" i="150"/>
  <c r="E14" i="150"/>
  <c r="Q13" i="150"/>
  <c r="E13" i="150"/>
  <c r="Q12" i="150"/>
  <c r="E12" i="150"/>
  <c r="Q11" i="150"/>
  <c r="E11" i="150"/>
  <c r="Q10" i="150"/>
  <c r="E10" i="150"/>
  <c r="Q9" i="150"/>
  <c r="E9" i="150"/>
  <c r="Q8" i="150"/>
  <c r="E8" i="150"/>
  <c r="Q7" i="150"/>
  <c r="E7" i="150"/>
  <c r="Q6" i="150"/>
  <c r="E6" i="150"/>
  <c r="Q5" i="150"/>
  <c r="E5" i="150"/>
  <c r="Q4" i="150"/>
  <c r="E4" i="150"/>
  <c r="Q3" i="150"/>
  <c r="E3" i="150"/>
  <c r="Q2" i="150"/>
  <c r="E2" i="150"/>
  <c r="J3" i="8"/>
  <c r="V3" i="8"/>
  <c r="J4" i="8"/>
  <c r="V4" i="8"/>
  <c r="J5" i="8"/>
  <c r="V5" i="8"/>
  <c r="J6" i="8"/>
  <c r="I21" i="151"/>
  <c r="L20" i="151"/>
  <c r="O19" i="151"/>
  <c r="T18" i="151"/>
  <c r="V17" i="151"/>
  <c r="B17" i="151"/>
  <c r="E16" i="151"/>
  <c r="J15" i="151"/>
  <c r="Q14" i="151"/>
  <c r="V13" i="151"/>
  <c r="E13" i="151"/>
  <c r="J12" i="151"/>
  <c r="Q11" i="151"/>
  <c r="V10" i="151"/>
  <c r="E10" i="151"/>
  <c r="J9" i="151"/>
  <c r="T8" i="151"/>
  <c r="F8" i="151"/>
  <c r="O7" i="151"/>
  <c r="Y6" i="151"/>
  <c r="J6" i="151"/>
  <c r="T5" i="151"/>
  <c r="F5" i="151"/>
  <c r="O4" i="151"/>
  <c r="Y3" i="151"/>
  <c r="J3" i="151"/>
  <c r="T2" i="151"/>
  <c r="F2" i="151"/>
  <c r="Q21" i="150"/>
  <c r="C21" i="150"/>
  <c r="O20" i="150"/>
  <c r="C20" i="150"/>
  <c r="O19" i="150"/>
  <c r="C19" i="150"/>
  <c r="O18" i="150"/>
  <c r="C18" i="150"/>
  <c r="O17" i="150"/>
  <c r="C17" i="150"/>
  <c r="O16" i="150"/>
  <c r="C16" i="150"/>
  <c r="O15" i="150"/>
  <c r="C15" i="150"/>
  <c r="O14" i="150"/>
  <c r="C14" i="150"/>
  <c r="O13" i="150"/>
  <c r="C13" i="150"/>
  <c r="O12" i="150"/>
  <c r="C12" i="150"/>
  <c r="O11" i="150"/>
  <c r="C11" i="150"/>
  <c r="O10" i="150"/>
  <c r="C10" i="150"/>
  <c r="O9" i="150"/>
  <c r="C9" i="150"/>
  <c r="O8" i="150"/>
  <c r="C8" i="150"/>
  <c r="O7" i="150"/>
  <c r="C7" i="150"/>
  <c r="O6" i="150"/>
  <c r="C6" i="150"/>
  <c r="O5" i="150"/>
  <c r="C5" i="150"/>
  <c r="O4" i="150"/>
  <c r="C4" i="150"/>
  <c r="O3" i="150"/>
  <c r="C3" i="150"/>
  <c r="O2" i="150"/>
  <c r="C2" i="150"/>
  <c r="L3" i="8"/>
  <c r="X3" i="8"/>
  <c r="L4" i="8"/>
  <c r="X4" i="8"/>
  <c r="H21" i="151"/>
  <c r="J20" i="151"/>
  <c r="N19" i="151"/>
  <c r="Q18" i="151"/>
  <c r="U17" i="151"/>
  <c r="X16" i="151"/>
  <c r="C16" i="151"/>
  <c r="I15" i="151"/>
  <c r="O14" i="151"/>
  <c r="U13" i="151"/>
  <c r="C13" i="151"/>
  <c r="I12" i="151"/>
  <c r="O11" i="151"/>
  <c r="U10" i="151"/>
  <c r="C10" i="151"/>
  <c r="I9" i="151"/>
  <c r="S8" i="151"/>
  <c r="E8" i="151"/>
  <c r="N7" i="151"/>
  <c r="X6" i="151"/>
  <c r="I6" i="151"/>
  <c r="S5" i="151"/>
  <c r="E5" i="151"/>
  <c r="N4" i="151"/>
  <c r="X3" i="151"/>
  <c r="I3" i="151"/>
  <c r="S2" i="151"/>
  <c r="E2" i="151"/>
  <c r="O21" i="150"/>
  <c r="B21" i="150"/>
  <c r="N20" i="150"/>
  <c r="B20" i="150"/>
  <c r="N19" i="150"/>
  <c r="B19" i="150"/>
  <c r="N18" i="150"/>
  <c r="B18" i="150"/>
  <c r="N17" i="150"/>
  <c r="B17" i="150"/>
  <c r="N16" i="150"/>
  <c r="B16" i="150"/>
  <c r="N15" i="150"/>
  <c r="B15" i="150"/>
  <c r="N14" i="150"/>
  <c r="B14" i="150"/>
  <c r="N13" i="150"/>
  <c r="B13" i="150"/>
  <c r="N12" i="150"/>
  <c r="B12" i="150"/>
  <c r="N11" i="150"/>
  <c r="B11" i="150"/>
  <c r="N10" i="150"/>
  <c r="B10" i="150"/>
  <c r="N9" i="150"/>
  <c r="B9" i="150"/>
  <c r="N8" i="150"/>
  <c r="B8" i="150"/>
  <c r="N7" i="150"/>
  <c r="B7" i="150"/>
  <c r="N6" i="150"/>
  <c r="B6" i="150"/>
  <c r="N5" i="150"/>
  <c r="B5" i="150"/>
  <c r="N4" i="150"/>
  <c r="B4" i="150"/>
  <c r="N3" i="150"/>
  <c r="B3" i="150"/>
  <c r="N2" i="150"/>
  <c r="B2" i="150"/>
  <c r="M3" i="8"/>
  <c r="Y3" i="8"/>
  <c r="M4" i="8"/>
  <c r="Y4" i="8"/>
  <c r="M5" i="8"/>
  <c r="Y5" i="8"/>
  <c r="M6" i="8"/>
  <c r="Y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N2" i="8"/>
  <c r="B2" i="8"/>
  <c r="X21" i="151"/>
  <c r="C21" i="151"/>
  <c r="H20" i="151"/>
  <c r="J19" i="151"/>
  <c r="N18" i="151"/>
  <c r="Q17" i="151"/>
  <c r="U16" i="151"/>
  <c r="X15" i="151"/>
  <c r="F15" i="151"/>
  <c r="L14" i="151"/>
  <c r="R13" i="151"/>
  <c r="X12" i="151"/>
  <c r="F12" i="151"/>
  <c r="L11" i="151"/>
  <c r="R10" i="151"/>
  <c r="X9" i="151"/>
  <c r="G9" i="151"/>
  <c r="Q8" i="151"/>
  <c r="B8" i="151"/>
  <c r="L7" i="151"/>
  <c r="U6" i="151"/>
  <c r="G6" i="151"/>
  <c r="Q5" i="151"/>
  <c r="B5" i="151"/>
  <c r="L4" i="151"/>
  <c r="U3" i="151"/>
  <c r="G3" i="151"/>
  <c r="Q2" i="151"/>
  <c r="B2" i="151"/>
  <c r="M21" i="150"/>
  <c r="X20" i="150"/>
  <c r="L20" i="150"/>
  <c r="X19" i="150"/>
  <c r="L19" i="150"/>
  <c r="X18" i="150"/>
  <c r="L18" i="150"/>
  <c r="X17" i="150"/>
  <c r="L17" i="150"/>
  <c r="X16" i="150"/>
  <c r="L16" i="150"/>
  <c r="X15" i="150"/>
  <c r="L15" i="150"/>
  <c r="X14" i="150"/>
  <c r="L14" i="150"/>
  <c r="X13" i="150"/>
  <c r="L13" i="150"/>
  <c r="X12" i="150"/>
  <c r="L12" i="150"/>
  <c r="X11" i="150"/>
  <c r="L11" i="150"/>
  <c r="X10" i="150"/>
  <c r="L10" i="150"/>
  <c r="X9" i="150"/>
  <c r="L9" i="150"/>
  <c r="X8" i="150"/>
  <c r="L8" i="150"/>
  <c r="X7" i="150"/>
  <c r="L7" i="150"/>
  <c r="X6" i="150"/>
  <c r="L6" i="150"/>
  <c r="X5" i="150"/>
  <c r="L5" i="150"/>
  <c r="X4" i="150"/>
  <c r="L4" i="150"/>
  <c r="X3" i="150"/>
  <c r="L3" i="150"/>
  <c r="X2" i="150"/>
  <c r="L2" i="150"/>
  <c r="C3" i="8"/>
  <c r="O3" i="8"/>
  <c r="C4" i="8"/>
  <c r="O4" i="8"/>
  <c r="C5" i="8"/>
  <c r="V21" i="151"/>
  <c r="B21" i="151"/>
  <c r="E20" i="151"/>
  <c r="I19" i="151"/>
  <c r="L18" i="151"/>
  <c r="O17" i="151"/>
  <c r="T16" i="151"/>
  <c r="V15" i="151"/>
  <c r="E15" i="151"/>
  <c r="J14" i="151"/>
  <c r="Q13" i="151"/>
  <c r="V12" i="151"/>
  <c r="E12" i="151"/>
  <c r="J11" i="151"/>
  <c r="Q10" i="151"/>
  <c r="V9" i="151"/>
  <c r="F9" i="151"/>
  <c r="O8" i="151"/>
  <c r="Y7" i="151"/>
  <c r="J7" i="151"/>
  <c r="T6" i="151"/>
  <c r="F6" i="151"/>
  <c r="O5" i="151"/>
  <c r="Y4" i="151"/>
  <c r="J4" i="151"/>
  <c r="T3" i="151"/>
  <c r="F3" i="151"/>
  <c r="O2" i="151"/>
  <c r="Y21" i="150"/>
  <c r="L21" i="150"/>
  <c r="W20" i="150"/>
  <c r="K20" i="150"/>
  <c r="W19" i="150"/>
  <c r="K19" i="150"/>
  <c r="W18" i="150"/>
  <c r="K18" i="150"/>
  <c r="W17" i="150"/>
  <c r="K17" i="150"/>
  <c r="W16" i="150"/>
  <c r="K16" i="150"/>
  <c r="W15" i="150"/>
  <c r="K15" i="150"/>
  <c r="W14" i="150"/>
  <c r="K14" i="150"/>
  <c r="W13" i="150"/>
  <c r="K13" i="150"/>
  <c r="W12" i="150"/>
  <c r="K12" i="150"/>
  <c r="W11" i="150"/>
  <c r="K11" i="150"/>
  <c r="W10" i="150"/>
  <c r="K10" i="150"/>
  <c r="W9" i="150"/>
  <c r="K9" i="150"/>
  <c r="W8" i="150"/>
  <c r="K8" i="150"/>
  <c r="W7" i="150"/>
  <c r="K7" i="150"/>
  <c r="W6" i="150"/>
  <c r="K6" i="150"/>
  <c r="W5" i="150"/>
  <c r="K5" i="150"/>
  <c r="W4" i="150"/>
  <c r="K4" i="150"/>
  <c r="W3" i="150"/>
  <c r="K3" i="150"/>
  <c r="W2" i="150"/>
  <c r="K2" i="150"/>
  <c r="D3" i="8"/>
  <c r="P3" i="8"/>
  <c r="D4" i="8"/>
  <c r="P4" i="8"/>
  <c r="D5" i="8"/>
  <c r="P5" i="8"/>
  <c r="D6" i="8"/>
  <c r="P6" i="8"/>
  <c r="D7" i="8"/>
  <c r="P7" i="8"/>
  <c r="D8" i="8"/>
  <c r="P8" i="8"/>
  <c r="D9" i="8"/>
  <c r="P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E2" i="8"/>
  <c r="Q2" i="8"/>
  <c r="U21" i="151"/>
  <c r="X20" i="151"/>
  <c r="C20" i="151"/>
  <c r="H19" i="151"/>
  <c r="J18" i="151"/>
  <c r="N17" i="151"/>
  <c r="Q16" i="151"/>
  <c r="U15" i="151"/>
  <c r="C15" i="151"/>
  <c r="I14" i="151"/>
  <c r="O13" i="151"/>
  <c r="U12" i="151"/>
  <c r="C12" i="151"/>
  <c r="I11" i="151"/>
  <c r="O10" i="151"/>
  <c r="U9" i="151"/>
  <c r="E9" i="151"/>
  <c r="N8" i="151"/>
  <c r="X7" i="151"/>
  <c r="T21" i="151"/>
  <c r="V20" i="151"/>
  <c r="B20" i="151"/>
  <c r="E19" i="151"/>
  <c r="I18" i="151"/>
  <c r="L17" i="151"/>
  <c r="O16" i="151"/>
  <c r="T15" i="151"/>
  <c r="B15" i="151"/>
  <c r="H14" i="151"/>
  <c r="N13" i="151"/>
  <c r="T12" i="151"/>
  <c r="B12" i="151"/>
  <c r="H11" i="151"/>
  <c r="N10" i="151"/>
  <c r="T9" i="151"/>
  <c r="C9" i="151"/>
  <c r="M8" i="151"/>
  <c r="V7" i="151"/>
  <c r="H7" i="151"/>
  <c r="R6" i="151"/>
  <c r="C6" i="151"/>
  <c r="M5" i="151"/>
  <c r="V4" i="151"/>
  <c r="H4" i="151"/>
  <c r="R3" i="151"/>
  <c r="C3" i="151"/>
  <c r="M2" i="151"/>
  <c r="W21" i="150"/>
  <c r="J21" i="150"/>
  <c r="U20" i="150"/>
  <c r="I20" i="150"/>
  <c r="U19" i="150"/>
  <c r="I19" i="150"/>
  <c r="U18" i="150"/>
  <c r="I18" i="150"/>
  <c r="U17" i="150"/>
  <c r="I17" i="150"/>
  <c r="U16" i="150"/>
  <c r="I16" i="150"/>
  <c r="U15" i="150"/>
  <c r="I15" i="150"/>
  <c r="U14" i="150"/>
  <c r="I14" i="150"/>
  <c r="U13" i="150"/>
  <c r="I13" i="150"/>
  <c r="U12" i="150"/>
  <c r="I12" i="150"/>
  <c r="U11" i="150"/>
  <c r="I11" i="150"/>
  <c r="U10" i="150"/>
  <c r="I10" i="150"/>
  <c r="U9" i="150"/>
  <c r="I9" i="150"/>
  <c r="Q21" i="151"/>
  <c r="H18" i="151"/>
  <c r="X14" i="151"/>
  <c r="X11" i="151"/>
  <c r="B9" i="151"/>
  <c r="V6" i="151"/>
  <c r="C5" i="151"/>
  <c r="H3" i="151"/>
  <c r="N21" i="150"/>
  <c r="Y19" i="150"/>
  <c r="M18" i="150"/>
  <c r="Y16" i="150"/>
  <c r="M15" i="150"/>
  <c r="Y13" i="150"/>
  <c r="M12" i="150"/>
  <c r="Y10" i="150"/>
  <c r="M9" i="150"/>
  <c r="H8" i="150"/>
  <c r="Y6" i="150"/>
  <c r="U5" i="150"/>
  <c r="P4" i="150"/>
  <c r="J3" i="150"/>
  <c r="H2" i="150"/>
  <c r="B4" i="8"/>
  <c r="J21" i="151"/>
  <c r="X17" i="151"/>
  <c r="R14" i="151"/>
  <c r="R11" i="151"/>
  <c r="U8" i="151"/>
  <c r="S6" i="151"/>
  <c r="X4" i="151"/>
  <c r="E3" i="151"/>
  <c r="K21" i="150"/>
  <c r="V19" i="150"/>
  <c r="J18" i="150"/>
  <c r="V16" i="150"/>
  <c r="J15" i="150"/>
  <c r="V13" i="150"/>
  <c r="J12" i="150"/>
  <c r="V10" i="150"/>
  <c r="J9" i="150"/>
  <c r="D8" i="150"/>
  <c r="V6" i="150"/>
  <c r="T5" i="150"/>
  <c r="M4" i="150"/>
  <c r="I3" i="150"/>
  <c r="D2" i="150"/>
  <c r="E4" i="8"/>
  <c r="G5" i="8"/>
  <c r="E6" i="8"/>
  <c r="X6" i="8"/>
  <c r="R7" i="8"/>
  <c r="L8" i="8"/>
  <c r="F9" i="8"/>
  <c r="X9" i="8"/>
  <c r="R10" i="8"/>
  <c r="L11" i="8"/>
  <c r="F12" i="8"/>
  <c r="X12" i="8"/>
  <c r="R13" i="8"/>
  <c r="L14" i="8"/>
  <c r="F15" i="8"/>
  <c r="X15" i="8"/>
  <c r="R16" i="8"/>
  <c r="L17" i="8"/>
  <c r="F18" i="8"/>
  <c r="X18" i="8"/>
  <c r="R19" i="8"/>
  <c r="L20" i="8"/>
  <c r="F21" i="8"/>
  <c r="X21" i="8"/>
  <c r="S2" i="8"/>
  <c r="J9" i="29"/>
  <c r="J21" i="29"/>
  <c r="E21" i="151"/>
  <c r="T17" i="151"/>
  <c r="N14" i="151"/>
  <c r="N11" i="151"/>
  <c r="R8" i="151"/>
  <c r="Q6" i="151"/>
  <c r="U4" i="151"/>
  <c r="B3" i="151"/>
  <c r="I21" i="150"/>
  <c r="T19" i="150"/>
  <c r="H18" i="150"/>
  <c r="T16" i="150"/>
  <c r="H15" i="150"/>
  <c r="T13" i="150"/>
  <c r="H12" i="150"/>
  <c r="T10" i="150"/>
  <c r="H9" i="150"/>
  <c r="Y7" i="150"/>
  <c r="U6" i="150"/>
  <c r="P5" i="150"/>
  <c r="J4" i="150"/>
  <c r="H3" i="150"/>
  <c r="B3" i="8"/>
  <c r="F4" i="8"/>
  <c r="K5" i="8"/>
  <c r="F6" i="8"/>
  <c r="B7" i="8"/>
  <c r="S7" i="8"/>
  <c r="N8" i="8"/>
  <c r="G9" i="8"/>
  <c r="B10" i="8"/>
  <c r="S10" i="8"/>
  <c r="N11" i="8"/>
  <c r="G12" i="8"/>
  <c r="B13" i="8"/>
  <c r="S13" i="8"/>
  <c r="N14" i="8"/>
  <c r="G15" i="8"/>
  <c r="B16" i="8"/>
  <c r="S16" i="8"/>
  <c r="N17" i="8"/>
  <c r="G18" i="8"/>
  <c r="B19" i="8"/>
  <c r="S19" i="8"/>
  <c r="N20" i="8"/>
  <c r="G21" i="8"/>
  <c r="C2" i="8"/>
  <c r="T2" i="8"/>
  <c r="J8" i="29"/>
  <c r="J20" i="29"/>
  <c r="U20" i="151"/>
  <c r="J17" i="151"/>
  <c r="F14" i="151"/>
  <c r="F11" i="151"/>
  <c r="L8" i="151"/>
  <c r="L6" i="151"/>
  <c r="Q4" i="151"/>
  <c r="U2" i="151"/>
  <c r="E21" i="150"/>
  <c r="P19" i="150"/>
  <c r="D18" i="150"/>
  <c r="P16" i="150"/>
  <c r="D15" i="150"/>
  <c r="P13" i="150"/>
  <c r="D12" i="150"/>
  <c r="P10" i="150"/>
  <c r="D9" i="150"/>
  <c r="V7" i="150"/>
  <c r="T6" i="150"/>
  <c r="M5" i="150"/>
  <c r="I4" i="150"/>
  <c r="D3" i="150"/>
  <c r="E3" i="8"/>
  <c r="G4" i="8"/>
  <c r="L5" i="8"/>
  <c r="G6" i="8"/>
  <c r="C7" i="8"/>
  <c r="V7" i="8"/>
  <c r="O8" i="8"/>
  <c r="J9" i="8"/>
  <c r="C10" i="8"/>
  <c r="V10" i="8"/>
  <c r="O11" i="8"/>
  <c r="J12" i="8"/>
  <c r="C13" i="8"/>
  <c r="V13" i="8"/>
  <c r="O14" i="8"/>
  <c r="J15" i="8"/>
  <c r="C16" i="8"/>
  <c r="V16" i="8"/>
  <c r="O17" i="8"/>
  <c r="J18" i="8"/>
  <c r="C19" i="8"/>
  <c r="V19" i="8"/>
  <c r="O20" i="8"/>
  <c r="J21" i="8"/>
  <c r="D2" i="8"/>
  <c r="W2" i="8"/>
  <c r="J7" i="29"/>
  <c r="J19" i="29"/>
  <c r="N20" i="151"/>
  <c r="C17" i="151"/>
  <c r="X13" i="151"/>
  <c r="X10" i="151"/>
  <c r="G8" i="151"/>
  <c r="H6" i="151"/>
  <c r="M4" i="151"/>
  <c r="R2" i="151"/>
  <c r="Y20" i="150"/>
  <c r="M19" i="150"/>
  <c r="Y17" i="150"/>
  <c r="M16" i="150"/>
  <c r="Y14" i="150"/>
  <c r="M13" i="150"/>
  <c r="Y11" i="150"/>
  <c r="M10" i="150"/>
  <c r="Y8" i="150"/>
  <c r="U7" i="150"/>
  <c r="P6" i="150"/>
  <c r="J5" i="150"/>
  <c r="H4" i="150"/>
  <c r="Y2" i="150"/>
  <c r="F3" i="8"/>
  <c r="K4" i="8"/>
  <c r="N5" i="8"/>
  <c r="K6" i="8"/>
  <c r="E7" i="8"/>
  <c r="W7" i="8"/>
  <c r="Q8" i="8"/>
  <c r="K9" i="8"/>
  <c r="E10" i="8"/>
  <c r="W10" i="8"/>
  <c r="Q11" i="8"/>
  <c r="K12" i="8"/>
  <c r="E13" i="8"/>
  <c r="W13" i="8"/>
  <c r="Q14" i="8"/>
  <c r="K15" i="8"/>
  <c r="E16" i="8"/>
  <c r="W16" i="8"/>
  <c r="Q17" i="8"/>
  <c r="K18" i="8"/>
  <c r="E19" i="8"/>
  <c r="W19" i="8"/>
  <c r="Q20" i="8"/>
  <c r="K21" i="8"/>
  <c r="F2" i="8"/>
  <c r="X2" i="8"/>
  <c r="J21" i="149"/>
  <c r="J18" i="149"/>
  <c r="J15" i="149"/>
  <c r="J12" i="149"/>
  <c r="J9" i="149"/>
  <c r="J5" i="149"/>
  <c r="J4" i="149"/>
  <c r="J3" i="149"/>
  <c r="J2" i="149"/>
  <c r="I20" i="151"/>
  <c r="V16" i="151"/>
  <c r="T13" i="151"/>
  <c r="T10" i="151"/>
  <c r="C8" i="151"/>
  <c r="E6" i="151"/>
  <c r="I4" i="151"/>
  <c r="N2" i="151"/>
  <c r="V20" i="150"/>
  <c r="J19" i="150"/>
  <c r="V17" i="150"/>
  <c r="J16" i="150"/>
  <c r="V14" i="150"/>
  <c r="J13" i="150"/>
  <c r="V11" i="150"/>
  <c r="J10" i="150"/>
  <c r="V8" i="150"/>
  <c r="T7" i="150"/>
  <c r="M6" i="150"/>
  <c r="I5" i="150"/>
  <c r="D4" i="150"/>
  <c r="V2" i="150"/>
  <c r="G3" i="8"/>
  <c r="N4" i="8"/>
  <c r="O5" i="8"/>
  <c r="L6" i="8"/>
  <c r="F7" i="8"/>
  <c r="X7" i="8"/>
  <c r="R8" i="8"/>
  <c r="L9" i="8"/>
  <c r="F10" i="8"/>
  <c r="X10" i="8"/>
  <c r="R11" i="8"/>
  <c r="L12" i="8"/>
  <c r="F13" i="8"/>
  <c r="X13" i="8"/>
  <c r="R14" i="8"/>
  <c r="L15" i="8"/>
  <c r="F16" i="8"/>
  <c r="X16" i="8"/>
  <c r="R17" i="8"/>
  <c r="L18" i="8"/>
  <c r="F19" i="8"/>
  <c r="X19" i="8"/>
  <c r="R20" i="8"/>
  <c r="L21" i="8"/>
  <c r="G2" i="8"/>
  <c r="Y2" i="8"/>
  <c r="X19" i="151"/>
  <c r="N16" i="151"/>
  <c r="L13" i="151"/>
  <c r="L10" i="151"/>
  <c r="U7" i="151"/>
  <c r="B6" i="151"/>
  <c r="G4" i="151"/>
  <c r="L2" i="151"/>
  <c r="T20" i="150"/>
  <c r="H19" i="150"/>
  <c r="T17" i="150"/>
  <c r="H16" i="150"/>
  <c r="T14" i="150"/>
  <c r="H13" i="150"/>
  <c r="T11" i="150"/>
  <c r="H10" i="150"/>
  <c r="U8" i="150"/>
  <c r="P7" i="150"/>
  <c r="J6" i="150"/>
  <c r="H5" i="150"/>
  <c r="Y3" i="150"/>
  <c r="U2" i="150"/>
  <c r="K3" i="8"/>
  <c r="Q4" i="8"/>
  <c r="Q5" i="8"/>
  <c r="N6" i="8"/>
  <c r="G7" i="8"/>
  <c r="B8" i="8"/>
  <c r="S8" i="8"/>
  <c r="N9" i="8"/>
  <c r="G10" i="8"/>
  <c r="B11" i="8"/>
  <c r="S11" i="8"/>
  <c r="N12" i="8"/>
  <c r="G13" i="8"/>
  <c r="B14" i="8"/>
  <c r="S14" i="8"/>
  <c r="N15" i="8"/>
  <c r="G16" i="8"/>
  <c r="B17" i="8"/>
  <c r="S17" i="8"/>
  <c r="N18" i="8"/>
  <c r="G19" i="8"/>
  <c r="B20" i="8"/>
  <c r="S20" i="8"/>
  <c r="N21" i="8"/>
  <c r="H2" i="8"/>
  <c r="J4" i="29"/>
  <c r="J16" i="29"/>
  <c r="L19" i="151"/>
  <c r="B16" i="151"/>
  <c r="B13" i="151"/>
  <c r="B10" i="151"/>
  <c r="M7" i="151"/>
  <c r="R5" i="151"/>
  <c r="V3" i="151"/>
  <c r="C2" i="151"/>
  <c r="M20" i="150"/>
  <c r="Y18" i="150"/>
  <c r="M17" i="150"/>
  <c r="Y15" i="150"/>
  <c r="M14" i="150"/>
  <c r="Y12" i="150"/>
  <c r="M11" i="150"/>
  <c r="Y9" i="150"/>
  <c r="P8" i="150"/>
  <c r="J7" i="150"/>
  <c r="H6" i="150"/>
  <c r="Y4" i="150"/>
  <c r="U3" i="150"/>
  <c r="P2" i="150"/>
  <c r="Q3" i="8"/>
  <c r="S4" i="8"/>
  <c r="S5" i="8"/>
  <c r="Q6" i="8"/>
  <c r="K7" i="8"/>
  <c r="E8" i="8"/>
  <c r="W8" i="8"/>
  <c r="Q9" i="8"/>
  <c r="K10" i="8"/>
  <c r="E11" i="8"/>
  <c r="W11" i="8"/>
  <c r="Q12" i="8"/>
  <c r="K13" i="8"/>
  <c r="E14" i="8"/>
  <c r="W14" i="8"/>
  <c r="Q15" i="8"/>
  <c r="K16" i="8"/>
  <c r="E17" i="8"/>
  <c r="W17" i="8"/>
  <c r="Q18" i="8"/>
  <c r="K19" i="8"/>
  <c r="E20" i="8"/>
  <c r="W20" i="8"/>
  <c r="Q21" i="8"/>
  <c r="L2" i="8"/>
  <c r="J20" i="149"/>
  <c r="J17" i="149"/>
  <c r="J14" i="149"/>
  <c r="J11" i="149"/>
  <c r="J8" i="149"/>
  <c r="J2" i="29"/>
  <c r="J14" i="29"/>
  <c r="O18" i="151"/>
  <c r="H15" i="151"/>
  <c r="H12" i="151"/>
  <c r="H9" i="151"/>
  <c r="B7" i="151"/>
  <c r="G5" i="151"/>
  <c r="L3" i="151"/>
  <c r="R21" i="150"/>
  <c r="D20" i="150"/>
  <c r="P18" i="150"/>
  <c r="D17" i="150"/>
  <c r="P15" i="150"/>
  <c r="D14" i="150"/>
  <c r="P12" i="150"/>
  <c r="D11" i="150"/>
  <c r="P9" i="150"/>
  <c r="I8" i="150"/>
  <c r="D7" i="150"/>
  <c r="V5" i="150"/>
  <c r="T4" i="150"/>
  <c r="M3" i="150"/>
  <c r="I2" i="150"/>
  <c r="W3" i="8"/>
  <c r="E5" i="8"/>
  <c r="B6" i="8"/>
  <c r="V6" i="8"/>
  <c r="O7" i="8"/>
  <c r="J8" i="8"/>
  <c r="C9" i="8"/>
  <c r="V9" i="8"/>
  <c r="O10" i="8"/>
  <c r="J11" i="8"/>
  <c r="C12" i="8"/>
  <c r="V12" i="8"/>
  <c r="O13" i="8"/>
  <c r="J14" i="8"/>
  <c r="C15" i="8"/>
  <c r="V15" i="8"/>
  <c r="O16" i="8"/>
  <c r="J17" i="8"/>
  <c r="C18" i="8"/>
  <c r="V18" i="8"/>
  <c r="O19" i="8"/>
  <c r="J20" i="8"/>
  <c r="C21" i="8"/>
  <c r="V21" i="8"/>
  <c r="P2" i="8"/>
  <c r="J18" i="29"/>
  <c r="J4" i="148"/>
  <c r="J10" i="148"/>
  <c r="J16" i="148"/>
  <c r="J6" i="149"/>
  <c r="R21" i="8"/>
  <c r="L19" i="8"/>
  <c r="F17" i="8"/>
  <c r="X14" i="8"/>
  <c r="R12" i="8"/>
  <c r="L10" i="8"/>
  <c r="F8" i="8"/>
  <c r="W5" i="8"/>
  <c r="P3" i="150"/>
  <c r="J8" i="150"/>
  <c r="H14" i="150"/>
  <c r="H20" i="150"/>
  <c r="G7" i="151"/>
  <c r="U18" i="151"/>
  <c r="B21" i="8"/>
  <c r="S18" i="8"/>
  <c r="N16" i="8"/>
  <c r="G14" i="8"/>
  <c r="B12" i="8"/>
  <c r="S9" i="8"/>
  <c r="N7" i="8"/>
  <c r="B5" i="8"/>
  <c r="U4" i="150"/>
  <c r="T9" i="150"/>
  <c r="T15" i="150"/>
  <c r="V21" i="150"/>
  <c r="L9" i="151"/>
  <c r="W9" i="8"/>
  <c r="J19" i="149"/>
  <c r="F5" i="8"/>
  <c r="Q7" i="151"/>
  <c r="J12" i="148"/>
  <c r="J18" i="148"/>
  <c r="X20" i="8"/>
  <c r="R18" i="8"/>
  <c r="L16" i="8"/>
  <c r="F14" i="8"/>
  <c r="X11" i="8"/>
  <c r="R9" i="8"/>
  <c r="L7" i="8"/>
  <c r="W4" i="8"/>
  <c r="V4" i="150"/>
  <c r="V9" i="150"/>
  <c r="V15" i="150"/>
  <c r="X21" i="150"/>
  <c r="R9" i="151"/>
  <c r="J6" i="29"/>
  <c r="V20" i="8"/>
  <c r="O18" i="8"/>
  <c r="J16" i="8"/>
  <c r="C14" i="8"/>
  <c r="V11" i="8"/>
  <c r="O9" i="8"/>
  <c r="J7" i="8"/>
  <c r="R4" i="8"/>
  <c r="D5" i="150"/>
  <c r="D10" i="150"/>
  <c r="D16" i="150"/>
  <c r="G2" i="151"/>
  <c r="F10" i="151"/>
  <c r="K20" i="8"/>
  <c r="Q13" i="8"/>
  <c r="K11" i="8"/>
  <c r="Y5" i="150"/>
  <c r="H11" i="150"/>
  <c r="H17" i="150"/>
  <c r="Q3" i="151"/>
  <c r="L12" i="151"/>
  <c r="J5" i="148"/>
  <c r="J17" i="148"/>
  <c r="J10" i="149"/>
  <c r="Q16" i="8"/>
  <c r="Q7" i="8"/>
  <c r="T8" i="150"/>
  <c r="J15" i="29"/>
  <c r="J5" i="29"/>
  <c r="J7" i="148"/>
  <c r="J13" i="148"/>
  <c r="J7" i="149"/>
  <c r="J16" i="149"/>
  <c r="R2" i="8"/>
  <c r="E18" i="8"/>
  <c r="W15" i="8"/>
  <c r="E9" i="8"/>
  <c r="J13" i="29"/>
  <c r="O2" i="8"/>
  <c r="G20" i="8"/>
  <c r="B18" i="8"/>
  <c r="S15" i="8"/>
  <c r="N13" i="8"/>
  <c r="G11" i="8"/>
  <c r="B9" i="8"/>
  <c r="S6" i="8"/>
  <c r="R3" i="8"/>
  <c r="D6" i="150"/>
  <c r="J11" i="150"/>
  <c r="J17" i="150"/>
  <c r="S3" i="151"/>
  <c r="R12" i="151"/>
  <c r="F20" i="8"/>
  <c r="X17" i="8"/>
  <c r="R15" i="8"/>
  <c r="F11" i="8"/>
  <c r="X8" i="8"/>
  <c r="R6" i="8"/>
  <c r="N3" i="8"/>
  <c r="I6" i="150"/>
  <c r="P11" i="150"/>
  <c r="P17" i="150"/>
  <c r="B4" i="151"/>
  <c r="F13" i="151"/>
  <c r="K14" i="8"/>
  <c r="P20" i="150"/>
  <c r="J6" i="148"/>
  <c r="W6" i="8"/>
  <c r="J12" i="29"/>
  <c r="J8" i="148"/>
  <c r="J14" i="148"/>
  <c r="M2" i="8"/>
  <c r="L13" i="8"/>
  <c r="J11" i="29"/>
  <c r="J3" i="29"/>
  <c r="J21" i="148"/>
  <c r="K2" i="8"/>
  <c r="C20" i="8"/>
  <c r="V17" i="8"/>
  <c r="O15" i="8"/>
  <c r="J13" i="8"/>
  <c r="C11" i="8"/>
  <c r="V8" i="8"/>
  <c r="O6" i="8"/>
  <c r="J2" i="150"/>
  <c r="H7" i="150"/>
  <c r="T12" i="150"/>
  <c r="T18" i="150"/>
  <c r="L5" i="151"/>
  <c r="L15" i="151"/>
  <c r="J11" i="148"/>
  <c r="E21" i="8"/>
  <c r="E12" i="8"/>
  <c r="V3" i="150"/>
  <c r="Q19" i="151"/>
  <c r="J19" i="148"/>
  <c r="S3" i="8"/>
  <c r="J2" i="148"/>
  <c r="J20" i="148"/>
  <c r="J10" i="29"/>
  <c r="J3" i="148"/>
  <c r="J9" i="148"/>
  <c r="J15" i="148"/>
  <c r="J13" i="149"/>
  <c r="W21" i="8"/>
  <c r="Q19" i="8"/>
  <c r="K17" i="8"/>
  <c r="E15" i="8"/>
  <c r="W12" i="8"/>
  <c r="Q10" i="8"/>
  <c r="K8" i="8"/>
  <c r="C6" i="8"/>
  <c r="M2" i="150"/>
  <c r="I7" i="150"/>
  <c r="V12" i="150"/>
  <c r="V18" i="150"/>
  <c r="N5" i="151"/>
  <c r="R15" i="151"/>
  <c r="W18" i="8"/>
  <c r="P14" i="150"/>
  <c r="S21" i="8"/>
  <c r="N19" i="8"/>
  <c r="G17" i="8"/>
  <c r="B15" i="8"/>
  <c r="S12" i="8"/>
  <c r="N10" i="8"/>
  <c r="G8" i="8"/>
  <c r="X5" i="8"/>
  <c r="T2" i="150"/>
  <c r="M7" i="150"/>
  <c r="D13" i="150"/>
  <c r="D19" i="150"/>
  <c r="U5" i="151"/>
  <c r="H16" i="151"/>
  <c r="W4" i="59"/>
  <c r="K4" i="59"/>
  <c r="V3" i="59"/>
  <c r="J3" i="59"/>
  <c r="U2" i="59"/>
  <c r="U21" i="148" s="1"/>
  <c r="I2" i="59"/>
  <c r="I5" i="149" s="1"/>
  <c r="V4" i="59"/>
  <c r="J4" i="59"/>
  <c r="U3" i="59"/>
  <c r="I3" i="59"/>
  <c r="T2" i="59"/>
  <c r="T15" i="167" s="1"/>
  <c r="H2" i="59"/>
  <c r="H19" i="149" s="1"/>
  <c r="U4" i="59"/>
  <c r="T3" i="59"/>
  <c r="H3" i="59"/>
  <c r="S2" i="59"/>
  <c r="S18" i="148" s="1"/>
  <c r="G2" i="59"/>
  <c r="G2" i="148" s="1"/>
  <c r="T4" i="59"/>
  <c r="H4" i="59"/>
  <c r="S3" i="59"/>
  <c r="G3" i="59"/>
  <c r="R2" i="59"/>
  <c r="R2" i="149" s="1"/>
  <c r="F2" i="59"/>
  <c r="F17" i="149" s="1"/>
  <c r="S4" i="59"/>
  <c r="E2" i="59"/>
  <c r="E6" i="29" s="1"/>
  <c r="I4" i="59"/>
  <c r="G4" i="59"/>
  <c r="R3" i="59"/>
  <c r="Q2" i="59"/>
  <c r="Q9" i="149" s="1"/>
  <c r="P2" i="59"/>
  <c r="P20" i="149" s="1"/>
  <c r="F3" i="59"/>
  <c r="R4" i="59"/>
  <c r="F4" i="59"/>
  <c r="E3" i="59"/>
  <c r="D2" i="59"/>
  <c r="D11" i="169" s="1"/>
  <c r="E4" i="59"/>
  <c r="D3" i="59"/>
  <c r="O2" i="59"/>
  <c r="O11" i="149" s="1"/>
  <c r="Q3" i="59"/>
  <c r="Q4" i="59"/>
  <c r="P3" i="59"/>
  <c r="C2" i="59"/>
  <c r="C3" i="149" s="1"/>
  <c r="B2" i="59"/>
  <c r="B14" i="29" s="1"/>
  <c r="P4" i="59"/>
  <c r="D4" i="59"/>
  <c r="O3" i="59"/>
  <c r="C3" i="59"/>
  <c r="N2" i="59"/>
  <c r="N8" i="148" s="1"/>
  <c r="B4" i="59"/>
  <c r="C4" i="59"/>
  <c r="N3" i="59"/>
  <c r="Y2" i="59"/>
  <c r="Y15" i="29" s="1"/>
  <c r="M2" i="59"/>
  <c r="M5" i="29" s="1"/>
  <c r="B3" i="59"/>
  <c r="N4" i="59"/>
  <c r="Y3" i="59"/>
  <c r="M3" i="59"/>
  <c r="X2" i="59"/>
  <c r="X4" i="148" s="1"/>
  <c r="L2" i="59"/>
  <c r="L11" i="167" s="1"/>
  <c r="O4" i="59"/>
  <c r="M4" i="59"/>
  <c r="W2" i="59"/>
  <c r="W16" i="29" s="1"/>
  <c r="Y4" i="59"/>
  <c r="X3" i="59"/>
  <c r="L3" i="59"/>
  <c r="K2" i="59"/>
  <c r="K17" i="148" s="1"/>
  <c r="X4" i="59"/>
  <c r="L4" i="59"/>
  <c r="W3" i="59"/>
  <c r="K3" i="59"/>
  <c r="V2" i="59"/>
  <c r="V14" i="169" s="1"/>
  <c r="E1" i="1"/>
  <c r="D1" i="1"/>
  <c r="E11" i="148" l="1"/>
  <c r="M9" i="29"/>
  <c r="G18" i="148"/>
  <c r="U9" i="148"/>
  <c r="U17" i="148"/>
  <c r="N14" i="148"/>
  <c r="Y20" i="149"/>
  <c r="D7" i="148"/>
  <c r="L10" i="149"/>
  <c r="C10" i="148"/>
  <c r="L3" i="29"/>
  <c r="S19" i="148"/>
  <c r="U2" i="148"/>
  <c r="F8" i="148"/>
  <c r="I10" i="148"/>
  <c r="U7" i="149"/>
  <c r="G14" i="148"/>
  <c r="V8" i="148"/>
  <c r="C6" i="148"/>
  <c r="S3" i="149"/>
  <c r="B4" i="148"/>
  <c r="P9" i="149"/>
  <c r="V3" i="148"/>
  <c r="Y4" i="29"/>
  <c r="G15" i="29"/>
  <c r="B10" i="148"/>
  <c r="I10" i="29"/>
  <c r="K6" i="29"/>
  <c r="H3" i="29"/>
  <c r="U10" i="148"/>
  <c r="Q21" i="148"/>
  <c r="H4" i="148"/>
  <c r="V8" i="149"/>
  <c r="T16" i="29"/>
  <c r="Y9" i="29"/>
  <c r="F20" i="29"/>
  <c r="Q13" i="148"/>
  <c r="P21" i="29"/>
  <c r="L20" i="149"/>
  <c r="S6" i="148"/>
  <c r="L20" i="29"/>
  <c r="T8" i="29"/>
  <c r="F7" i="29"/>
  <c r="D14" i="148"/>
  <c r="L7" i="29"/>
  <c r="U11" i="29"/>
  <c r="F20" i="148"/>
  <c r="V18" i="149"/>
  <c r="T5" i="149"/>
  <c r="D10" i="149"/>
  <c r="K3" i="149"/>
  <c r="D21" i="29"/>
  <c r="D11" i="148"/>
  <c r="T15" i="29"/>
  <c r="Q10" i="29"/>
  <c r="Y8" i="149"/>
  <c r="Y8" i="29"/>
  <c r="G13" i="148"/>
  <c r="T20" i="29"/>
  <c r="M14" i="29"/>
  <c r="T12" i="29"/>
  <c r="R21" i="148"/>
  <c r="M19" i="29"/>
  <c r="T7" i="149"/>
  <c r="P11" i="149"/>
  <c r="L9" i="149"/>
  <c r="G18" i="29"/>
  <c r="C9" i="149"/>
  <c r="C13" i="149"/>
  <c r="V5" i="148"/>
  <c r="B16" i="148"/>
  <c r="U18" i="149"/>
  <c r="V6" i="148"/>
  <c r="Y21" i="29"/>
  <c r="V20" i="149"/>
  <c r="G10" i="148"/>
  <c r="K19" i="29"/>
  <c r="I11" i="149"/>
  <c r="L2" i="29"/>
  <c r="I9" i="149"/>
  <c r="D15" i="148"/>
  <c r="M16" i="149"/>
  <c r="K12" i="29"/>
  <c r="N4" i="149"/>
  <c r="T10" i="29"/>
  <c r="L15" i="29"/>
  <c r="Y3" i="29"/>
  <c r="D8" i="29"/>
  <c r="F2" i="149"/>
  <c r="L18" i="29"/>
  <c r="H9" i="149"/>
  <c r="L18" i="149"/>
  <c r="G3" i="149"/>
  <c r="L13" i="29"/>
  <c r="D8" i="148"/>
  <c r="T21" i="149"/>
  <c r="D18" i="29"/>
  <c r="F11" i="29"/>
  <c r="L4" i="29"/>
  <c r="F6" i="149"/>
  <c r="T10" i="149"/>
  <c r="T18" i="149"/>
  <c r="D11" i="149"/>
  <c r="D8" i="149"/>
  <c r="I4" i="148"/>
  <c r="D9" i="29"/>
  <c r="C15" i="149"/>
  <c r="Q7" i="148"/>
  <c r="D9" i="148"/>
  <c r="D6" i="149"/>
  <c r="H4" i="29"/>
  <c r="D16" i="148"/>
  <c r="Q5" i="148"/>
  <c r="I20" i="148"/>
  <c r="C15" i="29"/>
  <c r="D2" i="149"/>
  <c r="R19" i="29"/>
  <c r="L14" i="29"/>
  <c r="U15" i="149"/>
  <c r="V13" i="29"/>
  <c r="T14" i="29"/>
  <c r="T16" i="149"/>
  <c r="T18" i="29"/>
  <c r="D17" i="149"/>
  <c r="F21" i="29"/>
  <c r="D5" i="149"/>
  <c r="D5" i="148"/>
  <c r="D10" i="148"/>
  <c r="L17" i="149"/>
  <c r="U4" i="149"/>
  <c r="C6" i="29"/>
  <c r="G15" i="148"/>
  <c r="D3" i="148"/>
  <c r="V16" i="148"/>
  <c r="Q18" i="29"/>
  <c r="V15" i="148"/>
  <c r="B10" i="29"/>
  <c r="D17" i="29"/>
  <c r="G4" i="149"/>
  <c r="L17" i="29"/>
  <c r="F2" i="148"/>
  <c r="D9" i="149"/>
  <c r="F12" i="29"/>
  <c r="T19" i="149"/>
  <c r="D19" i="149"/>
  <c r="S17" i="29"/>
  <c r="U3" i="149"/>
  <c r="V5" i="29"/>
  <c r="L11" i="149"/>
  <c r="D4" i="148"/>
  <c r="F6" i="29"/>
  <c r="L8" i="149"/>
  <c r="P12" i="148"/>
  <c r="T9" i="29"/>
  <c r="I13" i="148"/>
  <c r="C20" i="148"/>
  <c r="C21" i="149"/>
  <c r="R3" i="148"/>
  <c r="V9" i="149"/>
  <c r="V4" i="29"/>
  <c r="V2" i="149"/>
  <c r="M11" i="29"/>
  <c r="P21" i="148"/>
  <c r="Q7" i="29"/>
  <c r="U13" i="149"/>
  <c r="T9" i="149"/>
  <c r="K2" i="29"/>
  <c r="L12" i="29"/>
  <c r="V17" i="148"/>
  <c r="F13" i="29"/>
  <c r="Q12" i="148"/>
  <c r="Q12" i="29"/>
  <c r="V10" i="148"/>
  <c r="Q10" i="148"/>
  <c r="V9" i="148"/>
  <c r="V17" i="149"/>
  <c r="V14" i="148"/>
  <c r="C4" i="149"/>
  <c r="F4" i="148"/>
  <c r="V3" i="149"/>
  <c r="G5" i="29"/>
  <c r="V18" i="148"/>
  <c r="D4" i="29"/>
  <c r="D6" i="29"/>
  <c r="V17" i="29"/>
  <c r="P13" i="148"/>
  <c r="L19" i="29"/>
  <c r="Q6" i="148"/>
  <c r="I8" i="148"/>
  <c r="C3" i="148"/>
  <c r="I4" i="149"/>
  <c r="G12" i="148"/>
  <c r="E7" i="148"/>
  <c r="D18" i="148"/>
  <c r="L19" i="149"/>
  <c r="F10" i="148"/>
  <c r="D15" i="149"/>
  <c r="T7" i="148"/>
  <c r="T5" i="29"/>
  <c r="T8" i="149"/>
  <c r="D13" i="148"/>
  <c r="K11" i="29"/>
  <c r="V11" i="148"/>
  <c r="C4" i="148"/>
  <c r="S2" i="29"/>
  <c r="D20" i="148"/>
  <c r="U12" i="29"/>
  <c r="V2" i="148"/>
  <c r="X20" i="149"/>
  <c r="C19" i="29"/>
  <c r="F14" i="148"/>
  <c r="T13" i="148"/>
  <c r="S4" i="29"/>
  <c r="T17" i="149"/>
  <c r="I16" i="148"/>
  <c r="K18" i="29"/>
  <c r="V11" i="29"/>
  <c r="P2" i="149"/>
  <c r="V6" i="29"/>
  <c r="G21" i="29"/>
  <c r="Q9" i="148"/>
  <c r="D20" i="149"/>
  <c r="V12" i="148"/>
  <c r="G19" i="29"/>
  <c r="K16" i="29"/>
  <c r="Q8" i="29"/>
  <c r="F14" i="29"/>
  <c r="T11" i="29"/>
  <c r="B5" i="29"/>
  <c r="P18" i="29"/>
  <c r="T4" i="29"/>
  <c r="I2" i="148"/>
  <c r="T3" i="29"/>
  <c r="G11" i="148"/>
  <c r="Y17" i="29"/>
  <c r="F16" i="148"/>
  <c r="D18" i="149"/>
  <c r="T19" i="148"/>
  <c r="K11" i="148"/>
  <c r="O21" i="173"/>
  <c r="O19" i="173"/>
  <c r="O17" i="173"/>
  <c r="O15" i="173"/>
  <c r="O13" i="173"/>
  <c r="O12" i="173"/>
  <c r="O11" i="173"/>
  <c r="O10" i="173"/>
  <c r="O9" i="173"/>
  <c r="O8" i="173"/>
  <c r="O7" i="173"/>
  <c r="O6" i="173"/>
  <c r="O5" i="173"/>
  <c r="O4" i="173"/>
  <c r="O3" i="173"/>
  <c r="O2" i="173"/>
  <c r="O20" i="173"/>
  <c r="O18" i="173"/>
  <c r="O16" i="173"/>
  <c r="O14" i="173"/>
  <c r="O2" i="68"/>
  <c r="O10" i="68"/>
  <c r="O11" i="68"/>
  <c r="O12" i="68"/>
  <c r="O13" i="68"/>
  <c r="O14" i="68"/>
  <c r="O15" i="68"/>
  <c r="O16" i="68"/>
  <c r="O17" i="68"/>
  <c r="O18" i="68"/>
  <c r="O19" i="68"/>
  <c r="O20" i="68"/>
  <c r="O21" i="68"/>
  <c r="O3" i="68"/>
  <c r="O6" i="68"/>
  <c r="O5" i="68"/>
  <c r="O4" i="68"/>
  <c r="O8" i="68"/>
  <c r="O7" i="68"/>
  <c r="O9" i="68"/>
  <c r="N19" i="174"/>
  <c r="N16" i="174"/>
  <c r="N13" i="174"/>
  <c r="N10" i="174"/>
  <c r="N7" i="174"/>
  <c r="N4" i="174"/>
  <c r="N21" i="174"/>
  <c r="N18" i="174"/>
  <c r="N15" i="174"/>
  <c r="N12" i="174"/>
  <c r="N9" i="174"/>
  <c r="N6" i="174"/>
  <c r="N3" i="174"/>
  <c r="N10" i="69"/>
  <c r="N13" i="69"/>
  <c r="N16" i="69"/>
  <c r="N19" i="69"/>
  <c r="N17" i="174"/>
  <c r="N8" i="174"/>
  <c r="N3" i="69"/>
  <c r="N4" i="69"/>
  <c r="N5" i="69"/>
  <c r="N6" i="69"/>
  <c r="N7" i="69"/>
  <c r="N8" i="69"/>
  <c r="N9" i="69"/>
  <c r="N20" i="174"/>
  <c r="N11" i="174"/>
  <c r="N2" i="174"/>
  <c r="N14" i="174"/>
  <c r="N5" i="174"/>
  <c r="N11" i="69"/>
  <c r="N20" i="69"/>
  <c r="N12" i="69"/>
  <c r="N21" i="69"/>
  <c r="N17" i="69"/>
  <c r="N2" i="69"/>
  <c r="N15" i="69"/>
  <c r="N18" i="69"/>
  <c r="N14" i="69"/>
  <c r="N7" i="29"/>
  <c r="N15" i="29"/>
  <c r="N16" i="148"/>
  <c r="N10" i="148"/>
  <c r="N4" i="148"/>
  <c r="N12" i="169"/>
  <c r="N3" i="169"/>
  <c r="N11" i="169"/>
  <c r="N2" i="169"/>
  <c r="N21" i="169"/>
  <c r="N20" i="169"/>
  <c r="N9" i="169"/>
  <c r="N20" i="168"/>
  <c r="N17" i="169"/>
  <c r="N8" i="169"/>
  <c r="N19" i="168"/>
  <c r="N19" i="169"/>
  <c r="N18" i="169"/>
  <c r="N16" i="169"/>
  <c r="N7" i="169"/>
  <c r="N18" i="168"/>
  <c r="N14" i="169"/>
  <c r="N8" i="168"/>
  <c r="N12" i="168"/>
  <c r="N13" i="29"/>
  <c r="N11" i="148"/>
  <c r="N21" i="29"/>
  <c r="N4" i="169"/>
  <c r="N14" i="167"/>
  <c r="N9" i="168"/>
  <c r="N9" i="167"/>
  <c r="N18" i="149"/>
  <c r="N12" i="149"/>
  <c r="N6" i="149"/>
  <c r="N20" i="29"/>
  <c r="N2" i="29"/>
  <c r="N19" i="29"/>
  <c r="N19" i="167"/>
  <c r="N10" i="167"/>
  <c r="N6" i="168"/>
  <c r="N4" i="168"/>
  <c r="N21" i="167"/>
  <c r="N8" i="29"/>
  <c r="N3" i="168"/>
  <c r="N2" i="167"/>
  <c r="N5" i="168"/>
  <c r="N15" i="167"/>
  <c r="N17" i="149"/>
  <c r="N11" i="149"/>
  <c r="N5" i="149"/>
  <c r="N6" i="148"/>
  <c r="N13" i="148"/>
  <c r="N13" i="169"/>
  <c r="N12" i="167"/>
  <c r="N15" i="169"/>
  <c r="N5" i="169"/>
  <c r="N21" i="168"/>
  <c r="N11" i="167"/>
  <c r="N6" i="167"/>
  <c r="N16" i="149"/>
  <c r="N10" i="149"/>
  <c r="N5" i="148"/>
  <c r="N18" i="148"/>
  <c r="N3" i="29"/>
  <c r="N2" i="148"/>
  <c r="N16" i="167"/>
  <c r="N7" i="167"/>
  <c r="N3" i="167"/>
  <c r="N20" i="167"/>
  <c r="N21" i="149"/>
  <c r="N15" i="149"/>
  <c r="N9" i="149"/>
  <c r="N6" i="169"/>
  <c r="N10" i="169"/>
  <c r="N8" i="167"/>
  <c r="N16" i="168"/>
  <c r="N16" i="29"/>
  <c r="N7" i="148"/>
  <c r="N17" i="29"/>
  <c r="N13" i="168"/>
  <c r="N20" i="149"/>
  <c r="N14" i="149"/>
  <c r="N8" i="149"/>
  <c r="N14" i="168"/>
  <c r="N17" i="167"/>
  <c r="N10" i="168"/>
  <c r="N2" i="168"/>
  <c r="N13" i="167"/>
  <c r="N4" i="167"/>
  <c r="N11" i="29"/>
  <c r="N18" i="29"/>
  <c r="N17" i="168"/>
  <c r="N11" i="168"/>
  <c r="N5" i="167"/>
  <c r="N7" i="168"/>
  <c r="N15" i="168"/>
  <c r="N18" i="167"/>
  <c r="N19" i="149"/>
  <c r="N13" i="149"/>
  <c r="N7" i="149"/>
  <c r="N12" i="29"/>
  <c r="E20" i="173"/>
  <c r="E18" i="173"/>
  <c r="E16" i="173"/>
  <c r="E14" i="173"/>
  <c r="E13" i="173"/>
  <c r="E21" i="173"/>
  <c r="E19" i="173"/>
  <c r="E17" i="173"/>
  <c r="E15" i="173"/>
  <c r="E11" i="173"/>
  <c r="E8" i="173"/>
  <c r="E5" i="173"/>
  <c r="E2" i="173"/>
  <c r="E10" i="173"/>
  <c r="E7" i="173"/>
  <c r="E4" i="173"/>
  <c r="E2" i="68"/>
  <c r="E4" i="68"/>
  <c r="E8" i="68"/>
  <c r="E9" i="68"/>
  <c r="E6" i="173"/>
  <c r="E12" i="68"/>
  <c r="E15" i="68"/>
  <c r="E18" i="68"/>
  <c r="E21" i="68"/>
  <c r="E6" i="68"/>
  <c r="E5" i="68"/>
  <c r="E9" i="173"/>
  <c r="E12" i="173"/>
  <c r="E10" i="68"/>
  <c r="E16" i="68"/>
  <c r="E3" i="68"/>
  <c r="E11" i="68"/>
  <c r="E17" i="68"/>
  <c r="E3" i="173"/>
  <c r="E7" i="68"/>
  <c r="E19" i="68"/>
  <c r="E20" i="68"/>
  <c r="E14" i="68"/>
  <c r="E13" i="68"/>
  <c r="S21" i="173"/>
  <c r="S20" i="173"/>
  <c r="S19" i="173"/>
  <c r="S18" i="173"/>
  <c r="S17" i="173"/>
  <c r="S16" i="173"/>
  <c r="S15" i="173"/>
  <c r="S14" i="173"/>
  <c r="S13" i="173"/>
  <c r="S12" i="173"/>
  <c r="S9" i="173"/>
  <c r="S6" i="173"/>
  <c r="S3" i="173"/>
  <c r="S11" i="173"/>
  <c r="S8" i="173"/>
  <c r="S5" i="173"/>
  <c r="S2" i="173"/>
  <c r="S12" i="68"/>
  <c r="S15" i="68"/>
  <c r="S18" i="68"/>
  <c r="S21" i="68"/>
  <c r="S7" i="68"/>
  <c r="S9" i="68"/>
  <c r="S7" i="173"/>
  <c r="S2" i="68"/>
  <c r="S11" i="68"/>
  <c r="S14" i="68"/>
  <c r="S17" i="68"/>
  <c r="S20" i="68"/>
  <c r="S5" i="68"/>
  <c r="S4" i="68"/>
  <c r="S10" i="68"/>
  <c r="S13" i="68"/>
  <c r="S16" i="68"/>
  <c r="S19" i="68"/>
  <c r="S3" i="68"/>
  <c r="S4" i="173"/>
  <c r="S10" i="173"/>
  <c r="S8" i="68"/>
  <c r="S6" i="68"/>
  <c r="H19" i="174"/>
  <c r="H16" i="174"/>
  <c r="H13" i="174"/>
  <c r="H10" i="174"/>
  <c r="H7" i="174"/>
  <c r="H4" i="174"/>
  <c r="H21" i="174"/>
  <c r="H18" i="174"/>
  <c r="H15" i="174"/>
  <c r="H12" i="174"/>
  <c r="H9" i="174"/>
  <c r="H6" i="174"/>
  <c r="H3" i="174"/>
  <c r="H14" i="174"/>
  <c r="H5" i="174"/>
  <c r="H3" i="69"/>
  <c r="H4" i="69"/>
  <c r="H5" i="69"/>
  <c r="H6" i="69"/>
  <c r="H7" i="69"/>
  <c r="H8" i="69"/>
  <c r="H9" i="69"/>
  <c r="H11" i="69"/>
  <c r="H14" i="69"/>
  <c r="H17" i="69"/>
  <c r="H20" i="69"/>
  <c r="H17" i="174"/>
  <c r="H8" i="174"/>
  <c r="H20" i="174"/>
  <c r="H11" i="174"/>
  <c r="H2" i="174"/>
  <c r="H18" i="69"/>
  <c r="H10" i="69"/>
  <c r="H19" i="69"/>
  <c r="H2" i="69"/>
  <c r="H15" i="69"/>
  <c r="H16" i="69"/>
  <c r="H12" i="69"/>
  <c r="H21" i="69"/>
  <c r="H13" i="69"/>
  <c r="H9" i="29"/>
  <c r="H12" i="168"/>
  <c r="H20" i="169"/>
  <c r="H2" i="169"/>
  <c r="H19" i="169"/>
  <c r="H16" i="169"/>
  <c r="H7" i="169"/>
  <c r="H18" i="168"/>
  <c r="H15" i="169"/>
  <c r="H6" i="169"/>
  <c r="H17" i="168"/>
  <c r="H11" i="168"/>
  <c r="H18" i="169"/>
  <c r="H16" i="168"/>
  <c r="H10" i="168"/>
  <c r="H13" i="169"/>
  <c r="H4" i="169"/>
  <c r="H12" i="169"/>
  <c r="H3" i="169"/>
  <c r="H10" i="169"/>
  <c r="H21" i="168"/>
  <c r="H9" i="169"/>
  <c r="H20" i="168"/>
  <c r="H17" i="167"/>
  <c r="H8" i="167"/>
  <c r="H6" i="168"/>
  <c r="H7" i="29"/>
  <c r="H20" i="149"/>
  <c r="H16" i="167"/>
  <c r="H7" i="167"/>
  <c r="H16" i="149"/>
  <c r="H7" i="149"/>
  <c r="H15" i="149"/>
  <c r="H20" i="148"/>
  <c r="H14" i="148"/>
  <c r="H8" i="148"/>
  <c r="H2" i="148"/>
  <c r="H14" i="29"/>
  <c r="H5" i="168"/>
  <c r="H4" i="168"/>
  <c r="H2" i="29"/>
  <c r="H5" i="149"/>
  <c r="H19" i="148"/>
  <c r="H13" i="148"/>
  <c r="H7" i="148"/>
  <c r="H10" i="29"/>
  <c r="H15" i="168"/>
  <c r="H14" i="169"/>
  <c r="H3" i="168"/>
  <c r="H14" i="167"/>
  <c r="H5" i="167"/>
  <c r="H21" i="167"/>
  <c r="H15" i="167"/>
  <c r="H8" i="149"/>
  <c r="H14" i="168"/>
  <c r="H2" i="168"/>
  <c r="H13" i="167"/>
  <c r="H4" i="167"/>
  <c r="H18" i="167"/>
  <c r="H13" i="149"/>
  <c r="H21" i="149"/>
  <c r="H12" i="149"/>
  <c r="H4" i="149"/>
  <c r="H18" i="148"/>
  <c r="H12" i="148"/>
  <c r="H6" i="148"/>
  <c r="H14" i="149"/>
  <c r="H13" i="168"/>
  <c r="H21" i="169"/>
  <c r="H5" i="169"/>
  <c r="H17" i="169"/>
  <c r="H12" i="167"/>
  <c r="H6" i="167"/>
  <c r="H9" i="168"/>
  <c r="H11" i="169"/>
  <c r="H9" i="167"/>
  <c r="H3" i="149"/>
  <c r="H17" i="148"/>
  <c r="H11" i="148"/>
  <c r="H5" i="148"/>
  <c r="H8" i="168"/>
  <c r="H20" i="167"/>
  <c r="H11" i="167"/>
  <c r="H2" i="167"/>
  <c r="H8" i="169"/>
  <c r="H3" i="167"/>
  <c r="H20" i="29"/>
  <c r="H7" i="168"/>
  <c r="H19" i="167"/>
  <c r="H10" i="167"/>
  <c r="H19" i="168"/>
  <c r="H18" i="29"/>
  <c r="H5" i="29"/>
  <c r="H12" i="29"/>
  <c r="H19" i="29"/>
  <c r="H6" i="29"/>
  <c r="N9" i="148"/>
  <c r="W6" i="29"/>
  <c r="O9" i="148"/>
  <c r="R4" i="148"/>
  <c r="H9" i="148"/>
  <c r="P20" i="148"/>
  <c r="P8" i="148"/>
  <c r="O8" i="29"/>
  <c r="B12" i="148"/>
  <c r="C5" i="29"/>
  <c r="G20" i="29"/>
  <c r="W7" i="29"/>
  <c r="U16" i="148"/>
  <c r="N5" i="29"/>
  <c r="E10" i="148"/>
  <c r="S7" i="29"/>
  <c r="P4" i="149"/>
  <c r="O14" i="149"/>
  <c r="E9" i="148"/>
  <c r="N4" i="29"/>
  <c r="U21" i="149"/>
  <c r="O11" i="148"/>
  <c r="I17" i="29"/>
  <c r="B21" i="148"/>
  <c r="P4" i="29"/>
  <c r="X18" i="149"/>
  <c r="U7" i="148"/>
  <c r="C2" i="149"/>
  <c r="H10" i="148"/>
  <c r="H18" i="149"/>
  <c r="K5" i="148"/>
  <c r="X11" i="29"/>
  <c r="B20" i="173"/>
  <c r="B18" i="173"/>
  <c r="B16" i="173"/>
  <c r="B14" i="173"/>
  <c r="B13" i="173"/>
  <c r="B21" i="173"/>
  <c r="B19" i="173"/>
  <c r="B17" i="173"/>
  <c r="B15" i="173"/>
  <c r="B12" i="173"/>
  <c r="B9" i="173"/>
  <c r="B6" i="173"/>
  <c r="B3" i="173"/>
  <c r="B11" i="173"/>
  <c r="B8" i="173"/>
  <c r="B5" i="173"/>
  <c r="B2" i="173"/>
  <c r="B10" i="68"/>
  <c r="B11" i="68"/>
  <c r="B12" i="68"/>
  <c r="B13" i="68"/>
  <c r="B14" i="68"/>
  <c r="B15" i="68"/>
  <c r="B16" i="68"/>
  <c r="B17" i="68"/>
  <c r="B18" i="68"/>
  <c r="B19" i="68"/>
  <c r="B20" i="68"/>
  <c r="B21" i="68"/>
  <c r="B3" i="68"/>
  <c r="B4" i="68"/>
  <c r="B5" i="68"/>
  <c r="B6" i="68"/>
  <c r="B7" i="68"/>
  <c r="B8" i="68"/>
  <c r="B9" i="68"/>
  <c r="B10" i="173"/>
  <c r="B7" i="173"/>
  <c r="B4" i="173"/>
  <c r="B2" i="68"/>
  <c r="O4" i="29"/>
  <c r="E2" i="148"/>
  <c r="E12" i="149"/>
  <c r="R21" i="174"/>
  <c r="R20" i="174"/>
  <c r="R19" i="174"/>
  <c r="R18" i="174"/>
  <c r="R17" i="174"/>
  <c r="R16" i="174"/>
  <c r="R15" i="174"/>
  <c r="R14" i="174"/>
  <c r="R13" i="174"/>
  <c r="R12" i="174"/>
  <c r="R11" i="174"/>
  <c r="R10" i="174"/>
  <c r="R9" i="174"/>
  <c r="R8" i="174"/>
  <c r="R7" i="174"/>
  <c r="R6" i="174"/>
  <c r="R5" i="174"/>
  <c r="R4" i="174"/>
  <c r="R3" i="174"/>
  <c r="R2" i="174"/>
  <c r="R10" i="69"/>
  <c r="R13" i="69"/>
  <c r="R16" i="69"/>
  <c r="R19" i="69"/>
  <c r="R11" i="69"/>
  <c r="R14" i="69"/>
  <c r="R17" i="69"/>
  <c r="R20" i="69"/>
  <c r="R4" i="69"/>
  <c r="R7" i="69"/>
  <c r="R15" i="69"/>
  <c r="R3" i="69"/>
  <c r="R6" i="69"/>
  <c r="R9" i="69"/>
  <c r="R18" i="69"/>
  <c r="R5" i="69"/>
  <c r="R8" i="69"/>
  <c r="R12" i="69"/>
  <c r="R21" i="69"/>
  <c r="R2" i="69"/>
  <c r="R14" i="29"/>
  <c r="R17" i="169"/>
  <c r="R8" i="169"/>
  <c r="R19" i="168"/>
  <c r="R11" i="168"/>
  <c r="R5" i="168"/>
  <c r="R19" i="167"/>
  <c r="R13" i="167"/>
  <c r="R7" i="167"/>
  <c r="R20" i="169"/>
  <c r="R16" i="168"/>
  <c r="R10" i="168"/>
  <c r="R4" i="168"/>
  <c r="R18" i="167"/>
  <c r="R12" i="167"/>
  <c r="R6" i="167"/>
  <c r="R13" i="169"/>
  <c r="R4" i="169"/>
  <c r="R14" i="169"/>
  <c r="R5" i="169"/>
  <c r="R18" i="169"/>
  <c r="R15" i="168"/>
  <c r="R9" i="168"/>
  <c r="R3" i="168"/>
  <c r="R17" i="167"/>
  <c r="R11" i="167"/>
  <c r="R5" i="167"/>
  <c r="R11" i="169"/>
  <c r="R2" i="169"/>
  <c r="R19" i="169"/>
  <c r="R12" i="168"/>
  <c r="R14" i="167"/>
  <c r="R18" i="168"/>
  <c r="R20" i="29"/>
  <c r="R18" i="29"/>
  <c r="R15" i="169"/>
  <c r="R17" i="149"/>
  <c r="R11" i="149"/>
  <c r="R20" i="148"/>
  <c r="R14" i="148"/>
  <c r="R8" i="148"/>
  <c r="R2" i="148"/>
  <c r="R7" i="29"/>
  <c r="R8" i="168"/>
  <c r="R10" i="167"/>
  <c r="R10" i="169"/>
  <c r="R3" i="169"/>
  <c r="R7" i="168"/>
  <c r="R9" i="167"/>
  <c r="R16" i="149"/>
  <c r="R10" i="149"/>
  <c r="R5" i="149"/>
  <c r="R19" i="148"/>
  <c r="R13" i="148"/>
  <c r="R7" i="148"/>
  <c r="R21" i="29"/>
  <c r="R13" i="29"/>
  <c r="R6" i="168"/>
  <c r="R8" i="167"/>
  <c r="R12" i="169"/>
  <c r="R7" i="169"/>
  <c r="R20" i="168"/>
  <c r="R21" i="149"/>
  <c r="R15" i="149"/>
  <c r="R9" i="149"/>
  <c r="R4" i="149"/>
  <c r="R18" i="148"/>
  <c r="R12" i="148"/>
  <c r="R6" i="148"/>
  <c r="R2" i="168"/>
  <c r="R4" i="167"/>
  <c r="R15" i="29"/>
  <c r="R21" i="167"/>
  <c r="R3" i="167"/>
  <c r="R9" i="169"/>
  <c r="R20" i="149"/>
  <c r="R14" i="149"/>
  <c r="R8" i="149"/>
  <c r="R16" i="29"/>
  <c r="R3" i="29"/>
  <c r="R3" i="149"/>
  <c r="R17" i="148"/>
  <c r="R11" i="148"/>
  <c r="R5" i="148"/>
  <c r="R10" i="29"/>
  <c r="R20" i="167"/>
  <c r="R2" i="167"/>
  <c r="R17" i="29"/>
  <c r="R4" i="29"/>
  <c r="R6" i="29"/>
  <c r="R21" i="168"/>
  <c r="R17" i="168"/>
  <c r="R19" i="149"/>
  <c r="R13" i="149"/>
  <c r="R7" i="149"/>
  <c r="R5" i="29"/>
  <c r="R21" i="169"/>
  <c r="R14" i="168"/>
  <c r="R16" i="167"/>
  <c r="R16" i="169"/>
  <c r="R12" i="29"/>
  <c r="R13" i="168"/>
  <c r="R15" i="167"/>
  <c r="R6" i="169"/>
  <c r="R18" i="149"/>
  <c r="R12" i="149"/>
  <c r="R6" i="149"/>
  <c r="O10" i="29"/>
  <c r="E20" i="148"/>
  <c r="O2" i="149"/>
  <c r="R9" i="148"/>
  <c r="D21" i="173"/>
  <c r="D19" i="173"/>
  <c r="D17" i="173"/>
  <c r="D15" i="173"/>
  <c r="D20" i="173"/>
  <c r="D16" i="173"/>
  <c r="D13" i="173"/>
  <c r="D11" i="173"/>
  <c r="D8" i="173"/>
  <c r="D5" i="173"/>
  <c r="D2" i="173"/>
  <c r="D10" i="173"/>
  <c r="D7" i="173"/>
  <c r="D4" i="173"/>
  <c r="D18" i="173"/>
  <c r="D14" i="173"/>
  <c r="D10" i="68"/>
  <c r="D11" i="68"/>
  <c r="D12" i="68"/>
  <c r="D13" i="68"/>
  <c r="D14" i="68"/>
  <c r="D15" i="68"/>
  <c r="D16" i="68"/>
  <c r="D17" i="68"/>
  <c r="D18" i="68"/>
  <c r="D19" i="68"/>
  <c r="D20" i="68"/>
  <c r="D21" i="68"/>
  <c r="D3" i="68"/>
  <c r="D4" i="68"/>
  <c r="D5" i="68"/>
  <c r="D6" i="68"/>
  <c r="D7" i="68"/>
  <c r="D8" i="68"/>
  <c r="D9" i="68"/>
  <c r="D12" i="173"/>
  <c r="D9" i="173"/>
  <c r="D6" i="173"/>
  <c r="D3" i="173"/>
  <c r="D2" i="68"/>
  <c r="F21" i="173"/>
  <c r="F20" i="173"/>
  <c r="F19" i="173"/>
  <c r="F18" i="173"/>
  <c r="F17" i="173"/>
  <c r="F16" i="173"/>
  <c r="F15" i="173"/>
  <c r="F14" i="173"/>
  <c r="F13" i="173"/>
  <c r="F12" i="173"/>
  <c r="F11" i="173"/>
  <c r="F10" i="173"/>
  <c r="F9" i="173"/>
  <c r="F8" i="173"/>
  <c r="F7" i="173"/>
  <c r="F6" i="173"/>
  <c r="F5" i="173"/>
  <c r="F4" i="173"/>
  <c r="F3" i="173"/>
  <c r="F2" i="173"/>
  <c r="F11" i="68"/>
  <c r="F14" i="68"/>
  <c r="F17" i="68"/>
  <c r="F20" i="68"/>
  <c r="F4" i="68"/>
  <c r="F10" i="68"/>
  <c r="F13" i="68"/>
  <c r="F16" i="68"/>
  <c r="F19" i="68"/>
  <c r="F3" i="68"/>
  <c r="F8" i="68"/>
  <c r="F9" i="68"/>
  <c r="F7" i="68"/>
  <c r="F12" i="68"/>
  <c r="F15" i="68"/>
  <c r="F18" i="68"/>
  <c r="F21" i="68"/>
  <c r="F6" i="68"/>
  <c r="F5" i="68"/>
  <c r="F2" i="68"/>
  <c r="B21" i="29"/>
  <c r="H8" i="29"/>
  <c r="E6" i="149"/>
  <c r="B3" i="29"/>
  <c r="H16" i="29"/>
  <c r="C11" i="29"/>
  <c r="N2" i="149"/>
  <c r="P7" i="148"/>
  <c r="N10" i="29"/>
  <c r="O16" i="149"/>
  <c r="B11" i="148"/>
  <c r="O12" i="148"/>
  <c r="U5" i="149"/>
  <c r="P6" i="148"/>
  <c r="U2" i="29"/>
  <c r="E19" i="148"/>
  <c r="K7" i="29"/>
  <c r="O13" i="149"/>
  <c r="C3" i="29"/>
  <c r="S11" i="29"/>
  <c r="G13" i="29"/>
  <c r="H15" i="148"/>
  <c r="I21" i="173"/>
  <c r="I19" i="173"/>
  <c r="I17" i="173"/>
  <c r="I15" i="173"/>
  <c r="I20" i="173"/>
  <c r="I18" i="173"/>
  <c r="I16" i="173"/>
  <c r="I14" i="173"/>
  <c r="I13" i="173"/>
  <c r="I2" i="68"/>
  <c r="I10" i="68"/>
  <c r="I11" i="68"/>
  <c r="I12" i="68"/>
  <c r="I13" i="68"/>
  <c r="I14" i="68"/>
  <c r="I15" i="68"/>
  <c r="I16" i="68"/>
  <c r="I17" i="68"/>
  <c r="I18" i="68"/>
  <c r="I19" i="68"/>
  <c r="I20" i="68"/>
  <c r="I21" i="68"/>
  <c r="I3" i="68"/>
  <c r="I4" i="68"/>
  <c r="I5" i="68"/>
  <c r="I6" i="68"/>
  <c r="I7" i="68"/>
  <c r="I8" i="68"/>
  <c r="I9" i="68"/>
  <c r="I10" i="173"/>
  <c r="I7" i="173"/>
  <c r="I4" i="173"/>
  <c r="I12" i="173"/>
  <c r="I9" i="173"/>
  <c r="I6" i="173"/>
  <c r="I3" i="173"/>
  <c r="I11" i="173"/>
  <c r="I8" i="173"/>
  <c r="I5" i="173"/>
  <c r="I2" i="173"/>
  <c r="M13" i="173"/>
  <c r="M12" i="173"/>
  <c r="M20" i="173"/>
  <c r="M18" i="173"/>
  <c r="M16" i="173"/>
  <c r="M14" i="173"/>
  <c r="M10" i="173"/>
  <c r="M7" i="173"/>
  <c r="M4" i="173"/>
  <c r="M19" i="173"/>
  <c r="M15" i="173"/>
  <c r="M9" i="173"/>
  <c r="M6" i="173"/>
  <c r="M3" i="173"/>
  <c r="M8" i="173"/>
  <c r="M5" i="68"/>
  <c r="M11" i="68"/>
  <c r="M14" i="68"/>
  <c r="M17" i="68"/>
  <c r="M20" i="68"/>
  <c r="M11" i="173"/>
  <c r="M2" i="173"/>
  <c r="M8" i="68"/>
  <c r="M5" i="173"/>
  <c r="M21" i="173"/>
  <c r="M7" i="68"/>
  <c r="M9" i="68"/>
  <c r="M12" i="68"/>
  <c r="M15" i="68"/>
  <c r="M18" i="68"/>
  <c r="M21" i="68"/>
  <c r="M2" i="68"/>
  <c r="M17" i="173"/>
  <c r="M10" i="68"/>
  <c r="M16" i="68"/>
  <c r="M3" i="68"/>
  <c r="M4" i="68"/>
  <c r="M13" i="68"/>
  <c r="M19" i="68"/>
  <c r="M6" i="68"/>
  <c r="O14" i="148"/>
  <c r="E2" i="149"/>
  <c r="E18" i="149"/>
  <c r="O6" i="29"/>
  <c r="X20" i="174"/>
  <c r="X17" i="174"/>
  <c r="X14" i="174"/>
  <c r="X11" i="174"/>
  <c r="X8" i="174"/>
  <c r="X5" i="174"/>
  <c r="X2" i="174"/>
  <c r="X10" i="69"/>
  <c r="X11" i="69"/>
  <c r="X12" i="69"/>
  <c r="X13" i="69"/>
  <c r="X14" i="69"/>
  <c r="X15" i="69"/>
  <c r="X16" i="69"/>
  <c r="X17" i="69"/>
  <c r="X18" i="69"/>
  <c r="X19" i="69"/>
  <c r="X20" i="69"/>
  <c r="X19" i="174"/>
  <c r="X16" i="174"/>
  <c r="X13" i="174"/>
  <c r="X10" i="174"/>
  <c r="X7" i="174"/>
  <c r="X4" i="174"/>
  <c r="X21" i="174"/>
  <c r="X18" i="174"/>
  <c r="X15" i="174"/>
  <c r="X12" i="174"/>
  <c r="X9" i="174"/>
  <c r="X6" i="174"/>
  <c r="X3" i="174"/>
  <c r="X2" i="69"/>
  <c r="X21" i="69"/>
  <c r="X3" i="69"/>
  <c r="X4" i="69"/>
  <c r="X5" i="69"/>
  <c r="X6" i="69"/>
  <c r="X7" i="69"/>
  <c r="X8" i="69"/>
  <c r="X9" i="69"/>
  <c r="X3" i="29"/>
  <c r="X19" i="29"/>
  <c r="X20" i="29"/>
  <c r="X20" i="169"/>
  <c r="X13" i="169"/>
  <c r="X7" i="169"/>
  <c r="X21" i="168"/>
  <c r="X14" i="168"/>
  <c r="X8" i="168"/>
  <c r="X18" i="169"/>
  <c r="X12" i="169"/>
  <c r="X6" i="169"/>
  <c r="X20" i="168"/>
  <c r="X17" i="169"/>
  <c r="X11" i="169"/>
  <c r="X5" i="169"/>
  <c r="X19" i="168"/>
  <c r="X16" i="169"/>
  <c r="X10" i="169"/>
  <c r="X4" i="169"/>
  <c r="X18" i="168"/>
  <c r="X15" i="169"/>
  <c r="X19" i="169"/>
  <c r="X14" i="169"/>
  <c r="X8" i="169"/>
  <c r="X2" i="169"/>
  <c r="X16" i="168"/>
  <c r="X7" i="168"/>
  <c r="X12" i="167"/>
  <c r="X12" i="149"/>
  <c r="X21" i="167"/>
  <c r="X4" i="168"/>
  <c r="X20" i="148"/>
  <c r="X14" i="148"/>
  <c r="X8" i="148"/>
  <c r="X2" i="148"/>
  <c r="X16" i="149"/>
  <c r="X7" i="149"/>
  <c r="X6" i="149"/>
  <c r="X12" i="29"/>
  <c r="X9" i="169"/>
  <c r="X13" i="168"/>
  <c r="X6" i="168"/>
  <c r="X20" i="167"/>
  <c r="X11" i="167"/>
  <c r="X2" i="167"/>
  <c r="X19" i="167"/>
  <c r="X10" i="167"/>
  <c r="X3" i="169"/>
  <c r="X5" i="168"/>
  <c r="X5" i="149"/>
  <c r="X19" i="148"/>
  <c r="X13" i="148"/>
  <c r="X7" i="148"/>
  <c r="X14" i="149"/>
  <c r="X15" i="29"/>
  <c r="X5" i="29"/>
  <c r="X17" i="168"/>
  <c r="X12" i="168"/>
  <c r="X9" i="167"/>
  <c r="X17" i="29"/>
  <c r="X18" i="167"/>
  <c r="X4" i="149"/>
  <c r="X18" i="148"/>
  <c r="X12" i="148"/>
  <c r="X6" i="148"/>
  <c r="X13" i="149"/>
  <c r="X9" i="149"/>
  <c r="X21" i="169"/>
  <c r="X11" i="168"/>
  <c r="X17" i="167"/>
  <c r="X8" i="167"/>
  <c r="X16" i="167"/>
  <c r="X7" i="167"/>
  <c r="X21" i="29"/>
  <c r="X15" i="149"/>
  <c r="X6" i="167"/>
  <c r="X3" i="149"/>
  <c r="X17" i="148"/>
  <c r="X11" i="148"/>
  <c r="X5" i="148"/>
  <c r="X9" i="29"/>
  <c r="X16" i="29"/>
  <c r="X10" i="168"/>
  <c r="X15" i="167"/>
  <c r="X10" i="29"/>
  <c r="X4" i="29"/>
  <c r="X8" i="29"/>
  <c r="X9" i="168"/>
  <c r="X3" i="168"/>
  <c r="X14" i="167"/>
  <c r="X5" i="167"/>
  <c r="X2" i="168"/>
  <c r="X13" i="167"/>
  <c r="X4" i="167"/>
  <c r="X18" i="29"/>
  <c r="X15" i="168"/>
  <c r="X3" i="167"/>
  <c r="X21" i="148"/>
  <c r="X15" i="148"/>
  <c r="X9" i="148"/>
  <c r="X3" i="148"/>
  <c r="H17" i="149"/>
  <c r="R21" i="173"/>
  <c r="R20" i="173"/>
  <c r="R19" i="173"/>
  <c r="R18" i="173"/>
  <c r="R17" i="173"/>
  <c r="R16" i="173"/>
  <c r="R15" i="173"/>
  <c r="R14" i="173"/>
  <c r="R13" i="173"/>
  <c r="R12" i="173"/>
  <c r="R11" i="173"/>
  <c r="R10" i="173"/>
  <c r="R9" i="173"/>
  <c r="R8" i="173"/>
  <c r="R7" i="173"/>
  <c r="R6" i="173"/>
  <c r="R5" i="173"/>
  <c r="R4" i="173"/>
  <c r="R3" i="173"/>
  <c r="R2" i="173"/>
  <c r="R12" i="68"/>
  <c r="R15" i="68"/>
  <c r="R18" i="68"/>
  <c r="R21" i="68"/>
  <c r="R7" i="68"/>
  <c r="R9" i="68"/>
  <c r="R2" i="68"/>
  <c r="R6" i="68"/>
  <c r="R11" i="68"/>
  <c r="R14" i="68"/>
  <c r="R17" i="68"/>
  <c r="R20" i="68"/>
  <c r="R5" i="68"/>
  <c r="R10" i="68"/>
  <c r="R13" i="68"/>
  <c r="R16" i="68"/>
  <c r="R19" i="68"/>
  <c r="R3" i="68"/>
  <c r="R8" i="68"/>
  <c r="R4" i="68"/>
  <c r="H11" i="29"/>
  <c r="E18" i="29"/>
  <c r="R10" i="148"/>
  <c r="V21" i="173"/>
  <c r="V20" i="173"/>
  <c r="V19" i="173"/>
  <c r="V18" i="173"/>
  <c r="V17" i="173"/>
  <c r="V16" i="173"/>
  <c r="V15" i="173"/>
  <c r="V14" i="173"/>
  <c r="V13" i="173"/>
  <c r="V12" i="173"/>
  <c r="V11" i="173"/>
  <c r="V10" i="173"/>
  <c r="V9" i="173"/>
  <c r="V8" i="173"/>
  <c r="V7" i="173"/>
  <c r="V6" i="173"/>
  <c r="V5" i="173"/>
  <c r="V4" i="173"/>
  <c r="V3" i="173"/>
  <c r="V2" i="173"/>
  <c r="V2" i="68"/>
  <c r="V10" i="68"/>
  <c r="V11" i="68"/>
  <c r="V12" i="68"/>
  <c r="V13" i="68"/>
  <c r="V14" i="68"/>
  <c r="V15" i="68"/>
  <c r="V16" i="68"/>
  <c r="V17" i="68"/>
  <c r="V18" i="68"/>
  <c r="V19" i="68"/>
  <c r="V20" i="68"/>
  <c r="V21" i="68"/>
  <c r="V3" i="68"/>
  <c r="V4" i="68"/>
  <c r="V5" i="68"/>
  <c r="V6" i="68"/>
  <c r="V7" i="68"/>
  <c r="V8" i="68"/>
  <c r="V9" i="68"/>
  <c r="E15" i="149"/>
  <c r="O13" i="148"/>
  <c r="N20" i="148"/>
  <c r="E3" i="149"/>
  <c r="W4" i="29"/>
  <c r="K20" i="174"/>
  <c r="K17" i="174"/>
  <c r="K14" i="174"/>
  <c r="K11" i="174"/>
  <c r="K8" i="174"/>
  <c r="K5" i="174"/>
  <c r="K2" i="174"/>
  <c r="K19" i="174"/>
  <c r="K16" i="174"/>
  <c r="K13" i="174"/>
  <c r="K10" i="174"/>
  <c r="K7" i="174"/>
  <c r="K4" i="174"/>
  <c r="K21" i="174"/>
  <c r="K18" i="174"/>
  <c r="K15" i="174"/>
  <c r="K12" i="174"/>
  <c r="K9" i="174"/>
  <c r="K6" i="174"/>
  <c r="K3" i="174"/>
  <c r="K2" i="69"/>
  <c r="K11" i="69"/>
  <c r="K14" i="69"/>
  <c r="K17" i="69"/>
  <c r="K20" i="69"/>
  <c r="K3" i="69"/>
  <c r="K4" i="69"/>
  <c r="K5" i="69"/>
  <c r="K6" i="69"/>
  <c r="K7" i="69"/>
  <c r="K8" i="69"/>
  <c r="K9" i="69"/>
  <c r="K12" i="69"/>
  <c r="K15" i="69"/>
  <c r="K18" i="69"/>
  <c r="K21" i="69"/>
  <c r="K13" i="69"/>
  <c r="K16" i="69"/>
  <c r="K10" i="69"/>
  <c r="K19" i="69"/>
  <c r="K20" i="169"/>
  <c r="K15" i="169"/>
  <c r="K9" i="169"/>
  <c r="K3" i="169"/>
  <c r="K17" i="168"/>
  <c r="K3" i="168"/>
  <c r="K14" i="169"/>
  <c r="K8" i="169"/>
  <c r="K2" i="169"/>
  <c r="K13" i="169"/>
  <c r="K7" i="169"/>
  <c r="K21" i="168"/>
  <c r="K18" i="169"/>
  <c r="K12" i="169"/>
  <c r="K6" i="169"/>
  <c r="K20" i="168"/>
  <c r="K17" i="169"/>
  <c r="K11" i="169"/>
  <c r="K5" i="169"/>
  <c r="K19" i="168"/>
  <c r="K19" i="169"/>
  <c r="K16" i="169"/>
  <c r="K10" i="169"/>
  <c r="K4" i="169"/>
  <c r="K18" i="168"/>
  <c r="K14" i="168"/>
  <c r="K8" i="168"/>
  <c r="K15" i="167"/>
  <c r="K5" i="168"/>
  <c r="K6" i="168"/>
  <c r="K18" i="149"/>
  <c r="K12" i="149"/>
  <c r="K21" i="148"/>
  <c r="K15" i="148"/>
  <c r="K9" i="148"/>
  <c r="K3" i="148"/>
  <c r="K3" i="167"/>
  <c r="K14" i="167"/>
  <c r="K5" i="167"/>
  <c r="K16" i="168"/>
  <c r="K4" i="168"/>
  <c r="K13" i="168"/>
  <c r="K16" i="167"/>
  <c r="K7" i="167"/>
  <c r="K17" i="149"/>
  <c r="K11" i="149"/>
  <c r="K20" i="148"/>
  <c r="K14" i="148"/>
  <c r="K8" i="148"/>
  <c r="K2" i="148"/>
  <c r="K20" i="29"/>
  <c r="K12" i="167"/>
  <c r="K10" i="168"/>
  <c r="K21" i="29"/>
  <c r="K8" i="29"/>
  <c r="K6" i="149"/>
  <c r="K15" i="29"/>
  <c r="K7" i="168"/>
  <c r="K16" i="149"/>
  <c r="K10" i="149"/>
  <c r="K9" i="29"/>
  <c r="K5" i="149"/>
  <c r="K19" i="148"/>
  <c r="K13" i="148"/>
  <c r="K7" i="148"/>
  <c r="K3" i="29"/>
  <c r="K21" i="169"/>
  <c r="K21" i="167"/>
  <c r="K20" i="167"/>
  <c r="K11" i="167"/>
  <c r="K2" i="167"/>
  <c r="K10" i="29"/>
  <c r="K9" i="167"/>
  <c r="K2" i="168"/>
  <c r="K13" i="167"/>
  <c r="K4" i="167"/>
  <c r="K15" i="168"/>
  <c r="K9" i="168"/>
  <c r="K21" i="149"/>
  <c r="K15" i="149"/>
  <c r="K9" i="149"/>
  <c r="K4" i="149"/>
  <c r="K18" i="148"/>
  <c r="K12" i="148"/>
  <c r="K6" i="148"/>
  <c r="K17" i="29"/>
  <c r="K5" i="29"/>
  <c r="K14" i="29"/>
  <c r="K13" i="29"/>
  <c r="K18" i="167"/>
  <c r="K12" i="168"/>
  <c r="K20" i="149"/>
  <c r="K14" i="149"/>
  <c r="K8" i="149"/>
  <c r="K17" i="167"/>
  <c r="K8" i="167"/>
  <c r="K6" i="167"/>
  <c r="K11" i="168"/>
  <c r="K19" i="167"/>
  <c r="K10" i="167"/>
  <c r="K19" i="149"/>
  <c r="K13" i="149"/>
  <c r="K7" i="149"/>
  <c r="K2" i="149"/>
  <c r="K16" i="148"/>
  <c r="K10" i="148"/>
  <c r="K4" i="148"/>
  <c r="C21" i="174"/>
  <c r="C18" i="174"/>
  <c r="C15" i="174"/>
  <c r="C12" i="174"/>
  <c r="C9" i="174"/>
  <c r="C6" i="174"/>
  <c r="C3" i="174"/>
  <c r="C20" i="174"/>
  <c r="C17" i="174"/>
  <c r="C14" i="174"/>
  <c r="C11" i="174"/>
  <c r="C8" i="174"/>
  <c r="C5" i="174"/>
  <c r="C2" i="174"/>
  <c r="C10" i="69"/>
  <c r="C11" i="69"/>
  <c r="C12" i="69"/>
  <c r="C13" i="69"/>
  <c r="C14" i="69"/>
  <c r="C15" i="69"/>
  <c r="C16" i="69"/>
  <c r="C17" i="69"/>
  <c r="C18" i="69"/>
  <c r="C19" i="69"/>
  <c r="C20" i="69"/>
  <c r="C21" i="69"/>
  <c r="C19" i="174"/>
  <c r="C16" i="174"/>
  <c r="C13" i="174"/>
  <c r="C10" i="174"/>
  <c r="C7" i="174"/>
  <c r="C4" i="174"/>
  <c r="C2" i="69"/>
  <c r="C3" i="69"/>
  <c r="C4" i="69"/>
  <c r="C5" i="69"/>
  <c r="C6" i="69"/>
  <c r="C7" i="69"/>
  <c r="C8" i="69"/>
  <c r="C9" i="69"/>
  <c r="C19" i="149"/>
  <c r="C20" i="29"/>
  <c r="C10" i="149"/>
  <c r="C19" i="148"/>
  <c r="C13" i="148"/>
  <c r="C7" i="148"/>
  <c r="C17" i="169"/>
  <c r="C11" i="169"/>
  <c r="C5" i="169"/>
  <c r="C19" i="168"/>
  <c r="C14" i="168"/>
  <c r="C8" i="168"/>
  <c r="C16" i="169"/>
  <c r="C10" i="169"/>
  <c r="C4" i="169"/>
  <c r="C18" i="168"/>
  <c r="C13" i="168"/>
  <c r="C7" i="168"/>
  <c r="C15" i="169"/>
  <c r="C9" i="169"/>
  <c r="C3" i="169"/>
  <c r="C17" i="168"/>
  <c r="C12" i="168"/>
  <c r="C14" i="169"/>
  <c r="C8" i="169"/>
  <c r="C2" i="169"/>
  <c r="C13" i="169"/>
  <c r="C7" i="169"/>
  <c r="C21" i="168"/>
  <c r="C12" i="169"/>
  <c r="C6" i="169"/>
  <c r="C20" i="168"/>
  <c r="C16" i="168"/>
  <c r="C19" i="169"/>
  <c r="C16" i="167"/>
  <c r="C13" i="29"/>
  <c r="C7" i="29"/>
  <c r="C15" i="168"/>
  <c r="C6" i="168"/>
  <c r="C4" i="167"/>
  <c r="C15" i="167"/>
  <c r="C6" i="167"/>
  <c r="C14" i="29"/>
  <c r="C2" i="148"/>
  <c r="C15" i="148"/>
  <c r="C7" i="149"/>
  <c r="C12" i="148"/>
  <c r="C4" i="168"/>
  <c r="C17" i="167"/>
  <c r="C8" i="167"/>
  <c r="C2" i="29"/>
  <c r="C21" i="29"/>
  <c r="C13" i="167"/>
  <c r="C14" i="149"/>
  <c r="C9" i="29"/>
  <c r="C6" i="149"/>
  <c r="C14" i="148"/>
  <c r="C11" i="148"/>
  <c r="C12" i="149"/>
  <c r="C10" i="29"/>
  <c r="C11" i="168"/>
  <c r="C2" i="168"/>
  <c r="C21" i="169"/>
  <c r="C21" i="167"/>
  <c r="C12" i="167"/>
  <c r="C3" i="167"/>
  <c r="C5" i="149"/>
  <c r="C17" i="29"/>
  <c r="C10" i="168"/>
  <c r="C10" i="167"/>
  <c r="C3" i="168"/>
  <c r="C14" i="167"/>
  <c r="C5" i="167"/>
  <c r="C5" i="168"/>
  <c r="C9" i="148"/>
  <c r="C16" i="149"/>
  <c r="C16" i="148"/>
  <c r="C9" i="168"/>
  <c r="C20" i="149"/>
  <c r="C11" i="149"/>
  <c r="C20" i="169"/>
  <c r="C19" i="167"/>
  <c r="C8" i="148"/>
  <c r="C21" i="148"/>
  <c r="C5" i="148"/>
  <c r="C18" i="29"/>
  <c r="C18" i="148"/>
  <c r="C18" i="167"/>
  <c r="C9" i="167"/>
  <c r="C18" i="169"/>
  <c r="C7" i="167"/>
  <c r="C20" i="167"/>
  <c r="C11" i="167"/>
  <c r="C2" i="167"/>
  <c r="C17" i="149"/>
  <c r="C8" i="149"/>
  <c r="P21" i="174"/>
  <c r="P20" i="174"/>
  <c r="P19" i="174"/>
  <c r="P18" i="174"/>
  <c r="P17" i="174"/>
  <c r="P16" i="174"/>
  <c r="P15" i="174"/>
  <c r="P14" i="174"/>
  <c r="P13" i="174"/>
  <c r="P12" i="174"/>
  <c r="P11" i="174"/>
  <c r="P10" i="174"/>
  <c r="P9" i="174"/>
  <c r="P8" i="174"/>
  <c r="P7" i="174"/>
  <c r="P6" i="174"/>
  <c r="P5" i="174"/>
  <c r="P4" i="174"/>
  <c r="P3" i="174"/>
  <c r="P2" i="174"/>
  <c r="P10" i="69"/>
  <c r="P13" i="69"/>
  <c r="P16" i="69"/>
  <c r="P19" i="69"/>
  <c r="P11" i="69"/>
  <c r="P14" i="69"/>
  <c r="P17" i="69"/>
  <c r="P20" i="69"/>
  <c r="P2" i="69"/>
  <c r="P3" i="69"/>
  <c r="P4" i="69"/>
  <c r="P5" i="69"/>
  <c r="P6" i="69"/>
  <c r="P7" i="69"/>
  <c r="P8" i="69"/>
  <c r="P9" i="69"/>
  <c r="P15" i="69"/>
  <c r="P18" i="69"/>
  <c r="P12" i="69"/>
  <c r="P21" i="69"/>
  <c r="P6" i="149"/>
  <c r="P15" i="148"/>
  <c r="P9" i="148"/>
  <c r="P6" i="29"/>
  <c r="P15" i="149"/>
  <c r="P3" i="148"/>
  <c r="P10" i="169"/>
  <c r="P16" i="168"/>
  <c r="P10" i="168"/>
  <c r="P4" i="168"/>
  <c r="P18" i="167"/>
  <c r="P12" i="167"/>
  <c r="P6" i="167"/>
  <c r="P18" i="169"/>
  <c r="P15" i="169"/>
  <c r="P6" i="169"/>
  <c r="P17" i="168"/>
  <c r="P19" i="169"/>
  <c r="P14" i="169"/>
  <c r="P5" i="169"/>
  <c r="P15" i="168"/>
  <c r="P9" i="168"/>
  <c r="P3" i="168"/>
  <c r="P17" i="167"/>
  <c r="P11" i="167"/>
  <c r="P5" i="167"/>
  <c r="P20" i="169"/>
  <c r="P13" i="168"/>
  <c r="P7" i="168"/>
  <c r="P21" i="167"/>
  <c r="P15" i="167"/>
  <c r="P9" i="167"/>
  <c r="P3" i="167"/>
  <c r="P21" i="169"/>
  <c r="P12" i="168"/>
  <c r="P6" i="168"/>
  <c r="P20" i="167"/>
  <c r="P14" i="167"/>
  <c r="P8" i="167"/>
  <c r="P2" i="167"/>
  <c r="P9" i="169"/>
  <c r="P20" i="168"/>
  <c r="P17" i="169"/>
  <c r="P2" i="168"/>
  <c r="P16" i="149"/>
  <c r="P7" i="149"/>
  <c r="P5" i="149"/>
  <c r="P12" i="169"/>
  <c r="P17" i="149"/>
  <c r="P8" i="149"/>
  <c r="P19" i="148"/>
  <c r="P20" i="29"/>
  <c r="P11" i="169"/>
  <c r="P14" i="168"/>
  <c r="P7" i="167"/>
  <c r="P13" i="29"/>
  <c r="P3" i="169"/>
  <c r="P4" i="167"/>
  <c r="P14" i="29"/>
  <c r="P8" i="29"/>
  <c r="P16" i="29"/>
  <c r="P8" i="169"/>
  <c r="P19" i="167"/>
  <c r="P16" i="169"/>
  <c r="P15" i="29"/>
  <c r="P2" i="29"/>
  <c r="P13" i="149"/>
  <c r="P4" i="148"/>
  <c r="P17" i="148"/>
  <c r="P12" i="149"/>
  <c r="P16" i="167"/>
  <c r="P13" i="169"/>
  <c r="P3" i="29"/>
  <c r="P14" i="149"/>
  <c r="P2" i="169"/>
  <c r="P11" i="168"/>
  <c r="P7" i="169"/>
  <c r="P10" i="29"/>
  <c r="P7" i="29"/>
  <c r="P16" i="148"/>
  <c r="P19" i="29"/>
  <c r="P8" i="168"/>
  <c r="P4" i="169"/>
  <c r="P19" i="168"/>
  <c r="P18" i="168"/>
  <c r="P19" i="149"/>
  <c r="P10" i="149"/>
  <c r="P21" i="149"/>
  <c r="P9" i="29"/>
  <c r="P5" i="29"/>
  <c r="P13" i="167"/>
  <c r="P21" i="168"/>
  <c r="P10" i="167"/>
  <c r="P5" i="168"/>
  <c r="T20" i="173"/>
  <c r="T18" i="173"/>
  <c r="T16" i="173"/>
  <c r="T14" i="173"/>
  <c r="T21" i="173"/>
  <c r="T9" i="173"/>
  <c r="T6" i="173"/>
  <c r="T3" i="173"/>
  <c r="T10" i="68"/>
  <c r="T11" i="68"/>
  <c r="T12" i="68"/>
  <c r="T13" i="68"/>
  <c r="T14" i="68"/>
  <c r="T15" i="68"/>
  <c r="T16" i="68"/>
  <c r="T17" i="68"/>
  <c r="T18" i="68"/>
  <c r="T19" i="68"/>
  <c r="T20" i="68"/>
  <c r="T21" i="68"/>
  <c r="T3" i="68"/>
  <c r="T4" i="68"/>
  <c r="T5" i="68"/>
  <c r="T6" i="68"/>
  <c r="T7" i="68"/>
  <c r="T8" i="68"/>
  <c r="T9" i="68"/>
  <c r="T19" i="173"/>
  <c r="T15" i="173"/>
  <c r="T12" i="173"/>
  <c r="T11" i="173"/>
  <c r="T8" i="173"/>
  <c r="T5" i="173"/>
  <c r="T2" i="173"/>
  <c r="T10" i="173"/>
  <c r="T7" i="173"/>
  <c r="T4" i="173"/>
  <c r="T13" i="173"/>
  <c r="T17" i="173"/>
  <c r="T2" i="68"/>
  <c r="I10" i="69"/>
  <c r="I11" i="69"/>
  <c r="I12" i="69"/>
  <c r="I13" i="69"/>
  <c r="I14" i="69"/>
  <c r="I15" i="69"/>
  <c r="I16" i="69"/>
  <c r="I17" i="69"/>
  <c r="I18" i="69"/>
  <c r="I19" i="69"/>
  <c r="I20" i="69"/>
  <c r="I21" i="69"/>
  <c r="I20" i="174"/>
  <c r="I17" i="174"/>
  <c r="I14" i="174"/>
  <c r="I11" i="174"/>
  <c r="I8" i="174"/>
  <c r="I5" i="174"/>
  <c r="I2" i="174"/>
  <c r="I19" i="174"/>
  <c r="I16" i="174"/>
  <c r="I13" i="174"/>
  <c r="I10" i="174"/>
  <c r="I7" i="174"/>
  <c r="I4" i="174"/>
  <c r="I2" i="69"/>
  <c r="I18" i="174"/>
  <c r="I9" i="174"/>
  <c r="I3" i="69"/>
  <c r="I4" i="69"/>
  <c r="I5" i="69"/>
  <c r="I6" i="69"/>
  <c r="I7" i="69"/>
  <c r="I8" i="69"/>
  <c r="I9" i="69"/>
  <c r="I21" i="174"/>
  <c r="I12" i="174"/>
  <c r="I3" i="174"/>
  <c r="I15" i="174"/>
  <c r="I6" i="174"/>
  <c r="I5" i="148"/>
  <c r="I17" i="148"/>
  <c r="I17" i="149"/>
  <c r="I8" i="149"/>
  <c r="I11" i="148"/>
  <c r="I12" i="169"/>
  <c r="I3" i="169"/>
  <c r="I15" i="168"/>
  <c r="I9" i="168"/>
  <c r="I20" i="169"/>
  <c r="I14" i="168"/>
  <c r="I8" i="168"/>
  <c r="I9" i="169"/>
  <c r="I20" i="168"/>
  <c r="I13" i="168"/>
  <c r="I7" i="168"/>
  <c r="I19" i="169"/>
  <c r="I15" i="169"/>
  <c r="I6" i="169"/>
  <c r="I17" i="168"/>
  <c r="I14" i="169"/>
  <c r="I5" i="169"/>
  <c r="I16" i="168"/>
  <c r="I15" i="167"/>
  <c r="I13" i="169"/>
  <c r="I7" i="169"/>
  <c r="I2" i="168"/>
  <c r="I16" i="149"/>
  <c r="I7" i="149"/>
  <c r="I19" i="29"/>
  <c r="I6" i="29"/>
  <c r="I13" i="29"/>
  <c r="I12" i="168"/>
  <c r="I20" i="167"/>
  <c r="I11" i="167"/>
  <c r="I2" i="167"/>
  <c r="I16" i="167"/>
  <c r="I20" i="29"/>
  <c r="I7" i="29"/>
  <c r="I6" i="149"/>
  <c r="I12" i="148"/>
  <c r="I9" i="148"/>
  <c r="I2" i="29"/>
  <c r="I11" i="168"/>
  <c r="I11" i="169"/>
  <c r="I4" i="168"/>
  <c r="I3" i="167"/>
  <c r="I10" i="169"/>
  <c r="I4" i="169"/>
  <c r="I18" i="168"/>
  <c r="I13" i="167"/>
  <c r="I8" i="29"/>
  <c r="I21" i="149"/>
  <c r="I10" i="168"/>
  <c r="I8" i="169"/>
  <c r="I7" i="167"/>
  <c r="I15" i="29"/>
  <c r="I18" i="149"/>
  <c r="I6" i="168"/>
  <c r="I12" i="167"/>
  <c r="I21" i="168"/>
  <c r="I13" i="149"/>
  <c r="I3" i="29"/>
  <c r="I9" i="29"/>
  <c r="I12" i="149"/>
  <c r="I7" i="148"/>
  <c r="I17" i="167"/>
  <c r="I8" i="167"/>
  <c r="I14" i="149"/>
  <c r="I21" i="148"/>
  <c r="I12" i="29"/>
  <c r="I21" i="167"/>
  <c r="I6" i="148"/>
  <c r="I19" i="148"/>
  <c r="I3" i="149"/>
  <c r="I20" i="149"/>
  <c r="I21" i="169"/>
  <c r="I9" i="167"/>
  <c r="I5" i="168"/>
  <c r="I18" i="169"/>
  <c r="I2" i="169"/>
  <c r="I19" i="149"/>
  <c r="I10" i="149"/>
  <c r="I15" i="149"/>
  <c r="I18" i="148"/>
  <c r="I15" i="148"/>
  <c r="I17" i="169"/>
  <c r="I19" i="168"/>
  <c r="I18" i="167"/>
  <c r="I3" i="168"/>
  <c r="I14" i="167"/>
  <c r="I5" i="167"/>
  <c r="I19" i="167"/>
  <c r="I4" i="167"/>
  <c r="I6" i="167"/>
  <c r="I16" i="169"/>
  <c r="I10" i="167"/>
  <c r="N15" i="148"/>
  <c r="N3" i="148"/>
  <c r="W13" i="29"/>
  <c r="N21" i="148"/>
  <c r="B6" i="148"/>
  <c r="I11" i="29"/>
  <c r="Q17" i="29"/>
  <c r="E4" i="148"/>
  <c r="X14" i="29"/>
  <c r="B6" i="149"/>
  <c r="G3" i="148"/>
  <c r="N19" i="148"/>
  <c r="K4" i="29"/>
  <c r="I21" i="29"/>
  <c r="B14" i="148"/>
  <c r="M4" i="29"/>
  <c r="P11" i="148"/>
  <c r="R11" i="29"/>
  <c r="B2" i="149"/>
  <c r="E13" i="148"/>
  <c r="Q20" i="148"/>
  <c r="Q6" i="29"/>
  <c r="R15" i="148"/>
  <c r="W5" i="29"/>
  <c r="H21" i="148"/>
  <c r="I18" i="29"/>
  <c r="X10" i="149"/>
  <c r="X2" i="149"/>
  <c r="O19" i="174"/>
  <c r="O16" i="174"/>
  <c r="O13" i="174"/>
  <c r="O10" i="174"/>
  <c r="O7" i="174"/>
  <c r="O4" i="174"/>
  <c r="O21" i="174"/>
  <c r="O18" i="174"/>
  <c r="O15" i="174"/>
  <c r="O12" i="174"/>
  <c r="O9" i="174"/>
  <c r="O6" i="174"/>
  <c r="O3" i="174"/>
  <c r="O10" i="69"/>
  <c r="O11" i="69"/>
  <c r="O12" i="69"/>
  <c r="O13" i="69"/>
  <c r="O14" i="69"/>
  <c r="O15" i="69"/>
  <c r="O16" i="69"/>
  <c r="O17" i="69"/>
  <c r="O18" i="69"/>
  <c r="O19" i="69"/>
  <c r="O20" i="69"/>
  <c r="O21" i="69"/>
  <c r="O20" i="174"/>
  <c r="O17" i="174"/>
  <c r="O14" i="174"/>
  <c r="O11" i="174"/>
  <c r="O8" i="174"/>
  <c r="O5" i="174"/>
  <c r="O2" i="174"/>
  <c r="O2" i="69"/>
  <c r="O3" i="69"/>
  <c r="O4" i="69"/>
  <c r="O5" i="69"/>
  <c r="O6" i="69"/>
  <c r="O7" i="69"/>
  <c r="O8" i="69"/>
  <c r="O9" i="69"/>
  <c r="O16" i="169"/>
  <c r="O10" i="169"/>
  <c r="O4" i="169"/>
  <c r="O18" i="168"/>
  <c r="O19" i="169"/>
  <c r="O20" i="167"/>
  <c r="O11" i="167"/>
  <c r="O2" i="167"/>
  <c r="O20" i="169"/>
  <c r="O13" i="168"/>
  <c r="O7" i="168"/>
  <c r="O15" i="169"/>
  <c r="O9" i="169"/>
  <c r="O3" i="169"/>
  <c r="O17" i="168"/>
  <c r="O18" i="169"/>
  <c r="O14" i="169"/>
  <c r="O8" i="169"/>
  <c r="O2" i="169"/>
  <c r="O13" i="169"/>
  <c r="O7" i="169"/>
  <c r="O21" i="168"/>
  <c r="O16" i="168"/>
  <c r="O10" i="168"/>
  <c r="O12" i="169"/>
  <c r="O6" i="169"/>
  <c r="O20" i="168"/>
  <c r="O15" i="168"/>
  <c r="O9" i="168"/>
  <c r="O17" i="169"/>
  <c r="O11" i="169"/>
  <c r="O5" i="169"/>
  <c r="O19" i="168"/>
  <c r="O21" i="169"/>
  <c r="O5" i="167"/>
  <c r="O18" i="167"/>
  <c r="O9" i="167"/>
  <c r="O12" i="29"/>
  <c r="O19" i="29"/>
  <c r="O21" i="148"/>
  <c r="O18" i="148"/>
  <c r="O4" i="168"/>
  <c r="O15" i="149"/>
  <c r="O6" i="149"/>
  <c r="O13" i="29"/>
  <c r="O7" i="29"/>
  <c r="O6" i="148"/>
  <c r="O3" i="148"/>
  <c r="O14" i="168"/>
  <c r="O14" i="167"/>
  <c r="O14" i="29"/>
  <c r="O12" i="168"/>
  <c r="O2" i="168"/>
  <c r="O13" i="167"/>
  <c r="O4" i="167"/>
  <c r="O2" i="29"/>
  <c r="O20" i="149"/>
  <c r="O21" i="29"/>
  <c r="O10" i="149"/>
  <c r="O10" i="148"/>
  <c r="O11" i="29"/>
  <c r="O20" i="29"/>
  <c r="O8" i="148"/>
  <c r="O11" i="168"/>
  <c r="O3" i="168"/>
  <c r="O15" i="167"/>
  <c r="O6" i="167"/>
  <c r="O9" i="29"/>
  <c r="O5" i="149"/>
  <c r="O15" i="148"/>
  <c r="O17" i="148"/>
  <c r="O21" i="149"/>
  <c r="O12" i="149"/>
  <c r="O8" i="149"/>
  <c r="O7" i="149"/>
  <c r="O4" i="149"/>
  <c r="O19" i="167"/>
  <c r="O10" i="167"/>
  <c r="O8" i="168"/>
  <c r="O8" i="167"/>
  <c r="O5" i="168"/>
  <c r="O21" i="167"/>
  <c r="O12" i="167"/>
  <c r="O3" i="167"/>
  <c r="O3" i="149"/>
  <c r="O19" i="149"/>
  <c r="O3" i="29"/>
  <c r="O2" i="148"/>
  <c r="O6" i="168"/>
  <c r="O18" i="149"/>
  <c r="O9" i="149"/>
  <c r="O17" i="167"/>
  <c r="O16" i="167"/>
  <c r="O7" i="167"/>
  <c r="E5" i="29"/>
  <c r="O16" i="148"/>
  <c r="R8" i="29"/>
  <c r="O5" i="29"/>
  <c r="P21" i="173"/>
  <c r="P20" i="173"/>
  <c r="P18" i="173"/>
  <c r="P16" i="173"/>
  <c r="P14" i="173"/>
  <c r="P19" i="173"/>
  <c r="P17" i="173"/>
  <c r="P15" i="173"/>
  <c r="P9" i="173"/>
  <c r="P6" i="173"/>
  <c r="P3" i="173"/>
  <c r="P12" i="173"/>
  <c r="P11" i="173"/>
  <c r="P8" i="173"/>
  <c r="P5" i="173"/>
  <c r="P2" i="173"/>
  <c r="P10" i="68"/>
  <c r="P11" i="68"/>
  <c r="P12" i="68"/>
  <c r="P13" i="68"/>
  <c r="P14" i="68"/>
  <c r="P15" i="68"/>
  <c r="P16" i="68"/>
  <c r="P17" i="68"/>
  <c r="P18" i="68"/>
  <c r="P19" i="68"/>
  <c r="P20" i="68"/>
  <c r="P21" i="68"/>
  <c r="P3" i="68"/>
  <c r="P4" i="68"/>
  <c r="P5" i="68"/>
  <c r="P6" i="68"/>
  <c r="P7" i="68"/>
  <c r="P8" i="68"/>
  <c r="P9" i="68"/>
  <c r="P13" i="173"/>
  <c r="P10" i="173"/>
  <c r="P7" i="173"/>
  <c r="P4" i="173"/>
  <c r="P2" i="68"/>
  <c r="E5" i="148"/>
  <c r="O5" i="148"/>
  <c r="N9" i="29"/>
  <c r="N3" i="149"/>
  <c r="N17" i="148"/>
  <c r="N21" i="173"/>
  <c r="N19" i="173"/>
  <c r="N17" i="173"/>
  <c r="N15" i="173"/>
  <c r="N13" i="173"/>
  <c r="N12" i="173"/>
  <c r="N20" i="173"/>
  <c r="N18" i="173"/>
  <c r="N16" i="173"/>
  <c r="N14" i="173"/>
  <c r="N10" i="173"/>
  <c r="N7" i="173"/>
  <c r="N4" i="173"/>
  <c r="N9" i="173"/>
  <c r="N6" i="173"/>
  <c r="N3" i="173"/>
  <c r="N10" i="68"/>
  <c r="N11" i="68"/>
  <c r="N12" i="68"/>
  <c r="N13" i="68"/>
  <c r="N14" i="68"/>
  <c r="N15" i="68"/>
  <c r="N16" i="68"/>
  <c r="N17" i="68"/>
  <c r="N18" i="68"/>
  <c r="N19" i="68"/>
  <c r="N20" i="68"/>
  <c r="N21" i="68"/>
  <c r="N3" i="68"/>
  <c r="N4" i="68"/>
  <c r="N5" i="68"/>
  <c r="N6" i="68"/>
  <c r="N7" i="68"/>
  <c r="N8" i="68"/>
  <c r="N9" i="68"/>
  <c r="N11" i="173"/>
  <c r="N8" i="173"/>
  <c r="N5" i="173"/>
  <c r="N2" i="173"/>
  <c r="N2" i="68"/>
  <c r="E12" i="29"/>
  <c r="M21" i="174"/>
  <c r="M18" i="174"/>
  <c r="M15" i="174"/>
  <c r="M12" i="174"/>
  <c r="M9" i="174"/>
  <c r="M6" i="174"/>
  <c r="M3" i="174"/>
  <c r="M20" i="174"/>
  <c r="M17" i="174"/>
  <c r="M14" i="174"/>
  <c r="M11" i="174"/>
  <c r="M8" i="174"/>
  <c r="M5" i="174"/>
  <c r="M2" i="174"/>
  <c r="M10" i="69"/>
  <c r="M13" i="69"/>
  <c r="M16" i="69"/>
  <c r="M19" i="69"/>
  <c r="M13" i="174"/>
  <c r="M4" i="174"/>
  <c r="M11" i="69"/>
  <c r="M14" i="69"/>
  <c r="M17" i="69"/>
  <c r="M20" i="69"/>
  <c r="M2" i="69"/>
  <c r="M16" i="174"/>
  <c r="M7" i="174"/>
  <c r="M12" i="69"/>
  <c r="M15" i="69"/>
  <c r="M18" i="69"/>
  <c r="M21" i="69"/>
  <c r="M19" i="174"/>
  <c r="M3" i="69"/>
  <c r="M6" i="69"/>
  <c r="M9" i="69"/>
  <c r="M10" i="174"/>
  <c r="M4" i="69"/>
  <c r="M7" i="69"/>
  <c r="M5" i="69"/>
  <c r="M8" i="69"/>
  <c r="M16" i="29"/>
  <c r="M13" i="169"/>
  <c r="M7" i="169"/>
  <c r="M21" i="168"/>
  <c r="M21" i="169"/>
  <c r="M16" i="168"/>
  <c r="M10" i="168"/>
  <c r="M4" i="168"/>
  <c r="M12" i="169"/>
  <c r="M6" i="169"/>
  <c r="M20" i="168"/>
  <c r="M17" i="169"/>
  <c r="M11" i="169"/>
  <c r="M5" i="169"/>
  <c r="M19" i="168"/>
  <c r="M20" i="169"/>
  <c r="M18" i="169"/>
  <c r="M16" i="169"/>
  <c r="M10" i="169"/>
  <c r="M4" i="169"/>
  <c r="M18" i="168"/>
  <c r="M15" i="169"/>
  <c r="M9" i="169"/>
  <c r="M3" i="169"/>
  <c r="M17" i="168"/>
  <c r="M14" i="169"/>
  <c r="M8" i="169"/>
  <c r="M2" i="169"/>
  <c r="M15" i="168"/>
  <c r="M8" i="168"/>
  <c r="M7" i="29"/>
  <c r="M3" i="29"/>
  <c r="M16" i="167"/>
  <c r="M7" i="167"/>
  <c r="M8" i="167"/>
  <c r="M20" i="148"/>
  <c r="M14" i="148"/>
  <c r="M8" i="148"/>
  <c r="M2" i="148"/>
  <c r="M2" i="29"/>
  <c r="M18" i="29"/>
  <c r="M14" i="168"/>
  <c r="M7" i="168"/>
  <c r="M15" i="167"/>
  <c r="M6" i="167"/>
  <c r="M3" i="168"/>
  <c r="M15" i="149"/>
  <c r="M6" i="149"/>
  <c r="M14" i="149"/>
  <c r="M5" i="149"/>
  <c r="M19" i="148"/>
  <c r="M13" i="148"/>
  <c r="M7" i="148"/>
  <c r="M13" i="168"/>
  <c r="M6" i="168"/>
  <c r="M14" i="167"/>
  <c r="M5" i="168"/>
  <c r="M2" i="168"/>
  <c r="M13" i="167"/>
  <c r="M4" i="167"/>
  <c r="M4" i="149"/>
  <c r="M18" i="148"/>
  <c r="M12" i="148"/>
  <c r="M6" i="148"/>
  <c r="M8" i="29"/>
  <c r="M20" i="29"/>
  <c r="M7" i="149"/>
  <c r="M12" i="168"/>
  <c r="M21" i="167"/>
  <c r="M12" i="167"/>
  <c r="M3" i="167"/>
  <c r="M5" i="167"/>
  <c r="M17" i="167"/>
  <c r="M21" i="149"/>
  <c r="M12" i="149"/>
  <c r="M20" i="149"/>
  <c r="M11" i="149"/>
  <c r="M10" i="149"/>
  <c r="M11" i="168"/>
  <c r="M20" i="167"/>
  <c r="M3" i="149"/>
  <c r="M17" i="148"/>
  <c r="M11" i="148"/>
  <c r="M5" i="148"/>
  <c r="M10" i="29"/>
  <c r="M17" i="29"/>
  <c r="M6" i="29"/>
  <c r="M13" i="149"/>
  <c r="M19" i="167"/>
  <c r="M10" i="167"/>
  <c r="M11" i="167"/>
  <c r="M2" i="149"/>
  <c r="M16" i="148"/>
  <c r="M10" i="148"/>
  <c r="M4" i="148"/>
  <c r="M9" i="168"/>
  <c r="M18" i="167"/>
  <c r="M9" i="167"/>
  <c r="M12" i="29"/>
  <c r="M18" i="149"/>
  <c r="M9" i="149"/>
  <c r="M17" i="149"/>
  <c r="M8" i="149"/>
  <c r="M19" i="169"/>
  <c r="M2" i="167"/>
  <c r="M21" i="148"/>
  <c r="M15" i="148"/>
  <c r="M9" i="148"/>
  <c r="M3" i="148"/>
  <c r="Q21" i="174"/>
  <c r="Q18" i="174"/>
  <c r="Q15" i="174"/>
  <c r="Q12" i="174"/>
  <c r="Q9" i="174"/>
  <c r="Q6" i="174"/>
  <c r="Q3" i="174"/>
  <c r="Q20" i="174"/>
  <c r="Q17" i="174"/>
  <c r="Q14" i="174"/>
  <c r="Q11" i="174"/>
  <c r="Q8" i="174"/>
  <c r="Q5" i="174"/>
  <c r="Q2" i="174"/>
  <c r="Q10" i="69"/>
  <c r="Q11" i="69"/>
  <c r="Q12" i="69"/>
  <c r="Q13" i="69"/>
  <c r="Q14" i="69"/>
  <c r="Q15" i="69"/>
  <c r="Q16" i="69"/>
  <c r="Q17" i="69"/>
  <c r="Q18" i="69"/>
  <c r="Q19" i="69"/>
  <c r="Q20" i="69"/>
  <c r="Q21" i="69"/>
  <c r="Q19" i="174"/>
  <c r="Q16" i="174"/>
  <c r="Q13" i="174"/>
  <c r="Q10" i="174"/>
  <c r="Q7" i="174"/>
  <c r="Q4" i="174"/>
  <c r="Q2" i="69"/>
  <c r="Q5" i="69"/>
  <c r="Q8" i="69"/>
  <c r="Q4" i="69"/>
  <c r="Q6" i="69"/>
  <c r="Q7" i="69"/>
  <c r="Q5" i="29"/>
  <c r="Q3" i="69"/>
  <c r="Q9" i="69"/>
  <c r="Q13" i="149"/>
  <c r="Q18" i="169"/>
  <c r="Q11" i="169"/>
  <c r="Q2" i="169"/>
  <c r="Q14" i="168"/>
  <c r="Q8" i="168"/>
  <c r="Q10" i="169"/>
  <c r="Q21" i="168"/>
  <c r="Q13" i="168"/>
  <c r="Q7" i="168"/>
  <c r="Q17" i="169"/>
  <c r="Q8" i="169"/>
  <c r="Q19" i="168"/>
  <c r="Q12" i="168"/>
  <c r="Q6" i="168"/>
  <c r="Q16" i="169"/>
  <c r="Q7" i="169"/>
  <c r="Q18" i="168"/>
  <c r="Q21" i="169"/>
  <c r="Q20" i="169"/>
  <c r="Q19" i="169"/>
  <c r="Q13" i="169"/>
  <c r="Q2" i="168"/>
  <c r="Q17" i="149"/>
  <c r="Q8" i="149"/>
  <c r="Q13" i="29"/>
  <c r="Q3" i="148"/>
  <c r="Q5" i="149"/>
  <c r="Q17" i="148"/>
  <c r="Q20" i="168"/>
  <c r="Q5" i="168"/>
  <c r="Q21" i="167"/>
  <c r="Q12" i="167"/>
  <c r="Q3" i="167"/>
  <c r="Q20" i="167"/>
  <c r="Q11" i="167"/>
  <c r="Q2" i="167"/>
  <c r="Q2" i="148"/>
  <c r="Q20" i="29"/>
  <c r="Q16" i="149"/>
  <c r="Q2" i="149"/>
  <c r="Q15" i="149"/>
  <c r="Q6" i="149"/>
  <c r="Q5" i="169"/>
  <c r="Q11" i="168"/>
  <c r="Q12" i="169"/>
  <c r="Q10" i="168"/>
  <c r="Q10" i="167"/>
  <c r="Q14" i="148"/>
  <c r="Q15" i="148"/>
  <c r="Q16" i="148"/>
  <c r="Q10" i="149"/>
  <c r="Q4" i="149"/>
  <c r="Q18" i="148"/>
  <c r="Q11" i="148"/>
  <c r="Q19" i="148"/>
  <c r="Q9" i="168"/>
  <c r="Q19" i="167"/>
  <c r="Q4" i="168"/>
  <c r="Q14" i="149"/>
  <c r="Q14" i="29"/>
  <c r="Q21" i="29"/>
  <c r="Q18" i="167"/>
  <c r="Q9" i="167"/>
  <c r="Q17" i="167"/>
  <c r="Q8" i="167"/>
  <c r="Q3" i="169"/>
  <c r="Q15" i="29"/>
  <c r="Q2" i="29"/>
  <c r="Q9" i="29"/>
  <c r="Q4" i="148"/>
  <c r="Q3" i="149"/>
  <c r="Q4" i="169"/>
  <c r="Q15" i="169"/>
  <c r="Q7" i="167"/>
  <c r="Q16" i="29"/>
  <c r="Q3" i="29"/>
  <c r="Q21" i="149"/>
  <c r="Q12" i="149"/>
  <c r="Q19" i="29"/>
  <c r="Q16" i="167"/>
  <c r="Q4" i="29"/>
  <c r="Q6" i="169"/>
  <c r="Q20" i="149"/>
  <c r="Q11" i="149"/>
  <c r="Q11" i="29"/>
  <c r="Q8" i="148"/>
  <c r="Q19" i="149"/>
  <c r="Q7" i="149"/>
  <c r="Q15" i="167"/>
  <c r="Q6" i="167"/>
  <c r="Q3" i="168"/>
  <c r="Q14" i="167"/>
  <c r="Q5" i="167"/>
  <c r="Q16" i="168"/>
  <c r="Q17" i="168"/>
  <c r="Q4" i="167"/>
  <c r="Q18" i="149"/>
  <c r="Q14" i="169"/>
  <c r="Q15" i="168"/>
  <c r="Q13" i="167"/>
  <c r="Q9" i="169"/>
  <c r="U10" i="69"/>
  <c r="U11" i="69"/>
  <c r="U12" i="69"/>
  <c r="U13" i="69"/>
  <c r="U14" i="69"/>
  <c r="U15" i="69"/>
  <c r="U16" i="69"/>
  <c r="U17" i="69"/>
  <c r="U18" i="69"/>
  <c r="U19" i="69"/>
  <c r="U20" i="69"/>
  <c r="U21" i="69"/>
  <c r="U21" i="174"/>
  <c r="U18" i="174"/>
  <c r="U15" i="174"/>
  <c r="U12" i="174"/>
  <c r="U9" i="174"/>
  <c r="U6" i="174"/>
  <c r="U3" i="174"/>
  <c r="U20" i="174"/>
  <c r="U17" i="174"/>
  <c r="U14" i="174"/>
  <c r="U11" i="174"/>
  <c r="U8" i="174"/>
  <c r="U5" i="174"/>
  <c r="U2" i="174"/>
  <c r="U2" i="69"/>
  <c r="U13" i="174"/>
  <c r="U4" i="174"/>
  <c r="U3" i="69"/>
  <c r="U4" i="69"/>
  <c r="U5" i="69"/>
  <c r="U6" i="69"/>
  <c r="U7" i="69"/>
  <c r="U8" i="69"/>
  <c r="U9" i="69"/>
  <c r="U16" i="174"/>
  <c r="U7" i="174"/>
  <c r="U19" i="174"/>
  <c r="U10" i="174"/>
  <c r="U2" i="149"/>
  <c r="U4" i="29"/>
  <c r="U17" i="169"/>
  <c r="U15" i="168"/>
  <c r="U9" i="168"/>
  <c r="U19" i="169"/>
  <c r="U16" i="167"/>
  <c r="U7" i="167"/>
  <c r="U14" i="168"/>
  <c r="U8" i="168"/>
  <c r="U10" i="169"/>
  <c r="U21" i="168"/>
  <c r="U9" i="169"/>
  <c r="U20" i="168"/>
  <c r="U20" i="169"/>
  <c r="U13" i="168"/>
  <c r="U7" i="168"/>
  <c r="U18" i="169"/>
  <c r="U12" i="168"/>
  <c r="U6" i="168"/>
  <c r="U16" i="169"/>
  <c r="U7" i="169"/>
  <c r="U18" i="168"/>
  <c r="U11" i="168"/>
  <c r="U21" i="169"/>
  <c r="U16" i="168"/>
  <c r="U10" i="168"/>
  <c r="U13" i="169"/>
  <c r="U4" i="169"/>
  <c r="U12" i="169"/>
  <c r="U3" i="169"/>
  <c r="U4" i="167"/>
  <c r="U5" i="168"/>
  <c r="U20" i="167"/>
  <c r="U5" i="167"/>
  <c r="U18" i="29"/>
  <c r="U10" i="29"/>
  <c r="U4" i="148"/>
  <c r="U14" i="148"/>
  <c r="U14" i="169"/>
  <c r="U8" i="169"/>
  <c r="U2" i="169"/>
  <c r="U19" i="29"/>
  <c r="U6" i="29"/>
  <c r="U13" i="29"/>
  <c r="U9" i="29"/>
  <c r="U20" i="148"/>
  <c r="U6" i="148"/>
  <c r="U21" i="29"/>
  <c r="U13" i="148"/>
  <c r="U13" i="167"/>
  <c r="U4" i="168"/>
  <c r="U11" i="167"/>
  <c r="U14" i="149"/>
  <c r="U20" i="29"/>
  <c r="U7" i="29"/>
  <c r="U5" i="169"/>
  <c r="U18" i="167"/>
  <c r="U9" i="167"/>
  <c r="U19" i="168"/>
  <c r="U8" i="29"/>
  <c r="U5" i="148"/>
  <c r="U16" i="149"/>
  <c r="U6" i="169"/>
  <c r="U2" i="168"/>
  <c r="U2" i="167"/>
  <c r="U19" i="149"/>
  <c r="U15" i="29"/>
  <c r="U6" i="149"/>
  <c r="U3" i="148"/>
  <c r="U17" i="167"/>
  <c r="U8" i="167"/>
  <c r="U3" i="29"/>
  <c r="U10" i="167"/>
  <c r="U20" i="149"/>
  <c r="U11" i="149"/>
  <c r="U8" i="148"/>
  <c r="U15" i="167"/>
  <c r="U6" i="167"/>
  <c r="U19" i="167"/>
  <c r="U3" i="168"/>
  <c r="U5" i="29"/>
  <c r="U10" i="149"/>
  <c r="U17" i="29"/>
  <c r="U12" i="149"/>
  <c r="U16" i="29"/>
  <c r="U11" i="148"/>
  <c r="U12" i="148"/>
  <c r="U15" i="169"/>
  <c r="U17" i="168"/>
  <c r="U14" i="167"/>
  <c r="U17" i="149"/>
  <c r="U8" i="149"/>
  <c r="U21" i="167"/>
  <c r="U12" i="167"/>
  <c r="U3" i="167"/>
  <c r="U11" i="169"/>
  <c r="U9" i="149"/>
  <c r="P14" i="148"/>
  <c r="P2" i="148"/>
  <c r="U14" i="29"/>
  <c r="M13" i="29"/>
  <c r="O20" i="148"/>
  <c r="E13" i="29"/>
  <c r="O7" i="148"/>
  <c r="H21" i="29"/>
  <c r="C8" i="29"/>
  <c r="I3" i="148"/>
  <c r="P3" i="149"/>
  <c r="R9" i="29"/>
  <c r="E7" i="29"/>
  <c r="M15" i="29"/>
  <c r="P18" i="148"/>
  <c r="I5" i="29"/>
  <c r="P12" i="29"/>
  <c r="P10" i="148"/>
  <c r="I16" i="29"/>
  <c r="U19" i="148"/>
  <c r="H2" i="149"/>
  <c r="H17" i="29"/>
  <c r="C20" i="173"/>
  <c r="C18" i="173"/>
  <c r="C16" i="173"/>
  <c r="C14" i="173"/>
  <c r="C13" i="173"/>
  <c r="C12" i="173"/>
  <c r="C11" i="173"/>
  <c r="C10" i="173"/>
  <c r="C9" i="173"/>
  <c r="C8" i="173"/>
  <c r="C7" i="173"/>
  <c r="C6" i="173"/>
  <c r="C5" i="173"/>
  <c r="C4" i="173"/>
  <c r="C3" i="173"/>
  <c r="C2" i="173"/>
  <c r="C19" i="173"/>
  <c r="C15" i="173"/>
  <c r="C2" i="68"/>
  <c r="C10" i="68"/>
  <c r="C11" i="68"/>
  <c r="C12" i="68"/>
  <c r="C13" i="68"/>
  <c r="C14" i="68"/>
  <c r="C15" i="68"/>
  <c r="C16" i="68"/>
  <c r="C17" i="68"/>
  <c r="C18" i="68"/>
  <c r="C19" i="68"/>
  <c r="C20" i="68"/>
  <c r="C21" i="68"/>
  <c r="C3" i="68"/>
  <c r="C21" i="173"/>
  <c r="C17" i="173"/>
  <c r="C7" i="68"/>
  <c r="C6" i="68"/>
  <c r="C5" i="68"/>
  <c r="C8" i="68"/>
  <c r="C4" i="68"/>
  <c r="C9" i="68"/>
  <c r="O15" i="29"/>
  <c r="U19" i="173"/>
  <c r="U17" i="173"/>
  <c r="U15" i="173"/>
  <c r="U20" i="173"/>
  <c r="U16" i="173"/>
  <c r="U2" i="68"/>
  <c r="U10" i="68"/>
  <c r="U11" i="68"/>
  <c r="U12" i="68"/>
  <c r="U13" i="68"/>
  <c r="U14" i="68"/>
  <c r="U15" i="68"/>
  <c r="U16" i="68"/>
  <c r="U17" i="68"/>
  <c r="U18" i="68"/>
  <c r="U19" i="68"/>
  <c r="U20" i="68"/>
  <c r="U21" i="68"/>
  <c r="U3" i="68"/>
  <c r="U4" i="68"/>
  <c r="U5" i="68"/>
  <c r="U6" i="68"/>
  <c r="U7" i="68"/>
  <c r="U8" i="68"/>
  <c r="U9" i="68"/>
  <c r="U12" i="173"/>
  <c r="U11" i="173"/>
  <c r="U8" i="173"/>
  <c r="U5" i="173"/>
  <c r="U2" i="173"/>
  <c r="U18" i="173"/>
  <c r="U14" i="173"/>
  <c r="U10" i="173"/>
  <c r="U7" i="173"/>
  <c r="U4" i="173"/>
  <c r="U9" i="173"/>
  <c r="U6" i="173"/>
  <c r="U3" i="173"/>
  <c r="U13" i="173"/>
  <c r="U21" i="173"/>
  <c r="O17" i="29"/>
  <c r="X2" i="29"/>
  <c r="L21" i="173"/>
  <c r="L19" i="173"/>
  <c r="L17" i="173"/>
  <c r="L15" i="173"/>
  <c r="L13" i="173"/>
  <c r="L12" i="173"/>
  <c r="L11" i="173"/>
  <c r="L10" i="173"/>
  <c r="L9" i="173"/>
  <c r="L8" i="173"/>
  <c r="L7" i="173"/>
  <c r="L6" i="173"/>
  <c r="L5" i="173"/>
  <c r="L4" i="173"/>
  <c r="L3" i="173"/>
  <c r="L2" i="173"/>
  <c r="L20" i="173"/>
  <c r="L16" i="173"/>
  <c r="L2" i="68"/>
  <c r="L10" i="68"/>
  <c r="L11" i="68"/>
  <c r="L12" i="68"/>
  <c r="L13" i="68"/>
  <c r="L14" i="68"/>
  <c r="L15" i="68"/>
  <c r="L16" i="68"/>
  <c r="L17" i="68"/>
  <c r="L18" i="68"/>
  <c r="L19" i="68"/>
  <c r="L20" i="68"/>
  <c r="L21" i="68"/>
  <c r="L3" i="68"/>
  <c r="L4" i="68"/>
  <c r="L5" i="68"/>
  <c r="L6" i="68"/>
  <c r="L7" i="68"/>
  <c r="L8" i="68"/>
  <c r="L18" i="173"/>
  <c r="L14" i="173"/>
  <c r="L9" i="68"/>
  <c r="E17" i="148"/>
  <c r="H13" i="29"/>
  <c r="X10" i="148"/>
  <c r="X20" i="173"/>
  <c r="X18" i="173"/>
  <c r="X16" i="173"/>
  <c r="X14" i="173"/>
  <c r="X19" i="173"/>
  <c r="X17" i="173"/>
  <c r="X15" i="173"/>
  <c r="X13" i="173"/>
  <c r="X12" i="173"/>
  <c r="X11" i="173"/>
  <c r="X10" i="173"/>
  <c r="X9" i="173"/>
  <c r="X8" i="173"/>
  <c r="X7" i="173"/>
  <c r="X6" i="173"/>
  <c r="X5" i="173"/>
  <c r="X4" i="173"/>
  <c r="X3" i="173"/>
  <c r="X2" i="173"/>
  <c r="X21" i="173"/>
  <c r="X2" i="68"/>
  <c r="X10" i="68"/>
  <c r="X11" i="68"/>
  <c r="X12" i="68"/>
  <c r="X13" i="68"/>
  <c r="X14" i="68"/>
  <c r="X15" i="68"/>
  <c r="X16" i="68"/>
  <c r="X17" i="68"/>
  <c r="X18" i="68"/>
  <c r="X19" i="68"/>
  <c r="X20" i="68"/>
  <c r="X21" i="68"/>
  <c r="X3" i="68"/>
  <c r="X4" i="68"/>
  <c r="X5" i="68"/>
  <c r="X6" i="68"/>
  <c r="X7" i="68"/>
  <c r="X8" i="68"/>
  <c r="X9" i="68"/>
  <c r="B21" i="174"/>
  <c r="B18" i="174"/>
  <c r="B15" i="174"/>
  <c r="B12" i="174"/>
  <c r="B9" i="174"/>
  <c r="B6" i="174"/>
  <c r="B3" i="174"/>
  <c r="B20" i="174"/>
  <c r="B17" i="174"/>
  <c r="B14" i="174"/>
  <c r="B11" i="174"/>
  <c r="B8" i="174"/>
  <c r="B5" i="174"/>
  <c r="B2" i="174"/>
  <c r="B12" i="69"/>
  <c r="B15" i="69"/>
  <c r="B18" i="69"/>
  <c r="B21" i="69"/>
  <c r="B13" i="174"/>
  <c r="B4" i="174"/>
  <c r="B3" i="69"/>
  <c r="B4" i="69"/>
  <c r="B5" i="69"/>
  <c r="B6" i="69"/>
  <c r="B7" i="69"/>
  <c r="B8" i="69"/>
  <c r="B9" i="69"/>
  <c r="B16" i="174"/>
  <c r="B7" i="174"/>
  <c r="B19" i="174"/>
  <c r="B10" i="174"/>
  <c r="B16" i="69"/>
  <c r="B2" i="69"/>
  <c r="B17" i="69"/>
  <c r="B13" i="69"/>
  <c r="B10" i="69"/>
  <c r="B19" i="69"/>
  <c r="B11" i="69"/>
  <c r="B20" i="69"/>
  <c r="B19" i="29"/>
  <c r="B14" i="69"/>
  <c r="B6" i="168"/>
  <c r="B21" i="169"/>
  <c r="B11" i="169"/>
  <c r="B2" i="169"/>
  <c r="B10" i="169"/>
  <c r="B21" i="168"/>
  <c r="B20" i="169"/>
  <c r="B19" i="169"/>
  <c r="B9" i="169"/>
  <c r="B18" i="169"/>
  <c r="B19" i="167"/>
  <c r="B10" i="167"/>
  <c r="B6" i="169"/>
  <c r="B21" i="167"/>
  <c r="B12" i="167"/>
  <c r="B3" i="167"/>
  <c r="B7" i="168"/>
  <c r="B14" i="167"/>
  <c r="B19" i="149"/>
  <c r="B13" i="149"/>
  <c r="B7" i="149"/>
  <c r="B13" i="169"/>
  <c r="B4" i="167"/>
  <c r="B14" i="168"/>
  <c r="B20" i="29"/>
  <c r="B13" i="148"/>
  <c r="B4" i="149"/>
  <c r="B8" i="148"/>
  <c r="B15" i="148"/>
  <c r="B17" i="148"/>
  <c r="B18" i="148"/>
  <c r="B20" i="167"/>
  <c r="B5" i="167"/>
  <c r="B18" i="149"/>
  <c r="B12" i="149"/>
  <c r="B15" i="169"/>
  <c r="B3" i="169"/>
  <c r="B13" i="167"/>
  <c r="B11" i="168"/>
  <c r="B17" i="167"/>
  <c r="B3" i="148"/>
  <c r="B8" i="29"/>
  <c r="B5" i="148"/>
  <c r="B17" i="169"/>
  <c r="B7" i="169"/>
  <c r="B18" i="167"/>
  <c r="B9" i="167"/>
  <c r="B11" i="167"/>
  <c r="B8" i="168"/>
  <c r="B17" i="149"/>
  <c r="B11" i="149"/>
  <c r="B4" i="29"/>
  <c r="B20" i="148"/>
  <c r="B2" i="168"/>
  <c r="B8" i="167"/>
  <c r="B11" i="29"/>
  <c r="B16" i="29"/>
  <c r="B6" i="29"/>
  <c r="B2" i="148"/>
  <c r="B9" i="29"/>
  <c r="B7" i="29"/>
  <c r="B14" i="169"/>
  <c r="B4" i="169"/>
  <c r="B12" i="169"/>
  <c r="B2" i="167"/>
  <c r="B16" i="149"/>
  <c r="B10" i="149"/>
  <c r="B12" i="29"/>
  <c r="B18" i="29"/>
  <c r="B7" i="148"/>
  <c r="B3" i="149"/>
  <c r="B8" i="169"/>
  <c r="B20" i="168"/>
  <c r="B13" i="29"/>
  <c r="B4" i="168"/>
  <c r="B15" i="167"/>
  <c r="B6" i="167"/>
  <c r="B21" i="149"/>
  <c r="B15" i="149"/>
  <c r="B9" i="149"/>
  <c r="B19" i="148"/>
  <c r="B9" i="148"/>
  <c r="B2" i="29"/>
  <c r="B5" i="149"/>
  <c r="B17" i="29"/>
  <c r="B5" i="169"/>
  <c r="B18" i="168"/>
  <c r="B7" i="167"/>
  <c r="B5" i="168"/>
  <c r="B16" i="168"/>
  <c r="B15" i="168"/>
  <c r="B19" i="168"/>
  <c r="B17" i="168"/>
  <c r="B13" i="168"/>
  <c r="B12" i="168"/>
  <c r="B3" i="168"/>
  <c r="B20" i="149"/>
  <c r="B14" i="149"/>
  <c r="B8" i="149"/>
  <c r="B16" i="169"/>
  <c r="B16" i="167"/>
  <c r="B10" i="168"/>
  <c r="B9" i="168"/>
  <c r="H20" i="173"/>
  <c r="H18" i="173"/>
  <c r="H16" i="173"/>
  <c r="H14" i="173"/>
  <c r="H21" i="173"/>
  <c r="H19" i="173"/>
  <c r="H17" i="173"/>
  <c r="H15" i="173"/>
  <c r="H11" i="173"/>
  <c r="H8" i="173"/>
  <c r="H5" i="173"/>
  <c r="H2" i="173"/>
  <c r="H10" i="68"/>
  <c r="H11" i="68"/>
  <c r="H12" i="68"/>
  <c r="H13" i="68"/>
  <c r="H14" i="68"/>
  <c r="H15" i="68"/>
  <c r="H16" i="68"/>
  <c r="H17" i="68"/>
  <c r="H18" i="68"/>
  <c r="H19" i="68"/>
  <c r="H20" i="68"/>
  <c r="H21" i="68"/>
  <c r="H3" i="68"/>
  <c r="H4" i="68"/>
  <c r="H5" i="68"/>
  <c r="H6" i="68"/>
  <c r="H7" i="68"/>
  <c r="H8" i="68"/>
  <c r="H9" i="68"/>
  <c r="H13" i="173"/>
  <c r="H10" i="173"/>
  <c r="H7" i="173"/>
  <c r="H4" i="173"/>
  <c r="H12" i="173"/>
  <c r="H9" i="173"/>
  <c r="H6" i="173"/>
  <c r="H3" i="173"/>
  <c r="H2" i="68"/>
  <c r="R2" i="29"/>
  <c r="N6" i="29"/>
  <c r="G21" i="174"/>
  <c r="G20" i="174"/>
  <c r="G19" i="174"/>
  <c r="G18" i="174"/>
  <c r="G17" i="174"/>
  <c r="G16" i="174"/>
  <c r="G15" i="174"/>
  <c r="G14" i="174"/>
  <c r="G13" i="174"/>
  <c r="G12" i="174"/>
  <c r="G11" i="174"/>
  <c r="G10" i="174"/>
  <c r="G9" i="174"/>
  <c r="G8" i="174"/>
  <c r="G7" i="174"/>
  <c r="G6" i="174"/>
  <c r="G5" i="174"/>
  <c r="G4" i="174"/>
  <c r="G3" i="174"/>
  <c r="G2" i="174"/>
  <c r="G11" i="69"/>
  <c r="G14" i="69"/>
  <c r="G17" i="69"/>
  <c r="G20" i="69"/>
  <c r="G12" i="69"/>
  <c r="G15" i="69"/>
  <c r="G18" i="69"/>
  <c r="G21" i="69"/>
  <c r="G10" i="69"/>
  <c r="G13" i="69"/>
  <c r="G16" i="69"/>
  <c r="G19" i="69"/>
  <c r="G3" i="69"/>
  <c r="G6" i="69"/>
  <c r="G9" i="69"/>
  <c r="G5" i="69"/>
  <c r="G8" i="69"/>
  <c r="G2" i="69"/>
  <c r="G4" i="69"/>
  <c r="G7" i="69"/>
  <c r="G10" i="29"/>
  <c r="G5" i="149"/>
  <c r="G13" i="169"/>
  <c r="G4" i="169"/>
  <c r="G15" i="168"/>
  <c r="G9" i="168"/>
  <c r="G3" i="168"/>
  <c r="G17" i="167"/>
  <c r="G11" i="167"/>
  <c r="G5" i="167"/>
  <c r="G14" i="169"/>
  <c r="G5" i="169"/>
  <c r="G19" i="169"/>
  <c r="G14" i="168"/>
  <c r="G8" i="168"/>
  <c r="G2" i="168"/>
  <c r="G16" i="167"/>
  <c r="G10" i="167"/>
  <c r="G4" i="167"/>
  <c r="G10" i="169"/>
  <c r="G21" i="168"/>
  <c r="G13" i="168"/>
  <c r="G7" i="168"/>
  <c r="G21" i="167"/>
  <c r="G15" i="167"/>
  <c r="G9" i="167"/>
  <c r="G3" i="167"/>
  <c r="G9" i="169"/>
  <c r="G20" i="168"/>
  <c r="G12" i="168"/>
  <c r="G6" i="168"/>
  <c r="G20" i="167"/>
  <c r="G14" i="167"/>
  <c r="G8" i="167"/>
  <c r="G2" i="167"/>
  <c r="G16" i="169"/>
  <c r="G7" i="169"/>
  <c r="G18" i="168"/>
  <c r="G11" i="168"/>
  <c r="G5" i="168"/>
  <c r="G19" i="167"/>
  <c r="G13" i="167"/>
  <c r="G7" i="167"/>
  <c r="G15" i="169"/>
  <c r="G6" i="169"/>
  <c r="G17" i="168"/>
  <c r="G16" i="168"/>
  <c r="G10" i="168"/>
  <c r="G4" i="168"/>
  <c r="G18" i="167"/>
  <c r="G12" i="167"/>
  <c r="G6" i="167"/>
  <c r="G2" i="29"/>
  <c r="G9" i="29"/>
  <c r="G14" i="29"/>
  <c r="G21" i="148"/>
  <c r="G17" i="169"/>
  <c r="G19" i="149"/>
  <c r="G13" i="149"/>
  <c r="G7" i="149"/>
  <c r="G7" i="29"/>
  <c r="G2" i="149"/>
  <c r="G6" i="148"/>
  <c r="G12" i="169"/>
  <c r="G18" i="149"/>
  <c r="G12" i="149"/>
  <c r="G6" i="149"/>
  <c r="G2" i="169"/>
  <c r="G18" i="169"/>
  <c r="G5" i="148"/>
  <c r="G17" i="149"/>
  <c r="G11" i="149"/>
  <c r="G20" i="148"/>
  <c r="G20" i="169"/>
  <c r="G17" i="148"/>
  <c r="G8" i="29"/>
  <c r="G7" i="148"/>
  <c r="G19" i="148"/>
  <c r="G9" i="148"/>
  <c r="G3" i="169"/>
  <c r="G11" i="169"/>
  <c r="G16" i="149"/>
  <c r="G10" i="149"/>
  <c r="G16" i="29"/>
  <c r="G19" i="168"/>
  <c r="G17" i="29"/>
  <c r="G4" i="29"/>
  <c r="G11" i="29"/>
  <c r="G8" i="148"/>
  <c r="G12" i="29"/>
  <c r="G21" i="149"/>
  <c r="G15" i="149"/>
  <c r="G9" i="149"/>
  <c r="G21" i="169"/>
  <c r="G8" i="169"/>
  <c r="G6" i="29"/>
  <c r="G20" i="149"/>
  <c r="G14" i="149"/>
  <c r="G8" i="149"/>
  <c r="Y19" i="174"/>
  <c r="Y16" i="174"/>
  <c r="Y13" i="174"/>
  <c r="Y10" i="174"/>
  <c r="Y7" i="174"/>
  <c r="Y4" i="174"/>
  <c r="Y21" i="174"/>
  <c r="Y18" i="174"/>
  <c r="Y15" i="174"/>
  <c r="Y12" i="174"/>
  <c r="Y9" i="174"/>
  <c r="Y6" i="174"/>
  <c r="Y3" i="174"/>
  <c r="Y11" i="69"/>
  <c r="Y14" i="69"/>
  <c r="Y17" i="69"/>
  <c r="Y20" i="69"/>
  <c r="Y17" i="174"/>
  <c r="Y8" i="174"/>
  <c r="Y12" i="69"/>
  <c r="Y15" i="69"/>
  <c r="Y18" i="69"/>
  <c r="Y2" i="69"/>
  <c r="Y20" i="174"/>
  <c r="Y11" i="174"/>
  <c r="Y2" i="174"/>
  <c r="Y10" i="69"/>
  <c r="Y13" i="69"/>
  <c r="Y16" i="69"/>
  <c r="Y19" i="69"/>
  <c r="Y4" i="69"/>
  <c r="Y7" i="69"/>
  <c r="Y14" i="174"/>
  <c r="Y5" i="174"/>
  <c r="Y21" i="69"/>
  <c r="Y5" i="69"/>
  <c r="Y8" i="69"/>
  <c r="Y6" i="69"/>
  <c r="Y3" i="69"/>
  <c r="Y9" i="69"/>
  <c r="Y11" i="149"/>
  <c r="Y2" i="29"/>
  <c r="Y13" i="169"/>
  <c r="Y7" i="169"/>
  <c r="Y21" i="168"/>
  <c r="Y21" i="169"/>
  <c r="Y12" i="169"/>
  <c r="Y6" i="169"/>
  <c r="Y20" i="168"/>
  <c r="Y17" i="169"/>
  <c r="Y11" i="169"/>
  <c r="Y5" i="169"/>
  <c r="Y19" i="168"/>
  <c r="Y16" i="169"/>
  <c r="Y10" i="169"/>
  <c r="Y4" i="169"/>
  <c r="Y18" i="168"/>
  <c r="Y15" i="169"/>
  <c r="Y9" i="169"/>
  <c r="Y3" i="169"/>
  <c r="Y17" i="168"/>
  <c r="Y14" i="169"/>
  <c r="Y8" i="169"/>
  <c r="Y2" i="169"/>
  <c r="Y11" i="168"/>
  <c r="Y5" i="168"/>
  <c r="Y20" i="169"/>
  <c r="Y19" i="169"/>
  <c r="Y16" i="167"/>
  <c r="Y7" i="167"/>
  <c r="Y20" i="148"/>
  <c r="Y14" i="148"/>
  <c r="Y8" i="148"/>
  <c r="Y2" i="148"/>
  <c r="Y16" i="149"/>
  <c r="Y7" i="149"/>
  <c r="Y15" i="149"/>
  <c r="Y6" i="149"/>
  <c r="Y19" i="29"/>
  <c r="Y6" i="29"/>
  <c r="Y14" i="168"/>
  <c r="Y7" i="168"/>
  <c r="Y7" i="29"/>
  <c r="Y16" i="29"/>
  <c r="Y5" i="149"/>
  <c r="Y19" i="148"/>
  <c r="Y13" i="148"/>
  <c r="Y7" i="148"/>
  <c r="Y13" i="168"/>
  <c r="Y6" i="168"/>
  <c r="Y3" i="168"/>
  <c r="Y14" i="167"/>
  <c r="Y5" i="167"/>
  <c r="Y18" i="167"/>
  <c r="Y12" i="167"/>
  <c r="Y20" i="29"/>
  <c r="Y13" i="29"/>
  <c r="Y2" i="168"/>
  <c r="Y13" i="167"/>
  <c r="Y4" i="167"/>
  <c r="Y21" i="167"/>
  <c r="Y3" i="167"/>
  <c r="Y4" i="149"/>
  <c r="Y18" i="148"/>
  <c r="Y12" i="148"/>
  <c r="Y6" i="148"/>
  <c r="Y13" i="149"/>
  <c r="Y21" i="149"/>
  <c r="Y12" i="149"/>
  <c r="Y12" i="168"/>
  <c r="Y9" i="167"/>
  <c r="Y4" i="168"/>
  <c r="Y3" i="149"/>
  <c r="Y17" i="148"/>
  <c r="Y11" i="148"/>
  <c r="Y5" i="148"/>
  <c r="Y18" i="29"/>
  <c r="Y20" i="167"/>
  <c r="Y11" i="167"/>
  <c r="Y2" i="167"/>
  <c r="Y10" i="168"/>
  <c r="Y19" i="167"/>
  <c r="Y10" i="167"/>
  <c r="Y15" i="167"/>
  <c r="Y2" i="149"/>
  <c r="Y16" i="148"/>
  <c r="Y10" i="148"/>
  <c r="Y4" i="148"/>
  <c r="Y19" i="149"/>
  <c r="Y10" i="149"/>
  <c r="Y18" i="149"/>
  <c r="Y9" i="149"/>
  <c r="Y9" i="168"/>
  <c r="Y18" i="169"/>
  <c r="Y16" i="168"/>
  <c r="Y6" i="167"/>
  <c r="Y21" i="148"/>
  <c r="Y15" i="148"/>
  <c r="Y9" i="148"/>
  <c r="Y3" i="148"/>
  <c r="Y11" i="29"/>
  <c r="Y5" i="29"/>
  <c r="Y15" i="168"/>
  <c r="Y8" i="168"/>
  <c r="Y17" i="167"/>
  <c r="Y8" i="167"/>
  <c r="Y12" i="29"/>
  <c r="Q13" i="173"/>
  <c r="Q12" i="173"/>
  <c r="Q20" i="173"/>
  <c r="Q18" i="173"/>
  <c r="Q16" i="173"/>
  <c r="Q14" i="173"/>
  <c r="Q19" i="173"/>
  <c r="Q17" i="173"/>
  <c r="Q15" i="173"/>
  <c r="Q21" i="173"/>
  <c r="Q9" i="173"/>
  <c r="Q6" i="173"/>
  <c r="Q3" i="173"/>
  <c r="Q11" i="173"/>
  <c r="Q8" i="173"/>
  <c r="Q5" i="173"/>
  <c r="Q2" i="173"/>
  <c r="Q2" i="68"/>
  <c r="Q6" i="68"/>
  <c r="Q4" i="68"/>
  <c r="Q10" i="173"/>
  <c r="Q10" i="68"/>
  <c r="Q13" i="68"/>
  <c r="Q16" i="68"/>
  <c r="Q19" i="68"/>
  <c r="Q3" i="68"/>
  <c r="Q8" i="68"/>
  <c r="Q4" i="173"/>
  <c r="Q15" i="68"/>
  <c r="Q21" i="68"/>
  <c r="Q7" i="68"/>
  <c r="Q7" i="173"/>
  <c r="Q11" i="68"/>
  <c r="Q17" i="68"/>
  <c r="Q12" i="68"/>
  <c r="Q18" i="68"/>
  <c r="Q9" i="68"/>
  <c r="Q20" i="68"/>
  <c r="Q5" i="68"/>
  <c r="Q14" i="68"/>
  <c r="S21" i="174"/>
  <c r="S20" i="174"/>
  <c r="S19" i="174"/>
  <c r="S18" i="174"/>
  <c r="S17" i="174"/>
  <c r="S16" i="174"/>
  <c r="S15" i="174"/>
  <c r="S14" i="174"/>
  <c r="S13" i="174"/>
  <c r="S12" i="174"/>
  <c r="S11" i="174"/>
  <c r="S10" i="174"/>
  <c r="S9" i="174"/>
  <c r="S8" i="174"/>
  <c r="S7" i="174"/>
  <c r="S6" i="174"/>
  <c r="S5" i="174"/>
  <c r="S4" i="174"/>
  <c r="S3" i="174"/>
  <c r="S2" i="174"/>
  <c r="S12" i="69"/>
  <c r="S15" i="69"/>
  <c r="S18" i="69"/>
  <c r="S21" i="69"/>
  <c r="S10" i="69"/>
  <c r="S13" i="69"/>
  <c r="S16" i="69"/>
  <c r="S19" i="69"/>
  <c r="S11" i="69"/>
  <c r="S14" i="69"/>
  <c r="S17" i="69"/>
  <c r="S20" i="69"/>
  <c r="S2" i="69"/>
  <c r="S4" i="69"/>
  <c r="S7" i="69"/>
  <c r="S3" i="69"/>
  <c r="S6" i="69"/>
  <c r="S9" i="69"/>
  <c r="S5" i="69"/>
  <c r="S8" i="69"/>
  <c r="S2" i="148"/>
  <c r="S14" i="148"/>
  <c r="S8" i="148"/>
  <c r="S21" i="148"/>
  <c r="S20" i="148"/>
  <c r="S14" i="168"/>
  <c r="S8" i="168"/>
  <c r="S2" i="168"/>
  <c r="S16" i="167"/>
  <c r="S10" i="167"/>
  <c r="S4" i="167"/>
  <c r="S11" i="169"/>
  <c r="S2" i="169"/>
  <c r="S10" i="169"/>
  <c r="S21" i="168"/>
  <c r="S13" i="168"/>
  <c r="S7" i="168"/>
  <c r="S21" i="167"/>
  <c r="S15" i="167"/>
  <c r="S9" i="167"/>
  <c r="S3" i="167"/>
  <c r="S21" i="169"/>
  <c r="S19" i="169"/>
  <c r="S12" i="168"/>
  <c r="S6" i="168"/>
  <c r="S20" i="167"/>
  <c r="S14" i="167"/>
  <c r="S8" i="167"/>
  <c r="S2" i="167"/>
  <c r="S17" i="169"/>
  <c r="S8" i="169"/>
  <c r="S19" i="168"/>
  <c r="S18" i="169"/>
  <c r="S14" i="169"/>
  <c r="S5" i="169"/>
  <c r="S13" i="169"/>
  <c r="S4" i="169"/>
  <c r="S3" i="168"/>
  <c r="S19" i="149"/>
  <c r="S13" i="149"/>
  <c r="S7" i="149"/>
  <c r="S13" i="29"/>
  <c r="S2" i="149"/>
  <c r="S19" i="167"/>
  <c r="S12" i="29"/>
  <c r="S4" i="148"/>
  <c r="S11" i="148"/>
  <c r="S18" i="167"/>
  <c r="S15" i="169"/>
  <c r="S3" i="169"/>
  <c r="S18" i="149"/>
  <c r="S12" i="149"/>
  <c r="S6" i="149"/>
  <c r="S17" i="167"/>
  <c r="S7" i="169"/>
  <c r="S3" i="148"/>
  <c r="S16" i="148"/>
  <c r="S3" i="29"/>
  <c r="S19" i="29"/>
  <c r="S10" i="29"/>
  <c r="S13" i="167"/>
  <c r="S17" i="149"/>
  <c r="S11" i="149"/>
  <c r="S20" i="29"/>
  <c r="S20" i="169"/>
  <c r="S16" i="168"/>
  <c r="S12" i="167"/>
  <c r="S12" i="169"/>
  <c r="S15" i="148"/>
  <c r="S9" i="29"/>
  <c r="S12" i="148"/>
  <c r="S15" i="168"/>
  <c r="S11" i="167"/>
  <c r="S20" i="168"/>
  <c r="S16" i="149"/>
  <c r="S10" i="149"/>
  <c r="S5" i="148"/>
  <c r="S11" i="168"/>
  <c r="S7" i="167"/>
  <c r="S10" i="168"/>
  <c r="S6" i="167"/>
  <c r="S18" i="168"/>
  <c r="S21" i="149"/>
  <c r="S15" i="149"/>
  <c r="S9" i="149"/>
  <c r="S16" i="29"/>
  <c r="S10" i="148"/>
  <c r="S17" i="148"/>
  <c r="S4" i="149"/>
  <c r="S5" i="149"/>
  <c r="S8" i="29"/>
  <c r="S7" i="148"/>
  <c r="S9" i="168"/>
  <c r="S5" i="167"/>
  <c r="S9" i="169"/>
  <c r="S17" i="168"/>
  <c r="S5" i="168"/>
  <c r="S16" i="169"/>
  <c r="S20" i="149"/>
  <c r="S14" i="149"/>
  <c r="S8" i="149"/>
  <c r="S18" i="29"/>
  <c r="S5" i="29"/>
  <c r="S4" i="168"/>
  <c r="S6" i="169"/>
  <c r="S6" i="29"/>
  <c r="J21" i="174"/>
  <c r="J9" i="174"/>
  <c r="J20" i="69"/>
  <c r="J13" i="69"/>
  <c r="J20" i="174"/>
  <c r="J8" i="174"/>
  <c r="J3" i="69"/>
  <c r="J16" i="69"/>
  <c r="J19" i="174"/>
  <c r="J7" i="174"/>
  <c r="J4" i="69"/>
  <c r="J10" i="69"/>
  <c r="J18" i="174"/>
  <c r="J6" i="174"/>
  <c r="J5" i="69"/>
  <c r="J19" i="69"/>
  <c r="J17" i="174"/>
  <c r="J5" i="174"/>
  <c r="J6" i="69"/>
  <c r="J16" i="174"/>
  <c r="J4" i="174"/>
  <c r="J7" i="69"/>
  <c r="J15" i="174"/>
  <c r="J3" i="174"/>
  <c r="J8" i="69"/>
  <c r="J14" i="174"/>
  <c r="J2" i="174"/>
  <c r="J9" i="69"/>
  <c r="J13" i="174"/>
  <c r="J2" i="69"/>
  <c r="J12" i="69"/>
  <c r="J12" i="174"/>
  <c r="J11" i="69"/>
  <c r="J15" i="69"/>
  <c r="J11" i="174"/>
  <c r="J14" i="69"/>
  <c r="J18" i="69"/>
  <c r="J10" i="174"/>
  <c r="J17" i="69"/>
  <c r="J21" i="69"/>
  <c r="S13" i="148"/>
  <c r="G3" i="29"/>
  <c r="S15" i="29"/>
  <c r="U18" i="148"/>
  <c r="G4" i="148"/>
  <c r="X13" i="29"/>
  <c r="P11" i="29"/>
  <c r="P18" i="149"/>
  <c r="C17" i="148"/>
  <c r="P17" i="29"/>
  <c r="I2" i="149"/>
  <c r="I14" i="29"/>
  <c r="I4" i="29"/>
  <c r="N14" i="29"/>
  <c r="X21" i="149"/>
  <c r="P5" i="148"/>
  <c r="M19" i="149"/>
  <c r="S9" i="148"/>
  <c r="X11" i="149"/>
  <c r="R16" i="148"/>
  <c r="C12" i="29"/>
  <c r="X19" i="149"/>
  <c r="H10" i="149"/>
  <c r="W21" i="174"/>
  <c r="W18" i="174"/>
  <c r="W15" i="174"/>
  <c r="W12" i="174"/>
  <c r="W9" i="174"/>
  <c r="W6" i="174"/>
  <c r="W3" i="174"/>
  <c r="W20" i="174"/>
  <c r="W17" i="174"/>
  <c r="W14" i="174"/>
  <c r="W11" i="174"/>
  <c r="W8" i="174"/>
  <c r="W5" i="174"/>
  <c r="W2" i="174"/>
  <c r="W19" i="174"/>
  <c r="W16" i="174"/>
  <c r="W13" i="174"/>
  <c r="W10" i="174"/>
  <c r="W7" i="174"/>
  <c r="W4" i="174"/>
  <c r="W2" i="69"/>
  <c r="W12" i="69"/>
  <c r="W15" i="69"/>
  <c r="W18" i="69"/>
  <c r="W21" i="69"/>
  <c r="W3" i="69"/>
  <c r="W4" i="69"/>
  <c r="W5" i="69"/>
  <c r="W6" i="69"/>
  <c r="W7" i="69"/>
  <c r="W8" i="69"/>
  <c r="W9" i="69"/>
  <c r="W10" i="69"/>
  <c r="W13" i="69"/>
  <c r="W16" i="69"/>
  <c r="W19" i="69"/>
  <c r="W17" i="69"/>
  <c r="W11" i="69"/>
  <c r="W20" i="69"/>
  <c r="W14" i="69"/>
  <c r="W11" i="29"/>
  <c r="W14" i="169"/>
  <c r="W8" i="169"/>
  <c r="W2" i="169"/>
  <c r="W10" i="168"/>
  <c r="W20" i="169"/>
  <c r="W13" i="169"/>
  <c r="W7" i="169"/>
  <c r="W21" i="168"/>
  <c r="W12" i="169"/>
  <c r="W6" i="169"/>
  <c r="W20" i="168"/>
  <c r="W19" i="169"/>
  <c r="W17" i="169"/>
  <c r="W11" i="169"/>
  <c r="W5" i="169"/>
  <c r="W19" i="168"/>
  <c r="W21" i="169"/>
  <c r="W2" i="168"/>
  <c r="W13" i="167"/>
  <c r="W4" i="167"/>
  <c r="W15" i="169"/>
  <c r="W9" i="169"/>
  <c r="W3" i="169"/>
  <c r="W17" i="168"/>
  <c r="W15" i="167"/>
  <c r="W6" i="167"/>
  <c r="W18" i="149"/>
  <c r="W12" i="149"/>
  <c r="W6" i="149"/>
  <c r="W21" i="148"/>
  <c r="W15" i="148"/>
  <c r="W9" i="148"/>
  <c r="W3" i="148"/>
  <c r="W12" i="29"/>
  <c r="W2" i="29"/>
  <c r="W17" i="167"/>
  <c r="W8" i="167"/>
  <c r="W17" i="149"/>
  <c r="W11" i="149"/>
  <c r="W20" i="148"/>
  <c r="W14" i="148"/>
  <c r="W8" i="148"/>
  <c r="W2" i="148"/>
  <c r="W14" i="168"/>
  <c r="W21" i="167"/>
  <c r="W12" i="167"/>
  <c r="W3" i="167"/>
  <c r="W15" i="168"/>
  <c r="W11" i="168"/>
  <c r="W16" i="149"/>
  <c r="W10" i="149"/>
  <c r="W5" i="149"/>
  <c r="W19" i="148"/>
  <c r="W13" i="148"/>
  <c r="W7" i="148"/>
  <c r="W20" i="29"/>
  <c r="W10" i="167"/>
  <c r="W16" i="168"/>
  <c r="W12" i="168"/>
  <c r="W3" i="168"/>
  <c r="W14" i="167"/>
  <c r="W5" i="167"/>
  <c r="W8" i="168"/>
  <c r="W21" i="29"/>
  <c r="W8" i="29"/>
  <c r="W15" i="29"/>
  <c r="W19" i="29"/>
  <c r="W16" i="169"/>
  <c r="W13" i="168"/>
  <c r="W9" i="168"/>
  <c r="W21" i="149"/>
  <c r="W15" i="149"/>
  <c r="W9" i="149"/>
  <c r="W9" i="29"/>
  <c r="W4" i="149"/>
  <c r="W18" i="148"/>
  <c r="W12" i="148"/>
  <c r="W6" i="148"/>
  <c r="W3" i="29"/>
  <c r="W18" i="29"/>
  <c r="W10" i="169"/>
  <c r="W19" i="167"/>
  <c r="W7" i="168"/>
  <c r="W4" i="168"/>
  <c r="W6" i="168"/>
  <c r="W10" i="29"/>
  <c r="W4" i="169"/>
  <c r="W5" i="168"/>
  <c r="W18" i="167"/>
  <c r="W9" i="167"/>
  <c r="W20" i="149"/>
  <c r="W14" i="149"/>
  <c r="W8" i="149"/>
  <c r="W3" i="149"/>
  <c r="W17" i="148"/>
  <c r="W11" i="148"/>
  <c r="W5" i="148"/>
  <c r="W17" i="29"/>
  <c r="W18" i="168"/>
  <c r="W7" i="167"/>
  <c r="W18" i="169"/>
  <c r="W20" i="167"/>
  <c r="W11" i="167"/>
  <c r="W2" i="167"/>
  <c r="W19" i="149"/>
  <c r="W13" i="149"/>
  <c r="W7" i="149"/>
  <c r="W2" i="149"/>
  <c r="W16" i="148"/>
  <c r="W10" i="148"/>
  <c r="W4" i="148"/>
  <c r="W16" i="167"/>
  <c r="K21" i="173"/>
  <c r="K19" i="173"/>
  <c r="K17" i="173"/>
  <c r="K15" i="173"/>
  <c r="K13" i="173"/>
  <c r="K20" i="173"/>
  <c r="K18" i="173"/>
  <c r="K16" i="173"/>
  <c r="K14" i="173"/>
  <c r="K10" i="173"/>
  <c r="K7" i="173"/>
  <c r="K4" i="173"/>
  <c r="K10" i="68"/>
  <c r="K11" i="68"/>
  <c r="K12" i="68"/>
  <c r="K13" i="68"/>
  <c r="K14" i="68"/>
  <c r="K15" i="68"/>
  <c r="K16" i="68"/>
  <c r="K17" i="68"/>
  <c r="K18" i="68"/>
  <c r="K19" i="68"/>
  <c r="K20" i="68"/>
  <c r="K21" i="68"/>
  <c r="K3" i="68"/>
  <c r="K4" i="68"/>
  <c r="K5" i="68"/>
  <c r="K6" i="68"/>
  <c r="K7" i="68"/>
  <c r="K8" i="68"/>
  <c r="K9" i="68"/>
  <c r="K12" i="173"/>
  <c r="K9" i="173"/>
  <c r="K6" i="173"/>
  <c r="K3" i="173"/>
  <c r="K8" i="173"/>
  <c r="K11" i="173"/>
  <c r="K2" i="173"/>
  <c r="K5" i="173"/>
  <c r="K2" i="68"/>
  <c r="E20" i="174"/>
  <c r="E17" i="174"/>
  <c r="E14" i="174"/>
  <c r="E11" i="174"/>
  <c r="E8" i="174"/>
  <c r="E5" i="174"/>
  <c r="E2" i="174"/>
  <c r="E19" i="174"/>
  <c r="E16" i="174"/>
  <c r="E13" i="174"/>
  <c r="E10" i="174"/>
  <c r="E7" i="174"/>
  <c r="E4" i="174"/>
  <c r="E10" i="69"/>
  <c r="E11" i="69"/>
  <c r="E12" i="69"/>
  <c r="E13" i="69"/>
  <c r="E14" i="69"/>
  <c r="E15" i="69"/>
  <c r="E16" i="69"/>
  <c r="E17" i="69"/>
  <c r="E18" i="69"/>
  <c r="E19" i="69"/>
  <c r="E20" i="69"/>
  <c r="E21" i="69"/>
  <c r="E21" i="174"/>
  <c r="E18" i="174"/>
  <c r="E15" i="174"/>
  <c r="E12" i="174"/>
  <c r="E9" i="174"/>
  <c r="E6" i="174"/>
  <c r="E3" i="174"/>
  <c r="E2" i="69"/>
  <c r="E4" i="69"/>
  <c r="E7" i="69"/>
  <c r="E5" i="69"/>
  <c r="E6" i="69"/>
  <c r="E18" i="148"/>
  <c r="E12" i="148"/>
  <c r="E6" i="148"/>
  <c r="E19" i="29"/>
  <c r="E3" i="69"/>
  <c r="E8" i="69"/>
  <c r="E9" i="69"/>
  <c r="E21" i="149"/>
  <c r="E18" i="169"/>
  <c r="E18" i="167"/>
  <c r="E9" i="167"/>
  <c r="E14" i="168"/>
  <c r="E8" i="168"/>
  <c r="E10" i="169"/>
  <c r="E21" i="168"/>
  <c r="E9" i="169"/>
  <c r="E20" i="168"/>
  <c r="E13" i="168"/>
  <c r="E7" i="168"/>
  <c r="E21" i="169"/>
  <c r="E11" i="168"/>
  <c r="E20" i="169"/>
  <c r="E16" i="168"/>
  <c r="E10" i="168"/>
  <c r="E19" i="169"/>
  <c r="E13" i="169"/>
  <c r="E15" i="168"/>
  <c r="E3" i="167"/>
  <c r="E5" i="169"/>
  <c r="E19" i="168"/>
  <c r="E17" i="149"/>
  <c r="E8" i="149"/>
  <c r="E14" i="148"/>
  <c r="E7" i="169"/>
  <c r="E12" i="168"/>
  <c r="E12" i="169"/>
  <c r="E5" i="168"/>
  <c r="E12" i="167"/>
  <c r="E17" i="169"/>
  <c r="E21" i="148"/>
  <c r="E21" i="167"/>
  <c r="E16" i="149"/>
  <c r="E7" i="149"/>
  <c r="E5" i="149"/>
  <c r="E4" i="169"/>
  <c r="E20" i="167"/>
  <c r="E11" i="167"/>
  <c r="E2" i="167"/>
  <c r="E19" i="167"/>
  <c r="E10" i="167"/>
  <c r="E14" i="29"/>
  <c r="E21" i="29"/>
  <c r="E8" i="29"/>
  <c r="E3" i="148"/>
  <c r="E18" i="168"/>
  <c r="E15" i="29"/>
  <c r="E2" i="29"/>
  <c r="E9" i="29"/>
  <c r="E14" i="149"/>
  <c r="E20" i="29"/>
  <c r="E9" i="168"/>
  <c r="E6" i="169"/>
  <c r="E16" i="29"/>
  <c r="E3" i="29"/>
  <c r="E8" i="148"/>
  <c r="E15" i="148"/>
  <c r="E6" i="168"/>
  <c r="E4" i="29"/>
  <c r="E13" i="149"/>
  <c r="E9" i="149"/>
  <c r="E3" i="169"/>
  <c r="E11" i="169"/>
  <c r="E17" i="167"/>
  <c r="E8" i="167"/>
  <c r="E16" i="167"/>
  <c r="E7" i="167"/>
  <c r="E11" i="29"/>
  <c r="E6" i="167"/>
  <c r="E20" i="149"/>
  <c r="E11" i="149"/>
  <c r="E17" i="29"/>
  <c r="E10" i="29"/>
  <c r="E2" i="169"/>
  <c r="E15" i="167"/>
  <c r="E16" i="169"/>
  <c r="E4" i="168"/>
  <c r="E14" i="169"/>
  <c r="E8" i="169"/>
  <c r="E19" i="149"/>
  <c r="E10" i="149"/>
  <c r="E15" i="169"/>
  <c r="E17" i="168"/>
  <c r="E3" i="168"/>
  <c r="E14" i="167"/>
  <c r="E5" i="167"/>
  <c r="E2" i="168"/>
  <c r="E13" i="167"/>
  <c r="E4" i="167"/>
  <c r="W20" i="173"/>
  <c r="W18" i="173"/>
  <c r="W16" i="173"/>
  <c r="W14" i="173"/>
  <c r="W19" i="173"/>
  <c r="W17" i="173"/>
  <c r="W15" i="173"/>
  <c r="W13" i="173"/>
  <c r="W12" i="173"/>
  <c r="W21" i="173"/>
  <c r="W11" i="173"/>
  <c r="W8" i="173"/>
  <c r="W5" i="173"/>
  <c r="W2" i="173"/>
  <c r="W10" i="68"/>
  <c r="W11" i="68"/>
  <c r="W12" i="68"/>
  <c r="W13" i="68"/>
  <c r="W14" i="68"/>
  <c r="W15" i="68"/>
  <c r="W16" i="68"/>
  <c r="W17" i="68"/>
  <c r="W18" i="68"/>
  <c r="W19" i="68"/>
  <c r="W20" i="68"/>
  <c r="W21" i="68"/>
  <c r="W3" i="68"/>
  <c r="W4" i="68"/>
  <c r="W5" i="68"/>
  <c r="W6" i="68"/>
  <c r="W7" i="68"/>
  <c r="W8" i="68"/>
  <c r="W9" i="68"/>
  <c r="W10" i="173"/>
  <c r="W7" i="173"/>
  <c r="W4" i="173"/>
  <c r="W3" i="173"/>
  <c r="W2" i="68"/>
  <c r="W6" i="173"/>
  <c r="W9" i="173"/>
  <c r="E4" i="149"/>
  <c r="J21" i="173"/>
  <c r="J20" i="173"/>
  <c r="J19" i="173"/>
  <c r="J18" i="173"/>
  <c r="J17" i="173"/>
  <c r="J16" i="173"/>
  <c r="J15" i="173"/>
  <c r="J14" i="173"/>
  <c r="J13" i="173"/>
  <c r="J12" i="173"/>
  <c r="J11" i="173"/>
  <c r="J10" i="173"/>
  <c r="J9" i="173"/>
  <c r="J8" i="173"/>
  <c r="J7" i="173"/>
  <c r="J6" i="173"/>
  <c r="J5" i="173"/>
  <c r="J4" i="173"/>
  <c r="J3" i="173"/>
  <c r="J2" i="173"/>
  <c r="J2" i="68"/>
  <c r="J10" i="68"/>
  <c r="J11" i="68"/>
  <c r="J12" i="68"/>
  <c r="J13" i="68"/>
  <c r="J14" i="68"/>
  <c r="J15" i="68"/>
  <c r="J16" i="68"/>
  <c r="J17" i="68"/>
  <c r="J18" i="68"/>
  <c r="J19" i="68"/>
  <c r="J20" i="68"/>
  <c r="J21" i="68"/>
  <c r="J3" i="68"/>
  <c r="J4" i="68"/>
  <c r="J5" i="68"/>
  <c r="J6" i="68"/>
  <c r="J7" i="68"/>
  <c r="J8" i="68"/>
  <c r="J9" i="68"/>
  <c r="H11" i="149"/>
  <c r="H16" i="148"/>
  <c r="O4" i="148"/>
  <c r="N12" i="148"/>
  <c r="X8" i="149"/>
  <c r="X6" i="29"/>
  <c r="X16" i="148"/>
  <c r="Y19" i="173"/>
  <c r="Y17" i="173"/>
  <c r="Y15" i="173"/>
  <c r="Y13" i="173"/>
  <c r="Y12" i="173"/>
  <c r="Y21" i="173"/>
  <c r="Y20" i="173"/>
  <c r="Y18" i="173"/>
  <c r="Y16" i="173"/>
  <c r="Y14" i="173"/>
  <c r="Y11" i="173"/>
  <c r="Y8" i="173"/>
  <c r="Y5" i="173"/>
  <c r="Y2" i="173"/>
  <c r="Y10" i="173"/>
  <c r="Y7" i="173"/>
  <c r="Y4" i="173"/>
  <c r="Y3" i="173"/>
  <c r="Y12" i="68"/>
  <c r="Y15" i="68"/>
  <c r="Y18" i="68"/>
  <c r="Y21" i="68"/>
  <c r="Y7" i="68"/>
  <c r="Y8" i="68"/>
  <c r="Y6" i="173"/>
  <c r="Y6" i="68"/>
  <c r="Y9" i="68"/>
  <c r="Y2" i="68"/>
  <c r="Y9" i="173"/>
  <c r="Y4" i="68"/>
  <c r="Y10" i="68"/>
  <c r="Y13" i="68"/>
  <c r="Y16" i="68"/>
  <c r="Y19" i="68"/>
  <c r="Y3" i="68"/>
  <c r="Y11" i="68"/>
  <c r="Y17" i="68"/>
  <c r="Y5" i="68"/>
  <c r="Y14" i="68"/>
  <c r="Y20" i="68"/>
  <c r="G21" i="173"/>
  <c r="G20" i="173"/>
  <c r="G19" i="173"/>
  <c r="G18" i="173"/>
  <c r="G17" i="173"/>
  <c r="G16" i="173"/>
  <c r="G15" i="173"/>
  <c r="G14" i="173"/>
  <c r="G13" i="173"/>
  <c r="G11" i="173"/>
  <c r="G8" i="173"/>
  <c r="G5" i="173"/>
  <c r="G2" i="173"/>
  <c r="G10" i="173"/>
  <c r="G7" i="173"/>
  <c r="G4" i="173"/>
  <c r="G5" i="68"/>
  <c r="G11" i="68"/>
  <c r="G14" i="68"/>
  <c r="G17" i="68"/>
  <c r="G20" i="68"/>
  <c r="G12" i="173"/>
  <c r="G3" i="173"/>
  <c r="G4" i="68"/>
  <c r="G10" i="68"/>
  <c r="G13" i="68"/>
  <c r="G16" i="68"/>
  <c r="G19" i="68"/>
  <c r="G3" i="68"/>
  <c r="G2" i="68"/>
  <c r="G7" i="68"/>
  <c r="G12" i="68"/>
  <c r="G15" i="68"/>
  <c r="G18" i="68"/>
  <c r="G21" i="68"/>
  <c r="G9" i="173"/>
  <c r="G6" i="68"/>
  <c r="G8" i="68"/>
  <c r="G6" i="173"/>
  <c r="G9" i="68"/>
  <c r="H6" i="149"/>
  <c r="C4" i="29"/>
  <c r="O16" i="29"/>
  <c r="G16" i="148"/>
  <c r="W14" i="29"/>
  <c r="C18" i="149"/>
  <c r="Y14" i="149"/>
  <c r="E16" i="148"/>
  <c r="O18" i="29"/>
  <c r="O19" i="148"/>
  <c r="Y14" i="29"/>
  <c r="M21" i="29"/>
  <c r="I14" i="148"/>
  <c r="X7" i="29"/>
  <c r="C16" i="29"/>
  <c r="S21" i="29"/>
  <c r="Y17" i="149"/>
  <c r="H15" i="29"/>
  <c r="U15" i="148"/>
  <c r="O17" i="149"/>
  <c r="B15" i="29"/>
  <c r="S14" i="29"/>
  <c r="X17" i="149"/>
  <c r="H3" i="148"/>
  <c r="Y10" i="29"/>
  <c r="L5" i="168"/>
  <c r="T8" i="167"/>
  <c r="T17" i="167"/>
  <c r="V17" i="169"/>
  <c r="L3" i="168"/>
  <c r="L8" i="168"/>
  <c r="F17" i="169"/>
  <c r="D20" i="169"/>
  <c r="D10" i="167"/>
  <c r="V15" i="169"/>
  <c r="L6" i="29"/>
  <c r="T3" i="148"/>
  <c r="T9" i="148"/>
  <c r="T15" i="148"/>
  <c r="T21" i="148"/>
  <c r="V10" i="149"/>
  <c r="V19" i="149"/>
  <c r="T17" i="29"/>
  <c r="L4" i="148"/>
  <c r="L10" i="148"/>
  <c r="L16" i="148"/>
  <c r="L2" i="149"/>
  <c r="F7" i="149"/>
  <c r="F13" i="149"/>
  <c r="F19" i="149"/>
  <c r="T9" i="167"/>
  <c r="T18" i="167"/>
  <c r="L14" i="167"/>
  <c r="L9" i="168"/>
  <c r="D6" i="168"/>
  <c r="F20" i="168"/>
  <c r="T3" i="169"/>
  <c r="T4" i="168"/>
  <c r="L5" i="167"/>
  <c r="T17" i="168"/>
  <c r="F8" i="169"/>
  <c r="D7" i="168"/>
  <c r="F2" i="167"/>
  <c r="F20" i="167"/>
  <c r="T18" i="168"/>
  <c r="V10" i="169"/>
  <c r="F8" i="29"/>
  <c r="D7" i="29"/>
  <c r="D21" i="148"/>
  <c r="D14" i="149"/>
  <c r="F5" i="148"/>
  <c r="F11" i="148"/>
  <c r="F17" i="148"/>
  <c r="F3" i="149"/>
  <c r="T4" i="148"/>
  <c r="T10" i="148"/>
  <c r="T16" i="148"/>
  <c r="T2" i="149"/>
  <c r="L5" i="148"/>
  <c r="L11" i="148"/>
  <c r="L17" i="148"/>
  <c r="L3" i="149"/>
  <c r="L11" i="29"/>
  <c r="F5" i="29"/>
  <c r="F8" i="149"/>
  <c r="F14" i="149"/>
  <c r="F20" i="149"/>
  <c r="T4" i="167"/>
  <c r="L6" i="167"/>
  <c r="L15" i="167"/>
  <c r="L4" i="168"/>
  <c r="L7" i="167"/>
  <c r="L16" i="167"/>
  <c r="D20" i="168"/>
  <c r="D6" i="169"/>
  <c r="T6" i="169"/>
  <c r="V8" i="169"/>
  <c r="D14" i="167"/>
  <c r="D8" i="168"/>
  <c r="V4" i="149"/>
  <c r="D13" i="149"/>
  <c r="L12" i="149"/>
  <c r="L21" i="149"/>
  <c r="L10" i="29"/>
  <c r="F4" i="29"/>
  <c r="T11" i="149"/>
  <c r="T20" i="149"/>
  <c r="F17" i="29"/>
  <c r="T7" i="167"/>
  <c r="T2" i="167"/>
  <c r="T11" i="167"/>
  <c r="T20" i="167"/>
  <c r="D3" i="169"/>
  <c r="T12" i="169"/>
  <c r="T20" i="168"/>
  <c r="D15" i="169"/>
  <c r="L11" i="168"/>
  <c r="F19" i="168"/>
  <c r="F21" i="169"/>
  <c r="D15" i="167"/>
  <c r="L20" i="169"/>
  <c r="D21" i="168"/>
  <c r="L5" i="29"/>
  <c r="D16" i="29"/>
  <c r="V11" i="149"/>
  <c r="L16" i="29"/>
  <c r="F10" i="29"/>
  <c r="F6" i="148"/>
  <c r="F12" i="148"/>
  <c r="F18" i="148"/>
  <c r="F4" i="149"/>
  <c r="D12" i="149"/>
  <c r="D21" i="149"/>
  <c r="V16" i="29"/>
  <c r="T5" i="148"/>
  <c r="T11" i="148"/>
  <c r="T17" i="148"/>
  <c r="T3" i="149"/>
  <c r="V13" i="149"/>
  <c r="L9" i="29"/>
  <c r="F3" i="29"/>
  <c r="F16" i="29"/>
  <c r="L6" i="148"/>
  <c r="L12" i="148"/>
  <c r="L18" i="148"/>
  <c r="L4" i="149"/>
  <c r="F9" i="149"/>
  <c r="F15" i="149"/>
  <c r="F21" i="149"/>
  <c r="T13" i="167"/>
  <c r="T3" i="167"/>
  <c r="T12" i="167"/>
  <c r="T21" i="167"/>
  <c r="D9" i="169"/>
  <c r="T5" i="168"/>
  <c r="L17" i="167"/>
  <c r="V19" i="168"/>
  <c r="D2" i="167"/>
  <c r="D16" i="167"/>
  <c r="V6" i="169"/>
  <c r="T18" i="169"/>
  <c r="V4" i="148"/>
  <c r="T6" i="149"/>
  <c r="F9" i="29"/>
  <c r="D6" i="148"/>
  <c r="F19" i="29"/>
  <c r="L13" i="149"/>
  <c r="V12" i="149"/>
  <c r="V21" i="149"/>
  <c r="D10" i="29"/>
  <c r="V5" i="149"/>
  <c r="L21" i="29"/>
  <c r="F15" i="29"/>
  <c r="V9" i="29"/>
  <c r="T10" i="167"/>
  <c r="T16" i="167"/>
  <c r="D12" i="169"/>
  <c r="T9" i="169"/>
  <c r="L8" i="167"/>
  <c r="L12" i="168"/>
  <c r="F11" i="169"/>
  <c r="D3" i="167"/>
  <c r="D12" i="168"/>
  <c r="F8" i="167"/>
  <c r="F6" i="168"/>
  <c r="T7" i="169"/>
  <c r="V2" i="29"/>
  <c r="F7" i="148"/>
  <c r="F13" i="148"/>
  <c r="F19" i="148"/>
  <c r="F5" i="149"/>
  <c r="T6" i="148"/>
  <c r="T12" i="148"/>
  <c r="T18" i="148"/>
  <c r="T4" i="149"/>
  <c r="V8" i="29"/>
  <c r="L7" i="148"/>
  <c r="L13" i="148"/>
  <c r="L19" i="148"/>
  <c r="L5" i="149"/>
  <c r="V21" i="29"/>
  <c r="D3" i="29"/>
  <c r="F10" i="149"/>
  <c r="F16" i="149"/>
  <c r="T2" i="168"/>
  <c r="L9" i="167"/>
  <c r="L18" i="167"/>
  <c r="L10" i="167"/>
  <c r="L19" i="167"/>
  <c r="D4" i="167"/>
  <c r="D13" i="168"/>
  <c r="D2" i="169"/>
  <c r="T12" i="149"/>
  <c r="T15" i="149"/>
  <c r="V18" i="29"/>
  <c r="V10" i="29"/>
  <c r="V14" i="29"/>
  <c r="T2" i="29"/>
  <c r="T13" i="149"/>
  <c r="D7" i="149"/>
  <c r="D16" i="149"/>
  <c r="V7" i="29"/>
  <c r="L6" i="149"/>
  <c r="L15" i="149"/>
  <c r="V20" i="29"/>
  <c r="D2" i="29"/>
  <c r="T14" i="149"/>
  <c r="D15" i="29"/>
  <c r="T19" i="167"/>
  <c r="T5" i="167"/>
  <c r="T14" i="167"/>
  <c r="T3" i="168"/>
  <c r="L20" i="167"/>
  <c r="L6" i="168"/>
  <c r="L13" i="168"/>
  <c r="F2" i="169"/>
  <c r="D20" i="167"/>
  <c r="D14" i="168"/>
  <c r="F9" i="169"/>
  <c r="D10" i="169"/>
  <c r="V7" i="149"/>
  <c r="V16" i="149"/>
  <c r="V19" i="29"/>
  <c r="D14" i="29"/>
  <c r="L2" i="148"/>
  <c r="L8" i="148"/>
  <c r="L14" i="148"/>
  <c r="L20" i="148"/>
  <c r="F11" i="149"/>
  <c r="T6" i="167"/>
  <c r="D21" i="167"/>
  <c r="V21" i="174"/>
  <c r="V20" i="174"/>
  <c r="V19" i="174"/>
  <c r="V18" i="174"/>
  <c r="V17" i="174"/>
  <c r="V16" i="174"/>
  <c r="V15" i="174"/>
  <c r="V14" i="174"/>
  <c r="V13" i="174"/>
  <c r="V12" i="174"/>
  <c r="V11" i="174"/>
  <c r="V10" i="174"/>
  <c r="V9" i="174"/>
  <c r="V8" i="174"/>
  <c r="V7" i="174"/>
  <c r="V6" i="174"/>
  <c r="V5" i="174"/>
  <c r="V4" i="174"/>
  <c r="V3" i="174"/>
  <c r="V2" i="174"/>
  <c r="V2" i="69"/>
  <c r="V12" i="69"/>
  <c r="V15" i="69"/>
  <c r="V18" i="69"/>
  <c r="V21" i="69"/>
  <c r="V3" i="69"/>
  <c r="V4" i="69"/>
  <c r="V5" i="69"/>
  <c r="V6" i="69"/>
  <c r="V7" i="69"/>
  <c r="V8" i="69"/>
  <c r="V9" i="69"/>
  <c r="V10" i="69"/>
  <c r="V13" i="69"/>
  <c r="V16" i="69"/>
  <c r="V19" i="69"/>
  <c r="V17" i="69"/>
  <c r="V11" i="69"/>
  <c r="V20" i="69"/>
  <c r="V14" i="69"/>
  <c r="V19" i="148"/>
  <c r="V7" i="148"/>
  <c r="V12" i="29"/>
  <c r="V13" i="148"/>
  <c r="V12" i="168"/>
  <c r="V6" i="168"/>
  <c r="V20" i="167"/>
  <c r="V14" i="167"/>
  <c r="V8" i="167"/>
  <c r="V2" i="167"/>
  <c r="V16" i="169"/>
  <c r="V7" i="169"/>
  <c r="V18" i="168"/>
  <c r="V11" i="169"/>
  <c r="V2" i="169"/>
  <c r="V11" i="168"/>
  <c r="V5" i="168"/>
  <c r="V19" i="167"/>
  <c r="V13" i="167"/>
  <c r="V7" i="167"/>
  <c r="V21" i="169"/>
  <c r="V16" i="168"/>
  <c r="V10" i="168"/>
  <c r="V4" i="168"/>
  <c r="V18" i="167"/>
  <c r="V12" i="167"/>
  <c r="V6" i="167"/>
  <c r="V19" i="169"/>
  <c r="V12" i="169"/>
  <c r="V3" i="169"/>
  <c r="V13" i="169"/>
  <c r="V4" i="169"/>
  <c r="V15" i="168"/>
  <c r="V9" i="168"/>
  <c r="V3" i="168"/>
  <c r="V17" i="167"/>
  <c r="V11" i="167"/>
  <c r="V5" i="167"/>
  <c r="V14" i="168"/>
  <c r="V8" i="168"/>
  <c r="V2" i="168"/>
  <c r="V16" i="167"/>
  <c r="V10" i="167"/>
  <c r="V4" i="167"/>
  <c r="V9" i="169"/>
  <c r="V20" i="168"/>
  <c r="V13" i="168"/>
  <c r="V7" i="168"/>
  <c r="V21" i="167"/>
  <c r="V15" i="167"/>
  <c r="V9" i="167"/>
  <c r="V3" i="167"/>
  <c r="V18" i="169"/>
  <c r="L19" i="174"/>
  <c r="L16" i="174"/>
  <c r="L13" i="174"/>
  <c r="L10" i="174"/>
  <c r="L7" i="174"/>
  <c r="L4" i="174"/>
  <c r="L10" i="69"/>
  <c r="L11" i="69"/>
  <c r="L12" i="69"/>
  <c r="L13" i="69"/>
  <c r="L14" i="69"/>
  <c r="L15" i="69"/>
  <c r="L16" i="69"/>
  <c r="L17" i="69"/>
  <c r="L18" i="69"/>
  <c r="L19" i="69"/>
  <c r="L20" i="69"/>
  <c r="L21" i="69"/>
  <c r="L21" i="174"/>
  <c r="L18" i="174"/>
  <c r="L15" i="174"/>
  <c r="L12" i="174"/>
  <c r="L9" i="174"/>
  <c r="L6" i="174"/>
  <c r="L3" i="174"/>
  <c r="L20" i="174"/>
  <c r="L17" i="174"/>
  <c r="L14" i="174"/>
  <c r="L11" i="174"/>
  <c r="L8" i="174"/>
  <c r="L5" i="174"/>
  <c r="L2" i="174"/>
  <c r="L2" i="69"/>
  <c r="L3" i="69"/>
  <c r="L4" i="69"/>
  <c r="L5" i="69"/>
  <c r="L6" i="69"/>
  <c r="L7" i="69"/>
  <c r="L8" i="69"/>
  <c r="L9" i="69"/>
  <c r="L8" i="29"/>
  <c r="L14" i="169"/>
  <c r="L8" i="169"/>
  <c r="L2" i="169"/>
  <c r="L21" i="169"/>
  <c r="L13" i="169"/>
  <c r="L7" i="169"/>
  <c r="L21" i="168"/>
  <c r="L19" i="169"/>
  <c r="L12" i="169"/>
  <c r="L6" i="169"/>
  <c r="L20" i="168"/>
  <c r="L17" i="169"/>
  <c r="L11" i="169"/>
  <c r="L5" i="169"/>
  <c r="L19" i="168"/>
  <c r="L16" i="169"/>
  <c r="L10" i="169"/>
  <c r="L4" i="169"/>
  <c r="L18" i="168"/>
  <c r="L15" i="169"/>
  <c r="L9" i="169"/>
  <c r="L3" i="169"/>
  <c r="L17" i="168"/>
  <c r="L18" i="169"/>
  <c r="L16" i="168"/>
  <c r="L10" i="168"/>
  <c r="D21" i="174"/>
  <c r="D20" i="174"/>
  <c r="D19" i="174"/>
  <c r="D18" i="174"/>
  <c r="D17" i="174"/>
  <c r="D16" i="174"/>
  <c r="D15" i="174"/>
  <c r="D14" i="174"/>
  <c r="D13" i="174"/>
  <c r="D12" i="174"/>
  <c r="D11" i="174"/>
  <c r="D10" i="174"/>
  <c r="D9" i="174"/>
  <c r="D8" i="174"/>
  <c r="D7" i="174"/>
  <c r="D6" i="174"/>
  <c r="D5" i="174"/>
  <c r="D4" i="174"/>
  <c r="D3" i="174"/>
  <c r="D2" i="174"/>
  <c r="D12" i="69"/>
  <c r="D15" i="69"/>
  <c r="D18" i="69"/>
  <c r="D21" i="69"/>
  <c r="D10" i="69"/>
  <c r="D13" i="69"/>
  <c r="D16" i="69"/>
  <c r="D19" i="69"/>
  <c r="D2" i="69"/>
  <c r="D3" i="69"/>
  <c r="D4" i="69"/>
  <c r="D5" i="69"/>
  <c r="D6" i="69"/>
  <c r="D7" i="69"/>
  <c r="D8" i="69"/>
  <c r="D9" i="69"/>
  <c r="D11" i="69"/>
  <c r="D20" i="69"/>
  <c r="D14" i="69"/>
  <c r="D17" i="69"/>
  <c r="D4" i="149"/>
  <c r="D11" i="29"/>
  <c r="D19" i="29"/>
  <c r="D17" i="169"/>
  <c r="D8" i="169"/>
  <c r="D19" i="168"/>
  <c r="D16" i="169"/>
  <c r="D7" i="169"/>
  <c r="D18" i="168"/>
  <c r="D11" i="168"/>
  <c r="D5" i="168"/>
  <c r="D19" i="167"/>
  <c r="D13" i="167"/>
  <c r="D7" i="167"/>
  <c r="D16" i="168"/>
  <c r="D10" i="168"/>
  <c r="D4" i="168"/>
  <c r="D18" i="167"/>
  <c r="D12" i="167"/>
  <c r="D6" i="167"/>
  <c r="D21" i="169"/>
  <c r="D19" i="169"/>
  <c r="D14" i="169"/>
  <c r="D5" i="169"/>
  <c r="D13" i="169"/>
  <c r="D4" i="169"/>
  <c r="D15" i="168"/>
  <c r="D9" i="168"/>
  <c r="D3" i="168"/>
  <c r="D17" i="167"/>
  <c r="D11" i="167"/>
  <c r="D5" i="167"/>
  <c r="D18" i="169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F8" i="174"/>
  <c r="F7" i="174"/>
  <c r="F6" i="174"/>
  <c r="F5" i="174"/>
  <c r="F4" i="174"/>
  <c r="F3" i="174"/>
  <c r="F2" i="174"/>
  <c r="F12" i="69"/>
  <c r="F15" i="69"/>
  <c r="F18" i="69"/>
  <c r="F21" i="69"/>
  <c r="F10" i="69"/>
  <c r="F13" i="69"/>
  <c r="F16" i="69"/>
  <c r="F19" i="69"/>
  <c r="F3" i="69"/>
  <c r="F6" i="69"/>
  <c r="F9" i="69"/>
  <c r="F11" i="69"/>
  <c r="F20" i="69"/>
  <c r="F5" i="69"/>
  <c r="F8" i="69"/>
  <c r="F14" i="69"/>
  <c r="F2" i="69"/>
  <c r="F4" i="69"/>
  <c r="F7" i="69"/>
  <c r="F17" i="69"/>
  <c r="F2" i="29"/>
  <c r="F18" i="29"/>
  <c r="F20" i="169"/>
  <c r="F15" i="169"/>
  <c r="F6" i="169"/>
  <c r="F17" i="168"/>
  <c r="F16" i="169"/>
  <c r="F7" i="169"/>
  <c r="F18" i="168"/>
  <c r="F11" i="168"/>
  <c r="F5" i="168"/>
  <c r="F19" i="167"/>
  <c r="F13" i="167"/>
  <c r="F7" i="167"/>
  <c r="F19" i="169"/>
  <c r="F16" i="168"/>
  <c r="F10" i="168"/>
  <c r="F4" i="168"/>
  <c r="F18" i="167"/>
  <c r="F12" i="167"/>
  <c r="F6" i="167"/>
  <c r="F12" i="169"/>
  <c r="F3" i="169"/>
  <c r="F13" i="169"/>
  <c r="F4" i="169"/>
  <c r="F15" i="168"/>
  <c r="F9" i="168"/>
  <c r="F3" i="168"/>
  <c r="F17" i="167"/>
  <c r="F11" i="167"/>
  <c r="F5" i="167"/>
  <c r="F14" i="168"/>
  <c r="F8" i="168"/>
  <c r="F2" i="168"/>
  <c r="F16" i="167"/>
  <c r="F10" i="167"/>
  <c r="F4" i="167"/>
  <c r="F18" i="169"/>
  <c r="F10" i="169"/>
  <c r="F21" i="168"/>
  <c r="F13" i="168"/>
  <c r="F7" i="168"/>
  <c r="F21" i="167"/>
  <c r="F15" i="167"/>
  <c r="F9" i="167"/>
  <c r="F3" i="167"/>
  <c r="F14" i="169"/>
  <c r="F5" i="169"/>
  <c r="T20" i="174"/>
  <c r="T17" i="174"/>
  <c r="T14" i="174"/>
  <c r="T11" i="174"/>
  <c r="T8" i="174"/>
  <c r="T5" i="174"/>
  <c r="T2" i="174"/>
  <c r="T19" i="174"/>
  <c r="T16" i="174"/>
  <c r="T13" i="174"/>
  <c r="T10" i="174"/>
  <c r="T7" i="174"/>
  <c r="T4" i="174"/>
  <c r="T18" i="174"/>
  <c r="T9" i="174"/>
  <c r="T3" i="69"/>
  <c r="T4" i="69"/>
  <c r="T5" i="69"/>
  <c r="T6" i="69"/>
  <c r="T7" i="69"/>
  <c r="T8" i="69"/>
  <c r="T9" i="69"/>
  <c r="T12" i="69"/>
  <c r="T15" i="69"/>
  <c r="T18" i="69"/>
  <c r="T21" i="69"/>
  <c r="T21" i="174"/>
  <c r="T12" i="174"/>
  <c r="T3" i="174"/>
  <c r="T15" i="174"/>
  <c r="T6" i="174"/>
  <c r="T2" i="69"/>
  <c r="T13" i="69"/>
  <c r="T14" i="69"/>
  <c r="T10" i="69"/>
  <c r="T19" i="69"/>
  <c r="T16" i="69"/>
  <c r="T17" i="69"/>
  <c r="T11" i="69"/>
  <c r="T13" i="29"/>
  <c r="T20" i="69"/>
  <c r="T21" i="29"/>
  <c r="T8" i="169"/>
  <c r="T19" i="168"/>
  <c r="T12" i="168"/>
  <c r="T6" i="168"/>
  <c r="T21" i="169"/>
  <c r="T19" i="169"/>
  <c r="T11" i="168"/>
  <c r="T17" i="169"/>
  <c r="T14" i="169"/>
  <c r="T5" i="169"/>
  <c r="T16" i="168"/>
  <c r="T10" i="168"/>
  <c r="T13" i="169"/>
  <c r="T4" i="169"/>
  <c r="T15" i="168"/>
  <c r="T9" i="168"/>
  <c r="T11" i="169"/>
  <c r="T2" i="169"/>
  <c r="T14" i="168"/>
  <c r="T8" i="168"/>
  <c r="T10" i="169"/>
  <c r="T21" i="168"/>
  <c r="T13" i="168"/>
  <c r="T7" i="168"/>
  <c r="T15" i="169"/>
  <c r="T20" i="169"/>
  <c r="D17" i="148"/>
  <c r="D2" i="148"/>
  <c r="D5" i="29"/>
  <c r="V15" i="29"/>
  <c r="V14" i="149"/>
  <c r="D19" i="148"/>
  <c r="V3" i="29"/>
  <c r="L14" i="149"/>
  <c r="D3" i="149"/>
  <c r="D12" i="29"/>
  <c r="L7" i="149"/>
  <c r="L16" i="149"/>
  <c r="D20" i="29"/>
  <c r="V6" i="149"/>
  <c r="V15" i="149"/>
  <c r="V20" i="148"/>
  <c r="D13" i="29"/>
  <c r="T7" i="29"/>
  <c r="D17" i="168"/>
  <c r="L2" i="167"/>
  <c r="L7" i="168"/>
  <c r="L14" i="168"/>
  <c r="D8" i="167"/>
  <c r="D2" i="168"/>
  <c r="V17" i="168"/>
  <c r="F14" i="167"/>
  <c r="F12" i="168"/>
  <c r="T16" i="169"/>
  <c r="V21" i="168"/>
  <c r="V21" i="148"/>
  <c r="D12" i="148"/>
  <c r="F3" i="148"/>
  <c r="F9" i="148"/>
  <c r="F15" i="148"/>
  <c r="F21" i="148"/>
  <c r="T2" i="148"/>
  <c r="T8" i="148"/>
  <c r="T14" i="148"/>
  <c r="T20" i="148"/>
  <c r="T6" i="29"/>
  <c r="L3" i="148"/>
  <c r="L9" i="148"/>
  <c r="L15" i="148"/>
  <c r="L21" i="148"/>
  <c r="T19" i="29"/>
  <c r="F12" i="149"/>
  <c r="F18" i="149"/>
  <c r="L3" i="167"/>
  <c r="L12" i="167"/>
  <c r="L21" i="167"/>
  <c r="L4" i="167"/>
  <c r="L13" i="167"/>
  <c r="L2" i="168"/>
  <c r="L15" i="168"/>
  <c r="V5" i="169"/>
  <c r="D9" i="167"/>
  <c r="V20" i="169"/>
  <c r="B8" i="1"/>
</calcChain>
</file>

<file path=xl/sharedStrings.xml><?xml version="1.0" encoding="utf-8"?>
<sst xmlns="http://schemas.openxmlformats.org/spreadsheetml/2006/main" count="58" uniqueCount="19">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</sst>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30\case30_base.xlsx" TargetMode="External"/><Relationship Id="rId1" Type="http://schemas.openxmlformats.org/officeDocument/2006/relationships/externalLinkPath" Target="case30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/Projects/thesis-shared-resources-planning-no_esso-degradation/data/HR1/Location1/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Profiles, Pc, Winter, S1"/>
      <sheetName val="Profiles, Qc, Winter, S1"/>
      <sheetName val="Profiles, Pc, Summer, S1"/>
      <sheetName val="Profiles, Qc, Summer, S1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/>
      <sheetData sheetId="3"/>
      <sheetData sheetId="4">
        <row r="2">
          <cell r="B2">
            <v>14.001461064662063</v>
          </cell>
          <cell r="C2">
            <v>6.0112152455278354</v>
          </cell>
          <cell r="D2">
            <v>12.976874191380958</v>
          </cell>
          <cell r="E2">
            <v>4.850870067876663</v>
          </cell>
          <cell r="F2">
            <v>4.6185113080087463</v>
          </cell>
          <cell r="G2">
            <v>10.017097232971018</v>
          </cell>
          <cell r="H2">
            <v>9.9192368970359581</v>
          </cell>
          <cell r="I2">
            <v>15.211090041827514</v>
          </cell>
          <cell r="J2">
            <v>5.4170999093944454</v>
          </cell>
          <cell r="K2">
            <v>15.389287899002696</v>
          </cell>
          <cell r="L2">
            <v>3.3112978108245921</v>
          </cell>
          <cell r="M2">
            <v>10.37265418209118</v>
          </cell>
          <cell r="N2">
            <v>4.5386943909002886</v>
          </cell>
          <cell r="O2">
            <v>10.648984837201322</v>
          </cell>
          <cell r="P2">
            <v>21.175878500115758</v>
          </cell>
          <cell r="Q2">
            <v>6.0232140803423766</v>
          </cell>
          <cell r="R2">
            <v>1.3577912090557069</v>
          </cell>
          <cell r="S2">
            <v>21.7</v>
          </cell>
          <cell r="T2">
            <v>19.543982794024014</v>
          </cell>
          <cell r="U2">
            <v>3.8989741360125114</v>
          </cell>
          <cell r="V2">
            <v>17.331307845559213</v>
          </cell>
          <cell r="W2">
            <v>13.164308225826254</v>
          </cell>
          <cell r="X2">
            <v>9.6772051559916559</v>
          </cell>
          <cell r="Y2">
            <v>3.4721290250071251</v>
          </cell>
        </row>
        <row r="3">
          <cell r="B3">
            <v>1.5275045270904695</v>
          </cell>
          <cell r="C3">
            <v>1.424777241675643</v>
          </cell>
          <cell r="D3">
            <v>1.3500202218582047</v>
          </cell>
          <cell r="E3">
            <v>1.3404680774755857</v>
          </cell>
          <cell r="F3">
            <v>1.3566371659295484</v>
          </cell>
          <cell r="G3">
            <v>1.4912371635122299</v>
          </cell>
          <cell r="H3">
            <v>1.779409353498842</v>
          </cell>
          <cell r="I3">
            <v>2.1418663590801188</v>
          </cell>
          <cell r="J3">
            <v>2.3319104548148326</v>
          </cell>
          <cell r="K3">
            <v>2.3609889811047431</v>
          </cell>
          <cell r="L3">
            <v>2.2972737995908541</v>
          </cell>
          <cell r="M3">
            <v>2.3091142558070445</v>
          </cell>
          <cell r="N3">
            <v>2.3072166904093416</v>
          </cell>
          <cell r="O3">
            <v>2.2695410776272182</v>
          </cell>
          <cell r="P3">
            <v>2.1402009456885138</v>
          </cell>
          <cell r="Q3">
            <v>2.078883397902747</v>
          </cell>
          <cell r="R3">
            <v>2.1650512834673052</v>
          </cell>
          <cell r="S3">
            <v>2.4</v>
          </cell>
          <cell r="T3">
            <v>2.3913000379576941</v>
          </cell>
          <cell r="U3">
            <v>2.3417915285238169</v>
          </cell>
          <cell r="V3">
            <v>2.3015187743638559</v>
          </cell>
          <cell r="W3">
            <v>2.1571421337279402</v>
          </cell>
          <cell r="X3">
            <v>1.8870980147233463</v>
          </cell>
          <cell r="Y3">
            <v>1.7120769165644356</v>
          </cell>
        </row>
        <row r="4">
          <cell r="B4">
            <v>4.3044440464029483</v>
          </cell>
          <cell r="C4">
            <v>3.9999110405653635</v>
          </cell>
          <cell r="D4">
            <v>3.6197300408339941</v>
          </cell>
          <cell r="E4">
            <v>3.8932274371183002</v>
          </cell>
          <cell r="F4">
            <v>3.8796494101908841</v>
          </cell>
          <cell r="G4">
            <v>4.0445230098921119</v>
          </cell>
          <cell r="H4">
            <v>6.019142059632336</v>
          </cell>
          <cell r="I4">
            <v>6.7038573146111275</v>
          </cell>
          <cell r="J4">
            <v>7.3497778519161736</v>
          </cell>
          <cell r="K4">
            <v>7.3536569909626488</v>
          </cell>
          <cell r="L4">
            <v>6.9463199368303776</v>
          </cell>
          <cell r="M4">
            <v>7.6</v>
          </cell>
          <cell r="N4">
            <v>7.1674466706812234</v>
          </cell>
          <cell r="O4">
            <v>6.7096766478857619</v>
          </cell>
          <cell r="P4">
            <v>6.5060079127666759</v>
          </cell>
          <cell r="Q4">
            <v>6.0792730828725254</v>
          </cell>
          <cell r="R4">
            <v>6.0831526380249006</v>
          </cell>
          <cell r="S4">
            <v>6.4400583901018615</v>
          </cell>
          <cell r="T4">
            <v>6.4400583901018615</v>
          </cell>
          <cell r="U4">
            <v>6.5370422718179766</v>
          </cell>
          <cell r="V4">
            <v>6.360529173355685</v>
          </cell>
          <cell r="W4">
            <v>5.7475827743163412</v>
          </cell>
          <cell r="X4">
            <v>4.8611393940064476</v>
          </cell>
          <cell r="Y4">
            <v>4.7040228229883372</v>
          </cell>
        </row>
        <row r="5">
          <cell r="B5">
            <v>15.015869713733926</v>
          </cell>
          <cell r="C5">
            <v>13.211934204912001</v>
          </cell>
          <cell r="D5">
            <v>12.438425495797823</v>
          </cell>
          <cell r="E5">
            <v>12.29071332581046</v>
          </cell>
          <cell r="F5">
            <v>12.864732814583901</v>
          </cell>
          <cell r="G5">
            <v>13.890100268974278</v>
          </cell>
          <cell r="H5">
            <v>16.760836107960024</v>
          </cell>
          <cell r="I5">
            <v>18.737535367119285</v>
          </cell>
          <cell r="J5">
            <v>19.831977083123039</v>
          </cell>
          <cell r="K5">
            <v>20.506644570407968</v>
          </cell>
          <cell r="L5">
            <v>20.694271221796598</v>
          </cell>
          <cell r="M5">
            <v>20.478422624882452</v>
          </cell>
          <cell r="N5">
            <v>20.36222379807403</v>
          </cell>
          <cell r="O5">
            <v>19.942314006396824</v>
          </cell>
          <cell r="P5">
            <v>19.307514959285566</v>
          </cell>
          <cell r="Q5">
            <v>18.957920474769395</v>
          </cell>
          <cell r="R5">
            <v>19.63470597982457</v>
          </cell>
          <cell r="S5">
            <v>22.229268478326073</v>
          </cell>
          <cell r="T5">
            <v>22.66538795666067</v>
          </cell>
          <cell r="U5">
            <v>22.8</v>
          </cell>
          <cell r="V5">
            <v>22.121997808890082</v>
          </cell>
          <cell r="W5">
            <v>21.110764634670083</v>
          </cell>
          <cell r="X5">
            <v>19.249928089715347</v>
          </cell>
          <cell r="Y5">
            <v>17.01514369575408</v>
          </cell>
        </row>
        <row r="6">
          <cell r="B6">
            <v>-7.2040460992871767</v>
          </cell>
          <cell r="C6">
            <v>-9.0769621238268403</v>
          </cell>
          <cell r="D6">
            <v>-10.146737142370498</v>
          </cell>
          <cell r="E6">
            <v>-10.050108855652736</v>
          </cell>
          <cell r="F6">
            <v>-9.6723788222105522</v>
          </cell>
          <cell r="G6">
            <v>20.508865839062171</v>
          </cell>
          <cell r="H6">
            <v>25.093509452418928</v>
          </cell>
          <cell r="I6">
            <v>30</v>
          </cell>
          <cell r="J6">
            <v>19.715648757159617</v>
          </cell>
          <cell r="K6">
            <v>6.4236140097840559</v>
          </cell>
          <cell r="L6">
            <v>4.1140028119126475</v>
          </cell>
          <cell r="M6">
            <v>3.9690597000538923</v>
          </cell>
          <cell r="N6">
            <v>4.2852986908162576</v>
          </cell>
          <cell r="O6">
            <v>2.4462773856113258</v>
          </cell>
          <cell r="P6">
            <v>1.6450484857466092</v>
          </cell>
          <cell r="Q6">
            <v>0.16691469348727303</v>
          </cell>
          <cell r="R6">
            <v>0.11792414374008989</v>
          </cell>
          <cell r="S6">
            <v>4.4313134356569073</v>
          </cell>
          <cell r="T6">
            <v>4.0917268877451916</v>
          </cell>
          <cell r="U6">
            <v>4.4255345005265312</v>
          </cell>
          <cell r="V6">
            <v>4.4299265694699308</v>
          </cell>
          <cell r="W6">
            <v>4.3289062138087697</v>
          </cell>
          <cell r="X6">
            <v>3.3728413222801015</v>
          </cell>
          <cell r="Y6">
            <v>-2.3784076037384558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8.3397347056310789</v>
          </cell>
          <cell r="C8">
            <v>8.8720193261592684</v>
          </cell>
          <cell r="D8">
            <v>9.3164360085593501</v>
          </cell>
          <cell r="E8">
            <v>10.50543575577867</v>
          </cell>
          <cell r="F8">
            <v>11.129455513785196</v>
          </cell>
          <cell r="G8">
            <v>6.834742435616417</v>
          </cell>
          <cell r="H8">
            <v>2.1979327560286981</v>
          </cell>
          <cell r="I8">
            <v>-6.5649229184260358</v>
          </cell>
          <cell r="J8">
            <v>-11.2</v>
          </cell>
          <cell r="K8">
            <v>-8.1325749134049552</v>
          </cell>
          <cell r="L8">
            <v>-3.8307345352475446</v>
          </cell>
          <cell r="M8">
            <v>-2.9034499809682521</v>
          </cell>
          <cell r="N8">
            <v>-6.3035644376421267</v>
          </cell>
          <cell r="O8">
            <v>-2.5686083927940384</v>
          </cell>
          <cell r="P8">
            <v>-2.9549365355183124</v>
          </cell>
          <cell r="Q8">
            <v>-3.6030805309549834</v>
          </cell>
          <cell r="R8">
            <v>-4.8606921068197355</v>
          </cell>
          <cell r="S8">
            <v>-7.231746114896489</v>
          </cell>
          <cell r="T8">
            <v>-7.6598182612778754</v>
          </cell>
          <cell r="U8">
            <v>-8.2411415306432492</v>
          </cell>
          <cell r="V8">
            <v>-8.2395360167156273</v>
          </cell>
          <cell r="W8">
            <v>-4.7244913957763517</v>
          </cell>
          <cell r="X8">
            <v>1.6723621046333241</v>
          </cell>
          <cell r="Y8">
            <v>7.3990706558747554</v>
          </cell>
        </row>
        <row r="9">
          <cell r="B9">
            <v>3.6655774912595325</v>
          </cell>
          <cell r="C9">
            <v>3.3775158181070251</v>
          </cell>
          <cell r="D9">
            <v>3.2209627679170318</v>
          </cell>
          <cell r="E9">
            <v>3.1553078960708607</v>
          </cell>
          <cell r="F9">
            <v>3.1120299394723414</v>
          </cell>
          <cell r="G9">
            <v>3.2988989247660929</v>
          </cell>
          <cell r="H9">
            <v>4.1094378623862751</v>
          </cell>
          <cell r="I9">
            <v>4.6761398750148944</v>
          </cell>
          <cell r="J9">
            <v>5.5797222382375562</v>
          </cell>
          <cell r="K9">
            <v>6.0042301777925857</v>
          </cell>
          <cell r="L9">
            <v>6.0067667439990968</v>
          </cell>
          <cell r="M9">
            <v>6.1158979459209455</v>
          </cell>
          <cell r="N9">
            <v>5.913127310510256</v>
          </cell>
          <cell r="O9">
            <v>5.7943962240192421</v>
          </cell>
          <cell r="P9">
            <v>5.7343560697398166</v>
          </cell>
          <cell r="Q9">
            <v>5.5252360626688546</v>
          </cell>
          <cell r="R9">
            <v>5.5451896782299315</v>
          </cell>
          <cell r="S9">
            <v>6.2</v>
          </cell>
          <cell r="T9">
            <v>5.3796667192641188</v>
          </cell>
          <cell r="U9">
            <v>5.3433335106329984</v>
          </cell>
          <cell r="V9">
            <v>5.3592289737229368</v>
          </cell>
          <cell r="W9">
            <v>5.102393155654017</v>
          </cell>
          <cell r="X9">
            <v>4.4283963245994205</v>
          </cell>
          <cell r="Y9">
            <v>3.9193321281753715</v>
          </cell>
        </row>
        <row r="10">
          <cell r="B10">
            <v>4.5702641755292701</v>
          </cell>
          <cell r="C10">
            <v>4.0042104054608272</v>
          </cell>
          <cell r="D10">
            <v>3.800450319396306</v>
          </cell>
          <cell r="E10">
            <v>3.7105516710282287</v>
          </cell>
          <cell r="F10">
            <v>3.6453679910419798</v>
          </cell>
          <cell r="G10">
            <v>4.1415356633206901</v>
          </cell>
          <cell r="H10">
            <v>5.6947018700223433</v>
          </cell>
          <cell r="I10">
            <v>6.8697529937224129</v>
          </cell>
          <cell r="J10">
            <v>7.4224116901568165</v>
          </cell>
          <cell r="K10">
            <v>7.3410170391510867</v>
          </cell>
          <cell r="L10">
            <v>7.7425290750473978</v>
          </cell>
          <cell r="M10">
            <v>7.9370059765954757</v>
          </cell>
          <cell r="N10">
            <v>7.5956665120406397</v>
          </cell>
          <cell r="O10">
            <v>7.4750147785447147</v>
          </cell>
          <cell r="P10">
            <v>6.9825561562516407</v>
          </cell>
          <cell r="Q10">
            <v>6.7364557742654592</v>
          </cell>
          <cell r="R10">
            <v>6.9821600777635844</v>
          </cell>
          <cell r="S10">
            <v>8.1999999999999993</v>
          </cell>
          <cell r="T10">
            <v>8.1677927008572819</v>
          </cell>
          <cell r="U10">
            <v>8.1628068135720149</v>
          </cell>
          <cell r="V10">
            <v>8.1290013415352931</v>
          </cell>
          <cell r="W10">
            <v>7.6635948394700248</v>
          </cell>
          <cell r="X10">
            <v>6.6616537788212336</v>
          </cell>
          <cell r="Y10">
            <v>5.6876201469116703</v>
          </cell>
        </row>
        <row r="11">
          <cell r="B11">
            <v>2.1688027700579604</v>
          </cell>
          <cell r="C11">
            <v>2.1205557873805652</v>
          </cell>
          <cell r="D11">
            <v>2.0289165653602446</v>
          </cell>
          <cell r="E11">
            <v>2.0543239684182075</v>
          </cell>
          <cell r="F11">
            <v>2.0434757709679072</v>
          </cell>
          <cell r="G11">
            <v>2.1727985949892168</v>
          </cell>
          <cell r="H11">
            <v>2.7568935820173208</v>
          </cell>
          <cell r="I11">
            <v>3.1297320993694004</v>
          </cell>
          <cell r="J11">
            <v>3.3589734053303868</v>
          </cell>
          <cell r="K11">
            <v>3.5</v>
          </cell>
          <cell r="L11">
            <v>3.2627664893262716</v>
          </cell>
          <cell r="M11">
            <v>3.3698227212650544</v>
          </cell>
          <cell r="N11">
            <v>3.3252884186156342</v>
          </cell>
          <cell r="O11">
            <v>3.1996760405815339</v>
          </cell>
          <cell r="P11">
            <v>3.0366654365625227</v>
          </cell>
          <cell r="Q11">
            <v>2.8456784860986648</v>
          </cell>
          <cell r="R11">
            <v>2.8605236255006043</v>
          </cell>
          <cell r="S11">
            <v>3.2339328934208553</v>
          </cell>
          <cell r="T11">
            <v>3.2484926582707012</v>
          </cell>
          <cell r="U11">
            <v>3.3221470469340284</v>
          </cell>
          <cell r="V11">
            <v>3.218517564156913</v>
          </cell>
          <cell r="W11">
            <v>3.1220241521883683</v>
          </cell>
          <cell r="X11">
            <v>2.7349106911522894</v>
          </cell>
          <cell r="Y11">
            <v>2.4200252920853957</v>
          </cell>
        </row>
        <row r="12">
          <cell r="B12">
            <v>4.7513720637835029</v>
          </cell>
          <cell r="C12">
            <v>4.606961103239068</v>
          </cell>
          <cell r="D12">
            <v>4.5667272037839028</v>
          </cell>
          <cell r="E12">
            <v>4.5979803221106836</v>
          </cell>
          <cell r="F12">
            <v>4.8291456283553202</v>
          </cell>
          <cell r="G12">
            <v>5.5186900033927397</v>
          </cell>
          <cell r="H12">
            <v>7.442732552337997</v>
          </cell>
          <cell r="I12">
            <v>8.7066876883469373</v>
          </cell>
          <cell r="J12">
            <v>9</v>
          </cell>
          <cell r="K12">
            <v>8.4160696110323894</v>
          </cell>
          <cell r="L12">
            <v>8.5042608817131349</v>
          </cell>
          <cell r="M12">
            <v>8.5279701438920714</v>
          </cell>
          <cell r="N12">
            <v>8.0212744726285727</v>
          </cell>
          <cell r="O12">
            <v>8.0659987626479328</v>
          </cell>
          <cell r="P12">
            <v>7.5467299978046984</v>
          </cell>
          <cell r="Q12">
            <v>7.4369848524158302</v>
          </cell>
          <cell r="R12">
            <v>7.5876823597501346</v>
          </cell>
          <cell r="S12">
            <v>8.0112159977647828</v>
          </cell>
          <cell r="T12">
            <v>7.8727323527650839</v>
          </cell>
          <cell r="U12">
            <v>7.7065879018899537</v>
          </cell>
          <cell r="V12">
            <v>7.5170934200810269</v>
          </cell>
          <cell r="W12">
            <v>6.7176242840321709</v>
          </cell>
          <cell r="X12">
            <v>5.9082762887420914</v>
          </cell>
          <cell r="Y12">
            <v>5.1422156584908292</v>
          </cell>
        </row>
        <row r="13">
          <cell r="B13">
            <v>2.0174063307740417</v>
          </cell>
          <cell r="C13">
            <v>1.9571584972523972</v>
          </cell>
          <cell r="D13">
            <v>1.7278245246559305</v>
          </cell>
          <cell r="E13">
            <v>1.8143214806481869</v>
          </cell>
          <cell r="F13">
            <v>1.8665499142669324</v>
          </cell>
          <cell r="G13">
            <v>2.1158975815528951</v>
          </cell>
          <cell r="H13">
            <v>2.4326576019213957</v>
          </cell>
          <cell r="I13">
            <v>2.9204779184012084</v>
          </cell>
          <cell r="J13">
            <v>2.9207761354855872</v>
          </cell>
          <cell r="K13">
            <v>3.0221808601968556</v>
          </cell>
          <cell r="L13">
            <v>2.6550799716329285</v>
          </cell>
          <cell r="M13">
            <v>2.7753989911865142</v>
          </cell>
          <cell r="N13">
            <v>2.6085745168082033</v>
          </cell>
          <cell r="O13">
            <v>2.4921640299368484</v>
          </cell>
          <cell r="P13">
            <v>2.5664165695312411</v>
          </cell>
          <cell r="Q13">
            <v>2.6712978105277068</v>
          </cell>
          <cell r="R13">
            <v>2.9786495375978834</v>
          </cell>
          <cell r="S13">
            <v>3.1545324902779028</v>
          </cell>
          <cell r="T13">
            <v>2.9958387011460132</v>
          </cell>
          <cell r="U13">
            <v>3.1973418425768072</v>
          </cell>
          <cell r="V13">
            <v>3.2</v>
          </cell>
          <cell r="W13">
            <v>2.7845073337716899</v>
          </cell>
          <cell r="X13">
            <v>2.3711466880970558</v>
          </cell>
          <cell r="Y13">
            <v>2.3326469902054714</v>
          </cell>
        </row>
        <row r="14">
          <cell r="B14">
            <v>3.6718278751511444</v>
          </cell>
          <cell r="C14">
            <v>3.6718278751511444</v>
          </cell>
          <cell r="D14">
            <v>3.6718278751511444</v>
          </cell>
          <cell r="E14">
            <v>3.6718278751511444</v>
          </cell>
          <cell r="F14">
            <v>3.9885819774772191</v>
          </cell>
          <cell r="G14">
            <v>3.5817146545234091</v>
          </cell>
          <cell r="H14">
            <v>5.8657326776968084</v>
          </cell>
          <cell r="I14">
            <v>6.1763802541932264</v>
          </cell>
          <cell r="J14">
            <v>6.1763802541932264</v>
          </cell>
          <cell r="K14">
            <v>7.2887117035432798</v>
          </cell>
          <cell r="L14">
            <v>9.126673071007982</v>
          </cell>
          <cell r="M14">
            <v>8.2820284591043318</v>
          </cell>
          <cell r="N14">
            <v>9.2640663457199146</v>
          </cell>
          <cell r="O14">
            <v>9.2962127471466989</v>
          </cell>
          <cell r="P14">
            <v>8.6997132009207139</v>
          </cell>
          <cell r="Q14">
            <v>8.5474584037045709</v>
          </cell>
          <cell r="R14">
            <v>9.1672438873859203</v>
          </cell>
          <cell r="S14">
            <v>9.5</v>
          </cell>
          <cell r="T14">
            <v>9.5</v>
          </cell>
          <cell r="U14">
            <v>9.5</v>
          </cell>
          <cell r="V14">
            <v>9.5</v>
          </cell>
          <cell r="W14">
            <v>6.3685598959235294</v>
          </cell>
          <cell r="X14">
            <v>5.006420952628905</v>
          </cell>
          <cell r="Y14">
            <v>4.0854592082896621</v>
          </cell>
        </row>
        <row r="15">
          <cell r="B15">
            <v>1.9474892342068124</v>
          </cell>
          <cell r="C15">
            <v>1.9474892342068122</v>
          </cell>
          <cell r="D15">
            <v>1.9474892342068124</v>
          </cell>
          <cell r="E15">
            <v>1.9194324813158525</v>
          </cell>
          <cell r="F15">
            <v>2.1438864993308049</v>
          </cell>
          <cell r="G15">
            <v>2.006407342628334</v>
          </cell>
          <cell r="H15">
            <v>2.0372701578415957</v>
          </cell>
          <cell r="I15">
            <v>1.694978956678765</v>
          </cell>
          <cell r="J15">
            <v>1.4508844388519095</v>
          </cell>
          <cell r="K15">
            <v>1.2685150657427984</v>
          </cell>
          <cell r="L15">
            <v>1.5266384470020937</v>
          </cell>
          <cell r="M15">
            <v>1.7286473510619116</v>
          </cell>
          <cell r="N15">
            <v>1.8969873737516232</v>
          </cell>
          <cell r="O15">
            <v>2.0653283704152545</v>
          </cell>
          <cell r="P15">
            <v>2.0092143802027373</v>
          </cell>
          <cell r="Q15">
            <v>1.75670361568773</v>
          </cell>
          <cell r="R15">
            <v>1.7847598803135487</v>
          </cell>
          <cell r="S15">
            <v>1.9250441253644015</v>
          </cell>
          <cell r="T15">
            <v>1.9531013639641404</v>
          </cell>
          <cell r="U15">
            <v>1.8969868867646626</v>
          </cell>
          <cell r="V15">
            <v>1.9306543071738893</v>
          </cell>
          <cell r="W15">
            <v>2.2000000000000002</v>
          </cell>
          <cell r="X15">
            <v>2.087772993548886</v>
          </cell>
          <cell r="Y15">
            <v>1.891374271298556</v>
          </cell>
        </row>
        <row r="16">
          <cell r="B16">
            <v>8.901009199772977</v>
          </cell>
          <cell r="C16">
            <v>8.2339184114794719</v>
          </cell>
          <cell r="D16">
            <v>7.745804573268587</v>
          </cell>
          <cell r="E16">
            <v>7.6888553711507468</v>
          </cell>
          <cell r="F16">
            <v>7.6969903631091396</v>
          </cell>
          <cell r="G16">
            <v>8.6244123017154024</v>
          </cell>
          <cell r="H16">
            <v>13.139490018022345</v>
          </cell>
          <cell r="I16">
            <v>16.084461391655829</v>
          </cell>
          <cell r="J16">
            <v>17.150182492731915</v>
          </cell>
          <cell r="K16">
            <v>17.223400274121591</v>
          </cell>
          <cell r="L16">
            <v>16.466817469524909</v>
          </cell>
          <cell r="M16">
            <v>17.198993882482903</v>
          </cell>
          <cell r="N16">
            <v>17.288481651495552</v>
          </cell>
          <cell r="O16">
            <v>17.028151916946307</v>
          </cell>
          <cell r="P16">
            <v>15.165175864477655</v>
          </cell>
          <cell r="Q16">
            <v>14.188938299948433</v>
          </cell>
          <cell r="R16">
            <v>15.002467482548312</v>
          </cell>
          <cell r="S16">
            <v>17.5</v>
          </cell>
          <cell r="T16">
            <v>16.678334405972031</v>
          </cell>
          <cell r="U16">
            <v>16.450550306016584</v>
          </cell>
          <cell r="V16">
            <v>16.043785008687983</v>
          </cell>
          <cell r="W16">
            <v>14.95365751226702</v>
          </cell>
          <cell r="X16">
            <v>12.382908625482983</v>
          </cell>
          <cell r="Y16">
            <v>10.739583093068717</v>
          </cell>
        </row>
        <row r="17">
          <cell r="B17">
            <v>2.1998450442147153</v>
          </cell>
          <cell r="C17">
            <v>1.9579990878322577</v>
          </cell>
          <cell r="D17">
            <v>1.8651115292394296</v>
          </cell>
          <cell r="E17">
            <v>1.8421107108200105</v>
          </cell>
          <cell r="F17">
            <v>1.8421107108200105</v>
          </cell>
          <cell r="G17">
            <v>1.9500371901072318</v>
          </cell>
          <cell r="H17">
            <v>2.4317485162001073</v>
          </cell>
          <cell r="I17">
            <v>2.7809305437033025</v>
          </cell>
          <cell r="J17">
            <v>3.1062274696772976</v>
          </cell>
          <cell r="K17">
            <v>3.1796529176050092</v>
          </cell>
          <cell r="L17">
            <v>3.169037185591784</v>
          </cell>
          <cell r="M17">
            <v>3.1690371855917836</v>
          </cell>
          <cell r="N17">
            <v>3.1088815010088466</v>
          </cell>
          <cell r="O17">
            <v>3.0504949740334348</v>
          </cell>
          <cell r="P17">
            <v>2.9655688221047125</v>
          </cell>
          <cell r="Q17">
            <v>2.9090882080448317</v>
          </cell>
          <cell r="R17">
            <v>2.844034430126122</v>
          </cell>
          <cell r="S17">
            <v>3.0448487622816458</v>
          </cell>
          <cell r="T17">
            <v>3.2</v>
          </cell>
          <cell r="U17">
            <v>3.1991153230614238</v>
          </cell>
          <cell r="V17">
            <v>3.1982306458649372</v>
          </cell>
          <cell r="W17">
            <v>3.0455658899564906</v>
          </cell>
          <cell r="X17">
            <v>2.7998871520277051</v>
          </cell>
          <cell r="Y17">
            <v>2.5002660325515853</v>
          </cell>
        </row>
        <row r="18">
          <cell r="B18">
            <v>5.5116497076815687</v>
          </cell>
          <cell r="C18">
            <v>5.1590552360555337</v>
          </cell>
          <cell r="D18">
            <v>5.1798223872990699</v>
          </cell>
          <cell r="E18">
            <v>5.1923683638512967</v>
          </cell>
          <cell r="F18">
            <v>5.2919174213754134</v>
          </cell>
          <cell r="G18">
            <v>5.6428858517953389</v>
          </cell>
          <cell r="H18">
            <v>7.3008249756356838</v>
          </cell>
          <cell r="I18">
            <v>8.2543588156989767</v>
          </cell>
          <cell r="J18">
            <v>8.5611809643261623</v>
          </cell>
          <cell r="K18">
            <v>8.2724026721994584</v>
          </cell>
          <cell r="L18">
            <v>8.2832915461774448</v>
          </cell>
          <cell r="M18">
            <v>8.6999999999999993</v>
          </cell>
          <cell r="N18">
            <v>8.578619685877328</v>
          </cell>
          <cell r="O18">
            <v>8.5722980864711467</v>
          </cell>
          <cell r="P18">
            <v>8.2155522470526368</v>
          </cell>
          <cell r="Q18">
            <v>8.0685334398708388</v>
          </cell>
          <cell r="R18">
            <v>8.0647934083933759</v>
          </cell>
          <cell r="S18">
            <v>8.2605726219357809</v>
          </cell>
          <cell r="T18">
            <v>8.1106305923018702</v>
          </cell>
          <cell r="U18">
            <v>7.84644652424178</v>
          </cell>
          <cell r="V18">
            <v>7.8863010168836878</v>
          </cell>
          <cell r="W18">
            <v>7.4124877915750131</v>
          </cell>
          <cell r="X18">
            <v>6.2934616778675716</v>
          </cell>
          <cell r="Y18">
            <v>5.9560995484588082</v>
          </cell>
        </row>
        <row r="19">
          <cell r="B19">
            <v>1.89087263090127</v>
          </cell>
          <cell r="C19">
            <v>1.7764587282738522</v>
          </cell>
          <cell r="D19">
            <v>1.6774086457347552</v>
          </cell>
          <cell r="E19">
            <v>1.6602989370000345</v>
          </cell>
          <cell r="F19">
            <v>1.6953331025044625</v>
          </cell>
          <cell r="G19">
            <v>2.0093602737036211</v>
          </cell>
          <cell r="H19">
            <v>2.839821306507921</v>
          </cell>
          <cell r="I19">
            <v>3.3610272637465544</v>
          </cell>
          <cell r="J19">
            <v>3.4527446139707711</v>
          </cell>
          <cell r="K19">
            <v>3.5</v>
          </cell>
          <cell r="L19">
            <v>3.1663024833847335</v>
          </cell>
          <cell r="M19">
            <v>3.3667304999914611</v>
          </cell>
          <cell r="N19">
            <v>3.2657017436531106</v>
          </cell>
          <cell r="O19">
            <v>3.1115979724641982</v>
          </cell>
          <cell r="P19">
            <v>2.864845710439655</v>
          </cell>
          <cell r="Q19">
            <v>2.8248066641488796</v>
          </cell>
          <cell r="R19">
            <v>2.9679695331536857</v>
          </cell>
          <cell r="S19">
            <v>3.224149593868789</v>
          </cell>
          <cell r="T19">
            <v>3.1147405720277179</v>
          </cell>
          <cell r="U19">
            <v>3.0961177597994509</v>
          </cell>
          <cell r="V19">
            <v>3.0480476257352351</v>
          </cell>
          <cell r="W19">
            <v>2.8383082030143738</v>
          </cell>
          <cell r="X19">
            <v>2.4290719042981981</v>
          </cell>
          <cell r="Y19">
            <v>2.1527559278612802</v>
          </cell>
        </row>
        <row r="20">
          <cell r="B20">
            <v>3.8709677419354839E-3</v>
          </cell>
          <cell r="C20">
            <v>2.4</v>
          </cell>
          <cell r="D20">
            <v>-0.46322580645161282</v>
          </cell>
          <cell r="E20">
            <v>-5.8064516129032254E-2</v>
          </cell>
          <cell r="F20">
            <v>0.17419354838709677</v>
          </cell>
          <cell r="G20">
            <v>-0.11870967741935483</v>
          </cell>
          <cell r="H20">
            <v>3.7419354838709673E-2</v>
          </cell>
          <cell r="I20">
            <v>-0.27999999999999997</v>
          </cell>
          <cell r="J20">
            <v>-0.46064516129032251</v>
          </cell>
          <cell r="K20">
            <v>-2.9677419354838707E-2</v>
          </cell>
          <cell r="L20">
            <v>-0.10838709677419354</v>
          </cell>
          <cell r="M20">
            <v>0.41161290322580646</v>
          </cell>
          <cell r="N20">
            <v>-0.47483870967741931</v>
          </cell>
          <cell r="O20">
            <v>-0.93548387096774188</v>
          </cell>
          <cell r="P20">
            <v>-0.15612903225806449</v>
          </cell>
          <cell r="Q20">
            <v>-0.21677419354838709</v>
          </cell>
          <cell r="R20">
            <v>0.44387096774193541</v>
          </cell>
          <cell r="S20">
            <v>3.8709677419354839E-3</v>
          </cell>
          <cell r="T20">
            <v>-0.2425806451612903</v>
          </cell>
          <cell r="U20">
            <v>0.47354838709677416</v>
          </cell>
          <cell r="V20">
            <v>-0.15096774193548385</v>
          </cell>
          <cell r="W20">
            <v>0.11870967741935483</v>
          </cell>
          <cell r="X20">
            <v>-9.0322580645161285E-2</v>
          </cell>
          <cell r="Y20">
            <v>-0.19483870967741934</v>
          </cell>
        </row>
        <row r="21">
          <cell r="B21">
            <v>6.6861929457985809</v>
          </cell>
          <cell r="C21">
            <v>6.1307511263682164</v>
          </cell>
          <cell r="D21">
            <v>5.8324579042050102</v>
          </cell>
          <cell r="E21">
            <v>5.8015995496557995</v>
          </cell>
          <cell r="F21">
            <v>6.0124621939456224</v>
          </cell>
          <cell r="G21">
            <v>6.4959023880702622</v>
          </cell>
          <cell r="H21">
            <v>8.4348044961888036</v>
          </cell>
          <cell r="I21">
            <v>9.6999776536486912</v>
          </cell>
          <cell r="J21">
            <v>10.157701277796697</v>
          </cell>
          <cell r="K21">
            <v>10.306849462416745</v>
          </cell>
          <cell r="L21">
            <v>10.10113130272161</v>
          </cell>
          <cell r="M21">
            <v>10.373707504314716</v>
          </cell>
          <cell r="N21">
            <v>10.234847386517551</v>
          </cell>
          <cell r="O21">
            <v>9.6691188496855762</v>
          </cell>
          <cell r="P21">
            <v>9.3502553445142986</v>
          </cell>
          <cell r="Q21">
            <v>8.7690983045285726</v>
          </cell>
          <cell r="R21">
            <v>8.8822441017777471</v>
          </cell>
          <cell r="S21">
            <v>10.419993010237272</v>
          </cell>
          <cell r="T21">
            <v>10.512568522119249</v>
          </cell>
          <cell r="U21">
            <v>10.6</v>
          </cell>
          <cell r="V21">
            <v>10.286277826448705</v>
          </cell>
          <cell r="W21">
            <v>9.8542671722478481</v>
          </cell>
          <cell r="X21">
            <v>8.8256718784535817</v>
          </cell>
          <cell r="Y21">
            <v>7.5759285723891523</v>
          </cell>
        </row>
      </sheetData>
      <sheetData sheetId="5">
        <row r="2">
          <cell r="B2">
            <v>3.7886074519744506</v>
          </cell>
          <cell r="C2">
            <v>4.330170676088521</v>
          </cell>
          <cell r="D2">
            <v>9.6429878109243141</v>
          </cell>
          <cell r="E2">
            <v>4.2016106463350544</v>
          </cell>
          <cell r="F2">
            <v>3.7142628539418308</v>
          </cell>
          <cell r="G2">
            <v>4.3522701102892114</v>
          </cell>
          <cell r="H2">
            <v>4.6643665550096571</v>
          </cell>
          <cell r="I2">
            <v>4.5406940391182999</v>
          </cell>
          <cell r="J2">
            <v>3.0989220876976469</v>
          </cell>
          <cell r="K2">
            <v>12.7</v>
          </cell>
          <cell r="L2">
            <v>1.1589676069182009</v>
          </cell>
          <cell r="M2">
            <v>6.9202508489583847</v>
          </cell>
          <cell r="N2">
            <v>2.5623169798784131</v>
          </cell>
          <cell r="O2">
            <v>3.222791428552759</v>
          </cell>
          <cell r="P2">
            <v>4.7593001351977859</v>
          </cell>
          <cell r="Q2">
            <v>5.9865676591416177</v>
          </cell>
          <cell r="R2">
            <v>2.0347167641561623</v>
          </cell>
          <cell r="S2">
            <v>8.625007043764537</v>
          </cell>
          <cell r="T2">
            <v>7.3037486812072423</v>
          </cell>
          <cell r="U2">
            <v>2.8935000640795163</v>
          </cell>
          <cell r="V2">
            <v>12.388270586108039</v>
          </cell>
          <cell r="W2">
            <v>6.3853350175278472</v>
          </cell>
          <cell r="X2">
            <v>6.282548348566432</v>
          </cell>
          <cell r="Y2">
            <v>2.67796251009548</v>
          </cell>
        </row>
        <row r="3">
          <cell r="B3">
            <v>-0.99758284104641892</v>
          </cell>
          <cell r="C3">
            <v>-1.0842355566786359</v>
          </cell>
          <cell r="D3">
            <v>-1.1678714202859992</v>
          </cell>
          <cell r="E3">
            <v>-1.159369615731892</v>
          </cell>
          <cell r="F3">
            <v>-1.2</v>
          </cell>
          <cell r="G3">
            <v>-1.068225887789044</v>
          </cell>
          <cell r="H3">
            <v>-0.79549241170036433</v>
          </cell>
          <cell r="I3">
            <v>-0.32744050499968158</v>
          </cell>
          <cell r="J3">
            <v>-9.6429345561514529E-2</v>
          </cell>
          <cell r="K3">
            <v>-1.5084766482474941E-2</v>
          </cell>
          <cell r="L3">
            <v>-0.13542243385819233</v>
          </cell>
          <cell r="M3">
            <v>-9.9559943595382824E-2</v>
          </cell>
          <cell r="N3">
            <v>-0.13780451236314981</v>
          </cell>
          <cell r="O3">
            <v>-0.13901287337570253</v>
          </cell>
          <cell r="P3">
            <v>-0.35142847013640915</v>
          </cell>
          <cell r="Q3">
            <v>-0.50611232627637026</v>
          </cell>
          <cell r="R3">
            <v>-0.45009447961795812</v>
          </cell>
          <cell r="S3">
            <v>-0.15364099669097667</v>
          </cell>
          <cell r="T3">
            <v>-0.22349255743576243</v>
          </cell>
          <cell r="U3">
            <v>-0.280940825804539</v>
          </cell>
          <cell r="V3">
            <v>-0.4413082511457504</v>
          </cell>
          <cell r="W3">
            <v>-0.57284676960738268</v>
          </cell>
          <cell r="X3">
            <v>-0.768551854627188</v>
          </cell>
          <cell r="Y3">
            <v>-0.86507049089196753</v>
          </cell>
        </row>
        <row r="4">
          <cell r="B4">
            <v>1.2916613384655597</v>
          </cell>
          <cell r="C4">
            <v>1.6</v>
          </cell>
          <cell r="D4">
            <v>1.6</v>
          </cell>
          <cell r="E4">
            <v>1.6</v>
          </cell>
          <cell r="F4">
            <v>1.6</v>
          </cell>
          <cell r="G4">
            <v>1.2964051824749638</v>
          </cell>
          <cell r="H4">
            <v>0.58801727758744382</v>
          </cell>
          <cell r="I4">
            <v>7.5701129794235572E-2</v>
          </cell>
          <cell r="J4">
            <v>-0.44293946582696064</v>
          </cell>
          <cell r="K4">
            <v>-0.44293946582696064</v>
          </cell>
          <cell r="L4">
            <v>-3.8146375793578713E-2</v>
          </cell>
          <cell r="M4">
            <v>-0.4619148418645771</v>
          </cell>
          <cell r="N4">
            <v>-0.4619148418645771</v>
          </cell>
          <cell r="O4">
            <v>-0.35755400668329551</v>
          </cell>
          <cell r="P4">
            <v>-4.4471501139450871E-2</v>
          </cell>
          <cell r="Q4">
            <v>0.26860998679211828</v>
          </cell>
          <cell r="R4">
            <v>0.37297048276930805</v>
          </cell>
          <cell r="S4">
            <v>0.37297048276930805</v>
          </cell>
          <cell r="T4">
            <v>0.37297048276930805</v>
          </cell>
          <cell r="U4">
            <v>0.37297048276930805</v>
          </cell>
          <cell r="V4">
            <v>0.37297048276930805</v>
          </cell>
          <cell r="W4">
            <v>0.77776356924149204</v>
          </cell>
          <cell r="X4">
            <v>1.1888817846207462</v>
          </cell>
          <cell r="Y4">
            <v>1.1888817846207462</v>
          </cell>
        </row>
        <row r="5">
          <cell r="B5">
            <v>4.1795942490556621</v>
          </cell>
          <cell r="C5">
            <v>3.2240241898611322</v>
          </cell>
          <cell r="D5">
            <v>2.7599296984234165</v>
          </cell>
          <cell r="E5">
            <v>2.7007746267355821</v>
          </cell>
          <cell r="F5">
            <v>3.0695944901575003</v>
          </cell>
          <cell r="G5">
            <v>3.8113245300312575</v>
          </cell>
          <cell r="H5">
            <v>5.9133012464848944</v>
          </cell>
          <cell r="I5">
            <v>7.2190093542236644</v>
          </cell>
          <cell r="J5">
            <v>8.3405427913113677</v>
          </cell>
          <cell r="K5">
            <v>9.1844723781119768</v>
          </cell>
          <cell r="L5">
            <v>9.2619822822696225</v>
          </cell>
          <cell r="M5">
            <v>9.0959074424401791</v>
          </cell>
          <cell r="N5">
            <v>9.1346464406730021</v>
          </cell>
          <cell r="O5">
            <v>9.041432626392286</v>
          </cell>
          <cell r="P5">
            <v>8.1564158719840982</v>
          </cell>
          <cell r="Q5">
            <v>7.7493274875470588</v>
          </cell>
          <cell r="R5">
            <v>7.9973295446606345</v>
          </cell>
          <cell r="S5">
            <v>10.9</v>
          </cell>
          <cell r="T5">
            <v>10.884176506106392</v>
          </cell>
          <cell r="U5">
            <v>10.552042631980564</v>
          </cell>
          <cell r="V5">
            <v>9.7670285479293106</v>
          </cell>
          <cell r="W5">
            <v>8.6861438531544177</v>
          </cell>
          <cell r="X5">
            <v>7.0846207874216658</v>
          </cell>
          <cell r="Y5">
            <v>5.4352689662913605</v>
          </cell>
        </row>
        <row r="6">
          <cell r="B6">
            <v>5.1616362495959196</v>
          </cell>
          <cell r="C6">
            <v>0.34974803566595075</v>
          </cell>
          <cell r="D6">
            <v>-6.5351824474776752</v>
          </cell>
          <cell r="E6">
            <v>-10.005516473617122</v>
          </cell>
          <cell r="F6">
            <v>-7.4998021843506377</v>
          </cell>
          <cell r="G6">
            <v>8.7075314237500745</v>
          </cell>
          <cell r="H6">
            <v>26.371034435728234</v>
          </cell>
          <cell r="I6">
            <v>30</v>
          </cell>
          <cell r="J6">
            <v>23.923324396415044</v>
          </cell>
          <cell r="K6">
            <v>13.263581089318372</v>
          </cell>
          <cell r="L6">
            <v>3.8020301423176592</v>
          </cell>
          <cell r="M6">
            <v>4.5053884954305348</v>
          </cell>
          <cell r="N6">
            <v>7.0990226770830187</v>
          </cell>
          <cell r="O6">
            <v>3.5382704294335174</v>
          </cell>
          <cell r="P6">
            <v>6.0557557680321032</v>
          </cell>
          <cell r="Q6">
            <v>4.3326723187233753</v>
          </cell>
          <cell r="R6">
            <v>4.2447526406942266</v>
          </cell>
          <cell r="S6">
            <v>5.0045222150796924</v>
          </cell>
          <cell r="T6">
            <v>5.1364014105881344</v>
          </cell>
          <cell r="U6">
            <v>6.3672790822908665</v>
          </cell>
          <cell r="V6">
            <v>6.8068778654241653</v>
          </cell>
          <cell r="W6">
            <v>8.0318661183113473</v>
          </cell>
          <cell r="X6">
            <v>7.0698046233029137</v>
          </cell>
          <cell r="Y6">
            <v>-0.81195500038019763</v>
          </cell>
        </row>
        <row r="7">
          <cell r="B7">
            <v>1.9841819990553804</v>
          </cell>
          <cell r="C7">
            <v>1.9913093832230402</v>
          </cell>
          <cell r="D7">
            <v>2</v>
          </cell>
          <cell r="E7">
            <v>1.999402472053964</v>
          </cell>
          <cell r="F7">
            <v>1.9905509044830985</v>
          </cell>
          <cell r="G7">
            <v>1.9748190727151216</v>
          </cell>
          <cell r="H7">
            <v>1.9290073642406291</v>
          </cell>
          <cell r="I7">
            <v>1.8935502714370773</v>
          </cell>
          <cell r="J7">
            <v>1.8787845264870786</v>
          </cell>
          <cell r="K7">
            <v>1.4259349886018085</v>
          </cell>
          <cell r="L7">
            <v>0.97910713883507794</v>
          </cell>
          <cell r="M7">
            <v>0.97330492387204715</v>
          </cell>
          <cell r="N7">
            <v>0.97953313110298679</v>
          </cell>
          <cell r="O7">
            <v>0.98413148228410463</v>
          </cell>
          <cell r="P7">
            <v>0.98967859089416754</v>
          </cell>
          <cell r="Q7">
            <v>1.4917895416018421</v>
          </cell>
          <cell r="R7">
            <v>1.9033578760584717</v>
          </cell>
          <cell r="S7">
            <v>1.8710894965681166</v>
          </cell>
          <cell r="T7">
            <v>1.8736383809143791</v>
          </cell>
          <cell r="U7">
            <v>1.8783718322015215</v>
          </cell>
          <cell r="V7">
            <v>1.8974157271580057</v>
          </cell>
          <cell r="W7">
            <v>1.9127843115037149</v>
          </cell>
          <cell r="X7">
            <v>1.9350398091378833</v>
          </cell>
          <cell r="Y7">
            <v>1.9617306627066688</v>
          </cell>
        </row>
        <row r="8">
          <cell r="B8">
            <v>7.4486695860750425</v>
          </cell>
          <cell r="C8">
            <v>7.3013213727670738</v>
          </cell>
          <cell r="D8">
            <v>7.5</v>
          </cell>
          <cell r="E8">
            <v>7.3239659450082124</v>
          </cell>
          <cell r="F8">
            <v>6.4905972706541695</v>
          </cell>
          <cell r="G8">
            <v>5.6555576253097843</v>
          </cell>
          <cell r="H8">
            <v>2.4260676388364022</v>
          </cell>
          <cell r="I8">
            <v>1.5096201552627813</v>
          </cell>
          <cell r="J8">
            <v>2.915782140665601</v>
          </cell>
          <cell r="K8">
            <v>1.7871093665051638</v>
          </cell>
          <cell r="L8">
            <v>1.2309263414499458</v>
          </cell>
          <cell r="M8">
            <v>-1.6499341839914294</v>
          </cell>
          <cell r="N8">
            <v>1.2487417595987431</v>
          </cell>
          <cell r="O8">
            <v>2.0485927508155282</v>
          </cell>
          <cell r="P8">
            <v>3.2141455574183131</v>
          </cell>
          <cell r="Q8">
            <v>4.1565166867388808</v>
          </cell>
          <cell r="R8">
            <v>4.4555834146240958</v>
          </cell>
          <cell r="S8">
            <v>2.6319534572659786</v>
          </cell>
          <cell r="T8">
            <v>2.5809244587760287</v>
          </cell>
          <cell r="U8">
            <v>3.5287308012725842</v>
          </cell>
          <cell r="V8">
            <v>4.9148427784760038</v>
          </cell>
          <cell r="W8">
            <v>5.9419207014966613</v>
          </cell>
          <cell r="X8">
            <v>6.0044229600255417</v>
          </cell>
          <cell r="Y8">
            <v>6.2764758876546001</v>
          </cell>
        </row>
        <row r="9">
          <cell r="B9">
            <v>-1.4707743444872243</v>
          </cell>
          <cell r="C9">
            <v>-1.5831502447028114</v>
          </cell>
          <cell r="D9">
            <v>-1.5961608084332841</v>
          </cell>
          <cell r="E9">
            <v>-1.6</v>
          </cell>
          <cell r="F9">
            <v>-1.5818704984735223</v>
          </cell>
          <cell r="G9">
            <v>-1.5139009502600904</v>
          </cell>
          <cell r="H9">
            <v>-0.87209083315504765</v>
          </cell>
          <cell r="I9">
            <v>-0.26836813806307536</v>
          </cell>
          <cell r="J9">
            <v>8.8576090352376659E-3</v>
          </cell>
          <cell r="K9">
            <v>0.12802124013164803</v>
          </cell>
          <cell r="L9">
            <v>6.717154060792205E-3</v>
          </cell>
          <cell r="M9">
            <v>-5.6847666931174656E-2</v>
          </cell>
          <cell r="N9">
            <v>-0.11464880505748148</v>
          </cell>
          <cell r="O9">
            <v>-8.7886030359780917E-2</v>
          </cell>
          <cell r="P9">
            <v>-0.30937905251441561</v>
          </cell>
          <cell r="Q9">
            <v>-0.56312788545312564</v>
          </cell>
          <cell r="R9">
            <v>-0.56748261266920452</v>
          </cell>
          <cell r="S9">
            <v>-6.530272418898829E-2</v>
          </cell>
          <cell r="T9">
            <v>-9.1145447995938697E-2</v>
          </cell>
          <cell r="U9">
            <v>-0.11837953018260897</v>
          </cell>
          <cell r="V9">
            <v>-0.27503212384108733</v>
          </cell>
          <cell r="W9">
            <v>-0.55931300790434602</v>
          </cell>
          <cell r="X9">
            <v>-0.84943803866281309</v>
          </cell>
          <cell r="Y9">
            <v>-1.0304407443151309</v>
          </cell>
        </row>
        <row r="10">
          <cell r="B10">
            <v>-2.1679516105538954</v>
          </cell>
          <cell r="C10">
            <v>-2.5</v>
          </cell>
          <cell r="D10">
            <v>-2.3678723263577712</v>
          </cell>
          <cell r="E10">
            <v>-2.4515856477110316</v>
          </cell>
          <cell r="F10">
            <v>-2.4529945030367948</v>
          </cell>
          <cell r="G10">
            <v>-2.4068229629826323</v>
          </cell>
          <cell r="H10">
            <v>-1.0718830180965861</v>
          </cell>
          <cell r="I10">
            <v>-4.3374339401013054E-2</v>
          </cell>
          <cell r="J10">
            <v>0.37476633527662973</v>
          </cell>
          <cell r="K10">
            <v>0.87170485439652823</v>
          </cell>
          <cell r="L10">
            <v>1.0880198176789766</v>
          </cell>
          <cell r="M10">
            <v>1.0141530415944016</v>
          </cell>
          <cell r="N10">
            <v>1.2675635622606678</v>
          </cell>
          <cell r="O10">
            <v>0.91227186609999056</v>
          </cell>
          <cell r="P10">
            <v>0.86739979257959865</v>
          </cell>
          <cell r="Q10">
            <v>0.199392650524049</v>
          </cell>
          <cell r="R10">
            <v>5.8815438443519885E-2</v>
          </cell>
          <cell r="S10">
            <v>1.3781274637271017</v>
          </cell>
          <cell r="T10">
            <v>1.4383701934310522</v>
          </cell>
          <cell r="U10">
            <v>1.5249577608982161</v>
          </cell>
          <cell r="V10">
            <v>0.82994184685284034</v>
          </cell>
          <cell r="W10">
            <v>6.2411283685378405E-2</v>
          </cell>
          <cell r="X10">
            <v>-0.44076672412858348</v>
          </cell>
          <cell r="Y10">
            <v>-0.70522448021869844</v>
          </cell>
        </row>
        <row r="11">
          <cell r="B11">
            <v>-1.7867187579581192</v>
          </cell>
          <cell r="C11">
            <v>-1.7867187579581192</v>
          </cell>
          <cell r="D11">
            <v>-1.7867187579581192</v>
          </cell>
          <cell r="E11">
            <v>-1.7867187579581192</v>
          </cell>
          <cell r="F11">
            <v>-1.7867187579581192</v>
          </cell>
          <cell r="G11">
            <v>-1.7867187579581192</v>
          </cell>
          <cell r="H11">
            <v>-1.7269391800202125</v>
          </cell>
          <cell r="I11">
            <v>-1.5782578425825773</v>
          </cell>
          <cell r="J11">
            <v>-1.5187341337803808</v>
          </cell>
          <cell r="K11">
            <v>-1.4290647668735212</v>
          </cell>
          <cell r="L11">
            <v>-1.4589545558424744</v>
          </cell>
          <cell r="M11">
            <v>-1.4290647668735212</v>
          </cell>
          <cell r="N11">
            <v>-1.4589545558424744</v>
          </cell>
          <cell r="O11">
            <v>-1.5486239227493341</v>
          </cell>
          <cell r="P11">
            <v>-1.5486239227493341</v>
          </cell>
          <cell r="Q11">
            <v>-1.5486239227493341</v>
          </cell>
          <cell r="R11">
            <v>-1.6375256822490629</v>
          </cell>
          <cell r="S11">
            <v>-1.6671596020823058</v>
          </cell>
          <cell r="T11">
            <v>-1.6671596020823058</v>
          </cell>
          <cell r="U11">
            <v>-1.6671596020823058</v>
          </cell>
          <cell r="V11">
            <v>-1.6671596020823058</v>
          </cell>
          <cell r="W11">
            <v>-1.7003697015617294</v>
          </cell>
          <cell r="X11">
            <v>-1.8</v>
          </cell>
          <cell r="Y11">
            <v>-1.8</v>
          </cell>
        </row>
        <row r="12">
          <cell r="B12">
            <v>1.4929928597361735</v>
          </cell>
          <cell r="C12">
            <v>-0.91039574004598811</v>
          </cell>
          <cell r="D12">
            <v>-1.457896647706644</v>
          </cell>
          <cell r="E12">
            <v>-0.63945298317802246</v>
          </cell>
          <cell r="F12">
            <v>-1.0451651942393805</v>
          </cell>
          <cell r="G12">
            <v>-0.16986566622292146</v>
          </cell>
          <cell r="H12">
            <v>2.8491104925571826</v>
          </cell>
          <cell r="I12">
            <v>5.1233450320706764</v>
          </cell>
          <cell r="J12">
            <v>5.8</v>
          </cell>
          <cell r="K12">
            <v>4.8187099116543628</v>
          </cell>
          <cell r="L12">
            <v>4.895921578119327</v>
          </cell>
          <cell r="M12">
            <v>4.9464601234418488</v>
          </cell>
          <cell r="N12">
            <v>4.2592762919036664</v>
          </cell>
          <cell r="O12">
            <v>4.170131913348663</v>
          </cell>
          <cell r="P12">
            <v>2.9347452499092337</v>
          </cell>
          <cell r="Q12">
            <v>2.7978700229940694</v>
          </cell>
          <cell r="R12">
            <v>2.4462059784581869</v>
          </cell>
          <cell r="S12">
            <v>3.4569768849086291</v>
          </cell>
          <cell r="T12">
            <v>3.1930533704465693</v>
          </cell>
          <cell r="U12">
            <v>2.7066198717172938</v>
          </cell>
          <cell r="V12">
            <v>2.3914558876921213</v>
          </cell>
          <cell r="W12">
            <v>1.3434829964903787</v>
          </cell>
          <cell r="X12">
            <v>0.43098148372261896</v>
          </cell>
          <cell r="Y12">
            <v>-0.63594336197506962</v>
          </cell>
        </row>
        <row r="13">
          <cell r="B13">
            <v>-0.81877082785651378</v>
          </cell>
          <cell r="C13">
            <v>-0.82378939928327399</v>
          </cell>
          <cell r="D13">
            <v>-0.9</v>
          </cell>
          <cell r="E13">
            <v>-0.82580888238030503</v>
          </cell>
          <cell r="F13">
            <v>-0.82838138231930758</v>
          </cell>
          <cell r="G13">
            <v>-0.74589421180943072</v>
          </cell>
          <cell r="H13">
            <v>-0.50846645121600409</v>
          </cell>
          <cell r="I13">
            <v>-0.28556152465381035</v>
          </cell>
          <cell r="J13">
            <v>-0.20810405428315698</v>
          </cell>
          <cell r="K13">
            <v>-0.26237514844626136</v>
          </cell>
          <cell r="L13">
            <v>-0.38063550083720327</v>
          </cell>
          <cell r="M13">
            <v>-0.28480739355466811</v>
          </cell>
          <cell r="N13">
            <v>-0.32667671898095735</v>
          </cell>
          <cell r="O13">
            <v>-0.31899103729954531</v>
          </cell>
          <cell r="P13">
            <v>-0.40358432406599554</v>
          </cell>
          <cell r="Q13">
            <v>-0.40697470872803543</v>
          </cell>
          <cell r="R13">
            <v>-0.32691906928170439</v>
          </cell>
          <cell r="S13">
            <v>-0.28262958893473261</v>
          </cell>
          <cell r="T13">
            <v>-0.34049722676943872</v>
          </cell>
          <cell r="U13">
            <v>-0.37792461661001153</v>
          </cell>
          <cell r="V13">
            <v>-0.33804710307866742</v>
          </cell>
          <cell r="W13">
            <v>-0.43935070514577096</v>
          </cell>
          <cell r="X13">
            <v>-0.57555283111207267</v>
          </cell>
          <cell r="Y13">
            <v>-0.6419085391387267</v>
          </cell>
        </row>
        <row r="14">
          <cell r="B14">
            <v>-3.4</v>
          </cell>
          <cell r="C14">
            <v>-3.4</v>
          </cell>
          <cell r="D14">
            <v>-3.4</v>
          </cell>
          <cell r="E14">
            <v>-3.4</v>
          </cell>
          <cell r="F14">
            <v>-3.2242281103041233</v>
          </cell>
          <cell r="G14">
            <v>-3.321068993322764</v>
          </cell>
          <cell r="H14">
            <v>-3.0269950509933916</v>
          </cell>
          <cell r="I14">
            <v>-2.9289704035502679</v>
          </cell>
          <cell r="J14">
            <v>-2.9289704035502679</v>
          </cell>
          <cell r="K14">
            <v>-3.2496143398618855</v>
          </cell>
          <cell r="L14">
            <v>-3.004147097321181</v>
          </cell>
          <cell r="M14">
            <v>-2.9223246831409466</v>
          </cell>
          <cell r="N14">
            <v>-2.9428249041260832</v>
          </cell>
          <cell r="O14">
            <v>-3.1085858903791026</v>
          </cell>
          <cell r="P14">
            <v>-3.0213789695104754</v>
          </cell>
          <cell r="Q14">
            <v>-3.0144763842369082</v>
          </cell>
          <cell r="R14">
            <v>-3.0993824433476798</v>
          </cell>
          <cell r="S14">
            <v>-3.0993824433476798</v>
          </cell>
          <cell r="T14">
            <v>-3.0993824433476798</v>
          </cell>
          <cell r="U14">
            <v>-3.0038795900666195</v>
          </cell>
          <cell r="V14">
            <v>-2.9948095101150702</v>
          </cell>
          <cell r="W14">
            <v>-3.2541078301035999</v>
          </cell>
          <cell r="X14">
            <v>-3.2541078301035999</v>
          </cell>
          <cell r="Y14">
            <v>-3.2541078301035999</v>
          </cell>
        </row>
        <row r="15">
          <cell r="B15">
            <v>-0.11507978768666242</v>
          </cell>
          <cell r="C15">
            <v>-0.11507978768666242</v>
          </cell>
          <cell r="D15">
            <v>-0.11507978768666242</v>
          </cell>
          <cell r="E15">
            <v>-0.11507978768666242</v>
          </cell>
          <cell r="F15">
            <v>-0.11507978768666242</v>
          </cell>
          <cell r="G15">
            <v>-0.11507978768666242</v>
          </cell>
          <cell r="H15">
            <v>-0.11507978768666242</v>
          </cell>
          <cell r="I15">
            <v>-0.11507978768666242</v>
          </cell>
          <cell r="J15">
            <v>-0.11507978768666242</v>
          </cell>
          <cell r="K15">
            <v>-0.11507978768666242</v>
          </cell>
          <cell r="L15">
            <v>-0.11507978768666242</v>
          </cell>
          <cell r="M15">
            <v>-0.54141128029376151</v>
          </cell>
          <cell r="N15">
            <v>-0.68352177782946122</v>
          </cell>
          <cell r="O15">
            <v>-0.68352177782946122</v>
          </cell>
          <cell r="P15">
            <v>-0.11507978768666242</v>
          </cell>
          <cell r="Q15">
            <v>-0.11507978768666242</v>
          </cell>
          <cell r="R15">
            <v>-0.2613098407649968</v>
          </cell>
          <cell r="S15">
            <v>-0.7</v>
          </cell>
          <cell r="T15">
            <v>-0.7</v>
          </cell>
          <cell r="U15">
            <v>-0.7</v>
          </cell>
          <cell r="V15">
            <v>-0.13155514234051496</v>
          </cell>
          <cell r="W15">
            <v>-0.13155514234051496</v>
          </cell>
          <cell r="X15">
            <v>-0.13155514234051496</v>
          </cell>
          <cell r="Y15">
            <v>-0.13155514234051496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-8.4558001981700226</v>
          </cell>
          <cell r="I16">
            <v>-1.8208535286158385</v>
          </cell>
          <cell r="J16">
            <v>-0.52393790604110291</v>
          </cell>
          <cell r="K16">
            <v>-0.52393790604110291</v>
          </cell>
          <cell r="L16">
            <v>-0.52393790604110291</v>
          </cell>
          <cell r="M16">
            <v>-0.52393790604110291</v>
          </cell>
          <cell r="N16">
            <v>-0.52393790604110291</v>
          </cell>
          <cell r="O16">
            <v>-0.52393790604110291</v>
          </cell>
          <cell r="P16">
            <v>-1.8584456677859651</v>
          </cell>
          <cell r="Q16">
            <v>-5.8619689530205505</v>
          </cell>
          <cell r="R16">
            <v>-5.8619689530205505</v>
          </cell>
          <cell r="S16">
            <v>-5.8619689530205505</v>
          </cell>
          <cell r="T16">
            <v>-5.8619689530205505</v>
          </cell>
          <cell r="U16">
            <v>-5.8619689530205505</v>
          </cell>
          <cell r="V16">
            <v>-5.8619689530205505</v>
          </cell>
          <cell r="W16">
            <v>-5.8619689530205505</v>
          </cell>
          <cell r="X16">
            <v>-11.049631443319495</v>
          </cell>
          <cell r="Y16">
            <v>-11.049631443319495</v>
          </cell>
        </row>
        <row r="17">
          <cell r="B17">
            <v>0.24087813474591449</v>
          </cell>
          <cell r="C17">
            <v>0.16980117469852782</v>
          </cell>
          <cell r="D17">
            <v>0.10140726571664077</v>
          </cell>
          <cell r="E17">
            <v>0.10543050672893328</v>
          </cell>
          <cell r="F17">
            <v>-5.050718594071936E-2</v>
          </cell>
          <cell r="G17">
            <v>2.3345325999895642E-2</v>
          </cell>
          <cell r="H17">
            <v>0.51464233077276567</v>
          </cell>
          <cell r="I17">
            <v>0.95872149743932666</v>
          </cell>
          <cell r="J17">
            <v>1.3645181595804061</v>
          </cell>
          <cell r="K17">
            <v>1.6</v>
          </cell>
          <cell r="L17">
            <v>1.5785430116578778</v>
          </cell>
          <cell r="M17">
            <v>1.5597681847702942</v>
          </cell>
          <cell r="N17">
            <v>1.5222182315993256</v>
          </cell>
          <cell r="O17">
            <v>1.4484595568520726</v>
          </cell>
          <cell r="P17">
            <v>1.3358104450489932</v>
          </cell>
          <cell r="Q17">
            <v>1.0512551487720638</v>
          </cell>
          <cell r="R17">
            <v>0.99627130169207134</v>
          </cell>
          <cell r="S17">
            <v>1.1531759141527915</v>
          </cell>
          <cell r="T17">
            <v>1.2113872487488124</v>
          </cell>
          <cell r="U17">
            <v>1.1483802670589884</v>
          </cell>
          <cell r="V17">
            <v>1.0561199492788427</v>
          </cell>
          <cell r="W17">
            <v>0.93140096396130811</v>
          </cell>
          <cell r="X17">
            <v>0.67229496493041108</v>
          </cell>
          <cell r="Y17">
            <v>0.44153813602649417</v>
          </cell>
        </row>
        <row r="18">
          <cell r="B18">
            <v>-5.7042676613165355</v>
          </cell>
          <cell r="C18">
            <v>-6.544810974382596</v>
          </cell>
          <cell r="D18">
            <v>-6.7</v>
          </cell>
          <cell r="E18">
            <v>-6.6361591152375077</v>
          </cell>
          <cell r="F18">
            <v>-6.2941652224796316</v>
          </cell>
          <cell r="G18">
            <v>-5.4945860377385873</v>
          </cell>
          <cell r="H18">
            <v>-0.82235619518386094</v>
          </cell>
          <cell r="I18">
            <v>2.0339185324387228</v>
          </cell>
          <cell r="J18">
            <v>3.4572605640213414</v>
          </cell>
          <cell r="K18">
            <v>2.0065510489626379</v>
          </cell>
          <cell r="L18">
            <v>2.338734564032511</v>
          </cell>
          <cell r="M18">
            <v>3.6350814385997139</v>
          </cell>
          <cell r="N18">
            <v>4.128027807647781</v>
          </cell>
          <cell r="O18">
            <v>4.0949614602689168</v>
          </cell>
          <cell r="P18">
            <v>1.8464418938282725</v>
          </cell>
          <cell r="Q18">
            <v>0.97917814235388478</v>
          </cell>
          <cell r="R18">
            <v>0.99739520222840261</v>
          </cell>
          <cell r="S18">
            <v>1.1330485680278253</v>
          </cell>
          <cell r="T18">
            <v>-0.24722245342493498</v>
          </cell>
          <cell r="U18">
            <v>-1.7563002957036826</v>
          </cell>
          <cell r="V18">
            <v>-0.46500883543643384</v>
          </cell>
          <cell r="W18">
            <v>-1.895963973780155</v>
          </cell>
          <cell r="X18">
            <v>-5.0322280649558282</v>
          </cell>
          <cell r="Y18">
            <v>-5.2478468667833873</v>
          </cell>
        </row>
        <row r="19">
          <cell r="B19">
            <v>1.8647739638550036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1.1393959463809575</v>
          </cell>
          <cell r="I19">
            <v>0.12386672002338153</v>
          </cell>
          <cell r="J19">
            <v>-2.1208626711078281E-2</v>
          </cell>
          <cell r="K19">
            <v>-0.60151000282656364</v>
          </cell>
          <cell r="L19">
            <v>-0.16628397073994969</v>
          </cell>
          <cell r="M19">
            <v>-0.45643465879769229</v>
          </cell>
          <cell r="N19">
            <v>-0.60151000282656364</v>
          </cell>
          <cell r="O19">
            <v>-0.60151000282656364</v>
          </cell>
          <cell r="P19">
            <v>-2.1208626711078281E-2</v>
          </cell>
          <cell r="Q19">
            <v>0.42032534970002022</v>
          </cell>
          <cell r="R19">
            <v>0.56750334183705298</v>
          </cell>
          <cell r="S19">
            <v>0.56750334183705298</v>
          </cell>
          <cell r="T19">
            <v>0.56750334183705298</v>
          </cell>
          <cell r="U19">
            <v>0.71257894560242085</v>
          </cell>
          <cell r="V19">
            <v>1.1478057568985247</v>
          </cell>
          <cell r="W19">
            <v>1.1478057568985247</v>
          </cell>
          <cell r="X19">
            <v>1.7281081719599969</v>
          </cell>
          <cell r="Y19">
            <v>1.7281081719599969</v>
          </cell>
        </row>
        <row r="20">
          <cell r="B20">
            <v>0.60703025138474653</v>
          </cell>
          <cell r="C20">
            <v>0.38691947166595653</v>
          </cell>
          <cell r="D20">
            <v>0.53992330634853003</v>
          </cell>
          <cell r="E20">
            <v>0.59399233063485302</v>
          </cell>
          <cell r="F20">
            <v>0.59207498934810399</v>
          </cell>
          <cell r="G20">
            <v>0.54145717937792925</v>
          </cell>
          <cell r="H20">
            <v>0.71670217298679162</v>
          </cell>
          <cell r="I20">
            <v>0.67413719642096293</v>
          </cell>
          <cell r="J20">
            <v>0.9</v>
          </cell>
          <cell r="K20">
            <v>0.7523647209203238</v>
          </cell>
          <cell r="L20">
            <v>0.57711972731146144</v>
          </cell>
          <cell r="M20">
            <v>0.54414145717937801</v>
          </cell>
          <cell r="N20">
            <v>0.67337025990626331</v>
          </cell>
          <cell r="O20">
            <v>0.47319982956966339</v>
          </cell>
          <cell r="P20">
            <v>0.50502769492969746</v>
          </cell>
          <cell r="Q20">
            <v>0.50809544098849591</v>
          </cell>
          <cell r="R20">
            <v>0.67030251384746486</v>
          </cell>
          <cell r="S20">
            <v>0.61623348956114199</v>
          </cell>
          <cell r="T20">
            <v>0.5867064337452067</v>
          </cell>
          <cell r="U20">
            <v>0.68794205368555605</v>
          </cell>
          <cell r="V20">
            <v>0.71631870472944192</v>
          </cell>
          <cell r="W20">
            <v>0.55104388581167452</v>
          </cell>
          <cell r="X20">
            <v>0.44520664678312744</v>
          </cell>
          <cell r="Y20">
            <v>0.53608862377503197</v>
          </cell>
        </row>
        <row r="21">
          <cell r="B21">
            <v>-1.3638682505624204</v>
          </cell>
          <cell r="C21">
            <v>-1.8219555896582984</v>
          </cell>
          <cell r="D21">
            <v>-1.9</v>
          </cell>
          <cell r="E21">
            <v>-1.9</v>
          </cell>
          <cell r="F21">
            <v>-1.9</v>
          </cell>
          <cell r="G21">
            <v>-1.7948094759485553</v>
          </cell>
          <cell r="H21">
            <v>-0.90917484536708248</v>
          </cell>
          <cell r="I21">
            <v>-0.42054953348377744</v>
          </cell>
          <cell r="J21">
            <v>0.15969353977578532</v>
          </cell>
          <cell r="K21">
            <v>0.5159833968426667</v>
          </cell>
          <cell r="L21">
            <v>-0.21356122699762675</v>
          </cell>
          <cell r="M21">
            <v>-0.16266293036566812</v>
          </cell>
          <cell r="N21">
            <v>7.1469408781345015E-2</v>
          </cell>
          <cell r="O21">
            <v>2.3965046049926067E-2</v>
          </cell>
          <cell r="P21">
            <v>-0.12194406020676345</v>
          </cell>
          <cell r="Q21">
            <v>-0.68182828985925581</v>
          </cell>
          <cell r="R21">
            <v>-0.90917484225406997</v>
          </cell>
          <cell r="S21">
            <v>-0.35607729123186826</v>
          </cell>
          <cell r="T21">
            <v>-0.32214509347722908</v>
          </cell>
          <cell r="U21">
            <v>-0.13212407503918686</v>
          </cell>
          <cell r="V21">
            <v>-5.4079664697485257E-2</v>
          </cell>
          <cell r="W21">
            <v>-0.47484087369469047</v>
          </cell>
          <cell r="X21">
            <v>-0.80059157658588709</v>
          </cell>
          <cell r="Y21">
            <v>-1.0041847568876967</v>
          </cell>
        </row>
      </sheetData>
      <sheetData sheetId="6">
        <row r="2">
          <cell r="B2">
            <v>1.5640729451488407</v>
          </cell>
          <cell r="C2">
            <v>2.7257400646979306</v>
          </cell>
          <cell r="D2">
            <v>6.9346679326340315</v>
          </cell>
          <cell r="E2">
            <v>4.3358872371024217</v>
          </cell>
          <cell r="F2">
            <v>9.8082408919875768</v>
          </cell>
          <cell r="G2">
            <v>16.884872687739499</v>
          </cell>
          <cell r="H2">
            <v>11.319123941851723</v>
          </cell>
          <cell r="I2">
            <v>1.325529927621953</v>
          </cell>
          <cell r="J2">
            <v>6.3457343974445957</v>
          </cell>
          <cell r="K2">
            <v>1.2374609379106309</v>
          </cell>
          <cell r="L2">
            <v>2.8675011261357439</v>
          </cell>
          <cell r="M2">
            <v>13.274977309003088</v>
          </cell>
          <cell r="N2">
            <v>6.0305838289956597</v>
          </cell>
          <cell r="O2">
            <v>8.3381905210362763</v>
          </cell>
          <cell r="P2">
            <v>7.6299608008786199</v>
          </cell>
          <cell r="Q2">
            <v>16.364603168925701</v>
          </cell>
          <cell r="R2">
            <v>6.9813542372507689</v>
          </cell>
          <cell r="S2">
            <v>4.6054705197977368</v>
          </cell>
          <cell r="T2">
            <v>10.119385997380229</v>
          </cell>
          <cell r="U2">
            <v>21.7</v>
          </cell>
          <cell r="V2">
            <v>15.914845632083789</v>
          </cell>
          <cell r="W2">
            <v>-3.2932778345447682</v>
          </cell>
          <cell r="X2">
            <v>14.267716236055064</v>
          </cell>
          <cell r="Y2">
            <v>18.781053617606535</v>
          </cell>
        </row>
        <row r="3">
          <cell r="B3">
            <v>1.7502600504096006</v>
          </cell>
          <cell r="C3">
            <v>1.5901895812051097</v>
          </cell>
          <cell r="D3">
            <v>1.5624131021176761</v>
          </cell>
          <cell r="E3">
            <v>1.5584218177781537</v>
          </cell>
          <cell r="F3">
            <v>1.5585446839262724</v>
          </cell>
          <cell r="G3">
            <v>1.5447613701385159</v>
          </cell>
          <cell r="H3">
            <v>1.6677077950880603</v>
          </cell>
          <cell r="I3">
            <v>1.9799765869967525</v>
          </cell>
          <cell r="J3">
            <v>2.2566103091725638</v>
          </cell>
          <cell r="K3">
            <v>2.3259515419067585</v>
          </cell>
          <cell r="L3">
            <v>2.3024135328210193</v>
          </cell>
          <cell r="M3">
            <v>2.3675225821123127</v>
          </cell>
          <cell r="N3">
            <v>2.4</v>
          </cell>
          <cell r="O3">
            <v>2.3556044962379703</v>
          </cell>
          <cell r="P3">
            <v>2.2635587588852224</v>
          </cell>
          <cell r="Q3">
            <v>2.172454423958464</v>
          </cell>
          <cell r="R3">
            <v>2.2103566337882894</v>
          </cell>
          <cell r="S3">
            <v>2.2321944051782197</v>
          </cell>
          <cell r="T3">
            <v>2.241669241210575</v>
          </cell>
          <cell r="U3">
            <v>2.2045593095379665</v>
          </cell>
          <cell r="V3">
            <v>2.2111830391391134</v>
          </cell>
          <cell r="W3">
            <v>2.3027657516384554</v>
          </cell>
          <cell r="X3">
            <v>2.1464564008739546</v>
          </cell>
          <cell r="Y3">
            <v>1.9676446142528987</v>
          </cell>
        </row>
        <row r="4">
          <cell r="B4">
            <v>5.0577700942696122</v>
          </cell>
          <cell r="C4">
            <v>4.6052516295232975</v>
          </cell>
          <cell r="D4">
            <v>4.3798402037919892</v>
          </cell>
          <cell r="E4">
            <v>4.2239172712723478</v>
          </cell>
          <cell r="F4">
            <v>4.2239172712723478</v>
          </cell>
          <cell r="G4">
            <v>4.5289850479685798</v>
          </cell>
          <cell r="H4">
            <v>5.6746841010101203</v>
          </cell>
          <cell r="I4">
            <v>6.9830834458586262</v>
          </cell>
          <cell r="J4">
            <v>7.2881515880369827</v>
          </cell>
          <cell r="K4">
            <v>7.1356173351610037</v>
          </cell>
          <cell r="L4">
            <v>7.1322282919437399</v>
          </cell>
          <cell r="M4">
            <v>7.6</v>
          </cell>
          <cell r="N4">
            <v>7.6</v>
          </cell>
          <cell r="O4">
            <v>7.6</v>
          </cell>
          <cell r="P4">
            <v>7.2186645495968529</v>
          </cell>
          <cell r="Q4">
            <v>6.8339393283521082</v>
          </cell>
          <cell r="R4">
            <v>6.3661683479201825</v>
          </cell>
          <cell r="S4">
            <v>6.3661683479201825</v>
          </cell>
          <cell r="T4">
            <v>6.3661683479201825</v>
          </cell>
          <cell r="U4">
            <v>6.3661683479201825</v>
          </cell>
          <cell r="V4">
            <v>6.3661683479201825</v>
          </cell>
          <cell r="W4">
            <v>6.3661683479201825</v>
          </cell>
          <cell r="X4">
            <v>6.1373686061188133</v>
          </cell>
          <cell r="Y4">
            <v>5.7424758897401533</v>
          </cell>
        </row>
        <row r="5">
          <cell r="B5">
            <v>16.367067547398811</v>
          </cell>
          <cell r="C5">
            <v>14.407966794173113</v>
          </cell>
          <cell r="D5">
            <v>13.624277478437417</v>
          </cell>
          <cell r="E5">
            <v>13.192167803870726</v>
          </cell>
          <cell r="F5">
            <v>13.984932728485164</v>
          </cell>
          <cell r="G5">
            <v>12.809299722343351</v>
          </cell>
          <cell r="H5">
            <v>15.022971390593604</v>
          </cell>
          <cell r="I5">
            <v>17.436905754354573</v>
          </cell>
          <cell r="J5">
            <v>19.643851390322986</v>
          </cell>
          <cell r="K5">
            <v>21.083081404361721</v>
          </cell>
          <cell r="L5">
            <v>21.757785609592268</v>
          </cell>
          <cell r="M5">
            <v>22.102134481250079</v>
          </cell>
          <cell r="N5">
            <v>22.536113507767386</v>
          </cell>
          <cell r="O5">
            <v>22.720692539302622</v>
          </cell>
          <cell r="P5">
            <v>22.8</v>
          </cell>
          <cell r="Q5">
            <v>21.940458154536977</v>
          </cell>
          <cell r="R5">
            <v>21.951439801207986</v>
          </cell>
          <cell r="S5">
            <v>21.09561209871481</v>
          </cell>
          <cell r="T5">
            <v>21.206608042982008</v>
          </cell>
          <cell r="U5">
            <v>21.380962808014257</v>
          </cell>
          <cell r="V5">
            <v>21.205206845421962</v>
          </cell>
          <cell r="W5">
            <v>21.965371791919814</v>
          </cell>
          <cell r="X5">
            <v>21.460476855699827</v>
          </cell>
          <cell r="Y5">
            <v>19.179923574685155</v>
          </cell>
        </row>
        <row r="6">
          <cell r="B6">
            <v>-30</v>
          </cell>
          <cell r="C6">
            <v>-25.753490494540301</v>
          </cell>
          <cell r="D6">
            <v>-16.696429669951062</v>
          </cell>
          <cell r="E6">
            <v>-15.818195609456236</v>
          </cell>
          <cell r="F6">
            <v>-15.324529544083001</v>
          </cell>
          <cell r="G6">
            <v>-15.646768080324478</v>
          </cell>
          <cell r="H6">
            <v>-11.547888892533454</v>
          </cell>
          <cell r="I6">
            <v>-5.700905450722435</v>
          </cell>
          <cell r="J6">
            <v>-1.5211475399674752</v>
          </cell>
          <cell r="K6">
            <v>1.6450089227038205</v>
          </cell>
          <cell r="L6">
            <v>2.7579747033127027</v>
          </cell>
          <cell r="M6">
            <v>4.7974241175338364</v>
          </cell>
          <cell r="N6">
            <v>7.5061154086257353</v>
          </cell>
          <cell r="O6">
            <v>7.9171654362441313</v>
          </cell>
          <cell r="P6">
            <v>6.7219360992762311</v>
          </cell>
          <cell r="Q6">
            <v>3.2427995736180777</v>
          </cell>
          <cell r="R6">
            <v>3.3881163020922669</v>
          </cell>
          <cell r="S6">
            <v>3.4615838476415952</v>
          </cell>
          <cell r="T6">
            <v>4.3809630406188047</v>
          </cell>
          <cell r="U6">
            <v>3.4805234011273831</v>
          </cell>
          <cell r="V6">
            <v>2.5921254741999675</v>
          </cell>
          <cell r="W6">
            <v>5.3096348725292657</v>
          </cell>
          <cell r="X6">
            <v>7.0123696808083027</v>
          </cell>
          <cell r="Y6">
            <v>-1.8346527716235175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10.780958868608632</v>
          </cell>
          <cell r="C8">
            <v>6.6876356635713003</v>
          </cell>
          <cell r="D8">
            <v>9.594765145456071</v>
          </cell>
          <cell r="E8">
            <v>8.8780734503384426</v>
          </cell>
          <cell r="F8">
            <v>10.18430820533751</v>
          </cell>
          <cell r="G8">
            <v>3.473070836549089</v>
          </cell>
          <cell r="H8">
            <v>-8.2358002072712448</v>
          </cell>
          <cell r="I8">
            <v>0.59772371953574377</v>
          </cell>
          <cell r="J8">
            <v>4.6008748355973035</v>
          </cell>
          <cell r="K8">
            <v>11.2</v>
          </cell>
          <cell r="L8">
            <v>10.901737624170368</v>
          </cell>
          <cell r="M8">
            <v>6.0372337680538957</v>
          </cell>
          <cell r="N8">
            <v>4.9957695226364001</v>
          </cell>
          <cell r="O8">
            <v>6.0837938911727569</v>
          </cell>
          <cell r="P8">
            <v>5.3267477146135969</v>
          </cell>
          <cell r="Q8">
            <v>6.3342410516406629</v>
          </cell>
          <cell r="R8">
            <v>8.834835134446374</v>
          </cell>
          <cell r="S8">
            <v>9.1497886959060146</v>
          </cell>
          <cell r="T8">
            <v>9.4536106920865919</v>
          </cell>
          <cell r="U8">
            <v>9.2660576124084848</v>
          </cell>
          <cell r="V8">
            <v>5.9420399520710516</v>
          </cell>
          <cell r="W8">
            <v>6.7240524174902871</v>
          </cell>
          <cell r="X8">
            <v>6.8099473471715379</v>
          </cell>
          <cell r="Y8">
            <v>6.916149549038618</v>
          </cell>
        </row>
        <row r="9">
          <cell r="B9">
            <v>3.8247968922590183</v>
          </cell>
          <cell r="C9">
            <v>3.2425436129511129</v>
          </cell>
          <cell r="D9">
            <v>3.2398031626490584</v>
          </cell>
          <cell r="E9">
            <v>2.9456285898253531</v>
          </cell>
          <cell r="F9">
            <v>2.972660979587046</v>
          </cell>
          <cell r="G9">
            <v>2.9716401587256076</v>
          </cell>
          <cell r="H9">
            <v>3.5915614415668098</v>
          </cell>
          <cell r="I9">
            <v>4.9109233486631334</v>
          </cell>
          <cell r="J9">
            <v>5.7544394007899591</v>
          </cell>
          <cell r="K9">
            <v>5.8719283818125838</v>
          </cell>
          <cell r="L9">
            <v>5.865413130062322</v>
          </cell>
          <cell r="M9">
            <v>6.1365440649633767</v>
          </cell>
          <cell r="N9">
            <v>5.888535767106795</v>
          </cell>
          <cell r="O9">
            <v>5.7762126906443312</v>
          </cell>
          <cell r="P9">
            <v>4.8431065428368134</v>
          </cell>
          <cell r="Q9">
            <v>5.0070507426253776</v>
          </cell>
          <cell r="R9">
            <v>5.8170019495552596</v>
          </cell>
          <cell r="S9">
            <v>6.2</v>
          </cell>
          <cell r="T9">
            <v>4.8844778644997291</v>
          </cell>
          <cell r="U9">
            <v>5.1388885080553548</v>
          </cell>
          <cell r="V9">
            <v>4.7449821006548589</v>
          </cell>
          <cell r="W9">
            <v>5.0318672883032383</v>
          </cell>
          <cell r="X9">
            <v>4.5449794609306915</v>
          </cell>
          <cell r="Y9">
            <v>4.0700749263845619</v>
          </cell>
        </row>
        <row r="10">
          <cell r="B10">
            <v>4.9591397079211523</v>
          </cell>
          <cell r="C10">
            <v>4.4262784661499817</v>
          </cell>
          <cell r="D10">
            <v>4.1388065027567977</v>
          </cell>
          <cell r="E10">
            <v>4.0158148250368493</v>
          </cell>
          <cell r="F10">
            <v>6.7097063439248004</v>
          </cell>
          <cell r="G10">
            <v>6.4295492475977856</v>
          </cell>
          <cell r="H10">
            <v>4.4530918237219428</v>
          </cell>
          <cell r="I10">
            <v>5.7756196973198968</v>
          </cell>
          <cell r="J10">
            <v>6.3928134515944697</v>
          </cell>
          <cell r="K10">
            <v>6.8448181630447964</v>
          </cell>
          <cell r="L10">
            <v>6.8408554392464493</v>
          </cell>
          <cell r="M10">
            <v>7.5447538809117729</v>
          </cell>
          <cell r="N10">
            <v>7.7981040297788438</v>
          </cell>
          <cell r="O10">
            <v>7.6939594760632657</v>
          </cell>
          <cell r="P10">
            <v>8.1999999999999993</v>
          </cell>
          <cell r="Q10">
            <v>7.5856686958215489</v>
          </cell>
          <cell r="R10">
            <v>7.2333028474692043</v>
          </cell>
          <cell r="S10">
            <v>7.1498341834145975</v>
          </cell>
          <cell r="T10">
            <v>6.8883219492512318</v>
          </cell>
          <cell r="U10">
            <v>6.9887748078187499</v>
          </cell>
          <cell r="V10">
            <v>6.842875782484982</v>
          </cell>
          <cell r="W10">
            <v>7.3855534019184104</v>
          </cell>
          <cell r="X10">
            <v>6.8189421657844802</v>
          </cell>
          <cell r="Y10">
            <v>5.6355179910990767</v>
          </cell>
        </row>
        <row r="11">
          <cell r="B11">
            <v>2.2242742672226452</v>
          </cell>
          <cell r="C11">
            <v>2.0844652328509077</v>
          </cell>
          <cell r="D11">
            <v>1.8875921986441924</v>
          </cell>
          <cell r="E11">
            <v>1.9367315405492431</v>
          </cell>
          <cell r="F11">
            <v>1.9357777028237324</v>
          </cell>
          <cell r="G11">
            <v>2.0182058254382826</v>
          </cell>
          <cell r="H11">
            <v>2.3098721301013616</v>
          </cell>
          <cell r="I11">
            <v>2.8475539128350928</v>
          </cell>
          <cell r="J11">
            <v>3.1442926713797541</v>
          </cell>
          <cell r="K11">
            <v>3.3078812624169629</v>
          </cell>
          <cell r="L11">
            <v>3.3319752565908995</v>
          </cell>
          <cell r="M11">
            <v>3.3649452622519416</v>
          </cell>
          <cell r="N11">
            <v>3.5</v>
          </cell>
          <cell r="O11">
            <v>3.4384955102531363</v>
          </cell>
          <cell r="P11">
            <v>3.2783960474418112</v>
          </cell>
          <cell r="Q11">
            <v>3.2504966309103365</v>
          </cell>
          <cell r="R11">
            <v>3.065985024795995</v>
          </cell>
          <cell r="S11">
            <v>3.0815205323182924</v>
          </cell>
          <cell r="T11">
            <v>3.0365029101539633</v>
          </cell>
          <cell r="U11">
            <v>3.1836046352344023</v>
          </cell>
          <cell r="V11">
            <v>3.1836046352344023</v>
          </cell>
          <cell r="W11">
            <v>3.2907605742415407</v>
          </cell>
          <cell r="X11">
            <v>2.9626363712726431</v>
          </cell>
          <cell r="Y11">
            <v>2.5562039006779038</v>
          </cell>
        </row>
        <row r="12">
          <cell r="B12">
            <v>5.2991383796912039</v>
          </cell>
          <cell r="C12">
            <v>5.3904759151101587</v>
          </cell>
          <cell r="D12">
            <v>5.0279882033192624</v>
          </cell>
          <cell r="E12">
            <v>5.331405771121263</v>
          </cell>
          <cell r="F12">
            <v>5.2681720927542948</v>
          </cell>
          <cell r="G12">
            <v>5.5609206037124848</v>
          </cell>
          <cell r="H12">
            <v>7.4352917365407976</v>
          </cell>
          <cell r="I12">
            <v>8.3484068698317238</v>
          </cell>
          <cell r="J12">
            <v>8.6104493147516337</v>
          </cell>
          <cell r="K12">
            <v>8.7103741398253618</v>
          </cell>
          <cell r="L12">
            <v>8.7850575377320297</v>
          </cell>
          <cell r="M12">
            <v>9</v>
          </cell>
          <cell r="N12">
            <v>8.7345746833979057</v>
          </cell>
          <cell r="O12">
            <v>8.526397964494306</v>
          </cell>
          <cell r="P12">
            <v>7.8958827271150174</v>
          </cell>
          <cell r="Q12">
            <v>7.5669635112473266</v>
          </cell>
          <cell r="R12">
            <v>7.6754756259758281</v>
          </cell>
          <cell r="S12">
            <v>7.5326143526282312</v>
          </cell>
          <cell r="T12">
            <v>7.6356618284855138</v>
          </cell>
          <cell r="U12">
            <v>7.8097496096686534</v>
          </cell>
          <cell r="V12">
            <v>7.525067946567976</v>
          </cell>
          <cell r="W12">
            <v>7.855548487827444</v>
          </cell>
          <cell r="X12">
            <v>7.3093448216041175</v>
          </cell>
          <cell r="Y12">
            <v>6.0990574220782969</v>
          </cell>
        </row>
        <row r="13">
          <cell r="B13">
            <v>2.3202567204447901</v>
          </cell>
          <cell r="C13">
            <v>2.4102490793048621</v>
          </cell>
          <cell r="D13">
            <v>1.9435782953840954</v>
          </cell>
          <cell r="E13">
            <v>2.1087202539183476</v>
          </cell>
          <cell r="F13">
            <v>2.1359001980248866</v>
          </cell>
          <cell r="G13">
            <v>1.9817792754576513</v>
          </cell>
          <cell r="H13">
            <v>2.3054112755885305</v>
          </cell>
          <cell r="I13">
            <v>2.6364918043922048</v>
          </cell>
          <cell r="J13">
            <v>2.6949535817188845</v>
          </cell>
          <cell r="K13">
            <v>2.8869276709997371</v>
          </cell>
          <cell r="L13">
            <v>2.712862201245938</v>
          </cell>
          <cell r="M13">
            <v>2.8120555382168013</v>
          </cell>
          <cell r="N13">
            <v>3.0222281156179127</v>
          </cell>
          <cell r="O13">
            <v>2.8061274827754339</v>
          </cell>
          <cell r="P13">
            <v>2.5650048200625477</v>
          </cell>
          <cell r="Q13">
            <v>2.8096988881829135</v>
          </cell>
          <cell r="R13">
            <v>2.5540578171706056</v>
          </cell>
          <cell r="S13">
            <v>2.8111484511453426</v>
          </cell>
          <cell r="T13">
            <v>2.8068350054912572</v>
          </cell>
          <cell r="U13">
            <v>2.9119346677826425</v>
          </cell>
          <cell r="V13">
            <v>3.0877505089131816</v>
          </cell>
          <cell r="W13">
            <v>3.2</v>
          </cell>
          <cell r="X13">
            <v>2.8625398926623795</v>
          </cell>
          <cell r="Y13">
            <v>2.5349810310319194</v>
          </cell>
        </row>
        <row r="14">
          <cell r="B14">
            <v>-1.62022367194781</v>
          </cell>
          <cell r="C14">
            <v>-0.23019571295433364</v>
          </cell>
          <cell r="D14">
            <v>0.24790307548928239</v>
          </cell>
          <cell r="E14">
            <v>1.0093196644920783</v>
          </cell>
          <cell r="F14">
            <v>0.56663560111835976</v>
          </cell>
          <cell r="G14">
            <v>0.37185461323392366</v>
          </cell>
          <cell r="H14">
            <v>1.2660764212488351</v>
          </cell>
          <cell r="I14">
            <v>3.1253494874184526</v>
          </cell>
          <cell r="J14">
            <v>0.91192917054986022</v>
          </cell>
          <cell r="K14">
            <v>2.8774464119291707</v>
          </cell>
          <cell r="L14">
            <v>2.95712954333644</v>
          </cell>
          <cell r="M14">
            <v>6.4631873252562908</v>
          </cell>
          <cell r="N14">
            <v>3.4972041006523766</v>
          </cell>
          <cell r="O14">
            <v>9.4911463187325271</v>
          </cell>
          <cell r="P14">
            <v>1.1421248835041939</v>
          </cell>
          <cell r="Q14">
            <v>4.276328052190121</v>
          </cell>
          <cell r="R14">
            <v>4.7278657968313142</v>
          </cell>
          <cell r="S14">
            <v>-4.5862068965517242</v>
          </cell>
          <cell r="T14">
            <v>2.381640260950606</v>
          </cell>
          <cell r="U14">
            <v>-8.8536812674743712E-3</v>
          </cell>
          <cell r="V14">
            <v>6.6402609506057777</v>
          </cell>
          <cell r="W14">
            <v>9.5</v>
          </cell>
          <cell r="X14">
            <v>1.5316868592730661</v>
          </cell>
          <cell r="Y14">
            <v>3.9575955265610441</v>
          </cell>
        </row>
        <row r="15">
          <cell r="B15">
            <v>1.9719821213863309</v>
          </cell>
          <cell r="C15">
            <v>1.9496276095223841</v>
          </cell>
          <cell r="D15">
            <v>1.9496276095223841</v>
          </cell>
          <cell r="E15">
            <v>1.9496276095223841</v>
          </cell>
          <cell r="F15">
            <v>2.0010436457283838</v>
          </cell>
          <cell r="G15">
            <v>2.0211619680501114</v>
          </cell>
          <cell r="H15">
            <v>1.7752596244709504</v>
          </cell>
          <cell r="I15">
            <v>1.2767448135558404</v>
          </cell>
          <cell r="J15">
            <v>1.3281596836688483</v>
          </cell>
          <cell r="K15">
            <v>1.444405784092325</v>
          </cell>
          <cell r="L15">
            <v>1.3862827343897974</v>
          </cell>
          <cell r="M15">
            <v>1.8289099070703232</v>
          </cell>
          <cell r="N15">
            <v>2.2000000000000002</v>
          </cell>
          <cell r="O15">
            <v>2.106110353570894</v>
          </cell>
          <cell r="P15">
            <v>1.9630393063663001</v>
          </cell>
          <cell r="Q15">
            <v>2.0032790571963273</v>
          </cell>
          <cell r="R15">
            <v>2.1910583541282267</v>
          </cell>
          <cell r="S15">
            <v>1.9853942052305409</v>
          </cell>
          <cell r="T15">
            <v>1.9630393053478778</v>
          </cell>
          <cell r="U15">
            <v>1.9853942052305409</v>
          </cell>
          <cell r="V15">
            <v>1.9965720436997991</v>
          </cell>
          <cell r="W15">
            <v>2.0926986567269785</v>
          </cell>
          <cell r="X15">
            <v>1.797614135316475</v>
          </cell>
          <cell r="Y15">
            <v>1.7081937607668136</v>
          </cell>
        </row>
        <row r="16">
          <cell r="B16">
            <v>10.620758534017925</v>
          </cell>
          <cell r="C16">
            <v>9.8689342233003501</v>
          </cell>
          <cell r="D16">
            <v>8.929144455461552</v>
          </cell>
          <cell r="E16">
            <v>8.8351674361264045</v>
          </cell>
          <cell r="F16">
            <v>8.7411904167912553</v>
          </cell>
          <cell r="G16">
            <v>8.5532331157064032</v>
          </cell>
          <cell r="H16">
            <v>11.419577061487843</v>
          </cell>
          <cell r="I16">
            <v>15.112940317061124</v>
          </cell>
          <cell r="J16">
            <v>16.964320710186843</v>
          </cell>
          <cell r="K16">
            <v>16.3628570230427</v>
          </cell>
          <cell r="L16">
            <v>16.597803651539451</v>
          </cell>
          <cell r="M16">
            <v>17.236862389269124</v>
          </cell>
          <cell r="N16">
            <v>17.5</v>
          </cell>
          <cell r="O16">
            <v>17.020710839254225</v>
          </cell>
          <cell r="P16">
            <v>15.319695959042376</v>
          </cell>
          <cell r="Q16">
            <v>14.924983015976276</v>
          </cell>
          <cell r="R16">
            <v>14.802811747711072</v>
          </cell>
          <cell r="S16">
            <v>14.511478256842873</v>
          </cell>
          <cell r="T16">
            <v>14.201351318700095</v>
          </cell>
          <cell r="U16">
            <v>15.094143603090613</v>
          </cell>
          <cell r="V16">
            <v>15.564041749424561</v>
          </cell>
          <cell r="W16">
            <v>16.503828259130195</v>
          </cell>
          <cell r="X16">
            <v>14.953177260624944</v>
          </cell>
          <cell r="Y16">
            <v>12.575518379341545</v>
          </cell>
        </row>
        <row r="17">
          <cell r="B17">
            <v>2.3307905220119527</v>
          </cell>
          <cell r="C17">
            <v>2.1117222999464915</v>
          </cell>
          <cell r="D17">
            <v>1.9458504838922079</v>
          </cell>
          <cell r="E17">
            <v>1.9325514675386524</v>
          </cell>
          <cell r="F17">
            <v>1.9325514675386524</v>
          </cell>
          <cell r="G17">
            <v>1.9192524511850959</v>
          </cell>
          <cell r="H17">
            <v>2.2164708828593782</v>
          </cell>
          <cell r="I17">
            <v>2.5427956755935548</v>
          </cell>
          <cell r="J17">
            <v>2.7587947892466493</v>
          </cell>
          <cell r="K17">
            <v>2.8570029714729923</v>
          </cell>
          <cell r="L17">
            <v>3.0009534581869999</v>
          </cell>
          <cell r="M17">
            <v>3.1161138704634994</v>
          </cell>
          <cell r="N17">
            <v>3.1693099364742152</v>
          </cell>
          <cell r="O17">
            <v>3.2</v>
          </cell>
          <cell r="P17">
            <v>3.1662409413953356</v>
          </cell>
          <cell r="Q17">
            <v>3.1375967226821651</v>
          </cell>
          <cell r="R17">
            <v>2.9274911042584004</v>
          </cell>
          <cell r="S17">
            <v>2.8620190576339222</v>
          </cell>
          <cell r="T17">
            <v>2.8354210249268101</v>
          </cell>
          <cell r="U17">
            <v>2.8221221222049873</v>
          </cell>
          <cell r="V17">
            <v>2.8251912312138456</v>
          </cell>
          <cell r="W17">
            <v>2.9326061711151135</v>
          </cell>
          <cell r="X17">
            <v>2.9428360790563026</v>
          </cell>
          <cell r="Y17">
            <v>2.6178384354747983</v>
          </cell>
        </row>
        <row r="18">
          <cell r="B18">
            <v>5.6877620009412313</v>
          </cell>
          <cell r="C18">
            <v>5.3968610390837561</v>
          </cell>
          <cell r="D18">
            <v>5.2890845854533106</v>
          </cell>
          <cell r="E18">
            <v>5.302263057117786</v>
          </cell>
          <cell r="F18">
            <v>5.3229904789008469</v>
          </cell>
          <cell r="G18">
            <v>5.5093013879921564</v>
          </cell>
          <cell r="H18">
            <v>6.910548212619763</v>
          </cell>
          <cell r="I18">
            <v>8.0547879061249237</v>
          </cell>
          <cell r="J18">
            <v>7.9821488580858659</v>
          </cell>
          <cell r="K18">
            <v>8.2380844847840464</v>
          </cell>
          <cell r="L18">
            <v>8.3149218447110602</v>
          </cell>
          <cell r="M18">
            <v>8.5737587038007117</v>
          </cell>
          <cell r="N18">
            <v>8.6999999999999993</v>
          </cell>
          <cell r="O18">
            <v>8.4578895817003996</v>
          </cell>
          <cell r="P18">
            <v>7.6569760835411662</v>
          </cell>
          <cell r="Q18">
            <v>7.5225033898503453</v>
          </cell>
          <cell r="R18">
            <v>7.6236957720707297</v>
          </cell>
          <cell r="S18">
            <v>7.7585809189434523</v>
          </cell>
          <cell r="T18">
            <v>7.6970903012969361</v>
          </cell>
          <cell r="U18">
            <v>7.8421603658130046</v>
          </cell>
          <cell r="V18">
            <v>8.2455497017259791</v>
          </cell>
          <cell r="W18">
            <v>8.1331774107302515</v>
          </cell>
          <cell r="X18">
            <v>7.0849142783184726</v>
          </cell>
          <cell r="Y18">
            <v>6.4716585381994109</v>
          </cell>
        </row>
        <row r="19">
          <cell r="B19">
            <v>2.3349864743011723</v>
          </cell>
          <cell r="C19">
            <v>2.1158701532912532</v>
          </cell>
          <cell r="D19">
            <v>1.8742110009017132</v>
          </cell>
          <cell r="E19">
            <v>1.9127592425608655</v>
          </cell>
          <cell r="F19">
            <v>2.0610910730387739</v>
          </cell>
          <cell r="G19">
            <v>2.1158701532912532</v>
          </cell>
          <cell r="H19">
            <v>2.9456717763751126</v>
          </cell>
          <cell r="I19">
            <v>3.4332732191163209</v>
          </cell>
          <cell r="J19">
            <v>3.3180793507664563</v>
          </cell>
          <cell r="K19">
            <v>3.3234896302975656</v>
          </cell>
          <cell r="L19">
            <v>3.0376465284039678</v>
          </cell>
          <cell r="M19">
            <v>3.4695671776375114</v>
          </cell>
          <cell r="N19">
            <v>3.5</v>
          </cell>
          <cell r="O19">
            <v>3.3178539224526604</v>
          </cell>
          <cell r="P19">
            <v>2.9921100090171326</v>
          </cell>
          <cell r="Q19">
            <v>2.8444544634806133</v>
          </cell>
          <cell r="R19">
            <v>2.855049594229035</v>
          </cell>
          <cell r="S19">
            <v>2.8435527502254287</v>
          </cell>
          <cell r="T19">
            <v>3.0572587917042378</v>
          </cell>
          <cell r="U19">
            <v>3.2376014427412083</v>
          </cell>
          <cell r="V19">
            <v>3.2448151487826875</v>
          </cell>
          <cell r="W19">
            <v>3.1045987376014432</v>
          </cell>
          <cell r="X19">
            <v>2.7795311091073041</v>
          </cell>
          <cell r="Y19">
            <v>2.5903967538322812</v>
          </cell>
        </row>
        <row r="20">
          <cell r="B20">
            <v>0.2841628959276018</v>
          </cell>
          <cell r="C20">
            <v>-0.55927601809954741</v>
          </cell>
          <cell r="D20">
            <v>0.28597285067873301</v>
          </cell>
          <cell r="E20">
            <v>0.897737556561086</v>
          </cell>
          <cell r="F20">
            <v>1.9095022624434388</v>
          </cell>
          <cell r="G20">
            <v>0.82895927601809949</v>
          </cell>
          <cell r="H20">
            <v>1.7285067873303164</v>
          </cell>
          <cell r="I20">
            <v>1.0515837104072396</v>
          </cell>
          <cell r="J20">
            <v>0.1248868778280543</v>
          </cell>
          <cell r="K20">
            <v>-0.26787330316742081</v>
          </cell>
          <cell r="L20">
            <v>0.50497737556561084</v>
          </cell>
          <cell r="M20">
            <v>2.5339366515837101E-2</v>
          </cell>
          <cell r="N20">
            <v>0.77828054298642524</v>
          </cell>
          <cell r="O20">
            <v>0.6606334841628958</v>
          </cell>
          <cell r="P20">
            <v>3.8009049773755653E-2</v>
          </cell>
          <cell r="Q20">
            <v>2.4</v>
          </cell>
          <cell r="R20">
            <v>1.2868778280542985</v>
          </cell>
          <cell r="S20">
            <v>0.91945701357466048</v>
          </cell>
          <cell r="T20">
            <v>2.1375565610859728</v>
          </cell>
          <cell r="U20">
            <v>1.1257918552036199</v>
          </cell>
          <cell r="V20">
            <v>2.1828054298642532</v>
          </cell>
          <cell r="W20">
            <v>1.5656108597285068</v>
          </cell>
          <cell r="X20">
            <v>1.3447963800904976</v>
          </cell>
          <cell r="Y20">
            <v>0.1683257918552036</v>
          </cell>
        </row>
        <row r="21">
          <cell r="B21">
            <v>8.2631809255168829</v>
          </cell>
          <cell r="C21">
            <v>7.7482384092373167</v>
          </cell>
          <cell r="D21">
            <v>7.4086399531554159</v>
          </cell>
          <cell r="E21">
            <v>7.1527392325997221</v>
          </cell>
          <cell r="F21">
            <v>7.3921614859825882</v>
          </cell>
          <cell r="G21">
            <v>7.365396552834623</v>
          </cell>
          <cell r="H21">
            <v>8.5066402742856262</v>
          </cell>
          <cell r="I21">
            <v>9.2943568145049422</v>
          </cell>
          <cell r="J21">
            <v>9.9181383954022397</v>
          </cell>
          <cell r="K21">
            <v>10.054112026336403</v>
          </cell>
          <cell r="L21">
            <v>9.9658903591369992</v>
          </cell>
          <cell r="M21">
            <v>10.6</v>
          </cell>
          <cell r="N21">
            <v>10.591863728164299</v>
          </cell>
          <cell r="O21">
            <v>10.410296316852193</v>
          </cell>
          <cell r="P21">
            <v>10.000949130136478</v>
          </cell>
          <cell r="Q21">
            <v>9.669881374959731</v>
          </cell>
          <cell r="R21">
            <v>9.5075956331014524</v>
          </cell>
          <cell r="S21">
            <v>9.5664839782513642</v>
          </cell>
          <cell r="T21">
            <v>9.3205316445271098</v>
          </cell>
          <cell r="U21">
            <v>9.3761531034030519</v>
          </cell>
          <cell r="V21">
            <v>9.7435592170973067</v>
          </cell>
          <cell r="W21">
            <v>10.501901660931379</v>
          </cell>
          <cell r="X21">
            <v>9.914601865253271</v>
          </cell>
          <cell r="Y21">
            <v>8.745617694662025</v>
          </cell>
        </row>
      </sheetData>
      <sheetData sheetId="7">
        <row r="2">
          <cell r="B2">
            <v>2.8961226246047582</v>
          </cell>
          <cell r="C2">
            <v>2.1386901100007214</v>
          </cell>
          <cell r="D2">
            <v>2.6395886653345788</v>
          </cell>
          <cell r="E2">
            <v>-0.23260879106663643</v>
          </cell>
          <cell r="F2">
            <v>8.7265775930795435</v>
          </cell>
          <cell r="G2">
            <v>7.4161066204361106</v>
          </cell>
          <cell r="H2">
            <v>6.1862040140110608</v>
          </cell>
          <cell r="I2">
            <v>-0.54788326818668054</v>
          </cell>
          <cell r="J2">
            <v>5.1875340063971223</v>
          </cell>
          <cell r="K2">
            <v>4.2533554697299882</v>
          </cell>
          <cell r="L2">
            <v>0.75410700115226226</v>
          </cell>
          <cell r="M2">
            <v>12.7</v>
          </cell>
          <cell r="N2">
            <v>3.3551993051605544</v>
          </cell>
          <cell r="O2">
            <v>1.3704557564607243</v>
          </cell>
          <cell r="P2">
            <v>4.9177611964533288</v>
          </cell>
          <cell r="Q2">
            <v>4.8978982760877825</v>
          </cell>
          <cell r="R2">
            <v>6.6196244566048641</v>
          </cell>
          <cell r="S2">
            <v>7.6175204641477716</v>
          </cell>
          <cell r="T2">
            <v>8.0313513271813175</v>
          </cell>
          <cell r="U2">
            <v>2.5687864136058427</v>
          </cell>
          <cell r="V2">
            <v>1.9654913554912072</v>
          </cell>
          <cell r="W2">
            <v>-1.3882362543976665</v>
          </cell>
          <cell r="X2">
            <v>4.3467625848495741</v>
          </cell>
          <cell r="Y2">
            <v>3.5638676315795568</v>
          </cell>
        </row>
        <row r="3">
          <cell r="B3">
            <v>-0.83684447112979776</v>
          </cell>
          <cell r="C3">
            <v>-1.0880005689099983</v>
          </cell>
          <cell r="D3">
            <v>-1.1991865950753815</v>
          </cell>
          <cell r="E3">
            <v>-1.0943205942147844</v>
          </cell>
          <cell r="F3">
            <v>-1.1729644463966766</v>
          </cell>
          <cell r="G3">
            <v>-1.2</v>
          </cell>
          <cell r="H3">
            <v>-1.0400283421869665</v>
          </cell>
          <cell r="I3">
            <v>-0.16180504397946346</v>
          </cell>
          <cell r="J3">
            <v>0.51938228496226579</v>
          </cell>
          <cell r="K3">
            <v>0.75611965086420418</v>
          </cell>
          <cell r="L3">
            <v>0.59437764431657358</v>
          </cell>
          <cell r="M3">
            <v>0.79172734196260508</v>
          </cell>
          <cell r="N3">
            <v>0.7025945787905048</v>
          </cell>
          <cell r="O3">
            <v>0.72374884827580144</v>
          </cell>
          <cell r="P3">
            <v>0.37342784494172027</v>
          </cell>
          <cell r="Q3">
            <v>9.4407079554590281E-2</v>
          </cell>
          <cell r="R3">
            <v>0.21001813452276388</v>
          </cell>
          <cell r="S3">
            <v>0.2550994196050449</v>
          </cell>
          <cell r="T3">
            <v>0.1536877934195503</v>
          </cell>
          <cell r="U3">
            <v>-2.8669914940723337E-2</v>
          </cell>
          <cell r="V3">
            <v>-0.11192274257321919</v>
          </cell>
          <cell r="W3">
            <v>-7.7867551760220269E-2</v>
          </cell>
          <cell r="X3">
            <v>-0.3734327378432078</v>
          </cell>
          <cell r="Y3">
            <v>-0.50547161588519307</v>
          </cell>
        </row>
        <row r="4">
          <cell r="B4">
            <v>-1.2103954323642494</v>
          </cell>
          <cell r="C4">
            <v>-1.2103954323642494</v>
          </cell>
          <cell r="D4">
            <v>-1.4051977161821245</v>
          </cell>
          <cell r="E4">
            <v>-1.6</v>
          </cell>
          <cell r="F4">
            <v>-1.6</v>
          </cell>
          <cell r="G4">
            <v>-1.6</v>
          </cell>
          <cell r="H4">
            <v>-0.63797685001117654</v>
          </cell>
          <cell r="I4">
            <v>0.13224140467766318</v>
          </cell>
          <cell r="J4">
            <v>0.41994987271552164</v>
          </cell>
          <cell r="K4">
            <v>0.41994987271552164</v>
          </cell>
          <cell r="L4">
            <v>0.38398571085235517</v>
          </cell>
          <cell r="M4">
            <v>0.5398267640554324</v>
          </cell>
          <cell r="N4">
            <v>0.73163197912167632</v>
          </cell>
          <cell r="O4">
            <v>0.7541099846343875</v>
          </cell>
          <cell r="P4">
            <v>0.42294661832605157</v>
          </cell>
          <cell r="Q4">
            <v>0.33004043241864761</v>
          </cell>
          <cell r="R4">
            <v>-5.3570001088681776E-2</v>
          </cell>
          <cell r="S4">
            <v>-5.3570001088681776E-2</v>
          </cell>
          <cell r="T4">
            <v>-5.3570001088681776E-2</v>
          </cell>
          <cell r="U4">
            <v>-5.3570001088681776E-2</v>
          </cell>
          <cell r="V4">
            <v>-0.34127879058022093</v>
          </cell>
          <cell r="W4">
            <v>-0.43718172041073394</v>
          </cell>
          <cell r="X4">
            <v>-1.2223824148063693</v>
          </cell>
          <cell r="Y4">
            <v>-1.2223824148063693</v>
          </cell>
        </row>
        <row r="5">
          <cell r="B5">
            <v>4.6593693963650331</v>
          </cell>
          <cell r="C5">
            <v>3.5699798349002414</v>
          </cell>
          <cell r="D5">
            <v>3.3830906345212428</v>
          </cell>
          <cell r="E5">
            <v>2.9547031159154411</v>
          </cell>
          <cell r="F5">
            <v>3.4014480681264132</v>
          </cell>
          <cell r="G5">
            <v>1.5786647679851917</v>
          </cell>
          <cell r="H5">
            <v>2.7544013326127468</v>
          </cell>
          <cell r="I5">
            <v>5.2929075997246446</v>
          </cell>
          <cell r="J5">
            <v>7.6995648087946451</v>
          </cell>
          <cell r="K5">
            <v>9.1492245142348345</v>
          </cell>
          <cell r="L5">
            <v>9.9881369358089653</v>
          </cell>
          <cell r="M5">
            <v>10.352792814626476</v>
          </cell>
          <cell r="N5">
            <v>10.818150600651578</v>
          </cell>
          <cell r="O5">
            <v>10.9</v>
          </cell>
          <cell r="P5">
            <v>10.822632020258395</v>
          </cell>
          <cell r="Q5">
            <v>10.462362088946101</v>
          </cell>
          <cell r="R5">
            <v>9.9566065851457921</v>
          </cell>
          <cell r="S5">
            <v>8.8353672584880076</v>
          </cell>
          <cell r="T5">
            <v>8.79449020352852</v>
          </cell>
          <cell r="U5">
            <v>8.3662148974276604</v>
          </cell>
          <cell r="V5">
            <v>7.5412901134436092</v>
          </cell>
          <cell r="W5">
            <v>9.0405341029112982</v>
          </cell>
          <cell r="X5">
            <v>8.1006476226114668</v>
          </cell>
          <cell r="Y5">
            <v>6.5190750711038783</v>
          </cell>
        </row>
        <row r="6">
          <cell r="B6">
            <v>-27.574870912201462</v>
          </cell>
          <cell r="C6">
            <v>-24.745554984408777</v>
          </cell>
          <cell r="D6">
            <v>-26.96858942039897</v>
          </cell>
          <cell r="E6">
            <v>-21.815191771772287</v>
          </cell>
          <cell r="F6">
            <v>-23.836132048678639</v>
          </cell>
          <cell r="G6">
            <v>-24.846602269252568</v>
          </cell>
          <cell r="H6">
            <v>-28.888482412461524</v>
          </cell>
          <cell r="I6">
            <v>-21.916238563891575</v>
          </cell>
          <cell r="J6">
            <v>-24.947649061371859</v>
          </cell>
          <cell r="K6">
            <v>-23.836131555954136</v>
          </cell>
          <cell r="L6">
            <v>-26.96858900979521</v>
          </cell>
          <cell r="M6">
            <v>-30</v>
          </cell>
          <cell r="N6">
            <v>-22.724614707502418</v>
          </cell>
          <cell r="O6">
            <v>-21.81519193601379</v>
          </cell>
          <cell r="P6">
            <v>-23.431943319907212</v>
          </cell>
          <cell r="Q6">
            <v>-25.250790012574981</v>
          </cell>
          <cell r="R6">
            <v>-23.431943402027962</v>
          </cell>
          <cell r="S6">
            <v>-21.71414481541149</v>
          </cell>
          <cell r="T6">
            <v>-21.91623831752932</v>
          </cell>
          <cell r="U6">
            <v>-19.187969017614417</v>
          </cell>
          <cell r="V6">
            <v>-22.623567340537868</v>
          </cell>
          <cell r="W6">
            <v>-24.038225715037974</v>
          </cell>
          <cell r="X6">
            <v>-25.452883678934317</v>
          </cell>
          <cell r="Y6">
            <v>-25.654978330742662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7.5</v>
          </cell>
          <cell r="C8">
            <v>6.7297645012893934</v>
          </cell>
          <cell r="D8">
            <v>5.790840281595635</v>
          </cell>
          <cell r="E8">
            <v>5.9572363890212729</v>
          </cell>
          <cell r="F8">
            <v>5.626963174548214</v>
          </cell>
          <cell r="G8">
            <v>6.3615860967408118</v>
          </cell>
          <cell r="H8">
            <v>6.8655006418454638</v>
          </cell>
          <cell r="I8">
            <v>5.5676788948237572</v>
          </cell>
          <cell r="J8">
            <v>3.9349235981303914</v>
          </cell>
          <cell r="K8">
            <v>2.9252625792460787</v>
          </cell>
          <cell r="L8">
            <v>3.7618512695765025</v>
          </cell>
          <cell r="M8">
            <v>4.2172772901446711</v>
          </cell>
          <cell r="N8">
            <v>4.0145952352944523</v>
          </cell>
          <cell r="O8">
            <v>3.9701629921962831</v>
          </cell>
          <cell r="P8">
            <v>4.9333279151015592</v>
          </cell>
          <cell r="Q8">
            <v>5.4312701771796466</v>
          </cell>
          <cell r="R8">
            <v>5.8348671874095066</v>
          </cell>
          <cell r="S8">
            <v>7.1728862116154044</v>
          </cell>
          <cell r="T8">
            <v>6.9896754172187574</v>
          </cell>
          <cell r="U8">
            <v>6.6663525158032035</v>
          </cell>
          <cell r="V8">
            <v>7.2337591647230539</v>
          </cell>
          <cell r="W8">
            <v>6.6053319739364813</v>
          </cell>
          <cell r="X8">
            <v>7.1423759406820437</v>
          </cell>
          <cell r="Y8">
            <v>7.3349956955069135</v>
          </cell>
        </row>
        <row r="9">
          <cell r="B9">
            <v>-1.2289063129134505</v>
          </cell>
          <cell r="C9">
            <v>-1.5762728858135482</v>
          </cell>
          <cell r="D9">
            <v>-1.5903334220567176</v>
          </cell>
          <cell r="E9">
            <v>-1.6</v>
          </cell>
          <cell r="F9">
            <v>-1.5824242972531644</v>
          </cell>
          <cell r="G9">
            <v>-1.5756870901262632</v>
          </cell>
          <cell r="H9">
            <v>-1.3054308602513813</v>
          </cell>
          <cell r="I9">
            <v>-0.77431683272599683</v>
          </cell>
          <cell r="J9">
            <v>-0.51511345237198192</v>
          </cell>
          <cell r="K9">
            <v>-0.50502193374691284</v>
          </cell>
          <cell r="L9">
            <v>-0.50115237899830922</v>
          </cell>
          <cell r="M9">
            <v>-0.2405125405802053</v>
          </cell>
          <cell r="N9">
            <v>-0.17268625749331118</v>
          </cell>
          <cell r="O9">
            <v>-0.21081101475996888</v>
          </cell>
          <cell r="P9">
            <v>-4.3798183499594759E-2</v>
          </cell>
          <cell r="Q9">
            <v>-0.33283194936364585</v>
          </cell>
          <cell r="R9">
            <v>-0.5884145295565727</v>
          </cell>
          <cell r="S9">
            <v>-0.57552574852022953</v>
          </cell>
          <cell r="T9">
            <v>-0.68564950550580905</v>
          </cell>
          <cell r="U9">
            <v>-0.62438349547725125</v>
          </cell>
          <cell r="V9">
            <v>-0.63492886487614675</v>
          </cell>
          <cell r="W9">
            <v>-0.51386100960850234</v>
          </cell>
          <cell r="X9">
            <v>-0.76274643301940581</v>
          </cell>
          <cell r="Y9">
            <v>-1.0224226346282466</v>
          </cell>
        </row>
        <row r="10">
          <cell r="B10">
            <v>-1.6346253195335265</v>
          </cell>
          <cell r="C10">
            <v>-2.2621549840016635</v>
          </cell>
          <cell r="D10">
            <v>-2.3755309683497932</v>
          </cell>
          <cell r="E10">
            <v>-2.3099537751663926</v>
          </cell>
          <cell r="F10">
            <v>-2.3979947991816606</v>
          </cell>
          <cell r="G10">
            <v>-2.5</v>
          </cell>
          <cell r="H10">
            <v>-2.1617073697713254</v>
          </cell>
          <cell r="I10">
            <v>-0.89911520253466826</v>
          </cell>
          <cell r="J10">
            <v>-3.70919357197192E-2</v>
          </cell>
          <cell r="K10">
            <v>0.35888962560808318</v>
          </cell>
          <cell r="L10">
            <v>0.32800775946670624</v>
          </cell>
          <cell r="M10">
            <v>0.36717426527587027</v>
          </cell>
          <cell r="N10">
            <v>0.54025318452302207</v>
          </cell>
          <cell r="O10">
            <v>0.47577366867054777</v>
          </cell>
          <cell r="P10">
            <v>0.1346414908986204</v>
          </cell>
          <cell r="Q10">
            <v>7.4772498572705681E-2</v>
          </cell>
          <cell r="R10">
            <v>4.7993089761574945E-2</v>
          </cell>
          <cell r="S10">
            <v>-0.14615741717556077</v>
          </cell>
          <cell r="T10">
            <v>-0.21236586455288312</v>
          </cell>
          <cell r="U10">
            <v>-0.15463231710988218</v>
          </cell>
          <cell r="V10">
            <v>-0.45531926403168987</v>
          </cell>
          <cell r="W10">
            <v>-0.16893738042131989</v>
          </cell>
          <cell r="X10">
            <v>-0.53179087131920877</v>
          </cell>
          <cell r="Y10">
            <v>-0.79445992068871885</v>
          </cell>
        </row>
        <row r="11">
          <cell r="B11">
            <v>-1.8</v>
          </cell>
          <cell r="C11">
            <v>-1.8</v>
          </cell>
          <cell r="D11">
            <v>-1.8</v>
          </cell>
          <cell r="E11">
            <v>-1.8</v>
          </cell>
          <cell r="F11">
            <v>-1.8</v>
          </cell>
          <cell r="G11">
            <v>-1.8</v>
          </cell>
          <cell r="H11">
            <v>-1.8</v>
          </cell>
          <cell r="I11">
            <v>-1.7043372822640763</v>
          </cell>
          <cell r="J11">
            <v>-1.6013186623629203</v>
          </cell>
          <cell r="K11">
            <v>-1.5776083132554155</v>
          </cell>
          <cell r="L11">
            <v>-1.5432639748862871</v>
          </cell>
          <cell r="M11">
            <v>-1.5669751227374855</v>
          </cell>
          <cell r="N11">
            <v>-1.5669751227374855</v>
          </cell>
          <cell r="O11">
            <v>-1.5669751227374855</v>
          </cell>
          <cell r="P11">
            <v>-1.5669751227374855</v>
          </cell>
          <cell r="Q11">
            <v>-1.5669751227374855</v>
          </cell>
          <cell r="R11">
            <v>-1.5933437694744728</v>
          </cell>
          <cell r="S11">
            <v>-1.6724497096854349</v>
          </cell>
          <cell r="T11">
            <v>-1.6724497096854349</v>
          </cell>
          <cell r="U11">
            <v>-1.6724497096854349</v>
          </cell>
          <cell r="V11">
            <v>-1.6724497096854349</v>
          </cell>
          <cell r="W11">
            <v>-1.7206893298306072</v>
          </cell>
          <cell r="X11">
            <v>-1.7689289499757797</v>
          </cell>
          <cell r="Y11">
            <v>-1.7689289499757797</v>
          </cell>
        </row>
        <row r="12">
          <cell r="B12">
            <v>-2.0589937378535956</v>
          </cell>
          <cell r="C12">
            <v>-2.2568775642409853</v>
          </cell>
          <cell r="D12">
            <v>-2.3658389116821428</v>
          </cell>
          <cell r="E12">
            <v>-1.2724681494277696</v>
          </cell>
          <cell r="F12">
            <v>-1.91997408767005</v>
          </cell>
          <cell r="G12">
            <v>-2.0614985964154617</v>
          </cell>
          <cell r="H12">
            <v>0.63748650399481765</v>
          </cell>
          <cell r="I12">
            <v>3.3903260634852095</v>
          </cell>
          <cell r="J12">
            <v>4.2507449794860719</v>
          </cell>
          <cell r="K12">
            <v>5.0873677391492125</v>
          </cell>
          <cell r="L12">
            <v>5.6922910818397767</v>
          </cell>
          <cell r="M12">
            <v>5.6096307492982085</v>
          </cell>
          <cell r="N12">
            <v>5.8</v>
          </cell>
          <cell r="O12">
            <v>5.3190671561217879</v>
          </cell>
          <cell r="P12">
            <v>4.0190455625134964</v>
          </cell>
          <cell r="Q12">
            <v>3.2638307061109915</v>
          </cell>
          <cell r="R12">
            <v>2.5774994601597925</v>
          </cell>
          <cell r="S12">
            <v>2.6063053336212487</v>
          </cell>
          <cell r="T12">
            <v>2.0164111423018789</v>
          </cell>
          <cell r="U12">
            <v>2.0214208594256102</v>
          </cell>
          <cell r="V12">
            <v>1.2586914273375081</v>
          </cell>
          <cell r="W12">
            <v>1.5242064348952717</v>
          </cell>
          <cell r="X12">
            <v>1.0269920103649315</v>
          </cell>
          <cell r="Y12">
            <v>-0.63748650399481765</v>
          </cell>
        </row>
        <row r="13">
          <cell r="B13">
            <v>-0.67035674373573007</v>
          </cell>
          <cell r="C13">
            <v>-0.66209303705241018</v>
          </cell>
          <cell r="D13">
            <v>-0.83177895118250234</v>
          </cell>
          <cell r="E13">
            <v>-0.76206369637551485</v>
          </cell>
          <cell r="F13">
            <v>-0.67532627540391321</v>
          </cell>
          <cell r="G13">
            <v>-0.9</v>
          </cell>
          <cell r="H13">
            <v>-0.68387781107125545</v>
          </cell>
          <cell r="I13">
            <v>-0.45193498471303073</v>
          </cell>
          <cell r="J13">
            <v>-0.30655673348614082</v>
          </cell>
          <cell r="K13">
            <v>-0.15303965537657627</v>
          </cell>
          <cell r="L13">
            <v>-0.19755546753271622</v>
          </cell>
          <cell r="M13">
            <v>-0.13589494895189783</v>
          </cell>
          <cell r="N13">
            <v>-5.7202636796858226E-2</v>
          </cell>
          <cell r="O13">
            <v>-8.5496220104705548E-2</v>
          </cell>
          <cell r="P13">
            <v>-0.16576087635769987</v>
          </cell>
          <cell r="Q13">
            <v>-0.1322204275839694</v>
          </cell>
          <cell r="R13">
            <v>-0.3028566900227162</v>
          </cell>
          <cell r="S13">
            <v>-0.27151827469542905</v>
          </cell>
          <cell r="T13">
            <v>-0.39444478999867144</v>
          </cell>
          <cell r="U13">
            <v>-0.39680044175474499</v>
          </cell>
          <cell r="V13">
            <v>-0.39385433798396774</v>
          </cell>
          <cell r="W13">
            <v>-0.33964090635403033</v>
          </cell>
          <cell r="X13">
            <v>-0.44745467717732879</v>
          </cell>
          <cell r="Y13">
            <v>-0.4966175755493778</v>
          </cell>
        </row>
        <row r="14">
          <cell r="B14">
            <v>-3.3435864709636247</v>
          </cell>
          <cell r="C14">
            <v>-2.9421825143586475</v>
          </cell>
          <cell r="D14">
            <v>-3.0485003190810467</v>
          </cell>
          <cell r="E14">
            <v>-3.4</v>
          </cell>
          <cell r="F14">
            <v>-3.3088704530950861</v>
          </cell>
          <cell r="G14">
            <v>-2.6687938736439056</v>
          </cell>
          <cell r="H14">
            <v>-2.5841735800893426</v>
          </cell>
          <cell r="I14">
            <v>-2.6904913848117422</v>
          </cell>
          <cell r="J14">
            <v>-2.621059349074665</v>
          </cell>
          <cell r="K14">
            <v>-2.1545628589661776</v>
          </cell>
          <cell r="L14">
            <v>-1.9549457562220804</v>
          </cell>
          <cell r="M14">
            <v>-1.8464582003828971</v>
          </cell>
          <cell r="N14">
            <v>-1.5058072750478619</v>
          </cell>
          <cell r="O14">
            <v>-1.887683471601787</v>
          </cell>
          <cell r="P14">
            <v>-2.781620931716656</v>
          </cell>
          <cell r="Q14">
            <v>-2.0070197830248886</v>
          </cell>
          <cell r="R14">
            <v>-1.9723037651563495</v>
          </cell>
          <cell r="S14">
            <v>-3.1743458838544991</v>
          </cell>
          <cell r="T14">
            <v>-3.1808551372048504</v>
          </cell>
          <cell r="U14">
            <v>-2.5234205488194004</v>
          </cell>
          <cell r="V14">
            <v>-2.9291640076579455</v>
          </cell>
          <cell r="W14">
            <v>-2.5017230376515633</v>
          </cell>
          <cell r="X14">
            <v>-2.9443522654754308</v>
          </cell>
          <cell r="Y14">
            <v>-3.2915124441608166</v>
          </cell>
        </row>
        <row r="15">
          <cell r="B15">
            <v>-0.12478562562951867</v>
          </cell>
          <cell r="C15">
            <v>-0.12478562562951867</v>
          </cell>
          <cell r="D15">
            <v>-0.12478562562951867</v>
          </cell>
          <cell r="E15">
            <v>-0.12478562562951867</v>
          </cell>
          <cell r="F15">
            <v>-0.12478562562951867</v>
          </cell>
          <cell r="G15">
            <v>-0.12478562562951867</v>
          </cell>
          <cell r="H15">
            <v>-0.55619640640737966</v>
          </cell>
          <cell r="I15">
            <v>-0.7</v>
          </cell>
          <cell r="J15">
            <v>-0.7</v>
          </cell>
          <cell r="K15">
            <v>-0.26858921922213902</v>
          </cell>
          <cell r="L15">
            <v>-0.12478562562951867</v>
          </cell>
          <cell r="M15">
            <v>-0.55619640640737966</v>
          </cell>
          <cell r="N15">
            <v>-9.143952594870268E-2</v>
          </cell>
          <cell r="O15">
            <v>-9.143952594870268E-2</v>
          </cell>
          <cell r="P15">
            <v>-9.143952594870268E-2</v>
          </cell>
          <cell r="Q15">
            <v>-9.143952594870268E-2</v>
          </cell>
          <cell r="R15">
            <v>-9.143952594870268E-2</v>
          </cell>
          <cell r="S15">
            <v>-9.143952594870268E-2</v>
          </cell>
          <cell r="T15">
            <v>-9.143952594870268E-2</v>
          </cell>
          <cell r="U15">
            <v>-9.143952594870268E-2</v>
          </cell>
          <cell r="V15">
            <v>-9.143952594870268E-2</v>
          </cell>
          <cell r="W15">
            <v>-9.143952594870268E-2</v>
          </cell>
          <cell r="X15">
            <v>-9.143952594870268E-2</v>
          </cell>
          <cell r="Y15">
            <v>-9.143952594870268E-2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-11.2</v>
          </cell>
          <cell r="I16">
            <v>-3.6212072947325171</v>
          </cell>
          <cell r="J16">
            <v>3.9575663950052204</v>
          </cell>
          <cell r="K16">
            <v>3.9575663950052204</v>
          </cell>
          <cell r="L16">
            <v>3.9575663950052204</v>
          </cell>
          <cell r="M16">
            <v>3.9575663950052204</v>
          </cell>
          <cell r="N16">
            <v>3.9575663950052204</v>
          </cell>
          <cell r="O16">
            <v>3.9575663950052204</v>
          </cell>
          <cell r="P16">
            <v>3.9575663950052204</v>
          </cell>
          <cell r="Q16">
            <v>3.9575663950052204</v>
          </cell>
          <cell r="R16">
            <v>3.9575663950052204</v>
          </cell>
          <cell r="S16">
            <v>3.9575663950052204</v>
          </cell>
          <cell r="T16">
            <v>-1.7265067414744277</v>
          </cell>
          <cell r="U16">
            <v>-3.6211977869676444</v>
          </cell>
          <cell r="V16">
            <v>-3.6211977869676444</v>
          </cell>
          <cell r="W16">
            <v>-3.6211977869676444</v>
          </cell>
          <cell r="X16">
            <v>-3.6211977869676444</v>
          </cell>
          <cell r="Y16">
            <v>-3.6211977869676444</v>
          </cell>
        </row>
        <row r="17">
          <cell r="B17">
            <v>0.42790306734042077</v>
          </cell>
          <cell r="C17">
            <v>0.36088960357193672</v>
          </cell>
          <cell r="D17">
            <v>0.29387614280044622</v>
          </cell>
          <cell r="E17">
            <v>0.29387614280044622</v>
          </cell>
          <cell r="F17">
            <v>0.29387614280044622</v>
          </cell>
          <cell r="G17">
            <v>0.31062950799331884</v>
          </cell>
          <cell r="H17">
            <v>0.50678487708093445</v>
          </cell>
          <cell r="I17">
            <v>0.75431016515007576</v>
          </cell>
          <cell r="J17">
            <v>1.0663245928265912</v>
          </cell>
          <cell r="K17">
            <v>1.2901812079666983</v>
          </cell>
          <cell r="L17">
            <v>1.3095123442041032</v>
          </cell>
          <cell r="M17">
            <v>1.3610616137656109</v>
          </cell>
          <cell r="N17">
            <v>1.4271084467339479</v>
          </cell>
          <cell r="O17">
            <v>1.6</v>
          </cell>
          <cell r="P17">
            <v>1.4432994703038782</v>
          </cell>
          <cell r="Q17">
            <v>1.4085041406087453</v>
          </cell>
          <cell r="R17">
            <v>1.3724194945735315</v>
          </cell>
          <cell r="S17">
            <v>1.1778218210946236</v>
          </cell>
          <cell r="T17">
            <v>1.1971528142255896</v>
          </cell>
          <cell r="U17">
            <v>1.1301387810283419</v>
          </cell>
          <cell r="V17">
            <v>1.0798786832019791</v>
          </cell>
          <cell r="W17">
            <v>0.97402345626925713</v>
          </cell>
          <cell r="X17">
            <v>0.87976719804110537</v>
          </cell>
          <cell r="Y17">
            <v>0.70827671076068288</v>
          </cell>
        </row>
        <row r="18">
          <cell r="B18">
            <v>-5.7181480078807025</v>
          </cell>
          <cell r="C18">
            <v>-6.7</v>
          </cell>
          <cell r="D18">
            <v>-6.5066002423747813</v>
          </cell>
          <cell r="E18">
            <v>-6.2692961969562075</v>
          </cell>
          <cell r="F18">
            <v>-6.4981892479718093</v>
          </cell>
          <cell r="G18">
            <v>-6.2796675652896612</v>
          </cell>
          <cell r="H18">
            <v>-2.344358275994689</v>
          </cell>
          <cell r="I18">
            <v>0.85718189257576871</v>
          </cell>
          <cell r="J18">
            <v>0.92241111399264919</v>
          </cell>
          <cell r="K18">
            <v>2.3354709668595439</v>
          </cell>
          <cell r="L18">
            <v>2.3132165919270666</v>
          </cell>
          <cell r="M18">
            <v>2.5542390236927526</v>
          </cell>
          <cell r="N18">
            <v>3.3990854818429379</v>
          </cell>
          <cell r="O18">
            <v>3.0441975871352822</v>
          </cell>
          <cell r="P18">
            <v>-0.14074892867280472</v>
          </cell>
          <cell r="Q18">
            <v>3.7300347720486154E-2</v>
          </cell>
          <cell r="R18">
            <v>0.23667604150319818</v>
          </cell>
          <cell r="S18">
            <v>0.6525882254650055</v>
          </cell>
          <cell r="T18">
            <v>5.1196565843662459E-2</v>
          </cell>
          <cell r="U18">
            <v>0.183006253574971</v>
          </cell>
          <cell r="V18">
            <v>0.7825631158945785</v>
          </cell>
          <cell r="W18">
            <v>-0.41191269298981792</v>
          </cell>
          <cell r="X18">
            <v>-2.9689392124610188</v>
          </cell>
          <cell r="Y18">
            <v>-3.4897311644735987</v>
          </cell>
        </row>
        <row r="19">
          <cell r="B19">
            <v>2.2999999999999998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1.5936649744202933</v>
          </cell>
          <cell r="I19">
            <v>-0.1570361264040786</v>
          </cell>
          <cell r="J19">
            <v>-0.5051581514856337</v>
          </cell>
          <cell r="K19">
            <v>-0.5051581514856337</v>
          </cell>
          <cell r="L19">
            <v>-0.5051581514856337</v>
          </cell>
          <cell r="M19">
            <v>-0.5051581514856337</v>
          </cell>
          <cell r="N19">
            <v>-0.5051581514856337</v>
          </cell>
          <cell r="O19">
            <v>-0.5051581514856337</v>
          </cell>
          <cell r="P19">
            <v>-0.5051581514856337</v>
          </cell>
          <cell r="Q19">
            <v>-0.5051581514856337</v>
          </cell>
          <cell r="R19">
            <v>-0.5051581514856337</v>
          </cell>
          <cell r="S19">
            <v>0.53920792375903148</v>
          </cell>
          <cell r="T19">
            <v>0.88732994884058647</v>
          </cell>
          <cell r="U19">
            <v>0.88732994884058647</v>
          </cell>
          <cell r="V19">
            <v>0.88732994884058647</v>
          </cell>
          <cell r="W19">
            <v>0.88732994884058647</v>
          </cell>
          <cell r="X19">
            <v>0.88732994884058647</v>
          </cell>
          <cell r="Y19">
            <v>1.9316978841304018</v>
          </cell>
        </row>
        <row r="20">
          <cell r="B20">
            <v>0.67642585551330792</v>
          </cell>
          <cell r="C20">
            <v>0.5</v>
          </cell>
          <cell r="D20">
            <v>0.45627376425855509</v>
          </cell>
          <cell r="E20">
            <v>0.4049429657794677</v>
          </cell>
          <cell r="F20">
            <v>0.63269961977186306</v>
          </cell>
          <cell r="G20">
            <v>0.59505703422053224</v>
          </cell>
          <cell r="H20">
            <v>0.77832699619771872</v>
          </cell>
          <cell r="I20">
            <v>0.80684410646387827</v>
          </cell>
          <cell r="J20">
            <v>0.49163498098859315</v>
          </cell>
          <cell r="K20">
            <v>0.26577946768060834</v>
          </cell>
          <cell r="L20">
            <v>0.60760456273764263</v>
          </cell>
          <cell r="M20">
            <v>0.57376425855513302</v>
          </cell>
          <cell r="N20">
            <v>0.63460076045627378</v>
          </cell>
          <cell r="O20">
            <v>0.45513307984790874</v>
          </cell>
          <cell r="P20">
            <v>0.46996197718631177</v>
          </cell>
          <cell r="Q20">
            <v>0.44486692015209123</v>
          </cell>
          <cell r="R20">
            <v>0.48441064638783266</v>
          </cell>
          <cell r="S20">
            <v>0.86273764258555141</v>
          </cell>
          <cell r="T20">
            <v>0.78555133079847905</v>
          </cell>
          <cell r="U20">
            <v>0.84106463878327009</v>
          </cell>
          <cell r="V20">
            <v>0.9</v>
          </cell>
          <cell r="W20">
            <v>0.83155893536121661</v>
          </cell>
          <cell r="X20">
            <v>0.60456273764258561</v>
          </cell>
          <cell r="Y20">
            <v>0.55741444866920153</v>
          </cell>
        </row>
        <row r="21">
          <cell r="B21">
            <v>-0.32867485822885201</v>
          </cell>
          <cell r="C21">
            <v>-0.37915639849495575</v>
          </cell>
          <cell r="D21">
            <v>-0.66058134132975521</v>
          </cell>
          <cell r="E21">
            <v>-0.66792556398243919</v>
          </cell>
          <cell r="F21">
            <v>-0.40413170192943293</v>
          </cell>
          <cell r="G21">
            <v>-0.66247648644769419</v>
          </cell>
          <cell r="H21">
            <v>-0.53720527433442899</v>
          </cell>
          <cell r="I21">
            <v>0.50905284664581874</v>
          </cell>
          <cell r="J21">
            <v>1.457316008546079</v>
          </cell>
          <cell r="K21">
            <v>1.9</v>
          </cell>
          <cell r="L21">
            <v>1.2682322348730897</v>
          </cell>
          <cell r="M21">
            <v>1.5445541895677446</v>
          </cell>
          <cell r="N21">
            <v>1.776518850473209</v>
          </cell>
          <cell r="O21">
            <v>1.8299191265691674</v>
          </cell>
          <cell r="P21">
            <v>1.6389579034639803</v>
          </cell>
          <cell r="Q21">
            <v>1.1678108491232504</v>
          </cell>
          <cell r="R21">
            <v>1.1793767362350287</v>
          </cell>
          <cell r="S21">
            <v>1.0924648835529847</v>
          </cell>
          <cell r="T21">
            <v>0.79725125820782605</v>
          </cell>
          <cell r="U21">
            <v>0.85880524295944372</v>
          </cell>
          <cell r="V21">
            <v>1.1545150176378276</v>
          </cell>
          <cell r="W21">
            <v>0.81708018504192848</v>
          </cell>
          <cell r="X21">
            <v>0.45893220674915625</v>
          </cell>
          <cell r="Y21">
            <v>0.12274896173450275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/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3"/>
      <sheetData sheetId="4"/>
      <sheetData sheetId="5"/>
      <sheetData sheetId="6"/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2</v>
      </c>
      <c r="B3" s="3">
        <v>2049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1.3345038765672337</v>
      </c>
    </row>
    <row r="6" spans="1:5" x14ac:dyDescent="0.3">
      <c r="A6" t="s">
        <v>10</v>
      </c>
      <c r="B6" s="7">
        <f>((1+[1]Main!$B$3)^($B$3-2020))*$B$4</f>
        <v>2.0464073942261352</v>
      </c>
    </row>
    <row r="7" spans="1:5" x14ac:dyDescent="0.3">
      <c r="A7" t="s">
        <v>12</v>
      </c>
      <c r="B7" s="2">
        <f>SUM('RES installed'!$C$2:$C$6)</f>
        <v>225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C7" sqref="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7</v>
      </c>
      <c r="B2">
        <v>11</v>
      </c>
      <c r="C2" s="4">
        <v>45</v>
      </c>
    </row>
    <row r="3" spans="1:3" x14ac:dyDescent="0.3">
      <c r="A3">
        <v>8</v>
      </c>
      <c r="B3">
        <v>13</v>
      </c>
      <c r="C3" s="4">
        <v>45</v>
      </c>
    </row>
    <row r="4" spans="1:3" x14ac:dyDescent="0.3">
      <c r="A4">
        <v>9</v>
      </c>
      <c r="B4">
        <v>26</v>
      </c>
      <c r="C4" s="4">
        <v>45</v>
      </c>
    </row>
    <row r="5" spans="1:3" x14ac:dyDescent="0.3">
      <c r="A5">
        <v>10</v>
      </c>
      <c r="B5">
        <v>29</v>
      </c>
      <c r="C5" s="4">
        <v>45</v>
      </c>
    </row>
    <row r="6" spans="1:3" x14ac:dyDescent="0.3">
      <c r="A6">
        <v>11</v>
      </c>
      <c r="B6">
        <v>30</v>
      </c>
      <c r="C6" s="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0.05</v>
      </c>
    </row>
    <row r="3" spans="1:2" x14ac:dyDescent="0.3">
      <c r="A3">
        <v>2</v>
      </c>
      <c r="B3" s="1">
        <f t="shared" ref="B3:B21" si="0">1/COUNT($A$2:$A$21)</f>
        <v>0.05</v>
      </c>
    </row>
    <row r="4" spans="1:2" x14ac:dyDescent="0.3">
      <c r="A4">
        <v>3</v>
      </c>
      <c r="B4" s="1">
        <f t="shared" si="0"/>
        <v>0.05</v>
      </c>
    </row>
    <row r="5" spans="1:2" x14ac:dyDescent="0.3">
      <c r="A5">
        <v>4</v>
      </c>
      <c r="B5" s="1">
        <f t="shared" si="0"/>
        <v>0.05</v>
      </c>
    </row>
    <row r="6" spans="1:2" x14ac:dyDescent="0.3">
      <c r="A6">
        <v>5</v>
      </c>
      <c r="B6" s="1">
        <f t="shared" si="0"/>
        <v>0.05</v>
      </c>
    </row>
    <row r="7" spans="1:2" x14ac:dyDescent="0.3">
      <c r="A7">
        <v>6</v>
      </c>
      <c r="B7" s="1">
        <f t="shared" si="0"/>
        <v>0.05</v>
      </c>
    </row>
    <row r="8" spans="1:2" x14ac:dyDescent="0.3">
      <c r="A8">
        <v>7</v>
      </c>
      <c r="B8" s="1">
        <f t="shared" si="0"/>
        <v>0.05</v>
      </c>
    </row>
    <row r="9" spans="1:2" x14ac:dyDescent="0.3">
      <c r="A9">
        <v>8</v>
      </c>
      <c r="B9" s="1">
        <f t="shared" si="0"/>
        <v>0.05</v>
      </c>
    </row>
    <row r="10" spans="1:2" x14ac:dyDescent="0.3">
      <c r="A10">
        <v>9</v>
      </c>
      <c r="B10" s="1">
        <f t="shared" si="0"/>
        <v>0.05</v>
      </c>
    </row>
    <row r="11" spans="1:2" x14ac:dyDescent="0.3">
      <c r="A11">
        <v>10</v>
      </c>
      <c r="B11" s="1">
        <f t="shared" si="0"/>
        <v>0.05</v>
      </c>
    </row>
    <row r="12" spans="1:2" x14ac:dyDescent="0.3">
      <c r="A12">
        <v>11</v>
      </c>
      <c r="B12" s="1">
        <f t="shared" si="0"/>
        <v>0.05</v>
      </c>
    </row>
    <row r="13" spans="1:2" x14ac:dyDescent="0.3">
      <c r="A13">
        <v>12</v>
      </c>
      <c r="B13" s="1">
        <f t="shared" si="0"/>
        <v>0.05</v>
      </c>
    </row>
    <row r="14" spans="1:2" x14ac:dyDescent="0.3">
      <c r="A14">
        <v>13</v>
      </c>
      <c r="B14" s="1">
        <f t="shared" si="0"/>
        <v>0.05</v>
      </c>
    </row>
    <row r="15" spans="1:2" x14ac:dyDescent="0.3">
      <c r="A15">
        <v>14</v>
      </c>
      <c r="B15" s="1">
        <f t="shared" si="0"/>
        <v>0.05</v>
      </c>
    </row>
    <row r="16" spans="1:2" x14ac:dyDescent="0.3">
      <c r="A16">
        <v>15</v>
      </c>
      <c r="B16" s="1">
        <f t="shared" si="0"/>
        <v>0.05</v>
      </c>
    </row>
    <row r="17" spans="1:2" x14ac:dyDescent="0.3">
      <c r="A17">
        <v>16</v>
      </c>
      <c r="B17" s="1">
        <f t="shared" si="0"/>
        <v>0.05</v>
      </c>
    </row>
    <row r="18" spans="1:2" x14ac:dyDescent="0.3">
      <c r="A18">
        <v>17</v>
      </c>
      <c r="B18" s="1">
        <f t="shared" si="0"/>
        <v>0.05</v>
      </c>
    </row>
    <row r="19" spans="1:2" x14ac:dyDescent="0.3">
      <c r="A19">
        <v>18</v>
      </c>
      <c r="B19" s="1">
        <f t="shared" si="0"/>
        <v>0.05</v>
      </c>
    </row>
    <row r="20" spans="1:2" x14ac:dyDescent="0.3">
      <c r="A20">
        <v>19</v>
      </c>
      <c r="B20" s="1">
        <f t="shared" si="0"/>
        <v>0.05</v>
      </c>
    </row>
    <row r="21" spans="1:2" x14ac:dyDescent="0.3">
      <c r="A21">
        <v>20</v>
      </c>
      <c r="B21" s="1">
        <f t="shared" si="0"/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'[2]FL Profiles'!B2*Main!$B$6</f>
        <v>24.163159948064514</v>
      </c>
      <c r="C2" s="2">
        <f>'[2]FL Profiles'!C2*Main!$B$6</f>
        <v>23.546168118705335</v>
      </c>
      <c r="D2" s="2">
        <f>'[2]FL Profiles'!D2*Main!$B$6</f>
        <v>20.39899818712496</v>
      </c>
      <c r="E2" s="2">
        <f>'[2]FL Profiles'!E2*Main!$B$6</f>
        <v>19.020538166374237</v>
      </c>
      <c r="F2" s="2">
        <f>'[2]FL Profiles'!F2*Main!$B$6</f>
        <v>17.475705224472925</v>
      </c>
      <c r="G2" s="2">
        <f>'[2]FL Profiles'!G2*Main!$B$6</f>
        <v>17.102235875026658</v>
      </c>
      <c r="H2" s="2">
        <f>'[2]FL Profiles'!H2*Main!$B$6</f>
        <v>18.502592454895598</v>
      </c>
      <c r="I2" s="2">
        <f>'[2]FL Profiles'!I2*Main!$B$6</f>
        <v>3.8801930601921746</v>
      </c>
      <c r="J2" s="2">
        <f>'[2]FL Profiles'!J2*Main!$B$6</f>
        <v>3.662659954185937</v>
      </c>
      <c r="K2" s="2">
        <f>'[2]FL Profiles'!K2*Main!$B$6</f>
        <v>4.8939832832918029</v>
      </c>
      <c r="L2" s="2">
        <f>'[2]FL Profiles'!L2*Main!$B$6</f>
        <v>3.7866722422760404</v>
      </c>
      <c r="M2" s="2">
        <f>'[2]FL Profiles'!M2*Main!$B$6</f>
        <v>3.5175696699353041</v>
      </c>
      <c r="N2" s="2">
        <f>'[2]FL Profiles'!N2*Main!$B$6</f>
        <v>4.1550255732367454</v>
      </c>
      <c r="O2" s="2">
        <f>'[2]FL Profiles'!O2*Main!$B$6</f>
        <v>5.0274090453953466</v>
      </c>
      <c r="P2" s="2">
        <f>'[2]FL Profiles'!P2*Main!$B$6</f>
        <v>4.9549662236397412</v>
      </c>
      <c r="Q2" s="2">
        <f>'[2]FL Profiles'!Q2*Main!$B$6</f>
        <v>5.0996472264115287</v>
      </c>
      <c r="R2" s="2">
        <f>'[2]FL Profiles'!R2*Main!$B$6</f>
        <v>5.3139060805870049</v>
      </c>
      <c r="S2" s="2">
        <f>'[2]FL Profiles'!S2*Main!$B$6</f>
        <v>6.0105031575815815</v>
      </c>
      <c r="T2" s="2">
        <f>'[2]FL Profiles'!T2*Main!$B$6</f>
        <v>4.6930260771787955</v>
      </c>
      <c r="U2" s="2">
        <f>'[2]FL Profiles'!U2*Main!$B$6</f>
        <v>5.157355914928706</v>
      </c>
      <c r="V2" s="2">
        <f>'[2]FL Profiles'!V2*Main!$B$6</f>
        <v>5.7100905521091843</v>
      </c>
      <c r="W2" s="2">
        <f>'[2]FL Profiles'!W2*Main!$B$6</f>
        <v>5.286688862243798</v>
      </c>
      <c r="X2" s="2">
        <f>'[2]FL Profiles'!X2*Main!$B$6</f>
        <v>21.567496809228082</v>
      </c>
      <c r="Y2" s="2">
        <f>'[2]FL Profiles'!Y2*Main!$B$6</f>
        <v>23.357898638436527</v>
      </c>
    </row>
    <row r="3" spans="1:25" x14ac:dyDescent="0.3">
      <c r="A3" t="s">
        <v>17</v>
      </c>
      <c r="B3" s="2">
        <f>'[2]FL Profiles'!B3*Main!$B$6</f>
        <v>-49.849849737056445</v>
      </c>
      <c r="C3" s="2">
        <f>'[2]FL Profiles'!C3*Main!$B$6</f>
        <v>-54.433004201239235</v>
      </c>
      <c r="D3" s="2">
        <f>'[2]FL Profiles'!D3*Main!$B$6</f>
        <v>-61.186967165143173</v>
      </c>
      <c r="E3" s="2">
        <f>'[2]FL Profiles'!E3*Main!$B$6</f>
        <v>-67.27461988148707</v>
      </c>
      <c r="F3" s="2">
        <f>'[2]FL Profiles'!F3*Main!$B$6</f>
        <v>-72.998830644616433</v>
      </c>
      <c r="G3" s="2">
        <f>'[2]FL Profiles'!G3*Main!$B$6</f>
        <v>-76.769540909217497</v>
      </c>
      <c r="H3" s="2">
        <f>'[2]FL Profiles'!H3*Main!$B$6</f>
        <v>-73.952865771804653</v>
      </c>
      <c r="I3" s="2">
        <f>'[2]FL Profiles'!I3*Main!$B$6</f>
        <v>-83.905977415102313</v>
      </c>
      <c r="J3" s="2">
        <f>'[2]FL Profiles'!J3*Main!$B$6</f>
        <v>-74.661782221312464</v>
      </c>
      <c r="K3" s="2">
        <f>'[2]FL Profiles'!K3*Main!$B$6</f>
        <v>-114.55096907178655</v>
      </c>
      <c r="L3" s="2">
        <f>'[2]FL Profiles'!L3*Main!$B$6</f>
        <v>-113.08662133270016</v>
      </c>
      <c r="M3" s="2">
        <f>'[2]FL Profiles'!M3*Main!$B$6</f>
        <v>-108.16361999255824</v>
      </c>
      <c r="N3" s="2">
        <f>'[2]FL Profiles'!N3*Main!$B$6</f>
        <v>-100.30003354728306</v>
      </c>
      <c r="O3" s="2">
        <f>'[2]FL Profiles'!O3*Main!$B$6</f>
        <v>-95.225966413299361</v>
      </c>
      <c r="P3" s="2">
        <f>'[2]FL Profiles'!P3*Main!$B$6</f>
        <v>-91.819475736722652</v>
      </c>
      <c r="Q3" s="2">
        <f>'[2]FL Profiles'!Q3*Main!$B$6</f>
        <v>-85.906361107032296</v>
      </c>
      <c r="R3" s="2">
        <f>'[2]FL Profiles'!R3*Main!$B$6</f>
        <v>-81.935000597427347</v>
      </c>
      <c r="S3" s="2">
        <f>'[2]FL Profiles'!S3*Main!$B$6</f>
        <v>-77.959874698217021</v>
      </c>
      <c r="T3" s="2">
        <f>'[2]FL Profiles'!T3*Main!$B$6</f>
        <v>-46.533257737308091</v>
      </c>
      <c r="U3" s="2">
        <f>'[2]FL Profiles'!U3*Main!$B$6</f>
        <v>-48.750171795621149</v>
      </c>
      <c r="V3" s="2">
        <f>'[2]FL Profiles'!V3*Main!$B$6</f>
        <v>-51.354614022178801</v>
      </c>
      <c r="W3" s="2">
        <f>'[2]FL Profiles'!W3*Main!$B$6</f>
        <v>-54.567453167039893</v>
      </c>
      <c r="X3" s="2">
        <f>'[2]FL Profiles'!X3*Main!$B$6</f>
        <v>-41.969973888923228</v>
      </c>
      <c r="Y3" s="2">
        <f>'[2]FL Profiles'!Y3*Main!$B$6</f>
        <v>-45.989138475257299</v>
      </c>
    </row>
    <row r="4" spans="1:25" x14ac:dyDescent="0.3">
      <c r="A4" t="s">
        <v>18</v>
      </c>
      <c r="B4" s="2">
        <f>'[2]FL Profiles'!B4*Main!$B$6</f>
        <v>47.873204370899472</v>
      </c>
      <c r="C4" s="2">
        <f>'[2]FL Profiles'!C4*Main!$B$6</f>
        <v>52.22693610211558</v>
      </c>
      <c r="D4" s="2">
        <f>'[2]FL Profiles'!D4*Main!$B$6</f>
        <v>58.55714948689711</v>
      </c>
      <c r="E4" s="2">
        <f>'[2]FL Profiles'!E4*Main!$B$6</f>
        <v>64.316271960171946</v>
      </c>
      <c r="F4" s="2">
        <f>'[2]FL Profiles'!F4*Main!$B$6</f>
        <v>69.714612809844738</v>
      </c>
      <c r="G4" s="2">
        <f>'[2]FL Profiles'!G4*Main!$B$6</f>
        <v>73.327422279907324</v>
      </c>
      <c r="H4" s="2">
        <f>'[2]FL Profiles'!H4*Main!$B$6</f>
        <v>70.587016746077268</v>
      </c>
      <c r="I4" s="2">
        <f>'[2]FL Profiles'!I4*Main!$B$6</f>
        <v>80.63778295022739</v>
      </c>
      <c r="J4" s="2">
        <f>'[2]FL Profiles'!J4*Main!$B$6</f>
        <v>71.955244729856872</v>
      </c>
      <c r="K4" s="2">
        <f>'[2]FL Profiles'!K4*Main!$B$6</f>
        <v>85.421157913861279</v>
      </c>
      <c r="L4" s="2">
        <f>'[2]FL Profiles'!L4*Main!$B$6</f>
        <v>85.774408758252591</v>
      </c>
      <c r="M4" s="2">
        <f>'[2]FL Profiles'!M4*Main!$B$6</f>
        <v>83.404709923886614</v>
      </c>
      <c r="N4" s="2">
        <f>'[2]FL Profiles'!N4*Main!$B$6</f>
        <v>77.975795747744087</v>
      </c>
      <c r="O4" s="2">
        <f>'[2]FL Profiles'!O4*Main!$B$6</f>
        <v>74.889526900215898</v>
      </c>
      <c r="P4" s="2">
        <f>'[2]FL Profiles'!P4*Main!$B$6</f>
        <v>72.61443347968499</v>
      </c>
      <c r="Q4" s="2">
        <f>'[2]FL Profiles'!Q4*Main!$B$6</f>
        <v>68.48464010961905</v>
      </c>
      <c r="R4" s="2">
        <f>'[2]FL Profiles'!R4*Main!$B$6</f>
        <v>65.889243003743871</v>
      </c>
      <c r="S4" s="2">
        <f>'[2]FL Profiles'!S4*Main!$B$6</f>
        <v>63.446487425404015</v>
      </c>
      <c r="T4" s="2">
        <f>'[2]FL Profiles'!T4*Main!$B$6</f>
        <v>45.839198205482354</v>
      </c>
      <c r="U4" s="2">
        <f>'[2]FL Profiles'!U4*Main!$B$6</f>
        <v>48.102524783496456</v>
      </c>
      <c r="V4" s="2">
        <f>'[2]FL Profiles'!V4*Main!$B$6</f>
        <v>50.858421621300792</v>
      </c>
      <c r="W4" s="2">
        <f>'[2]FL Profiles'!W4*Main!$B$6</f>
        <v>54.204093070121097</v>
      </c>
      <c r="X4" s="2">
        <f>'[2]FL Profiles'!X4*Main!$B$6</f>
        <v>40.392439356862184</v>
      </c>
      <c r="Y4" s="2">
        <f>'[2]FL Profiles'!Y4*Main!$B$6</f>
        <v>44.267884751899757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18.685004068396712</v>
      </c>
      <c r="C2" s="2">
        <f>('[1]Pc, Winter, S1'!C2*Main!$B$5)+(_xlfn.IFNA(VLOOKUP($A2,'FL Ratio'!$A$3:$B$10,2,FALSE),0)*'FL Characterization'!C$2)</f>
        <v>8.021990048036951</v>
      </c>
      <c r="D2" s="2">
        <f>('[1]Pc, Winter, S1'!D2*Main!$B$5)+(_xlfn.IFNA(VLOOKUP($A2,'FL Ratio'!$A$3:$B$10,2,FALSE),0)*'FL Characterization'!D$2)</f>
        <v>17.317688914123174</v>
      </c>
      <c r="E2" s="2">
        <f>('[1]Pc, Winter, S1'!E2*Main!$B$5)+(_xlfn.IFNA(VLOOKUP($A2,'FL Ratio'!$A$3:$B$10,2,FALSE),0)*'FL Characterization'!E$2)</f>
        <v>6.4735049103053663</v>
      </c>
      <c r="F2" s="2">
        <f>('[1]Pc, Winter, S1'!F2*Main!$B$5)+(_xlfn.IFNA(VLOOKUP($A2,'FL Ratio'!$A$3:$B$10,2,FALSE),0)*'FL Characterization'!F$2)</f>
        <v>6.1634212445072771</v>
      </c>
      <c r="G2" s="2">
        <f>('[1]Pc, Winter, S1'!G2*Main!$B$5)+(_xlfn.IFNA(VLOOKUP($A2,'FL Ratio'!$A$3:$B$10,2,FALSE),0)*'FL Characterization'!G$2)</f>
        <v>13.367855089350734</v>
      </c>
      <c r="H2" s="2">
        <f>('[1]Pc, Winter, S1'!H2*Main!$B$5)+(_xlfn.IFNA(VLOOKUP($A2,'FL Ratio'!$A$3:$B$10,2,FALSE),0)*'FL Characterization'!H$2)</f>
        <v>13.237260091683224</v>
      </c>
      <c r="I2" s="2">
        <f>('[1]Pc, Winter, S1'!I2*Main!$B$5)+(_xlfn.IFNA(VLOOKUP($A2,'FL Ratio'!$A$3:$B$10,2,FALSE),0)*'FL Characterization'!I$2)</f>
        <v>20.299258627632064</v>
      </c>
      <c r="J2" s="2">
        <f>('[1]Pc, Winter, S1'!J2*Main!$B$5)+(_xlfn.IFNA(VLOOKUP($A2,'FL Ratio'!$A$3:$B$10,2,FALSE),0)*'FL Characterization'!J$2)</f>
        <v>7.2291408288388981</v>
      </c>
      <c r="K2" s="2">
        <f>('[1]Pc, Winter, S1'!K2*Main!$B$5)+(_xlfn.IFNA(VLOOKUP($A2,'FL Ratio'!$A$3:$B$10,2,FALSE),0)*'FL Characterization'!K$2)</f>
        <v>20.537064358828317</v>
      </c>
      <c r="L2" s="2">
        <f>('[1]Pc, Winter, S1'!L2*Main!$B$5)+(_xlfn.IFNA(VLOOKUP($A2,'FL Ratio'!$A$3:$B$10,2,FALSE),0)*'FL Characterization'!L$2)</f>
        <v>4.4189397650140121</v>
      </c>
      <c r="M2" s="2">
        <f>('[1]Pc, Winter, S1'!M2*Main!$B$5)+(_xlfn.IFNA(VLOOKUP($A2,'FL Ratio'!$A$3:$B$10,2,FALSE),0)*'FL Characterization'!M$2)</f>
        <v>13.842347216292008</v>
      </c>
      <c r="N2" s="2">
        <f>('[1]Pc, Winter, S1'!N2*Main!$B$5)+(_xlfn.IFNA(VLOOKUP($A2,'FL Ratio'!$A$3:$B$10,2,FALSE),0)*'FL Characterization'!N$2)</f>
        <v>6.0569052592103949</v>
      </c>
      <c r="O2" s="2">
        <f>('[1]Pc, Winter, S1'!O2*Main!$B$5)+(_xlfn.IFNA(VLOOKUP($A2,'FL Ratio'!$A$3:$B$10,2,FALSE),0)*'FL Characterization'!O$2)</f>
        <v>14.211111546750857</v>
      </c>
      <c r="P2" s="2">
        <f>('[1]Pc, Winter, S1'!P2*Main!$B$5)+(_xlfn.IFNA(VLOOKUP($A2,'FL Ratio'!$A$3:$B$10,2,FALSE),0)*'FL Characterization'!P$2)</f>
        <v>28.259291948121216</v>
      </c>
      <c r="Q2" s="2">
        <f>('[1]Pc, Winter, S1'!Q2*Main!$B$5)+(_xlfn.IFNA(VLOOKUP($A2,'FL Ratio'!$A$3:$B$10,2,FALSE),0)*'FL Characterization'!Q$2)</f>
        <v>8.0380025396112469</v>
      </c>
      <c r="R2" s="2">
        <f>('[1]Pc, Winter, S1'!R2*Main!$B$5)+(_xlfn.IFNA(VLOOKUP($A2,'FL Ratio'!$A$3:$B$10,2,FALSE),0)*'FL Characterization'!R$2)</f>
        <v>1.8119776320537522</v>
      </c>
      <c r="S2" s="2">
        <f>('[1]Pc, Winter, S1'!S2*Main!$B$5)+(_xlfn.IFNA(VLOOKUP($A2,'FL Ratio'!$A$3:$B$10,2,FALSE),0)*'FL Characterization'!S$2)</f>
        <v>28.958734121508972</v>
      </c>
      <c r="T2" s="2">
        <f>('[1]Pc, Winter, S1'!T2*Main!$B$5)+(_xlfn.IFNA(VLOOKUP($A2,'FL Ratio'!$A$3:$B$10,2,FALSE),0)*'FL Characterization'!T$2)</f>
        <v>26.081520802188361</v>
      </c>
      <c r="U2" s="2">
        <f>('[1]Pc, Winter, S1'!U2*Main!$B$5)+(_xlfn.IFNA(VLOOKUP($A2,'FL Ratio'!$A$3:$B$10,2,FALSE),0)*'FL Characterization'!U$2)</f>
        <v>5.2031960991440771</v>
      </c>
      <c r="V2" s="2">
        <f>('[1]Pc, Winter, S1'!V2*Main!$B$5)+(_xlfn.IFNA(VLOOKUP($A2,'FL Ratio'!$A$3:$B$10,2,FALSE),0)*'FL Characterization'!V$2)</f>
        <v>23.128697505878879</v>
      </c>
      <c r="W2" s="2">
        <f>('[1]Pc, Winter, S1'!W2*Main!$B$5)+(_xlfn.IFNA(VLOOKUP($A2,'FL Ratio'!$A$3:$B$10,2,FALSE),0)*'FL Characterization'!W$2)</f>
        <v>17.567820359691058</v>
      </c>
      <c r="X2" s="2">
        <f>('[1]Pc, Winter, S1'!X2*Main!$B$5)+(_xlfn.IFNA(VLOOKUP($A2,'FL Ratio'!$A$3:$B$10,2,FALSE),0)*'FL Characterization'!X$2)</f>
        <v>12.914267795007285</v>
      </c>
      <c r="Y2" s="2">
        <f>('[1]Pc, Winter, S1'!Y2*Main!$B$5)+(_xlfn.IFNA(VLOOKUP($A2,'FL Ratio'!$A$3:$B$10,2,FALSE),0)*'FL Characterization'!Y$2)</f>
        <v>4.633569643813618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3.2466187102794564</v>
      </c>
      <c r="C3" s="2">
        <f>('[1]Pc, Winter, S1'!C3*Main!$B$5)+(_xlfn.IFNA(VLOOKUP($A3,'FL Ratio'!$A$3:$B$10,2,FALSE),0)*'FL Characterization'!C$2)</f>
        <v>3.0786791581961825</v>
      </c>
      <c r="D3" s="2">
        <f>('[1]Pc, Winter, S1'!D3*Main!$B$5)+(_xlfn.IFNA(VLOOKUP($A3,'FL Ratio'!$A$3:$B$10,2,FALSE),0)*'FL Characterization'!D$2)</f>
        <v>2.8215571288701788</v>
      </c>
      <c r="E3" s="2">
        <f>('[1]Pc, Winter, S1'!E3*Main!$B$5)+(_xlfn.IFNA(VLOOKUP($A3,'FL Ratio'!$A$3:$B$10,2,FALSE),0)*'FL Characterization'!E$2)</f>
        <v>2.739886754124508</v>
      </c>
      <c r="F3" s="2">
        <f>('[1]Pc, Winter, S1'!F3*Main!$B$5)+(_xlfn.IFNA(VLOOKUP($A3,'FL Ratio'!$A$3:$B$10,2,FALSE),0)*'FL Characterization'!F$2)</f>
        <v>2.684222818251814</v>
      </c>
      <c r="G3" s="2">
        <f>('[1]Pc, Winter, S1'!G3*Main!$B$5)+(_xlfn.IFNA(VLOOKUP($A3,'FL Ratio'!$A$3:$B$10,2,FALSE),0)*'FL Characterization'!G$2)</f>
        <v>2.8451735693395297</v>
      </c>
      <c r="H3" s="2">
        <f>('[1]Pc, Winter, S1'!H3*Main!$B$5)+(_xlfn.IFNA(VLOOKUP($A3,'FL Ratio'!$A$3:$B$10,2,FALSE),0)*'FL Characterization'!H$2)</f>
        <v>3.2997583029889794</v>
      </c>
      <c r="I3" s="2">
        <f>('[1]Pc, Winter, S1'!I3*Main!$B$5)+(_xlfn.IFNA(VLOOKUP($A3,'FL Ratio'!$A$3:$B$10,2,FALSE),0)*'FL Characterization'!I$2)</f>
        <v>3.0523386122909741</v>
      </c>
      <c r="J3" s="2">
        <f>('[1]Pc, Winter, S1'!J3*Main!$B$5)+(_xlfn.IFNA(VLOOKUP($A3,'FL Ratio'!$A$3:$B$10,2,FALSE),0)*'FL Characterization'!J$2)</f>
        <v>3.295076539467352</v>
      </c>
      <c r="K3" s="2">
        <f>('[1]Pc, Winter, S1'!K3*Main!$B$5)+(_xlfn.IFNA(VLOOKUP($A3,'FL Ratio'!$A$3:$B$10,2,FALSE),0)*'FL Characterization'!K$2)</f>
        <v>3.3954481119813931</v>
      </c>
      <c r="L3" s="2">
        <f>('[1]Pc, Winter, S1'!L3*Main!$B$5)+(_xlfn.IFNA(VLOOKUP($A3,'FL Ratio'!$A$3:$B$10,2,FALSE),0)*'FL Characterization'!L$2)</f>
        <v>3.2550544032041349</v>
      </c>
      <c r="M3" s="2">
        <f>('[1]Pc, Winter, S1'!M3*Main!$B$5)+(_xlfn.IFNA(VLOOKUP($A3,'FL Ratio'!$A$3:$B$10,2,FALSE),0)*'FL Characterization'!M$2)</f>
        <v>3.257400409307929</v>
      </c>
      <c r="N3" s="2">
        <f>('[1]Pc, Winter, S1'!N3*Main!$B$5)+(_xlfn.IFNA(VLOOKUP($A3,'FL Ratio'!$A$3:$B$10,2,FALSE),0)*'FL Characterization'!N$2)</f>
        <v>3.2867408960937268</v>
      </c>
      <c r="O3" s="2">
        <f>('[1]Pc, Winter, S1'!O3*Main!$B$5)+(_xlfn.IFNA(VLOOKUP($A3,'FL Ratio'!$A$3:$B$10,2,FALSE),0)*'FL Characterization'!O$2)</f>
        <v>3.2800818183918672</v>
      </c>
      <c r="P3" s="2">
        <f>('[1]Pc, Winter, S1'!P3*Main!$B$5)+(_xlfn.IFNA(VLOOKUP($A3,'FL Ratio'!$A$3:$B$10,2,FALSE),0)*'FL Characterization'!P$2)</f>
        <v>3.1038547698361683</v>
      </c>
      <c r="Q3" s="2">
        <f>('[1]Pc, Winter, S1'!Q3*Main!$B$5)+(_xlfn.IFNA(VLOOKUP($A3,'FL Ratio'!$A$3:$B$10,2,FALSE),0)*'FL Characterization'!Q$2)</f>
        <v>3.0292603147530555</v>
      </c>
      <c r="R3" s="2">
        <f>('[1]Pc, Winter, S1'!R3*Main!$B$5)+(_xlfn.IFNA(VLOOKUP($A3,'FL Ratio'!$A$3:$B$10,2,FALSE),0)*'FL Characterization'!R$2)</f>
        <v>3.1549646347833336</v>
      </c>
      <c r="S3" s="2">
        <f>('[1]Pc, Winter, S1'!S3*Main!$B$5)+(_xlfn.IFNA(VLOOKUP($A3,'FL Ratio'!$A$3:$B$10,2,FALSE),0)*'FL Characterization'!S$2)</f>
        <v>3.5033344616404398</v>
      </c>
      <c r="T3" s="2">
        <f>('[1]Pc, Winter, S1'!T3*Main!$B$5)+(_xlfn.IFNA(VLOOKUP($A3,'FL Ratio'!$A$3:$B$10,2,FALSE),0)*'FL Characterization'!T$2)</f>
        <v>3.4258504745488554</v>
      </c>
      <c r="U3" s="2">
        <f>('[1]Pc, Winter, S1'!U3*Main!$B$5)+(_xlfn.IFNA(VLOOKUP($A3,'FL Ratio'!$A$3:$B$10,2,FALSE),0)*'FL Characterization'!U$2)</f>
        <v>3.3829976686737768</v>
      </c>
      <c r="V3" s="2">
        <f>('[1]Pc, Winter, S1'!V3*Main!$B$5)+(_xlfn.IFNA(VLOOKUP($A3,'FL Ratio'!$A$3:$B$10,2,FALSE),0)*'FL Characterization'!V$2)</f>
        <v>3.3568902539862933</v>
      </c>
      <c r="W3" s="2">
        <f>('[1]Pc, Winter, S1'!W3*Main!$B$5)+(_xlfn.IFNA(VLOOKUP($A3,'FL Ratio'!$A$3:$B$10,2,FALSE),0)*'FL Characterization'!W$2)</f>
        <v>3.1430489828786401</v>
      </c>
      <c r="X3" s="2">
        <f>('[1]Pc, Winter, S1'!X3*Main!$B$5)+(_xlfn.IFNA(VLOOKUP($A3,'FL Ratio'!$A$3:$B$10,2,FALSE),0)*'FL Characterization'!X$2)</f>
        <v>3.5967144565720406</v>
      </c>
      <c r="Y3" s="2">
        <f>('[1]Pc, Winter, S1'!Y3*Main!$B$5)+(_xlfn.IFNA(VLOOKUP($A3,'FL Ratio'!$A$3:$B$10,2,FALSE),0)*'FL Characterization'!Y$2)</f>
        <v>3.4526682140583418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6.9524552637947101</v>
      </c>
      <c r="C4" s="2">
        <f>('[1]Pc, Winter, S1'!C4*Main!$B$5)+(_xlfn.IFNA(VLOOKUP($A4,'FL Ratio'!$A$3:$B$10,2,FALSE),0)*'FL Characterization'!C$2)</f>
        <v>6.5152051954938219</v>
      </c>
      <c r="D4" s="2">
        <f>('[1]Pc, Winter, S1'!D4*Main!$B$5)+(_xlfn.IFNA(VLOOKUP($A4,'FL Ratio'!$A$3:$B$10,2,FALSE),0)*'FL Characterization'!D$2)</f>
        <v>5.8504936809760846</v>
      </c>
      <c r="E4" s="2">
        <f>('[1]Pc, Winter, S1'!E4*Main!$B$5)+(_xlfn.IFNA(VLOOKUP($A4,'FL Ratio'!$A$3:$B$10,2,FALSE),0)*'FL Characterization'!E$2)</f>
        <v>6.1465540155109988</v>
      </c>
      <c r="F4" s="2">
        <f>('[1]Pc, Winter, S1'!F4*Main!$B$5)+(_xlfn.IFNA(VLOOKUP($A4,'FL Ratio'!$A$3:$B$10,2,FALSE),0)*'FL Characterization'!F$2)</f>
        <v>6.0511924388451623</v>
      </c>
      <c r="G4" s="2">
        <f>('[1]Pc, Winter, S1'!G4*Main!$B$5)+(_xlfn.IFNA(VLOOKUP($A4,'FL Ratio'!$A$3:$B$10,2,FALSE),0)*'FL Characterization'!G$2)</f>
        <v>6.2525434293177327</v>
      </c>
      <c r="H4" s="2">
        <f>('[1]Pc, Winter, S1'!H4*Main!$B$5)+(_xlfn.IFNA(VLOOKUP($A4,'FL Ratio'!$A$3:$B$10,2,FALSE),0)*'FL Characterization'!H$2)</f>
        <v>8.9576980349330153</v>
      </c>
      <c r="I4" s="2">
        <f>('[1]Pc, Winter, S1'!I4*Main!$B$5)+(_xlfn.IFNA(VLOOKUP($A4,'FL Ratio'!$A$3:$B$10,2,FALSE),0)*'FL Characterization'!I$2)</f>
        <v>9.1403332273117641</v>
      </c>
      <c r="J4" s="2">
        <f>('[1]Pc, Winter, S1'!J4*Main!$B$5)+(_xlfn.IFNA(VLOOKUP($A4,'FL Ratio'!$A$3:$B$10,2,FALSE),0)*'FL Characterization'!J$2)</f>
        <v>9.9914400329994262</v>
      </c>
      <c r="K4" s="2">
        <f>('[1]Pc, Winter, S1'!K4*Main!$B$5)+(_xlfn.IFNA(VLOOKUP($A4,'FL Ratio'!$A$3:$B$10,2,FALSE),0)*'FL Characterization'!K$2)</f>
        <v>10.058182925549984</v>
      </c>
      <c r="L4" s="2">
        <f>('[1]Pc, Winter, S1'!L4*Main!$B$5)+(_xlfn.IFNA(VLOOKUP($A4,'FL Ratio'!$A$3:$B$10,2,FALSE),0)*'FL Characterization'!L$2)</f>
        <v>9.4592244956902043</v>
      </c>
      <c r="M4" s="2">
        <f>('[1]Pc, Winter, S1'!M4*Main!$B$5)+(_xlfn.IFNA(VLOOKUP($A4,'FL Ratio'!$A$3:$B$10,2,FALSE),0)*'FL Characterization'!M$2)</f>
        <v>10.318107945407741</v>
      </c>
      <c r="N4" s="2">
        <f>('[1]Pc, Winter, S1'!N4*Main!$B$5)+(_xlfn.IFNA(VLOOKUP($A4,'FL Ratio'!$A$3:$B$10,2,FALSE),0)*'FL Characterization'!N$2)</f>
        <v>9.7727366457748417</v>
      </c>
      <c r="O4" s="2">
        <f>('[1]Pc, Winter, S1'!O4*Main!$B$5)+(_xlfn.IFNA(VLOOKUP($A4,'FL Ratio'!$A$3:$B$10,2,FALSE),0)*'FL Characterization'!O$2)</f>
        <v>9.2054599493859595</v>
      </c>
      <c r="P4" s="2">
        <f>('[1]Pc, Winter, S1'!P4*Main!$B$5)+(_xlfn.IFNA(VLOOKUP($A4,'FL Ratio'!$A$3:$B$10,2,FALSE),0)*'FL Characterization'!P$2)</f>
        <v>8.9300410917462116</v>
      </c>
      <c r="Q4" s="2">
        <f>('[1]Pc, Winter, S1'!Q4*Main!$B$5)+(_xlfn.IFNA(VLOOKUP($A4,'FL Ratio'!$A$3:$B$10,2,FALSE),0)*'FL Characterization'!Q$2)</f>
        <v>8.3677958571248006</v>
      </c>
      <c r="R4" s="2">
        <f>('[1]Pc, Winter, S1'!R4*Main!$B$5)+(_xlfn.IFNA(VLOOKUP($A4,'FL Ratio'!$A$3:$B$10,2,FALSE),0)*'FL Characterization'!R$2)</f>
        <v>8.3836860812237735</v>
      </c>
      <c r="S4" s="2">
        <f>('[1]Pc, Winter, S1'!S4*Main!$B$5)+(_xlfn.IFNA(VLOOKUP($A4,'FL Ratio'!$A$3:$B$10,2,FALSE),0)*'FL Characterization'!S$2)</f>
        <v>8.8948080447893521</v>
      </c>
      <c r="T4" s="2">
        <f>('[1]Pc, Winter, S1'!T4*Main!$B$5)+(_xlfn.IFNA(VLOOKUP($A4,'FL Ratio'!$A$3:$B$10,2,FALSE),0)*'FL Characterization'!T$2)</f>
        <v>8.8289341907692123</v>
      </c>
      <c r="U4" s="2">
        <f>('[1]Pc, Winter, S1'!U4*Main!$B$5)+(_xlfn.IFNA(VLOOKUP($A4,'FL Ratio'!$A$3:$B$10,2,FALSE),0)*'FL Characterization'!U$2)</f>
        <v>8.9815760487714016</v>
      </c>
      <c r="V4" s="2">
        <f>('[1]Pc, Winter, S1'!V4*Main!$B$5)+(_xlfn.IFNA(VLOOKUP($A4,'FL Ratio'!$A$3:$B$10,2,FALSE),0)*'FL Characterization'!V$2)</f>
        <v>8.7736553664676027</v>
      </c>
      <c r="W4" s="2">
        <f>('[1]Pc, Winter, S1'!W4*Main!$B$5)+(_xlfn.IFNA(VLOOKUP($A4,'FL Ratio'!$A$3:$B$10,2,FALSE),0)*'FL Characterization'!W$2)</f>
        <v>7.934505936328403</v>
      </c>
      <c r="X4" s="2">
        <f>('[1]Pc, Winter, S1'!X4*Main!$B$5)+(_xlfn.IFNA(VLOOKUP($A4,'FL Ratio'!$A$3:$B$10,2,FALSE),0)*'FL Characterization'!X$2)</f>
        <v>7.5655842062967018</v>
      </c>
      <c r="Y4" s="2">
        <f>('[1]Pc, Winter, S1'!Y4*Main!$B$5)+(_xlfn.IFNA(VLOOKUP($A4,'FL Ratio'!$A$3:$B$10,2,FALSE),0)*'FL Characterization'!Y$2)</f>
        <v>7.4454316246605048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21.246894340409668</v>
      </c>
      <c r="C5" s="2">
        <f>('[1]Pc, Winter, S1'!C5*Main!$B$5)+(_xlfn.IFNA(VLOOKUP($A5,'FL Ratio'!$A$3:$B$10,2,FALSE),0)*'FL Characterization'!C$2)</f>
        <v>18.808685819341566</v>
      </c>
      <c r="D5" s="2">
        <f>('[1]Pc, Winter, S1'!D5*Main!$B$5)+(_xlfn.IFNA(VLOOKUP($A5,'FL Ratio'!$A$3:$B$10,2,FALSE),0)*'FL Characterization'!D$2)</f>
        <v>17.619076951891159</v>
      </c>
      <c r="E5" s="2">
        <f>('[1]Pc, Winter, S1'!E5*Main!$B$5)+(_xlfn.IFNA(VLOOKUP($A5,'FL Ratio'!$A$3:$B$10,2,FALSE),0)*'FL Characterization'!E$2)</f>
        <v>17.35303148738933</v>
      </c>
      <c r="F5" s="2">
        <f>('[1]Pc, Winter, S1'!F5*Main!$B$5)+(_xlfn.IFNA(VLOOKUP($A5,'FL Ratio'!$A$3:$B$10,2,FALSE),0)*'FL Characterization'!F$2)</f>
        <v>18.041821073287561</v>
      </c>
      <c r="G5" s="2">
        <f>('[1]Pc, Winter, S1'!G5*Main!$B$5)+(_xlfn.IFNA(VLOOKUP($A5,'FL Ratio'!$A$3:$B$10,2,FALSE),0)*'FL Characterization'!G$2)</f>
        <v>19.391504448605083</v>
      </c>
      <c r="H5" s="2">
        <f>('[1]Pc, Winter, S1'!H5*Main!$B$5)+(_xlfn.IFNA(VLOOKUP($A5,'FL Ratio'!$A$3:$B$10,2,FALSE),0)*'FL Characterization'!H$2)</f>
        <v>23.292530383325499</v>
      </c>
      <c r="I5" s="2">
        <f>('[1]Pc, Winter, S1'!I5*Main!$B$5)+(_xlfn.IFNA(VLOOKUP($A5,'FL Ratio'!$A$3:$B$10,2,FALSE),0)*'FL Characterization'!I$2)</f>
        <v>25.19932323774594</v>
      </c>
      <c r="J5" s="2">
        <f>('[1]Pc, Winter, S1'!J5*Main!$B$5)+(_xlfn.IFNA(VLOOKUP($A5,'FL Ratio'!$A$3:$B$10,2,FALSE),0)*'FL Characterization'!J$2)</f>
        <v>26.648983295129533</v>
      </c>
      <c r="K5" s="2">
        <f>('[1]Pc, Winter, S1'!K5*Main!$B$5)+(_xlfn.IFNA(VLOOKUP($A5,'FL Ratio'!$A$3:$B$10,2,FALSE),0)*'FL Characterization'!K$2)</f>
        <v>27.610895838760438</v>
      </c>
      <c r="L5" s="2">
        <f>('[1]Pc, Winter, S1'!L5*Main!$B$5)+(_xlfn.IFNA(VLOOKUP($A5,'FL Ratio'!$A$3:$B$10,2,FALSE),0)*'FL Characterization'!L$2)</f>
        <v>27.805918780335105</v>
      </c>
      <c r="M5" s="2">
        <f>('[1]Pc, Winter, S1'!M5*Main!$B$5)+(_xlfn.IFNA(VLOOKUP($A5,'FL Ratio'!$A$3:$B$10,2,FALSE),0)*'FL Characterization'!M$2)</f>
        <v>27.504412862384541</v>
      </c>
      <c r="N5" s="2">
        <f>('[1]Pc, Winter, S1'!N5*Main!$B$5)+(_xlfn.IFNA(VLOOKUP($A5,'FL Ratio'!$A$3:$B$10,2,FALSE),0)*'FL Characterization'!N$2)</f>
        <v>27.381217872721212</v>
      </c>
      <c r="O5" s="2">
        <f>('[1]Pc, Winter, S1'!O5*Main!$B$5)+(_xlfn.IFNA(VLOOKUP($A5,'FL Ratio'!$A$3:$B$10,2,FALSE),0)*'FL Characterization'!O$2)</f>
        <v>26.86446580152737</v>
      </c>
      <c r="P5" s="2">
        <f>('[1]Pc, Winter, S1'!P5*Main!$B$5)+(_xlfn.IFNA(VLOOKUP($A5,'FL Ratio'!$A$3:$B$10,2,FALSE),0)*'FL Characterization'!P$2)</f>
        <v>26.013701871228431</v>
      </c>
      <c r="Q5" s="2">
        <f>('[1]Pc, Winter, S1'!Q5*Main!$B$5)+(_xlfn.IFNA(VLOOKUP($A5,'FL Ratio'!$A$3:$B$10,2,FALSE),0)*'FL Characterization'!Q$2)</f>
        <v>25.554400726553663</v>
      </c>
      <c r="R5" s="2">
        <f>('[1]Pc, Winter, S1'!R5*Main!$B$5)+(_xlfn.IFNA(VLOOKUP($A5,'FL Ratio'!$A$3:$B$10,2,FALSE),0)*'FL Characterization'!R$2)</f>
        <v>26.468286549363082</v>
      </c>
      <c r="S5" s="2">
        <f>('[1]Pc, Winter, S1'!S5*Main!$B$5)+(_xlfn.IFNA(VLOOKUP($A5,'FL Ratio'!$A$3:$B$10,2,FALSE),0)*'FL Characterization'!S$2)</f>
        <v>29.965570115459034</v>
      </c>
      <c r="T5" s="2">
        <f>('[1]Pc, Winter, S1'!T5*Main!$B$5)+(_xlfn.IFNA(VLOOKUP($A5,'FL Ratio'!$A$3:$B$10,2,FALSE),0)*'FL Characterization'!T$2)</f>
        <v>30.481699395922895</v>
      </c>
      <c r="U5" s="2">
        <f>('[1]Pc, Winter, S1'!U5*Main!$B$5)+(_xlfn.IFNA(VLOOKUP($A5,'FL Ratio'!$A$3:$B$10,2,FALSE),0)*'FL Characterization'!U$2)</f>
        <v>30.684556181479365</v>
      </c>
      <c r="V5" s="2">
        <f>('[1]Pc, Winter, S1'!V5*Main!$B$5)+(_xlfn.IFNA(VLOOKUP($A5,'FL Ratio'!$A$3:$B$10,2,FALSE),0)*'FL Characterization'!V$2)</f>
        <v>29.807396360981123</v>
      </c>
      <c r="W5" s="2">
        <f>('[1]Pc, Winter, S1'!W5*Main!$B$5)+(_xlfn.IFNA(VLOOKUP($A5,'FL Ratio'!$A$3:$B$10,2,FALSE),0)*'FL Characterization'!W$2)</f>
        <v>28.436731685377879</v>
      </c>
      <c r="X5" s="2">
        <f>('[1]Pc, Winter, S1'!X5*Main!$B$5)+(_xlfn.IFNA(VLOOKUP($A5,'FL Ratio'!$A$3:$B$10,2,FALSE),0)*'FL Characterization'!X$2)</f>
        <v>26.767478499827018</v>
      </c>
      <c r="Y5" s="2">
        <f>('[1]Pc, Winter, S1'!Y5*Main!$B$5)+(_xlfn.IFNA(VLOOKUP($A5,'FL Ratio'!$A$3:$B$10,2,FALSE),0)*'FL Characterization'!Y$2)</f>
        <v>23.874670154254172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-8.4056694490645683</v>
      </c>
      <c r="C6" s="2">
        <f>('[1]Pc, Winter, S1'!C6*Main!$B$5)+(_xlfn.IFNA(VLOOKUP($A6,'FL Ratio'!$A$3:$B$10,2,FALSE),0)*'FL Characterization'!C$2)</f>
        <v>-10.935932735765601</v>
      </c>
      <c r="D6" s="2">
        <f>('[1]Pc, Winter, S1'!D6*Main!$B$5)+(_xlfn.IFNA(VLOOKUP($A6,'FL Ratio'!$A$3:$B$10,2,FALSE),0)*'FL Characterization'!D$2)</f>
        <v>-12.520910141645917</v>
      </c>
      <c r="E6" s="2">
        <f>('[1]Pc, Winter, S1'!E6*Main!$B$5)+(_xlfn.IFNA(VLOOKUP($A6,'FL Ratio'!$A$3:$B$10,2,FALSE),0)*'FL Characterization'!E$2)</f>
        <v>-12.46088231947255</v>
      </c>
      <c r="F6" s="2">
        <f>('[1]Pc, Winter, S1'!F6*Main!$B$5)+(_xlfn.IFNA(VLOOKUP($A6,'FL Ratio'!$A$3:$B$10,2,FALSE),0)*'FL Characterization'!F$2)</f>
        <v>-12.03404177264315</v>
      </c>
      <c r="G6" s="2">
        <f>('[1]Pc, Winter, S1'!G6*Main!$B$5)+(_xlfn.IFNA(VLOOKUP($A6,'FL Ratio'!$A$3:$B$10,2,FALSE),0)*'FL Characterization'!G$2)</f>
        <v>28.224272759977111</v>
      </c>
      <c r="H6" s="2">
        <f>('[1]Pc, Winter, S1'!H6*Main!$B$5)+(_xlfn.IFNA(VLOOKUP($A6,'FL Ratio'!$A$3:$B$10,2,FALSE),0)*'FL Characterization'!H$2)</f>
        <v>34.412515263674358</v>
      </c>
      <c r="I6" s="2">
        <f>('[1]Pc, Winter, S1'!I6*Main!$B$5)+(_xlfn.IFNA(VLOOKUP($A6,'FL Ratio'!$A$3:$B$10,2,FALSE),0)*'FL Characterization'!I$2)</f>
        <v>40.229125950026621</v>
      </c>
      <c r="J6" s="2">
        <f>('[1]Pc, Winter, S1'!J6*Main!$B$5)+(_xlfn.IFNA(VLOOKUP($A6,'FL Ratio'!$A$3:$B$10,2,FALSE),0)*'FL Characterization'!J$2)</f>
        <v>26.493742693176767</v>
      </c>
      <c r="K6" s="2">
        <f>('[1]Pc, Winter, S1'!K6*Main!$B$5)+(_xlfn.IFNA(VLOOKUP($A6,'FL Ratio'!$A$3:$B$10,2,FALSE),0)*'FL Characterization'!K$2)</f>
        <v>8.8170369617930042</v>
      </c>
      <c r="L6" s="2">
        <f>('[1]Pc, Winter, S1'!L6*Main!$B$5)+(_xlfn.IFNA(VLOOKUP($A6,'FL Ratio'!$A$3:$B$10,2,FALSE),0)*'FL Characterization'!L$2)</f>
        <v>5.6794863128197299</v>
      </c>
      <c r="M6" s="2">
        <f>('[1]Pc, Winter, S1'!M6*Main!$B$5)+(_xlfn.IFNA(VLOOKUP($A6,'FL Ratio'!$A$3:$B$10,2,FALSE),0)*'FL Characterization'!M$2)</f>
        <v>5.472604039545466</v>
      </c>
      <c r="N6" s="2">
        <f>('[1]Pc, Winter, S1'!N6*Main!$B$5)+(_xlfn.IFNA(VLOOKUP($A6,'FL Ratio'!$A$3:$B$10,2,FALSE),0)*'FL Characterization'!N$2)</f>
        <v>5.9264989938046249</v>
      </c>
      <c r="O6" s="2">
        <f>('[1]Pc, Winter, S1'!O6*Main!$B$5)+(_xlfn.IFNA(VLOOKUP($A6,'FL Ratio'!$A$3:$B$10,2,FALSE),0)*'FL Characterization'!O$2)</f>
        <v>3.5159371065268394</v>
      </c>
      <c r="P6" s="2">
        <f>('[1]Pc, Winter, S1'!P6*Main!$B$5)+(_xlfn.IFNA(VLOOKUP($A6,'FL Ratio'!$A$3:$B$10,2,FALSE),0)*'FL Characterization'!P$2)</f>
        <v>2.4430718925518944</v>
      </c>
      <c r="Q6" s="2">
        <f>('[1]Pc, Winter, S1'!Q6*Main!$B$5)+(_xlfn.IFNA(VLOOKUP($A6,'FL Ratio'!$A$3:$B$10,2,FALSE),0)*'FL Characterization'!Q$2)</f>
        <v>0.47773066683537391</v>
      </c>
      <c r="R6" s="2">
        <f>('[1]Pc, Winter, S1'!R6*Main!$B$5)+(_xlfn.IFNA(VLOOKUP($A6,'FL Ratio'!$A$3:$B$10,2,FALSE),0)*'FL Characterization'!R$2)</f>
        <v>0.4230655309913719</v>
      </c>
      <c r="S6" s="2">
        <f>('[1]Pc, Winter, S1'!S6*Main!$B$5)+(_xlfn.IFNA(VLOOKUP($A6,'FL Ratio'!$A$3:$B$10,2,FALSE),0)*'FL Characterization'!S$2)</f>
        <v>6.2141301160476887</v>
      </c>
      <c r="T6" s="2">
        <f>('[1]Pc, Winter, S1'!T6*Main!$B$5)+(_xlfn.IFNA(VLOOKUP($A6,'FL Ratio'!$A$3:$B$10,2,FALSE),0)*'FL Characterization'!T$2)</f>
        <v>5.6950766974092808</v>
      </c>
      <c r="U6" s="2">
        <f>('[1]Pc, Winter, S1'!U6*Main!$B$5)+(_xlfn.IFNA(VLOOKUP($A6,'FL Ratio'!$A$3:$B$10,2,FALSE),0)*'FL Characterization'!U$2)</f>
        <v>6.1637607425811272</v>
      </c>
      <c r="V6" s="2">
        <f>('[1]Pc, Winter, S1'!V6*Main!$B$5)+(_xlfn.IFNA(VLOOKUP($A6,'FL Ratio'!$A$3:$B$10,2,FALSE),0)*'FL Characterization'!V$2)</f>
        <v>6.1972587074712688</v>
      </c>
      <c r="W6" s="2">
        <f>('[1]Pc, Winter, S1'!W6*Main!$B$5)+(_xlfn.IFNA(VLOOKUP($A6,'FL Ratio'!$A$3:$B$10,2,FALSE),0)*'FL Characterization'!W$2)</f>
        <v>6.0412765667359789</v>
      </c>
      <c r="X6" s="2">
        <f>('[1]Pc, Winter, S1'!X6*Main!$B$5)+(_xlfn.IFNA(VLOOKUP($A6,'FL Ratio'!$A$3:$B$10,2,FALSE),0)*'FL Characterization'!X$2)</f>
        <v>5.5794446600903544</v>
      </c>
      <c r="Y6" s="2">
        <f>('[1]Pc, Winter, S1'!Y6*Main!$B$5)+(_xlfn.IFNA(VLOOKUP($A6,'FL Ratio'!$A$3:$B$10,2,FALSE),0)*'FL Characterization'!Y$2)</f>
        <v>-2.006099235324128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1.2081579974032257</v>
      </c>
      <c r="C7" s="2">
        <f>('[1]Pc, Winter, S1'!C7*Main!$B$5)+(_xlfn.IFNA(VLOOKUP($A7,'FL Ratio'!$A$3:$B$10,2,FALSE),0)*'FL Characterization'!C$2)</f>
        <v>1.1773084059352668</v>
      </c>
      <c r="D7" s="2">
        <f>('[1]Pc, Winter, S1'!D7*Main!$B$5)+(_xlfn.IFNA(VLOOKUP($A7,'FL Ratio'!$A$3:$B$10,2,FALSE),0)*'FL Characterization'!D$2)</f>
        <v>1.0199499093562481</v>
      </c>
      <c r="E7" s="2">
        <f>('[1]Pc, Winter, S1'!E7*Main!$B$5)+(_xlfn.IFNA(VLOOKUP($A7,'FL Ratio'!$A$3:$B$10,2,FALSE),0)*'FL Characterization'!E$2)</f>
        <v>0.95102690831871195</v>
      </c>
      <c r="F7" s="2">
        <f>('[1]Pc, Winter, S1'!F7*Main!$B$5)+(_xlfn.IFNA(VLOOKUP($A7,'FL Ratio'!$A$3:$B$10,2,FALSE),0)*'FL Characterization'!F$2)</f>
        <v>0.8737852612236463</v>
      </c>
      <c r="G7" s="2">
        <f>('[1]Pc, Winter, S1'!G7*Main!$B$5)+(_xlfn.IFNA(VLOOKUP($A7,'FL Ratio'!$A$3:$B$10,2,FALSE),0)*'FL Characterization'!G$2)</f>
        <v>0.85511179375133295</v>
      </c>
      <c r="H7" s="2">
        <f>('[1]Pc, Winter, S1'!H7*Main!$B$5)+(_xlfn.IFNA(VLOOKUP($A7,'FL Ratio'!$A$3:$B$10,2,FALSE),0)*'FL Characterization'!H$2)</f>
        <v>0.92512962274477994</v>
      </c>
      <c r="I7" s="2">
        <f>('[1]Pc, Winter, S1'!I7*Main!$B$5)+(_xlfn.IFNA(VLOOKUP($A7,'FL Ratio'!$A$3:$B$10,2,FALSE),0)*'FL Characterization'!I$2)</f>
        <v>0.19400965300960873</v>
      </c>
      <c r="J7" s="2">
        <f>('[1]Pc, Winter, S1'!J7*Main!$B$5)+(_xlfn.IFNA(VLOOKUP($A7,'FL Ratio'!$A$3:$B$10,2,FALSE),0)*'FL Characterization'!J$2)</f>
        <v>0.18313299770929686</v>
      </c>
      <c r="K7" s="2">
        <f>('[1]Pc, Winter, S1'!K7*Main!$B$5)+(_xlfn.IFNA(VLOOKUP($A7,'FL Ratio'!$A$3:$B$10,2,FALSE),0)*'FL Characterization'!K$2)</f>
        <v>0.24469916416459014</v>
      </c>
      <c r="L7" s="2">
        <f>('[1]Pc, Winter, S1'!L7*Main!$B$5)+(_xlfn.IFNA(VLOOKUP($A7,'FL Ratio'!$A$3:$B$10,2,FALSE),0)*'FL Characterization'!L$2)</f>
        <v>0.18933361211380204</v>
      </c>
      <c r="M7" s="2">
        <f>('[1]Pc, Winter, S1'!M7*Main!$B$5)+(_xlfn.IFNA(VLOOKUP($A7,'FL Ratio'!$A$3:$B$10,2,FALSE),0)*'FL Characterization'!M$2)</f>
        <v>0.17587848349676521</v>
      </c>
      <c r="N7" s="2">
        <f>('[1]Pc, Winter, S1'!N7*Main!$B$5)+(_xlfn.IFNA(VLOOKUP($A7,'FL Ratio'!$A$3:$B$10,2,FALSE),0)*'FL Characterization'!N$2)</f>
        <v>0.20775127866183729</v>
      </c>
      <c r="O7" s="2">
        <f>('[1]Pc, Winter, S1'!O7*Main!$B$5)+(_xlfn.IFNA(VLOOKUP($A7,'FL Ratio'!$A$3:$B$10,2,FALSE),0)*'FL Characterization'!O$2)</f>
        <v>0.25137045226976734</v>
      </c>
      <c r="P7" s="2">
        <f>('[1]Pc, Winter, S1'!P7*Main!$B$5)+(_xlfn.IFNA(VLOOKUP($A7,'FL Ratio'!$A$3:$B$10,2,FALSE),0)*'FL Characterization'!P$2)</f>
        <v>0.24774831118198706</v>
      </c>
      <c r="Q7" s="2">
        <f>('[1]Pc, Winter, S1'!Q7*Main!$B$5)+(_xlfn.IFNA(VLOOKUP($A7,'FL Ratio'!$A$3:$B$10,2,FALSE),0)*'FL Characterization'!Q$2)</f>
        <v>0.25498236132057644</v>
      </c>
      <c r="R7" s="2">
        <f>('[1]Pc, Winter, S1'!R7*Main!$B$5)+(_xlfn.IFNA(VLOOKUP($A7,'FL Ratio'!$A$3:$B$10,2,FALSE),0)*'FL Characterization'!R$2)</f>
        <v>0.26569530402935027</v>
      </c>
      <c r="S7" s="2">
        <f>('[1]Pc, Winter, S1'!S7*Main!$B$5)+(_xlfn.IFNA(VLOOKUP($A7,'FL Ratio'!$A$3:$B$10,2,FALSE),0)*'FL Characterization'!S$2)</f>
        <v>0.30052515787907907</v>
      </c>
      <c r="T7" s="2">
        <f>('[1]Pc, Winter, S1'!T7*Main!$B$5)+(_xlfn.IFNA(VLOOKUP($A7,'FL Ratio'!$A$3:$B$10,2,FALSE),0)*'FL Characterization'!T$2)</f>
        <v>0.23465130385893979</v>
      </c>
      <c r="U7" s="2">
        <f>('[1]Pc, Winter, S1'!U7*Main!$B$5)+(_xlfn.IFNA(VLOOKUP($A7,'FL Ratio'!$A$3:$B$10,2,FALSE),0)*'FL Characterization'!U$2)</f>
        <v>0.25786779574643531</v>
      </c>
      <c r="V7" s="2">
        <f>('[1]Pc, Winter, S1'!V7*Main!$B$5)+(_xlfn.IFNA(VLOOKUP($A7,'FL Ratio'!$A$3:$B$10,2,FALSE),0)*'FL Characterization'!V$2)</f>
        <v>0.28550452760545925</v>
      </c>
      <c r="W7" s="2">
        <f>('[1]Pc, Winter, S1'!W7*Main!$B$5)+(_xlfn.IFNA(VLOOKUP($A7,'FL Ratio'!$A$3:$B$10,2,FALSE),0)*'FL Characterization'!W$2)</f>
        <v>0.2643344431121899</v>
      </c>
      <c r="X7" s="2">
        <f>('[1]Pc, Winter, S1'!X7*Main!$B$5)+(_xlfn.IFNA(VLOOKUP($A7,'FL Ratio'!$A$3:$B$10,2,FALSE),0)*'FL Characterization'!X$2)</f>
        <v>1.0783748404614042</v>
      </c>
      <c r="Y7" s="2">
        <f>('[1]Pc, Winter, S1'!Y7*Main!$B$5)+(_xlfn.IFNA(VLOOKUP($A7,'FL Ratio'!$A$3:$B$10,2,FALSE),0)*'FL Characterization'!Y$2)</f>
        <v>1.1678949319218264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12.337566291610198</v>
      </c>
      <c r="C8" s="2">
        <f>('[1]Pc, Winter, S1'!C8*Main!$B$5)+(_xlfn.IFNA(VLOOKUP($A8,'FL Ratio'!$A$3:$B$10,2,FALSE),0)*'FL Characterization'!C$2)</f>
        <v>13.017052589674226</v>
      </c>
      <c r="D8" s="2">
        <f>('[1]Pc, Winter, S1'!D8*Main!$B$5)+(_xlfn.IFNA(VLOOKUP($A8,'FL Ratio'!$A$3:$B$10,2,FALSE),0)*'FL Characterization'!D$2)</f>
        <v>13.452769878569265</v>
      </c>
      <c r="E8" s="2">
        <f>('[1]Pc, Winter, S1'!E8*Main!$B$5)+(_xlfn.IFNA(VLOOKUP($A8,'FL Ratio'!$A$3:$B$10,2,FALSE),0)*'FL Characterization'!E$2)</f>
        <v>14.970571649433372</v>
      </c>
      <c r="F8" s="2">
        <f>('[1]Pc, Winter, S1'!F8*Main!$B$5)+(_xlfn.IFNA(VLOOKUP($A8,'FL Ratio'!$A$3:$B$10,2,FALSE),0)*'FL Characterization'!F$2)</f>
        <v>15.726086788452564</v>
      </c>
      <c r="G8" s="2">
        <f>('[1]Pc, Winter, S1'!G8*Main!$B$5)+(_xlfn.IFNA(VLOOKUP($A8,'FL Ratio'!$A$3:$B$10,2,FALSE),0)*'FL Characterization'!G$2)</f>
        <v>9.9761020694200173</v>
      </c>
      <c r="H8" s="2">
        <f>('[1]Pc, Winter, S1'!H8*Main!$B$5)+(_xlfn.IFNA(VLOOKUP($A8,'FL Ratio'!$A$3:$B$10,2,FALSE),0)*'FL Characterization'!H$2)</f>
        <v>3.8582794060991814</v>
      </c>
      <c r="I8" s="2">
        <f>('[1]Pc, Winter, S1'!I8*Main!$B$5)+(_xlfn.IFNA(VLOOKUP($A8,'FL Ratio'!$A$3:$B$10,2,FALSE),0)*'FL Characterization'!I$2)</f>
        <v>-8.5669054309950141</v>
      </c>
      <c r="J8" s="2">
        <f>('[1]Pc, Winter, S1'!J8*Main!$B$5)+(_xlfn.IFNA(VLOOKUP($A8,'FL Ratio'!$A$3:$B$10,2,FALSE),0)*'FL Characterization'!J$2)</f>
        <v>-14.76331041984372</v>
      </c>
      <c r="K8" s="2">
        <f>('[1]Pc, Winter, S1'!K8*Main!$B$5)+(_xlfn.IFNA(VLOOKUP($A8,'FL Ratio'!$A$3:$B$10,2,FALSE),0)*'FL Characterization'!K$2)</f>
        <v>-10.608253584247757</v>
      </c>
      <c r="L8" s="2">
        <f>('[1]Pc, Winter, S1'!L8*Main!$B$5)+(_xlfn.IFNA(VLOOKUP($A8,'FL Ratio'!$A$3:$B$10,2,FALSE),0)*'FL Characterization'!L$2)</f>
        <v>-4.9227964752740263</v>
      </c>
      <c r="M8" s="2">
        <f>('[1]Pc, Winter, S1'!M8*Main!$B$5)+(_xlfn.IFNA(VLOOKUP($A8,'FL Ratio'!$A$3:$B$10,2,FALSE),0)*'FL Characterization'!M$2)</f>
        <v>-3.698786771524428</v>
      </c>
      <c r="N8" s="2">
        <f>('[1]Pc, Winter, S1'!N8*Main!$B$5)+(_xlfn.IFNA(VLOOKUP($A8,'FL Ratio'!$A$3:$B$10,2,FALSE),0)*'FL Characterization'!N$2)</f>
        <v>-8.2043798995629356</v>
      </c>
      <c r="O8" s="2">
        <f>('[1]Pc, Winter, S1'!O8*Main!$B$5)+(_xlfn.IFNA(VLOOKUP($A8,'FL Ratio'!$A$3:$B$10,2,FALSE),0)*'FL Characterization'!O$2)</f>
        <v>-3.1764474052970084</v>
      </c>
      <c r="P8" s="2">
        <f>('[1]Pc, Winter, S1'!P8*Main!$B$5)+(_xlfn.IFNA(VLOOKUP($A8,'FL Ratio'!$A$3:$B$10,2,FALSE),0)*'FL Characterization'!P$2)</f>
        <v>-3.6956259504773521</v>
      </c>
      <c r="Q8" s="2">
        <f>('[1]Pc, Winter, S1'!Q8*Main!$B$5)+(_xlfn.IFNA(VLOOKUP($A8,'FL Ratio'!$A$3:$B$10,2,FALSE),0)*'FL Characterization'!Q$2)</f>
        <v>-4.5533425748227758</v>
      </c>
      <c r="R8" s="2">
        <f>('[1]Pc, Winter, S1'!R8*Main!$B$5)+(_xlfn.IFNA(VLOOKUP($A8,'FL Ratio'!$A$3:$B$10,2,FALSE),0)*'FL Characterization'!R$2)</f>
        <v>-6.2209171553213416</v>
      </c>
      <c r="S8" s="2">
        <f>('[1]Pc, Winter, S1'!S8*Main!$B$5)+(_xlfn.IFNA(VLOOKUP($A8,'FL Ratio'!$A$3:$B$10,2,FALSE),0)*'FL Characterization'!S$2)</f>
        <v>-9.3502680668003162</v>
      </c>
      <c r="T8" s="2">
        <f>('[1]Pc, Winter, S1'!T8*Main!$B$5)+(_xlfn.IFNA(VLOOKUP($A8,'FL Ratio'!$A$3:$B$10,2,FALSE),0)*'FL Characterization'!T$2)</f>
        <v>-9.9874058596168727</v>
      </c>
      <c r="U8" s="2">
        <f>('[1]Pc, Winter, S1'!U8*Main!$B$5)+(_xlfn.IFNA(VLOOKUP($A8,'FL Ratio'!$A$3:$B$10,2,FALSE),0)*'FL Characterization'!U$2)</f>
        <v>-10.739967524236206</v>
      </c>
      <c r="V8" s="2">
        <f>('[1]Pc, Winter, S1'!V8*Main!$B$5)+(_xlfn.IFNA(VLOOKUP($A8,'FL Ratio'!$A$3:$B$10,2,FALSE),0)*'FL Characterization'!V$2)</f>
        <v>-10.710188227816888</v>
      </c>
      <c r="W8" s="2">
        <f>('[1]Pc, Winter, S1'!W8*Main!$B$5)+(_xlfn.IFNA(VLOOKUP($A8,'FL Ratio'!$A$3:$B$10,2,FALSE),0)*'FL Characterization'!W$2)</f>
        <v>-6.0405176393598925</v>
      </c>
      <c r="X8" s="2">
        <f>('[1]Pc, Winter, S1'!X8*Main!$B$5)+(_xlfn.IFNA(VLOOKUP($A8,'FL Ratio'!$A$3:$B$10,2,FALSE),0)*'FL Characterization'!X$2)</f>
        <v>3.3101485521187128</v>
      </c>
      <c r="Y8" s="2">
        <f>('[1]Pc, Winter, S1'!Y8*Main!$B$5)+(_xlfn.IFNA(VLOOKUP($A8,'FL Ratio'!$A$3:$B$10,2,FALSE),0)*'FL Characterization'!Y$2)</f>
        <v>11.041983405181551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6.0998853693466666</v>
      </c>
      <c r="C9" s="2">
        <f>('[1]Pc, Winter, S1'!C9*Main!$B$5)+(_xlfn.IFNA(VLOOKUP($A9,'FL Ratio'!$A$3:$B$10,2,FALSE),0)*'FL Characterization'!C$2)</f>
        <v>5.6846163583662435</v>
      </c>
      <c r="D9" s="2">
        <f>('[1]Pc, Winter, S1'!D9*Main!$B$5)+(_xlfn.IFNA(VLOOKUP($A9,'FL Ratio'!$A$3:$B$10,2,FALSE),0)*'FL Characterization'!D$2)</f>
        <v>5.3183372094202532</v>
      </c>
      <c r="E9" s="2">
        <f>('[1]Pc, Winter, S1'!E9*Main!$B$5)+(_xlfn.IFNA(VLOOKUP($A9,'FL Ratio'!$A$3:$B$10,2,FALSE),0)*'FL Characterization'!E$2)</f>
        <v>5.1617975273884777</v>
      </c>
      <c r="F9" s="2">
        <f>('[1]Pc, Winter, S1'!F9*Main!$B$5)+(_xlfn.IFNA(VLOOKUP($A9,'FL Ratio'!$A$3:$B$10,2,FALSE),0)*'FL Characterization'!F$2)</f>
        <v>5.026801279442779</v>
      </c>
      <c r="G9" s="2">
        <f>('[1]Pc, Winter, S1'!G9*Main!$B$5)+(_xlfn.IFNA(VLOOKUP($A9,'FL Ratio'!$A$3:$B$10,2,FALSE),0)*'FL Characterization'!G$2)</f>
        <v>5.2575051972551634</v>
      </c>
      <c r="H9" s="2">
        <f>('[1]Pc, Winter, S1'!H9*Main!$B$5)+(_xlfn.IFNA(VLOOKUP($A9,'FL Ratio'!$A$3:$B$10,2,FALSE),0)*'FL Characterization'!H$2)</f>
        <v>6.4091903806114301</v>
      </c>
      <c r="I9" s="2">
        <f>('[1]Pc, Winter, S1'!I9*Main!$B$5)+(_xlfn.IFNA(VLOOKUP($A9,'FL Ratio'!$A$3:$B$10,2,FALSE),0)*'FL Characterization'!I$2)</f>
        <v>6.4343364435876049</v>
      </c>
      <c r="J9" s="2">
        <f>('[1]Pc, Winter, S1'!J9*Main!$B$5)+(_xlfn.IFNA(VLOOKUP($A9,'FL Ratio'!$A$3:$B$10,2,FALSE),0)*'FL Characterization'!J$2)</f>
        <v>7.6292939548057177</v>
      </c>
      <c r="K9" s="2">
        <f>('[1]Pc, Winter, S1'!K9*Main!$B$5)+(_xlfn.IFNA(VLOOKUP($A9,'FL Ratio'!$A$3:$B$10,2,FALSE),0)*'FL Characterization'!K$2)</f>
        <v>8.257367612230766</v>
      </c>
      <c r="L9" s="2">
        <f>('[1]Pc, Winter, S1'!L9*Main!$B$5)+(_xlfn.IFNA(VLOOKUP($A9,'FL Ratio'!$A$3:$B$10,2,FALSE),0)*'FL Characterization'!L$2)</f>
        <v>8.2053871176157376</v>
      </c>
      <c r="M9" s="2">
        <f>('[1]Pc, Winter, S1'!M9*Main!$B$5)+(_xlfn.IFNA(VLOOKUP($A9,'FL Ratio'!$A$3:$B$10,2,FALSE),0)*'FL Characterization'!M$2)</f>
        <v>8.3375680010178481</v>
      </c>
      <c r="N9" s="2">
        <f>('[1]Pc, Winter, S1'!N9*Main!$B$5)+(_xlfn.IFNA(VLOOKUP($A9,'FL Ratio'!$A$3:$B$10,2,FALSE),0)*'FL Characterization'!N$2)</f>
        <v>8.0988425971733538</v>
      </c>
      <c r="O9" s="2">
        <f>('[1]Pc, Winter, S1'!O9*Main!$B$5)+(_xlfn.IFNA(VLOOKUP($A9,'FL Ratio'!$A$3:$B$10,2,FALSE),0)*'FL Characterization'!O$2)</f>
        <v>7.9840146755899868</v>
      </c>
      <c r="P9" s="2">
        <f>('[1]Pc, Winter, S1'!P9*Main!$B$5)+(_xlfn.IFNA(VLOOKUP($A9,'FL Ratio'!$A$3:$B$10,2,FALSE),0)*'FL Characterization'!P$2)</f>
        <v>7.9002687158666189</v>
      </c>
      <c r="Q9" s="2">
        <f>('[1]Pc, Winter, S1'!Q9*Main!$B$5)+(_xlfn.IFNA(VLOOKUP($A9,'FL Ratio'!$A$3:$B$10,2,FALSE),0)*'FL Characterization'!Q$2)</f>
        <v>7.6284313059012412</v>
      </c>
      <c r="R9" s="2">
        <f>('[1]Pc, Winter, S1'!R9*Main!$B$5)+(_xlfn.IFNA(VLOOKUP($A9,'FL Ratio'!$A$3:$B$10,2,FALSE),0)*'FL Characterization'!R$2)</f>
        <v>7.6657724259278046</v>
      </c>
      <c r="S9" s="2">
        <f>('[1]Pc, Winter, S1'!S9*Main!$B$5)+(_xlfn.IFNA(VLOOKUP($A9,'FL Ratio'!$A$3:$B$10,2,FALSE),0)*'FL Characterization'!S$2)</f>
        <v>8.5744491925959281</v>
      </c>
      <c r="T9" s="2">
        <f>('[1]Pc, Winter, S1'!T9*Main!$B$5)+(_xlfn.IFNA(VLOOKUP($A9,'FL Ratio'!$A$3:$B$10,2,FALSE),0)*'FL Characterization'!T$2)</f>
        <v>7.413837395356639</v>
      </c>
      <c r="U9" s="2">
        <f>('[1]Pc, Winter, S1'!U9*Main!$B$5)+(_xlfn.IFNA(VLOOKUP($A9,'FL Ratio'!$A$3:$B$10,2,FALSE),0)*'FL Characterization'!U$2)</f>
        <v>7.3885670794777774</v>
      </c>
      <c r="V9" s="2">
        <f>('[1]Pc, Winter, S1'!V9*Main!$B$5)+(_xlfn.IFNA(VLOOKUP($A9,'FL Ratio'!$A$3:$B$10,2,FALSE),0)*'FL Characterization'!V$2)</f>
        <v>7.4374163684501555</v>
      </c>
      <c r="W9" s="2">
        <f>('[1]Pc, Winter, S1'!W9*Main!$B$5)+(_xlfn.IFNA(VLOOKUP($A9,'FL Ratio'!$A$3:$B$10,2,FALSE),0)*'FL Characterization'!W$2)</f>
        <v>7.0734978891025957</v>
      </c>
      <c r="X9" s="2">
        <f>('[1]Pc, Winter, S1'!X9*Main!$B$5)+(_xlfn.IFNA(VLOOKUP($A9,'FL Ratio'!$A$3:$B$10,2,FALSE),0)*'FL Characterization'!X$2)</f>
        <v>6.9880869026154198</v>
      </c>
      <c r="Y9" s="2">
        <f>('[1]Pc, Winter, S1'!Y9*Main!$B$5)+(_xlfn.IFNA(VLOOKUP($A9,'FL Ratio'!$A$3:$B$10,2,FALSE),0)*'FL Characterization'!Y$2)</f>
        <v>6.398258850526366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7.307193256583389</v>
      </c>
      <c r="C10" s="2">
        <f>('[1]Pc, Winter, S1'!C10*Main!$B$5)+(_xlfn.IFNA(VLOOKUP($A10,'FL Ratio'!$A$3:$B$10,2,FALSE),0)*'FL Characterization'!C$2)</f>
        <v>6.5209427146135956</v>
      </c>
      <c r="D10" s="2">
        <f>('[1]Pc, Winter, S1'!D10*Main!$B$5)+(_xlfn.IFNA(VLOOKUP($A10,'FL Ratio'!$A$3:$B$10,2,FALSE),0)*'FL Characterization'!D$2)</f>
        <v>6.0916655932918005</v>
      </c>
      <c r="E10" s="2">
        <f>('[1]Pc, Winter, S1'!E10*Main!$B$5)+(_xlfn.IFNA(VLOOKUP($A10,'FL Ratio'!$A$3:$B$10,2,FALSE),0)*'FL Characterization'!E$2)</f>
        <v>5.9027724975089093</v>
      </c>
      <c r="F10" s="2">
        <f>('[1]Pc, Winter, S1'!F10*Main!$B$5)+(_xlfn.IFNA(VLOOKUP($A10,'FL Ratio'!$A$3:$B$10,2,FALSE),0)*'FL Characterization'!F$2)</f>
        <v>5.7385429767832772</v>
      </c>
      <c r="G10" s="2">
        <f>('[1]Pc, Winter, S1'!G10*Main!$B$5)+(_xlfn.IFNA(VLOOKUP($A10,'FL Ratio'!$A$3:$B$10,2,FALSE),0)*'FL Characterization'!G$2)</f>
        <v>6.3820071913942433</v>
      </c>
      <c r="H10" s="2">
        <f>('[1]Pc, Winter, S1'!H10*Main!$B$5)+(_xlfn.IFNA(VLOOKUP($A10,'FL Ratio'!$A$3:$B$10,2,FALSE),0)*'FL Characterization'!H$2)</f>
        <v>8.5247313441842714</v>
      </c>
      <c r="I10" s="2">
        <f>('[1]Pc, Winter, S1'!I10*Main!$B$5)+(_xlfn.IFNA(VLOOKUP($A10,'FL Ratio'!$A$3:$B$10,2,FALSE),0)*'FL Characterization'!I$2)</f>
        <v>9.3617216541915269</v>
      </c>
      <c r="J10" s="2">
        <f>('[1]Pc, Winter, S1'!J10*Main!$B$5)+(_xlfn.IFNA(VLOOKUP($A10,'FL Ratio'!$A$3:$B$10,2,FALSE),0)*'FL Characterization'!J$2)</f>
        <v>10.088370171701522</v>
      </c>
      <c r="K10" s="2">
        <f>('[1]Pc, Winter, S1'!K10*Main!$B$5)+(_xlfn.IFNA(VLOOKUP($A10,'FL Ratio'!$A$3:$B$10,2,FALSE),0)*'FL Characterization'!K$2)</f>
        <v>10.041314860857831</v>
      </c>
      <c r="L10" s="2">
        <f>('[1]Pc, Winter, S1'!L10*Main!$B$5)+(_xlfn.IFNA(VLOOKUP($A10,'FL Ratio'!$A$3:$B$10,2,FALSE),0)*'FL Characterization'!L$2)</f>
        <v>10.521768677199073</v>
      </c>
      <c r="M10" s="2">
        <f>('[1]Pc, Winter, S1'!M10*Main!$B$5)+(_xlfn.IFNA(VLOOKUP($A10,'FL Ratio'!$A$3:$B$10,2,FALSE),0)*'FL Characterization'!M$2)</f>
        <v>10.767843727600731</v>
      </c>
      <c r="N10" s="2">
        <f>('[1]Pc, Winter, S1'!N10*Main!$B$5)+(_xlfn.IFNA(VLOOKUP($A10,'FL Ratio'!$A$3:$B$10,2,FALSE),0)*'FL Characterization'!N$2)</f>
        <v>10.34419768409199</v>
      </c>
      <c r="O10" s="2">
        <f>('[1]Pc, Winter, S1'!O10*Main!$B$5)+(_xlfn.IFNA(VLOOKUP($A10,'FL Ratio'!$A$3:$B$10,2,FALSE),0)*'FL Characterization'!O$2)</f>
        <v>10.226806651635052</v>
      </c>
      <c r="P10" s="2">
        <f>('[1]Pc, Winter, S1'!P10*Main!$B$5)+(_xlfn.IFNA(VLOOKUP($A10,'FL Ratio'!$A$3:$B$10,2,FALSE),0)*'FL Characterization'!P$2)</f>
        <v>9.5659965700482044</v>
      </c>
      <c r="Q10" s="2">
        <f>('[1]Pc, Winter, S1'!Q10*Main!$B$5)+(_xlfn.IFNA(VLOOKUP($A10,'FL Ratio'!$A$3:$B$10,2,FALSE),0)*'FL Characterization'!Q$2)</f>
        <v>9.2448087064015585</v>
      </c>
      <c r="R10" s="2">
        <f>('[1]Pc, Winter, S1'!R10*Main!$B$5)+(_xlfn.IFNA(VLOOKUP($A10,'FL Ratio'!$A$3:$B$10,2,FALSE),0)*'FL Characterization'!R$2)</f>
        <v>9.5834149946178311</v>
      </c>
      <c r="S10" s="2">
        <f>('[1]Pc, Winter, S1'!S10*Main!$B$5)+(_xlfn.IFNA(VLOOKUP($A10,'FL Ratio'!$A$3:$B$10,2,FALSE),0)*'FL Characterization'!S$2)</f>
        <v>11.243456945730394</v>
      </c>
      <c r="T10" s="2">
        <f>('[1]Pc, Winter, S1'!T10*Main!$B$5)+(_xlfn.IFNA(VLOOKUP($A10,'FL Ratio'!$A$3:$B$10,2,FALSE),0)*'FL Characterization'!T$2)</f>
        <v>11.134602326150537</v>
      </c>
      <c r="U10" s="2">
        <f>('[1]Pc, Winter, S1'!U10*Main!$B$5)+(_xlfn.IFNA(VLOOKUP($A10,'FL Ratio'!$A$3:$B$10,2,FALSE),0)*'FL Characterization'!U$2)</f>
        <v>11.151165132127717</v>
      </c>
      <c r="V10" s="2">
        <f>('[1]Pc, Winter, S1'!V10*Main!$B$5)+(_xlfn.IFNA(VLOOKUP($A10,'FL Ratio'!$A$3:$B$10,2,FALSE),0)*'FL Characterization'!V$2)</f>
        <v>11.133688330504551</v>
      </c>
      <c r="W10" s="2">
        <f>('[1]Pc, Winter, S1'!W10*Main!$B$5)+(_xlfn.IFNA(VLOOKUP($A10,'FL Ratio'!$A$3:$B$10,2,FALSE),0)*'FL Characterization'!W$2)</f>
        <v>10.491431464825585</v>
      </c>
      <c r="X10" s="2">
        <f>('[1]Pc, Winter, S1'!X10*Main!$B$5)+(_xlfn.IFNA(VLOOKUP($A10,'FL Ratio'!$A$3:$B$10,2,FALSE),0)*'FL Characterization'!X$2)</f>
        <v>9.9683776326471012</v>
      </c>
      <c r="Y10" s="2">
        <f>('[1]Pc, Winter, S1'!Y10*Main!$B$5)+(_xlfn.IFNA(VLOOKUP($A10,'FL Ratio'!$A$3:$B$10,2,FALSE),0)*'FL Characterization'!Y$2)</f>
        <v>8.7580460664173501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2.8942757041521028</v>
      </c>
      <c r="C11" s="2">
        <f>('[1]Pc, Winter, S1'!C11*Main!$B$5)+(_xlfn.IFNA(VLOOKUP($A11,'FL Ratio'!$A$3:$B$10,2,FALSE),0)*'FL Characterization'!C$2)</f>
        <v>2.8298899187364466</v>
      </c>
      <c r="D11" s="2">
        <f>('[1]Pc, Winter, S1'!D11*Main!$B$5)+(_xlfn.IFNA(VLOOKUP($A11,'FL Ratio'!$A$3:$B$10,2,FALSE),0)*'FL Characterization'!D$2)</f>
        <v>2.7075970217047236</v>
      </c>
      <c r="E11" s="2">
        <f>('[1]Pc, Winter, S1'!E11*Main!$B$5)+(_xlfn.IFNA(VLOOKUP($A11,'FL Ratio'!$A$3:$B$10,2,FALSE),0)*'FL Characterization'!E$2)</f>
        <v>2.7415032995790813</v>
      </c>
      <c r="F11" s="2">
        <f>('[1]Pc, Winter, S1'!F11*Main!$B$5)+(_xlfn.IFNA(VLOOKUP($A11,'FL Ratio'!$A$3:$B$10,2,FALSE),0)*'FL Characterization'!F$2)</f>
        <v>2.7270263380278887</v>
      </c>
      <c r="G11" s="2">
        <f>('[1]Pc, Winter, S1'!G11*Main!$B$5)+(_xlfn.IFNA(VLOOKUP($A11,'FL Ratio'!$A$3:$B$10,2,FALSE),0)*'FL Characterization'!G$2)</f>
        <v>2.8996081480129487</v>
      </c>
      <c r="H11" s="2">
        <f>('[1]Pc, Winter, S1'!H11*Main!$B$5)+(_xlfn.IFNA(VLOOKUP($A11,'FL Ratio'!$A$3:$B$10,2,FALSE),0)*'FL Characterization'!H$2)</f>
        <v>3.6790851724854416</v>
      </c>
      <c r="I11" s="2">
        <f>('[1]Pc, Winter, S1'!I11*Main!$B$5)+(_xlfn.IFNA(VLOOKUP($A11,'FL Ratio'!$A$3:$B$10,2,FALSE),0)*'FL Characterization'!I$2)</f>
        <v>4.1766396192253712</v>
      </c>
      <c r="J11" s="2">
        <f>('[1]Pc, Winter, S1'!J11*Main!$B$5)+(_xlfn.IFNA(VLOOKUP($A11,'FL Ratio'!$A$3:$B$10,2,FALSE),0)*'FL Characterization'!J$2)</f>
        <v>4.4825630306996427</v>
      </c>
      <c r="K11" s="2">
        <f>('[1]Pc, Winter, S1'!K11*Main!$B$5)+(_xlfn.IFNA(VLOOKUP($A11,'FL Ratio'!$A$3:$B$10,2,FALSE),0)*'FL Characterization'!K$2)</f>
        <v>4.6707635679853183</v>
      </c>
      <c r="L11" s="2">
        <f>('[1]Pc, Winter, S1'!L11*Main!$B$5)+(_xlfn.IFNA(VLOOKUP($A11,'FL Ratio'!$A$3:$B$10,2,FALSE),0)*'FL Characterization'!L$2)</f>
        <v>4.3541745283395734</v>
      </c>
      <c r="M11" s="2">
        <f>('[1]Pc, Winter, S1'!M11*Main!$B$5)+(_xlfn.IFNA(VLOOKUP($A11,'FL Ratio'!$A$3:$B$10,2,FALSE),0)*'FL Characterization'!M$2)</f>
        <v>4.4970414848725602</v>
      </c>
      <c r="N11" s="2">
        <f>('[1]Pc, Winter, S1'!N11*Main!$B$5)+(_xlfn.IFNA(VLOOKUP($A11,'FL Ratio'!$A$3:$B$10,2,FALSE),0)*'FL Characterization'!N$2)</f>
        <v>4.4376102853466897</v>
      </c>
      <c r="O11" s="2">
        <f>('[1]Pc, Winter, S1'!O11*Main!$B$5)+(_xlfn.IFNA(VLOOKUP($A11,'FL Ratio'!$A$3:$B$10,2,FALSE),0)*'FL Characterization'!O$2)</f>
        <v>4.2699800799153547</v>
      </c>
      <c r="P11" s="2">
        <f>('[1]Pc, Winter, S1'!P11*Main!$B$5)+(_xlfn.IFNA(VLOOKUP($A11,'FL Ratio'!$A$3:$B$10,2,FALSE),0)*'FL Characterization'!P$2)</f>
        <v>4.0524417969304176</v>
      </c>
      <c r="Q11" s="2">
        <f>('[1]Pc, Winter, S1'!Q11*Main!$B$5)+(_xlfn.IFNA(VLOOKUP($A11,'FL Ratio'!$A$3:$B$10,2,FALSE),0)*'FL Characterization'!Q$2)</f>
        <v>3.797568971162645</v>
      </c>
      <c r="R11" s="2">
        <f>('[1]Pc, Winter, S1'!R11*Main!$B$5)+(_xlfn.IFNA(VLOOKUP($A11,'FL Ratio'!$A$3:$B$10,2,FALSE),0)*'FL Characterization'!R$2)</f>
        <v>3.8173798672427144</v>
      </c>
      <c r="S11" s="2">
        <f>('[1]Pc, Winter, S1'!S11*Main!$B$5)+(_xlfn.IFNA(VLOOKUP($A11,'FL Ratio'!$A$3:$B$10,2,FALSE),0)*'FL Characterization'!S$2)</f>
        <v>4.315695982828422</v>
      </c>
      <c r="T11" s="2">
        <f>('[1]Pc, Winter, S1'!T11*Main!$B$5)+(_xlfn.IFNA(VLOOKUP($A11,'FL Ratio'!$A$3:$B$10,2,FALSE),0)*'FL Characterization'!T$2)</f>
        <v>4.3351260454624487</v>
      </c>
      <c r="U11" s="2">
        <f>('[1]Pc, Winter, S1'!U11*Main!$B$5)+(_xlfn.IFNA(VLOOKUP($A11,'FL Ratio'!$A$3:$B$10,2,FALSE),0)*'FL Characterization'!U$2)</f>
        <v>4.4334181126598482</v>
      </c>
      <c r="V11" s="2">
        <f>('[1]Pc, Winter, S1'!V11*Main!$B$5)+(_xlfn.IFNA(VLOOKUP($A11,'FL Ratio'!$A$3:$B$10,2,FALSE),0)*'FL Characterization'!V$2)</f>
        <v>4.2951241661671311</v>
      </c>
      <c r="W11" s="2">
        <f>('[1]Pc, Winter, S1'!W11*Main!$B$5)+(_xlfn.IFNA(VLOOKUP($A11,'FL Ratio'!$A$3:$B$10,2,FALSE),0)*'FL Characterization'!W$2)</f>
        <v>4.1663533338319088</v>
      </c>
      <c r="X11" s="2">
        <f>('[1]Pc, Winter, S1'!X11*Main!$B$5)+(_xlfn.IFNA(VLOOKUP($A11,'FL Ratio'!$A$3:$B$10,2,FALSE),0)*'FL Characterization'!X$2)</f>
        <v>3.6497489194079025</v>
      </c>
      <c r="Y11" s="2">
        <f>('[1]Pc, Winter, S1'!Y11*Main!$B$5)+(_xlfn.IFNA(VLOOKUP($A11,'FL Ratio'!$A$3:$B$10,2,FALSE),0)*'FL Characterization'!Y$2)</f>
        <v>3.2295331336787125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6.3407244381323418</v>
      </c>
      <c r="C12" s="2">
        <f>('[1]Pc, Winter, S1'!C12*Main!$B$5)+(_xlfn.IFNA(VLOOKUP($A12,'FL Ratio'!$A$3:$B$10,2,FALSE),0)*'FL Characterization'!C$2)</f>
        <v>6.148007451466996</v>
      </c>
      <c r="D12" s="2">
        <f>('[1]Pc, Winter, S1'!D12*Main!$B$5)+(_xlfn.IFNA(VLOOKUP($A12,'FL Ratio'!$A$3:$B$10,2,FALSE),0)*'FL Characterization'!D$2)</f>
        <v>6.0943151566746616</v>
      </c>
      <c r="E12" s="2">
        <f>('[1]Pc, Winter, S1'!E12*Main!$B$5)+(_xlfn.IFNA(VLOOKUP($A12,'FL Ratio'!$A$3:$B$10,2,FALSE),0)*'FL Characterization'!E$2)</f>
        <v>6.1360225642365656</v>
      </c>
      <c r="F12" s="2">
        <f>('[1]Pc, Winter, S1'!F12*Main!$B$5)+(_xlfn.IFNA(VLOOKUP($A12,'FL Ratio'!$A$3:$B$10,2,FALSE),0)*'FL Characterization'!F$2)</f>
        <v>6.4445135615478844</v>
      </c>
      <c r="G12" s="2">
        <f>('[1]Pc, Winter, S1'!G12*Main!$B$5)+(_xlfn.IFNA(VLOOKUP($A12,'FL Ratio'!$A$3:$B$10,2,FALSE),0)*'FL Characterization'!G$2)</f>
        <v>7.3647132031004512</v>
      </c>
      <c r="H12" s="2">
        <f>('[1]Pc, Winter, S1'!H12*Main!$B$5)+(_xlfn.IFNA(VLOOKUP($A12,'FL Ratio'!$A$3:$B$10,2,FALSE),0)*'FL Characterization'!H$2)</f>
        <v>9.9323554433481984</v>
      </c>
      <c r="I12" s="2">
        <f>('[1]Pc, Winter, S1'!I12*Main!$B$5)+(_xlfn.IFNA(VLOOKUP($A12,'FL Ratio'!$A$3:$B$10,2,FALSE),0)*'FL Characterization'!I$2)</f>
        <v>11.619108472159194</v>
      </c>
      <c r="J12" s="2">
        <f>('[1]Pc, Winter, S1'!J12*Main!$B$5)+(_xlfn.IFNA(VLOOKUP($A12,'FL Ratio'!$A$3:$B$10,2,FALSE),0)*'FL Characterization'!J$2)</f>
        <v>12.010534889105102</v>
      </c>
      <c r="K12" s="2">
        <f>('[1]Pc, Winter, S1'!K12*Main!$B$5)+(_xlfn.IFNA(VLOOKUP($A12,'FL Ratio'!$A$3:$B$10,2,FALSE),0)*'FL Characterization'!K$2)</f>
        <v>11.231277521382415</v>
      </c>
      <c r="L12" s="2">
        <f>('[1]Pc, Winter, S1'!L12*Main!$B$5)+(_xlfn.IFNA(VLOOKUP($A12,'FL Ratio'!$A$3:$B$10,2,FALSE),0)*'FL Characterization'!L$2)</f>
        <v>11.348969113985259</v>
      </c>
      <c r="M12" s="2">
        <f>('[1]Pc, Winter, S1'!M12*Main!$B$5)+(_xlfn.IFNA(VLOOKUP($A12,'FL Ratio'!$A$3:$B$10,2,FALSE),0)*'FL Characterization'!M$2)</f>
        <v>11.3806092162736</v>
      </c>
      <c r="N12" s="2">
        <f>('[1]Pc, Winter, S1'!N12*Main!$B$5)+(_xlfn.IFNA(VLOOKUP($A12,'FL Ratio'!$A$3:$B$10,2,FALSE),0)*'FL Characterization'!N$2)</f>
        <v>10.704421878732623</v>
      </c>
      <c r="O12" s="2">
        <f>('[1]Pc, Winter, S1'!O12*Main!$B$5)+(_xlfn.IFNA(VLOOKUP($A12,'FL Ratio'!$A$3:$B$10,2,FALSE),0)*'FL Characterization'!O$2)</f>
        <v>10.764106617140177</v>
      </c>
      <c r="P12" s="2">
        <f>('[1]Pc, Winter, S1'!P12*Main!$B$5)+(_xlfn.IFNA(VLOOKUP($A12,'FL Ratio'!$A$3:$B$10,2,FALSE),0)*'FL Characterization'!P$2)</f>
        <v>10.0711404374766</v>
      </c>
      <c r="Q12" s="2">
        <f>('[1]Pc, Winter, S1'!Q12*Main!$B$5)+(_xlfn.IFNA(VLOOKUP($A12,'FL Ratio'!$A$3:$B$10,2,FALSE),0)*'FL Characterization'!Q$2)</f>
        <v>9.9246851155207221</v>
      </c>
      <c r="R12" s="2">
        <f>('[1]Pc, Winter, S1'!R12*Main!$B$5)+(_xlfn.IFNA(VLOOKUP($A12,'FL Ratio'!$A$3:$B$10,2,FALSE),0)*'FL Characterization'!R$2)</f>
        <v>10.12579152324737</v>
      </c>
      <c r="S12" s="2">
        <f>('[1]Pc, Winter, S1'!S12*Main!$B$5)+(_xlfn.IFNA(VLOOKUP($A12,'FL Ratio'!$A$3:$B$10,2,FALSE),0)*'FL Characterization'!S$2)</f>
        <v>10.690998805034541</v>
      </c>
      <c r="T12" s="2">
        <f>('[1]Pc, Winter, S1'!T12*Main!$B$5)+(_xlfn.IFNA(VLOOKUP($A12,'FL Ratio'!$A$3:$B$10,2,FALSE),0)*'FL Characterization'!T$2)</f>
        <v>10.506191843941282</v>
      </c>
      <c r="U12" s="2">
        <f>('[1]Pc, Winter, S1'!U12*Main!$B$5)+(_xlfn.IFNA(VLOOKUP($A12,'FL Ratio'!$A$3:$B$10,2,FALSE),0)*'FL Characterization'!U$2)</f>
        <v>10.284471430178288</v>
      </c>
      <c r="V12" s="2">
        <f>('[1]Pc, Winter, S1'!V12*Main!$B$5)+(_xlfn.IFNA(VLOOKUP($A12,'FL Ratio'!$A$3:$B$10,2,FALSE),0)*'FL Characterization'!V$2)</f>
        <v>10.031590309616176</v>
      </c>
      <c r="W12" s="2">
        <f>('[1]Pc, Winter, S1'!W12*Main!$B$5)+(_xlfn.IFNA(VLOOKUP($A12,'FL Ratio'!$A$3:$B$10,2,FALSE),0)*'FL Characterization'!W$2)</f>
        <v>8.9646956483631204</v>
      </c>
      <c r="X12" s="2">
        <f>('[1]Pc, Winter, S1'!X12*Main!$B$5)+(_xlfn.IFNA(VLOOKUP($A12,'FL Ratio'!$A$3:$B$10,2,FALSE),0)*'FL Characterization'!X$2)</f>
        <v>7.8846176111565898</v>
      </c>
      <c r="Y12" s="2">
        <f>('[1]Pc, Winter, S1'!Y12*Main!$B$5)+(_xlfn.IFNA(VLOOKUP($A12,'FL Ratio'!$A$3:$B$10,2,FALSE),0)*'FL Characterization'!Y$2)</f>
        <v>6.8623067304007419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2.6922365690292378</v>
      </c>
      <c r="C13" s="2">
        <f>('[1]Pc, Winter, S1'!C13*Main!$B$5)+(_xlfn.IFNA(VLOOKUP($A13,'FL Ratio'!$A$3:$B$10,2,FALSE),0)*'FL Characterization'!C$2)</f>
        <v>2.6118356016398256</v>
      </c>
      <c r="D13" s="2">
        <f>('[1]Pc, Winter, S1'!D13*Main!$B$5)+(_xlfn.IFNA(VLOOKUP($A13,'FL Ratio'!$A$3:$B$10,2,FALSE),0)*'FL Characterization'!D$2)</f>
        <v>2.3057885261812769</v>
      </c>
      <c r="E13" s="2">
        <f>('[1]Pc, Winter, S1'!E13*Main!$B$5)+(_xlfn.IFNA(VLOOKUP($A13,'FL Ratio'!$A$3:$B$10,2,FALSE),0)*'FL Characterization'!E$2)</f>
        <v>2.4212190492642085</v>
      </c>
      <c r="F13" s="2">
        <f>('[1]Pc, Winter, S1'!F13*Main!$B$5)+(_xlfn.IFNA(VLOOKUP($A13,'FL Ratio'!$A$3:$B$10,2,FALSE),0)*'FL Characterization'!F$2)</f>
        <v>2.4909180963954589</v>
      </c>
      <c r="G13" s="2">
        <f>('[1]Pc, Winter, S1'!G13*Main!$B$5)+(_xlfn.IFNA(VLOOKUP($A13,'FL Ratio'!$A$3:$B$10,2,FALSE),0)*'FL Characterization'!G$2)</f>
        <v>2.8236735250015728</v>
      </c>
      <c r="H13" s="2">
        <f>('[1]Pc, Winter, S1'!H13*Main!$B$5)+(_xlfn.IFNA(VLOOKUP($A13,'FL Ratio'!$A$3:$B$10,2,FALSE),0)*'FL Characterization'!H$2)</f>
        <v>3.246391000124853</v>
      </c>
      <c r="I13" s="2">
        <f>('[1]Pc, Winter, S1'!I13*Main!$B$5)+(_xlfn.IFNA(VLOOKUP($A13,'FL Ratio'!$A$3:$B$10,2,FALSE),0)*'FL Characterization'!I$2)</f>
        <v>3.8973891035354176</v>
      </c>
      <c r="J13" s="2">
        <f>('[1]Pc, Winter, S1'!J13*Main!$B$5)+(_xlfn.IFNA(VLOOKUP($A13,'FL Ratio'!$A$3:$B$10,2,FALSE),0)*'FL Characterization'!J$2)</f>
        <v>3.8977870753905801</v>
      </c>
      <c r="K13" s="2">
        <f>('[1]Pc, Winter, S1'!K13*Main!$B$5)+(_xlfn.IFNA(VLOOKUP($A13,'FL Ratio'!$A$3:$B$10,2,FALSE),0)*'FL Characterization'!K$2)</f>
        <v>4.0331120736200008</v>
      </c>
      <c r="L13" s="2">
        <f>('[1]Pc, Winter, S1'!L13*Main!$B$5)+(_xlfn.IFNA(VLOOKUP($A13,'FL Ratio'!$A$3:$B$10,2,FALSE),0)*'FL Characterization'!L$2)</f>
        <v>3.5432145147401641</v>
      </c>
      <c r="M13" s="2">
        <f>('[1]Pc, Winter, S1'!M13*Main!$B$5)+(_xlfn.IFNA(VLOOKUP($A13,'FL Ratio'!$A$3:$B$10,2,FALSE),0)*'FL Characterization'!M$2)</f>
        <v>3.7037807127591931</v>
      </c>
      <c r="N13" s="2">
        <f>('[1]Pc, Winter, S1'!N13*Main!$B$5)+(_xlfn.IFNA(VLOOKUP($A13,'FL Ratio'!$A$3:$B$10,2,FALSE),0)*'FL Characterization'!N$2)</f>
        <v>3.481152804995046</v>
      </c>
      <c r="O13" s="2">
        <f>('[1]Pc, Winter, S1'!O13*Main!$B$5)+(_xlfn.IFNA(VLOOKUP($A13,'FL Ratio'!$A$3:$B$10,2,FALSE),0)*'FL Characterization'!O$2)</f>
        <v>3.3258025589921436</v>
      </c>
      <c r="P13" s="2">
        <f>('[1]Pc, Winter, S1'!P13*Main!$B$5)+(_xlfn.IFNA(VLOOKUP($A13,'FL Ratio'!$A$3:$B$10,2,FALSE),0)*'FL Characterization'!P$2)</f>
        <v>3.4248928609258225</v>
      </c>
      <c r="Q13" s="2">
        <f>('[1]Pc, Winter, S1'!Q13*Main!$B$5)+(_xlfn.IFNA(VLOOKUP($A13,'FL Ratio'!$A$3:$B$10,2,FALSE),0)*'FL Characterization'!Q$2)</f>
        <v>3.5648572836147885</v>
      </c>
      <c r="R13" s="2">
        <f>('[1]Pc, Winter, S1'!R13*Main!$B$5)+(_xlfn.IFNA(VLOOKUP($A13,'FL Ratio'!$A$3:$B$10,2,FALSE),0)*'FL Characterization'!R$2)</f>
        <v>3.9750193548595734</v>
      </c>
      <c r="S13" s="2">
        <f>('[1]Pc, Winter, S1'!S13*Main!$B$5)+(_xlfn.IFNA(VLOOKUP($A13,'FL Ratio'!$A$3:$B$10,2,FALSE),0)*'FL Characterization'!S$2)</f>
        <v>4.2097358370331506</v>
      </c>
      <c r="T13" s="2">
        <f>('[1]Pc, Winter, S1'!T13*Main!$B$5)+(_xlfn.IFNA(VLOOKUP($A13,'FL Ratio'!$A$3:$B$10,2,FALSE),0)*'FL Characterization'!T$2)</f>
        <v>3.997958360249501</v>
      </c>
      <c r="U13" s="2">
        <f>('[1]Pc, Winter, S1'!U13*Main!$B$5)+(_xlfn.IFNA(VLOOKUP($A13,'FL Ratio'!$A$3:$B$10,2,FALSE),0)*'FL Characterization'!U$2)</f>
        <v>4.2668650836293711</v>
      </c>
      <c r="V13" s="2">
        <f>('[1]Pc, Winter, S1'!V13*Main!$B$5)+(_xlfn.IFNA(VLOOKUP($A13,'FL Ratio'!$A$3:$B$10,2,FALSE),0)*'FL Characterization'!V$2)</f>
        <v>4.270412405015148</v>
      </c>
      <c r="W13" s="2">
        <f>('[1]Pc, Winter, S1'!W13*Main!$B$5)+(_xlfn.IFNA(VLOOKUP($A13,'FL Ratio'!$A$3:$B$10,2,FALSE),0)*'FL Characterization'!W$2)</f>
        <v>3.715935831248212</v>
      </c>
      <c r="X13" s="2">
        <f>('[1]Pc, Winter, S1'!X13*Main!$B$5)+(_xlfn.IFNA(VLOOKUP($A13,'FL Ratio'!$A$3:$B$10,2,FALSE),0)*'FL Characterization'!X$2)</f>
        <v>3.1643044471750783</v>
      </c>
      <c r="Y13" s="2">
        <f>('[1]Pc, Winter, S1'!Y13*Main!$B$5)+(_xlfn.IFNA(VLOOKUP($A13,'FL Ratio'!$A$3:$B$10,2,FALSE),0)*'FL Characterization'!Y$2)</f>
        <v>3.1129264510920915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4.9000685334768308</v>
      </c>
      <c r="C14" s="2">
        <f>('[1]Pc, Winter, S1'!C14*Main!$B$5)+(_xlfn.IFNA(VLOOKUP($A14,'FL Ratio'!$A$3:$B$10,2,FALSE),0)*'FL Characterization'!C$2)</f>
        <v>4.9000685334768308</v>
      </c>
      <c r="D14" s="2">
        <f>('[1]Pc, Winter, S1'!D14*Main!$B$5)+(_xlfn.IFNA(VLOOKUP($A14,'FL Ratio'!$A$3:$B$10,2,FALSE),0)*'FL Characterization'!D$2)</f>
        <v>4.9000685334768308</v>
      </c>
      <c r="E14" s="2">
        <f>('[1]Pc, Winter, S1'!E14*Main!$B$5)+(_xlfn.IFNA(VLOOKUP($A14,'FL Ratio'!$A$3:$B$10,2,FALSE),0)*'FL Characterization'!E$2)</f>
        <v>4.9000685334768308</v>
      </c>
      <c r="F14" s="2">
        <f>('[1]Pc, Winter, S1'!F14*Main!$B$5)+(_xlfn.IFNA(VLOOKUP($A14,'FL Ratio'!$A$3:$B$10,2,FALSE),0)*'FL Characterization'!F$2)</f>
        <v>5.3227781109495513</v>
      </c>
      <c r="G14" s="2">
        <f>('[1]Pc, Winter, S1'!G14*Main!$B$5)+(_xlfn.IFNA(VLOOKUP($A14,'FL Ratio'!$A$3:$B$10,2,FALSE),0)*'FL Characterization'!G$2)</f>
        <v>4.77981209121916</v>
      </c>
      <c r="H14" s="2">
        <f>('[1]Pc, Winter, S1'!H14*Main!$B$5)+(_xlfn.IFNA(VLOOKUP($A14,'FL Ratio'!$A$3:$B$10,2,FALSE),0)*'FL Characterization'!H$2)</f>
        <v>7.8278429972934909</v>
      </c>
      <c r="I14" s="2">
        <f>('[1]Pc, Winter, S1'!I14*Main!$B$5)+(_xlfn.IFNA(VLOOKUP($A14,'FL Ratio'!$A$3:$B$10,2,FALSE),0)*'FL Characterization'!I$2)</f>
        <v>8.2424033923741771</v>
      </c>
      <c r="J14" s="2">
        <f>('[1]Pc, Winter, S1'!J14*Main!$B$5)+(_xlfn.IFNA(VLOOKUP($A14,'FL Ratio'!$A$3:$B$10,2,FALSE),0)*'FL Characterization'!J$2)</f>
        <v>8.2424033923741771</v>
      </c>
      <c r="K14" s="2">
        <f>('[1]Pc, Winter, S1'!K14*Main!$B$5)+(_xlfn.IFNA(VLOOKUP($A14,'FL Ratio'!$A$3:$B$10,2,FALSE),0)*'FL Characterization'!K$2)</f>
        <v>9.7268140235594718</v>
      </c>
      <c r="L14" s="2">
        <f>('[1]Pc, Winter, S1'!L14*Main!$B$5)+(_xlfn.IFNA(VLOOKUP($A14,'FL Ratio'!$A$3:$B$10,2,FALSE),0)*'FL Characterization'!L$2)</f>
        <v>12.179580593421932</v>
      </c>
      <c r="M14" s="2">
        <f>('[1]Pc, Winter, S1'!M14*Main!$B$5)+(_xlfn.IFNA(VLOOKUP($A14,'FL Ratio'!$A$3:$B$10,2,FALSE),0)*'FL Characterization'!M$2)</f>
        <v>11.052399084514883</v>
      </c>
      <c r="N14" s="2">
        <f>('[1]Pc, Winter, S1'!N14*Main!$B$5)+(_xlfn.IFNA(VLOOKUP($A14,'FL Ratio'!$A$3:$B$10,2,FALSE),0)*'FL Characterization'!N$2)</f>
        <v>12.362932451139272</v>
      </c>
      <c r="O14" s="2">
        <f>('[1]Pc, Winter, S1'!O14*Main!$B$5)+(_xlfn.IFNA(VLOOKUP($A14,'FL Ratio'!$A$3:$B$10,2,FALSE),0)*'FL Characterization'!O$2)</f>
        <v>12.405831948461003</v>
      </c>
      <c r="P14" s="2">
        <f>('[1]Pc, Winter, S1'!P14*Main!$B$5)+(_xlfn.IFNA(VLOOKUP($A14,'FL Ratio'!$A$3:$B$10,2,FALSE),0)*'FL Characterization'!P$2)</f>
        <v>11.609800991651829</v>
      </c>
      <c r="Q14" s="2">
        <f>('[1]Pc, Winter, S1'!Q14*Main!$B$5)+(_xlfn.IFNA(VLOOKUP($A14,'FL Ratio'!$A$3:$B$10,2,FALSE),0)*'FL Characterization'!Q$2)</f>
        <v>11.406616374540929</v>
      </c>
      <c r="R14" s="2">
        <f>('[1]Pc, Winter, S1'!R14*Main!$B$5)+(_xlfn.IFNA(VLOOKUP($A14,'FL Ratio'!$A$3:$B$10,2,FALSE),0)*'FL Characterization'!R$2)</f>
        <v>12.233722505153787</v>
      </c>
      <c r="S14" s="2">
        <f>('[1]Pc, Winter, S1'!S14*Main!$B$5)+(_xlfn.IFNA(VLOOKUP($A14,'FL Ratio'!$A$3:$B$10,2,FALSE),0)*'FL Characterization'!S$2)</f>
        <v>12.67778682738872</v>
      </c>
      <c r="T14" s="2">
        <f>('[1]Pc, Winter, S1'!T14*Main!$B$5)+(_xlfn.IFNA(VLOOKUP($A14,'FL Ratio'!$A$3:$B$10,2,FALSE),0)*'FL Characterization'!T$2)</f>
        <v>12.67778682738872</v>
      </c>
      <c r="U14" s="2">
        <f>('[1]Pc, Winter, S1'!U14*Main!$B$5)+(_xlfn.IFNA(VLOOKUP($A14,'FL Ratio'!$A$3:$B$10,2,FALSE),0)*'FL Characterization'!U$2)</f>
        <v>12.67778682738872</v>
      </c>
      <c r="V14" s="2">
        <f>('[1]Pc, Winter, S1'!V14*Main!$B$5)+(_xlfn.IFNA(VLOOKUP($A14,'FL Ratio'!$A$3:$B$10,2,FALSE),0)*'FL Characterization'!V$2)</f>
        <v>12.67778682738872</v>
      </c>
      <c r="W14" s="2">
        <f>('[1]Pc, Winter, S1'!W14*Main!$B$5)+(_xlfn.IFNA(VLOOKUP($A14,'FL Ratio'!$A$3:$B$10,2,FALSE),0)*'FL Characterization'!W$2)</f>
        <v>8.4988678692605681</v>
      </c>
      <c r="X14" s="2">
        <f>('[1]Pc, Winter, S1'!X14*Main!$B$5)+(_xlfn.IFNA(VLOOKUP($A14,'FL Ratio'!$A$3:$B$10,2,FALSE),0)*'FL Characterization'!X$2)</f>
        <v>6.6810881690106969</v>
      </c>
      <c r="Y14" s="2">
        <f>('[1]Pc, Winter, S1'!Y14*Main!$B$5)+(_xlfn.IFNA(VLOOKUP($A14,'FL Ratio'!$A$3:$B$10,2,FALSE),0)*'FL Characterization'!Y$2)</f>
        <v>5.4520611510198558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2.5989319326219444</v>
      </c>
      <c r="C15" s="2">
        <f>('[1]Pc, Winter, S1'!C15*Main!$B$5)+(_xlfn.IFNA(VLOOKUP($A15,'FL Ratio'!$A$3:$B$10,2,FALSE),0)*'FL Characterization'!C$2)</f>
        <v>2.598931932621944</v>
      </c>
      <c r="D15" s="2">
        <f>('[1]Pc, Winter, S1'!D15*Main!$B$5)+(_xlfn.IFNA(VLOOKUP($A15,'FL Ratio'!$A$3:$B$10,2,FALSE),0)*'FL Characterization'!D$2)</f>
        <v>2.5989319326219444</v>
      </c>
      <c r="E15" s="2">
        <f>('[1]Pc, Winter, S1'!E15*Main!$B$5)+(_xlfn.IFNA(VLOOKUP($A15,'FL Ratio'!$A$3:$B$10,2,FALSE),0)*'FL Characterization'!E$2)</f>
        <v>2.5614900871250694</v>
      </c>
      <c r="F15" s="2">
        <f>('[1]Pc, Winter, S1'!F15*Main!$B$5)+(_xlfn.IFNA(VLOOKUP($A15,'FL Ratio'!$A$3:$B$10,2,FALSE),0)*'FL Characterization'!F$2)</f>
        <v>2.8610248442771153</v>
      </c>
      <c r="G15" s="2">
        <f>('[1]Pc, Winter, S1'!G15*Main!$B$5)+(_xlfn.IFNA(VLOOKUP($A15,'FL Ratio'!$A$3:$B$10,2,FALSE),0)*'FL Characterization'!G$2)</f>
        <v>2.6775583767104734</v>
      </c>
      <c r="H15" s="2">
        <f>('[1]Pc, Winter, S1'!H15*Main!$B$5)+(_xlfn.IFNA(VLOOKUP($A15,'FL Ratio'!$A$3:$B$10,2,FALSE),0)*'FL Characterization'!H$2)</f>
        <v>2.7187449232543495</v>
      </c>
      <c r="I15" s="2">
        <f>('[1]Pc, Winter, S1'!I15*Main!$B$5)+(_xlfn.IFNA(VLOOKUP($A15,'FL Ratio'!$A$3:$B$10,2,FALSE),0)*'FL Characterization'!I$2)</f>
        <v>2.261955988387697</v>
      </c>
      <c r="J15" s="2">
        <f>('[1]Pc, Winter, S1'!J15*Main!$B$5)+(_xlfn.IFNA(VLOOKUP($A15,'FL Ratio'!$A$3:$B$10,2,FALSE),0)*'FL Characterization'!J$2)</f>
        <v>1.9362109080989487</v>
      </c>
      <c r="K15" s="2">
        <f>('[1]Pc, Winter, S1'!K15*Main!$B$5)+(_xlfn.IFNA(VLOOKUP($A15,'FL Ratio'!$A$3:$B$10,2,FALSE),0)*'FL Characterization'!K$2)</f>
        <v>1.6928382727177038</v>
      </c>
      <c r="L15" s="2">
        <f>('[1]Pc, Winter, S1'!L15*Main!$B$5)+(_xlfn.IFNA(VLOOKUP($A15,'FL Ratio'!$A$3:$B$10,2,FALSE),0)*'FL Characterization'!L$2)</f>
        <v>2.0373049256408753</v>
      </c>
      <c r="M15" s="2">
        <f>('[1]Pc, Winter, S1'!M15*Main!$B$5)+(_xlfn.IFNA(VLOOKUP($A15,'FL Ratio'!$A$3:$B$10,2,FALSE),0)*'FL Characterization'!M$2)</f>
        <v>2.3068865912098007</v>
      </c>
      <c r="N15" s="2">
        <f>('[1]Pc, Winter, S1'!N15*Main!$B$5)+(_xlfn.IFNA(VLOOKUP($A15,'FL Ratio'!$A$3:$B$10,2,FALSE),0)*'FL Characterization'!N$2)</f>
        <v>2.5315370040706369</v>
      </c>
      <c r="O15" s="2">
        <f>('[1]Pc, Winter, S1'!O15*Main!$B$5)+(_xlfn.IFNA(VLOOKUP($A15,'FL Ratio'!$A$3:$B$10,2,FALSE),0)*'FL Characterization'!O$2)</f>
        <v>2.7561887167034449</v>
      </c>
      <c r="P15" s="2">
        <f>('[1]Pc, Winter, S1'!P15*Main!$B$5)+(_xlfn.IFNA(VLOOKUP($A15,'FL Ratio'!$A$3:$B$10,2,FALSE),0)*'FL Characterization'!P$2)</f>
        <v>2.6813043792351849</v>
      </c>
      <c r="Q15" s="2">
        <f>('[1]Pc, Winter, S1'!Q15*Main!$B$5)+(_xlfn.IFNA(VLOOKUP($A15,'FL Ratio'!$A$3:$B$10,2,FALSE),0)*'FL Characterization'!Q$2)</f>
        <v>2.3443277851149515</v>
      </c>
      <c r="R15" s="2">
        <f>('[1]Pc, Winter, S1'!R15*Main!$B$5)+(_xlfn.IFNA(VLOOKUP($A15,'FL Ratio'!$A$3:$B$10,2,FALSE),0)*'FL Characterization'!R$2)</f>
        <v>2.3817689790201029</v>
      </c>
      <c r="S15" s="2">
        <f>('[1]Pc, Winter, S1'!S15*Main!$B$5)+(_xlfn.IFNA(VLOOKUP($A15,'FL Ratio'!$A$3:$B$10,2,FALSE),0)*'FL Characterization'!S$2)</f>
        <v>2.5689788478617737</v>
      </c>
      <c r="T15" s="2">
        <f>('[1]Pc, Winter, S1'!T15*Main!$B$5)+(_xlfn.IFNA(VLOOKUP($A15,'FL Ratio'!$A$3:$B$10,2,FALSE),0)*'FL Characterization'!T$2)</f>
        <v>2.6064213415388968</v>
      </c>
      <c r="U15" s="2">
        <f>('[1]Pc, Winter, S1'!U15*Main!$B$5)+(_xlfn.IFNA(VLOOKUP($A15,'FL Ratio'!$A$3:$B$10,2,FALSE),0)*'FL Characterization'!U$2)</f>
        <v>2.5315363541846501</v>
      </c>
      <c r="V15" s="2">
        <f>('[1]Pc, Winter, S1'!V15*Main!$B$5)+(_xlfn.IFNA(VLOOKUP($A15,'FL Ratio'!$A$3:$B$10,2,FALSE),0)*'FL Characterization'!V$2)</f>
        <v>2.5764656572347819</v>
      </c>
      <c r="W15" s="2">
        <f>('[1]Pc, Winter, S1'!W15*Main!$B$5)+(_xlfn.IFNA(VLOOKUP($A15,'FL Ratio'!$A$3:$B$10,2,FALSE),0)*'FL Characterization'!W$2)</f>
        <v>2.9359085284479143</v>
      </c>
      <c r="X15" s="2">
        <f>('[1]Pc, Winter, S1'!X15*Main!$B$5)+(_xlfn.IFNA(VLOOKUP($A15,'FL Ratio'!$A$3:$B$10,2,FALSE),0)*'FL Characterization'!X$2)</f>
        <v>2.7861411532833666</v>
      </c>
      <c r="Y15" s="2">
        <f>('[1]Pc, Winter, S1'!Y15*Main!$B$5)+(_xlfn.IFNA(VLOOKUP($A15,'FL Ratio'!$A$3:$B$10,2,FALSE),0)*'FL Characterization'!Y$2)</f>
        <v>2.5240462970874495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11.878431282457649</v>
      </c>
      <c r="C16" s="2">
        <f>('[1]Pc, Winter, S1'!C16*Main!$B$5)+(_xlfn.IFNA(VLOOKUP($A16,'FL Ratio'!$A$3:$B$10,2,FALSE),0)*'FL Characterization'!C$2)</f>
        <v>10.988196039457675</v>
      </c>
      <c r="D16" s="2">
        <f>('[1]Pc, Winter, S1'!D16*Main!$B$5)+(_xlfn.IFNA(VLOOKUP($A16,'FL Ratio'!$A$3:$B$10,2,FALSE),0)*'FL Characterization'!D$2)</f>
        <v>10.336806230159137</v>
      </c>
      <c r="E16" s="2">
        <f>('[1]Pc, Winter, S1'!E16*Main!$B$5)+(_xlfn.IFNA(VLOOKUP($A16,'FL Ratio'!$A$3:$B$10,2,FALSE),0)*'FL Characterization'!E$2)</f>
        <v>10.260807299165467</v>
      </c>
      <c r="F16" s="2">
        <f>('[1]Pc, Winter, S1'!F16*Main!$B$5)+(_xlfn.IFNA(VLOOKUP($A16,'FL Ratio'!$A$3:$B$10,2,FALSE),0)*'FL Characterization'!F$2)</f>
        <v>10.271663477469787</v>
      </c>
      <c r="G16" s="2">
        <f>('[1]Pc, Winter, S1'!G16*Main!$B$5)+(_xlfn.IFNA(VLOOKUP($A16,'FL Ratio'!$A$3:$B$10,2,FALSE),0)*'FL Characterization'!G$2)</f>
        <v>11.509311649753343</v>
      </c>
      <c r="H16" s="2">
        <f>('[1]Pc, Winter, S1'!H16*Main!$B$5)+(_xlfn.IFNA(VLOOKUP($A16,'FL Ratio'!$A$3:$B$10,2,FALSE),0)*'FL Characterization'!H$2)</f>
        <v>17.534700365167289</v>
      </c>
      <c r="I16" s="2">
        <f>('[1]Pc, Winter, S1'!I16*Main!$B$5)+(_xlfn.IFNA(VLOOKUP($A16,'FL Ratio'!$A$3:$B$10,2,FALSE),0)*'FL Characterization'!I$2)</f>
        <v>21.464776079660705</v>
      </c>
      <c r="J16" s="2">
        <f>('[1]Pc, Winter, S1'!J16*Main!$B$5)+(_xlfn.IFNA(VLOOKUP($A16,'FL Ratio'!$A$3:$B$10,2,FALSE),0)*'FL Characterization'!J$2)</f>
        <v>22.886985020386245</v>
      </c>
      <c r="K16" s="2">
        <f>('[1]Pc, Winter, S1'!K16*Main!$B$5)+(_xlfn.IFNA(VLOOKUP($A16,'FL Ratio'!$A$3:$B$10,2,FALSE),0)*'FL Characterization'!K$2)</f>
        <v>22.984694433484417</v>
      </c>
      <c r="L16" s="2">
        <f>('[1]Pc, Winter, S1'!L16*Main!$B$5)+(_xlfn.IFNA(VLOOKUP($A16,'FL Ratio'!$A$3:$B$10,2,FALSE),0)*'FL Characterization'!L$2)</f>
        <v>21.975031747806035</v>
      </c>
      <c r="M16" s="2">
        <f>('[1]Pc, Winter, S1'!M16*Main!$B$5)+(_xlfn.IFNA(VLOOKUP($A16,'FL Ratio'!$A$3:$B$10,2,FALSE),0)*'FL Characterization'!M$2)</f>
        <v>22.952124009229571</v>
      </c>
      <c r="N16" s="2">
        <f>('[1]Pc, Winter, S1'!N16*Main!$B$5)+(_xlfn.IFNA(VLOOKUP($A16,'FL Ratio'!$A$3:$B$10,2,FALSE),0)*'FL Characterization'!N$2)</f>
        <v>23.071545783882303</v>
      </c>
      <c r="O16" s="2">
        <f>('[1]Pc, Winter, S1'!O16*Main!$B$5)+(_xlfn.IFNA(VLOOKUP($A16,'FL Ratio'!$A$3:$B$10,2,FALSE),0)*'FL Characterization'!O$2)</f>
        <v>22.724134743940617</v>
      </c>
      <c r="P16" s="2">
        <f>('[1]Pc, Winter, S1'!P16*Main!$B$5)+(_xlfn.IFNA(VLOOKUP($A16,'FL Ratio'!$A$3:$B$10,2,FALSE),0)*'FL Characterization'!P$2)</f>
        <v>20.237985979969281</v>
      </c>
      <c r="Q16" s="2">
        <f>('[1]Pc, Winter, S1'!Q16*Main!$B$5)+(_xlfn.IFNA(VLOOKUP($A16,'FL Ratio'!$A$3:$B$10,2,FALSE),0)*'FL Characterization'!Q$2)</f>
        <v>18.935193165654479</v>
      </c>
      <c r="R16" s="2">
        <f>('[1]Pc, Winter, S1'!R16*Main!$B$5)+(_xlfn.IFNA(VLOOKUP($A16,'FL Ratio'!$A$3:$B$10,2,FALSE),0)*'FL Characterization'!R$2)</f>
        <v>20.020851013534589</v>
      </c>
      <c r="S16" s="2">
        <f>('[1]Pc, Winter, S1'!S16*Main!$B$5)+(_xlfn.IFNA(VLOOKUP($A16,'FL Ratio'!$A$3:$B$10,2,FALSE),0)*'FL Characterization'!S$2)</f>
        <v>23.353817839926588</v>
      </c>
      <c r="T16" s="2">
        <f>('[1]Pc, Winter, S1'!T16*Main!$B$5)+(_xlfn.IFNA(VLOOKUP($A16,'FL Ratio'!$A$3:$B$10,2,FALSE),0)*'FL Characterization'!T$2)</f>
        <v>22.257301919454346</v>
      </c>
      <c r="U16" s="2">
        <f>('[1]Pc, Winter, S1'!U16*Main!$B$5)+(_xlfn.IFNA(VLOOKUP($A16,'FL Ratio'!$A$3:$B$10,2,FALSE),0)*'FL Characterization'!U$2)</f>
        <v>21.953323155043424</v>
      </c>
      <c r="V16" s="2">
        <f>('[1]Pc, Winter, S1'!V16*Main!$B$5)+(_xlfn.IFNA(VLOOKUP($A16,'FL Ratio'!$A$3:$B$10,2,FALSE),0)*'FL Characterization'!V$2)</f>
        <v>21.410493288905382</v>
      </c>
      <c r="W16" s="2">
        <f>('[1]Pc, Winter, S1'!W16*Main!$B$5)+(_xlfn.IFNA(VLOOKUP($A16,'FL Ratio'!$A$3:$B$10,2,FALSE),0)*'FL Characterization'!W$2)</f>
        <v>19.955713918979072</v>
      </c>
      <c r="X16" s="2">
        <f>('[1]Pc, Winter, S1'!X16*Main!$B$5)+(_xlfn.IFNA(VLOOKUP($A16,'FL Ratio'!$A$3:$B$10,2,FALSE),0)*'FL Characterization'!X$2)</f>
        <v>16.525039563884878</v>
      </c>
      <c r="Y16" s="2">
        <f>('[1]Pc, Winter, S1'!Y16*Main!$B$5)+(_xlfn.IFNA(VLOOKUP($A16,'FL Ratio'!$A$3:$B$10,2,FALSE),0)*'FL Characterization'!Y$2)</f>
        <v>14.332015270416125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2.9357017393517553</v>
      </c>
      <c r="C17" s="2">
        <f>('[1]Pc, Winter, S1'!C17*Main!$B$5)+(_xlfn.IFNA(VLOOKUP($A17,'FL Ratio'!$A$3:$B$10,2,FALSE),0)*'FL Characterization'!C$2)</f>
        <v>2.6129573730272555</v>
      </c>
      <c r="D17" s="2">
        <f>('[1]Pc, Winter, S1'!D17*Main!$B$5)+(_xlfn.IFNA(VLOOKUP($A17,'FL Ratio'!$A$3:$B$10,2,FALSE),0)*'FL Characterization'!D$2)</f>
        <v>2.48899856600026</v>
      </c>
      <c r="E17" s="2">
        <f>('[1]Pc, Winter, S1'!E17*Main!$B$5)+(_xlfn.IFNA(VLOOKUP($A17,'FL Ratio'!$A$3:$B$10,2,FALSE),0)*'FL Characterization'!E$2)</f>
        <v>2.4583038846553262</v>
      </c>
      <c r="F17" s="2">
        <f>('[1]Pc, Winter, S1'!F17*Main!$B$5)+(_xlfn.IFNA(VLOOKUP($A17,'FL Ratio'!$A$3:$B$10,2,FALSE),0)*'FL Characterization'!F$2)</f>
        <v>2.4583038846553262</v>
      </c>
      <c r="G17" s="2">
        <f>('[1]Pc, Winter, S1'!G17*Main!$B$5)+(_xlfn.IFNA(VLOOKUP($A17,'FL Ratio'!$A$3:$B$10,2,FALSE),0)*'FL Characterization'!G$2)</f>
        <v>2.6023321896483762</v>
      </c>
      <c r="H17" s="2">
        <f>('[1]Pc, Winter, S1'!H17*Main!$B$5)+(_xlfn.IFNA(VLOOKUP($A17,'FL Ratio'!$A$3:$B$10,2,FALSE),0)*'FL Characterization'!H$2)</f>
        <v>3.2451778217056617</v>
      </c>
      <c r="I17" s="2">
        <f>('[1]Pc, Winter, S1'!I17*Main!$B$5)+(_xlfn.IFNA(VLOOKUP($A17,'FL Ratio'!$A$3:$B$10,2,FALSE),0)*'FL Characterization'!I$2)</f>
        <v>3.711162591036282</v>
      </c>
      <c r="J17" s="2">
        <f>('[1]Pc, Winter, S1'!J17*Main!$B$5)+(_xlfn.IFNA(VLOOKUP($A17,'FL Ratio'!$A$3:$B$10,2,FALSE),0)*'FL Characterization'!J$2)</f>
        <v>4.1452725997839828</v>
      </c>
      <c r="K17" s="2">
        <f>('[1]Pc, Winter, S1'!K17*Main!$B$5)+(_xlfn.IFNA(VLOOKUP($A17,'FL Ratio'!$A$3:$B$10,2,FALSE),0)*'FL Characterization'!K$2)</f>
        <v>4.2432591446821997</v>
      </c>
      <c r="L17" s="2">
        <f>('[1]Pc, Winter, S1'!L17*Main!$B$5)+(_xlfn.IFNA(VLOOKUP($A17,'FL Ratio'!$A$3:$B$10,2,FALSE),0)*'FL Characterization'!L$2)</f>
        <v>4.2290924091579516</v>
      </c>
      <c r="M17" s="2">
        <f>('[1]Pc, Winter, S1'!M17*Main!$B$5)+(_xlfn.IFNA(VLOOKUP($A17,'FL Ratio'!$A$3:$B$10,2,FALSE),0)*'FL Characterization'!M$2)</f>
        <v>4.2290924091579516</v>
      </c>
      <c r="N17" s="2">
        <f>('[1]Pc, Winter, S1'!N17*Main!$B$5)+(_xlfn.IFNA(VLOOKUP($A17,'FL Ratio'!$A$3:$B$10,2,FALSE),0)*'FL Characterization'!N$2)</f>
        <v>4.1488144148844661</v>
      </c>
      <c r="O17" s="2">
        <f>('[1]Pc, Winter, S1'!O17*Main!$B$5)+(_xlfn.IFNA(VLOOKUP($A17,'FL Ratio'!$A$3:$B$10,2,FALSE),0)*'FL Characterization'!O$2)</f>
        <v>4.0708973682964817</v>
      </c>
      <c r="P17" s="2">
        <f>('[1]Pc, Winter, S1'!P17*Main!$B$5)+(_xlfn.IFNA(VLOOKUP($A17,'FL Ratio'!$A$3:$B$10,2,FALSE),0)*'FL Characterization'!P$2)</f>
        <v>3.9575630893256637</v>
      </c>
      <c r="Q17" s="2">
        <f>('[1]Pc, Winter, S1'!Q17*Main!$B$5)+(_xlfn.IFNA(VLOOKUP($A17,'FL Ratio'!$A$3:$B$10,2,FALSE),0)*'FL Characterization'!Q$2)</f>
        <v>3.8821894909118551</v>
      </c>
      <c r="R17" s="2">
        <f>('[1]Pc, Winter, S1'!R17*Main!$B$5)+(_xlfn.IFNA(VLOOKUP($A17,'FL Ratio'!$A$3:$B$10,2,FALSE),0)*'FL Characterization'!R$2)</f>
        <v>3.7953749720939931</v>
      </c>
      <c r="S17" s="2">
        <f>('[1]Pc, Winter, S1'!S17*Main!$B$5)+(_xlfn.IFNA(VLOOKUP($A17,'FL Ratio'!$A$3:$B$10,2,FALSE),0)*'FL Characterization'!S$2)</f>
        <v>4.0633624768257999</v>
      </c>
      <c r="T17" s="2">
        <f>('[1]Pc, Winter, S1'!T17*Main!$B$5)+(_xlfn.IFNA(VLOOKUP($A17,'FL Ratio'!$A$3:$B$10,2,FALSE),0)*'FL Characterization'!T$2)</f>
        <v>4.270412405015148</v>
      </c>
      <c r="U17" s="2">
        <f>('[1]Pc, Winter, S1'!U17*Main!$B$5)+(_xlfn.IFNA(VLOOKUP($A17,'FL Ratio'!$A$3:$B$10,2,FALSE),0)*'FL Characterization'!U$2)</f>
        <v>4.2692318002111085</v>
      </c>
      <c r="V17" s="2">
        <f>('[1]Pc, Winter, S1'!V17*Main!$B$5)+(_xlfn.IFNA(VLOOKUP($A17,'FL Ratio'!$A$3:$B$10,2,FALSE),0)*'FL Characterization'!V$2)</f>
        <v>4.2680511950628865</v>
      </c>
      <c r="W17" s="2">
        <f>('[1]Pc, Winter, S1'!W17*Main!$B$5)+(_xlfn.IFNA(VLOOKUP($A17,'FL Ratio'!$A$3:$B$10,2,FALSE),0)*'FL Characterization'!W$2)</f>
        <v>4.0643194864878733</v>
      </c>
      <c r="X17" s="2">
        <f>('[1]Pc, Winter, S1'!X17*Main!$B$5)+(_xlfn.IFNA(VLOOKUP($A17,'FL Ratio'!$A$3:$B$10,2,FALSE),0)*'FL Characterization'!X$2)</f>
        <v>3.7364602583317641</v>
      </c>
      <c r="Y17" s="2">
        <f>('[1]Pc, Winter, S1'!Y17*Main!$B$5)+(_xlfn.IFNA(VLOOKUP($A17,'FL Ratio'!$A$3:$B$10,2,FALSE),0)*'FL Characterization'!Y$2)</f>
        <v>3.3366147128894679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7.3553179011817136</v>
      </c>
      <c r="C18" s="2">
        <f>('[1]Pc, Winter, S1'!C18*Main!$B$5)+(_xlfn.IFNA(VLOOKUP($A18,'FL Ratio'!$A$3:$B$10,2,FALSE),0)*'FL Characterization'!C$2)</f>
        <v>6.8847792119405948</v>
      </c>
      <c r="D18" s="2">
        <f>('[1]Pc, Winter, S1'!D18*Main!$B$5)+(_xlfn.IFNA(VLOOKUP($A18,'FL Ratio'!$A$3:$B$10,2,FALSE),0)*'FL Characterization'!D$2)</f>
        <v>6.9124930557803514</v>
      </c>
      <c r="E18" s="2">
        <f>('[1]Pc, Winter, S1'!E18*Main!$B$5)+(_xlfn.IFNA(VLOOKUP($A18,'FL Ratio'!$A$3:$B$10,2,FALSE),0)*'FL Characterization'!E$2)</f>
        <v>6.9292357101246198</v>
      </c>
      <c r="F18" s="2">
        <f>('[1]Pc, Winter, S1'!F18*Main!$B$5)+(_xlfn.IFNA(VLOOKUP($A18,'FL Ratio'!$A$3:$B$10,2,FALSE),0)*'FL Characterization'!F$2)</f>
        <v>7.0620843132991684</v>
      </c>
      <c r="G18" s="2">
        <f>('[1]Pc, Winter, S1'!G18*Main!$B$5)+(_xlfn.IFNA(VLOOKUP($A18,'FL Ratio'!$A$3:$B$10,2,FALSE),0)*'FL Characterization'!G$2)</f>
        <v>7.5304530442472766</v>
      </c>
      <c r="H18" s="2">
        <f>('[1]Pc, Winter, S1'!H18*Main!$B$5)+(_xlfn.IFNA(VLOOKUP($A18,'FL Ratio'!$A$3:$B$10,2,FALSE),0)*'FL Characterization'!H$2)</f>
        <v>9.7429792321247</v>
      </c>
      <c r="I18" s="2">
        <f>('[1]Pc, Winter, S1'!I18*Main!$B$5)+(_xlfn.IFNA(VLOOKUP($A18,'FL Ratio'!$A$3:$B$10,2,FALSE),0)*'FL Characterization'!I$2)</f>
        <v>11.015473838127205</v>
      </c>
      <c r="J18" s="2">
        <f>('[1]Pc, Winter, S1'!J18*Main!$B$5)+(_xlfn.IFNA(VLOOKUP($A18,'FL Ratio'!$A$3:$B$10,2,FALSE),0)*'FL Characterization'!J$2)</f>
        <v>11.424929184886871</v>
      </c>
      <c r="K18" s="2">
        <f>('[1]Pc, Winter, S1'!K18*Main!$B$5)+(_xlfn.IFNA(VLOOKUP($A18,'FL Ratio'!$A$3:$B$10,2,FALSE),0)*'FL Characterization'!K$2)</f>
        <v>11.039553434575319</v>
      </c>
      <c r="L18" s="2">
        <f>('[1]Pc, Winter, S1'!L18*Main!$B$5)+(_xlfn.IFNA(VLOOKUP($A18,'FL Ratio'!$A$3:$B$10,2,FALSE),0)*'FL Characterization'!L$2)</f>
        <v>11.054084679110394</v>
      </c>
      <c r="M18" s="2">
        <f>('[1]Pc, Winter, S1'!M18*Main!$B$5)+(_xlfn.IFNA(VLOOKUP($A18,'FL Ratio'!$A$3:$B$10,2,FALSE),0)*'FL Characterization'!M$2)</f>
        <v>11.610183726134933</v>
      </c>
      <c r="N18" s="2">
        <f>('[1]Pc, Winter, S1'!N18*Main!$B$5)+(_xlfn.IFNA(VLOOKUP($A18,'FL Ratio'!$A$3:$B$10,2,FALSE),0)*'FL Characterization'!N$2)</f>
        <v>11.448201226399279</v>
      </c>
      <c r="O18" s="2">
        <f>('[1]Pc, Winter, S1'!O18*Main!$B$5)+(_xlfn.IFNA(VLOOKUP($A18,'FL Ratio'!$A$3:$B$10,2,FALSE),0)*'FL Characterization'!O$2)</f>
        <v>11.439765027485624</v>
      </c>
      <c r="P18" s="2">
        <f>('[1]Pc, Winter, S1'!P18*Main!$B$5)+(_xlfn.IFNA(VLOOKUP($A18,'FL Ratio'!$A$3:$B$10,2,FALSE),0)*'FL Characterization'!P$2)</f>
        <v>10.963686321832391</v>
      </c>
      <c r="Q18" s="2">
        <f>('[1]Pc, Winter, S1'!Q18*Main!$B$5)+(_xlfn.IFNA(VLOOKUP($A18,'FL Ratio'!$A$3:$B$10,2,FALSE),0)*'FL Characterization'!Q$2)</f>
        <v>10.767489153719991</v>
      </c>
      <c r="R18" s="2">
        <f>('[1]Pc, Winter, S1'!R18*Main!$B$5)+(_xlfn.IFNA(VLOOKUP($A18,'FL Ratio'!$A$3:$B$10,2,FALSE),0)*'FL Characterization'!R$2)</f>
        <v>10.762498067214834</v>
      </c>
      <c r="S18" s="2">
        <f>('[1]Pc, Winter, S1'!S18*Main!$B$5)+(_xlfn.IFNA(VLOOKUP($A18,'FL Ratio'!$A$3:$B$10,2,FALSE),0)*'FL Characterization'!S$2)</f>
        <v>11.023766186638458</v>
      </c>
      <c r="T18" s="2">
        <f>('[1]Pc, Winter, S1'!T18*Main!$B$5)+(_xlfn.IFNA(VLOOKUP($A18,'FL Ratio'!$A$3:$B$10,2,FALSE),0)*'FL Characterization'!T$2)</f>
        <v>10.823667966831644</v>
      </c>
      <c r="U18" s="2">
        <f>('[1]Pc, Winter, S1'!U18*Main!$B$5)+(_xlfn.IFNA(VLOOKUP($A18,'FL Ratio'!$A$3:$B$10,2,FALSE),0)*'FL Characterization'!U$2)</f>
        <v>10.471113303878152</v>
      </c>
      <c r="V18" s="2">
        <f>('[1]Pc, Winter, S1'!V18*Main!$B$5)+(_xlfn.IFNA(VLOOKUP($A18,'FL Ratio'!$A$3:$B$10,2,FALSE),0)*'FL Characterization'!V$2)</f>
        <v>10.524299278807398</v>
      </c>
      <c r="W18" s="2">
        <f>('[1]Pc, Winter, S1'!W18*Main!$B$5)+(_xlfn.IFNA(VLOOKUP($A18,'FL Ratio'!$A$3:$B$10,2,FALSE),0)*'FL Characterization'!W$2)</f>
        <v>9.8919936928641476</v>
      </c>
      <c r="X18" s="2">
        <f>('[1]Pc, Winter, S1'!X18*Main!$B$5)+(_xlfn.IFNA(VLOOKUP($A18,'FL Ratio'!$A$3:$B$10,2,FALSE),0)*'FL Characterization'!X$2)</f>
        <v>8.3986490061416017</v>
      </c>
      <c r="Y18" s="2">
        <f>('[1]Pc, Winter, S1'!Y18*Main!$B$5)+(_xlfn.IFNA(VLOOKUP($A18,'FL Ratio'!$A$3:$B$10,2,FALSE),0)*'FL Characterization'!Y$2)</f>
        <v>7.94843793663863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2.5233768560326286</v>
      </c>
      <c r="C19" s="2">
        <f>('[1]Pc, Winter, S1'!C19*Main!$B$5)+(_xlfn.IFNA(VLOOKUP($A19,'FL Ratio'!$A$3:$B$10,2,FALSE),0)*'FL Characterization'!C$2)</f>
        <v>2.3706910594431538</v>
      </c>
      <c r="D19" s="2">
        <f>('[1]Pc, Winter, S1'!D19*Main!$B$5)+(_xlfn.IFNA(VLOOKUP($A19,'FL Ratio'!$A$3:$B$10,2,FALSE),0)*'FL Characterization'!D$2)</f>
        <v>2.2385083403204242</v>
      </c>
      <c r="E19" s="2">
        <f>('[1]Pc, Winter, S1'!E19*Main!$B$5)+(_xlfn.IFNA(VLOOKUP($A19,'FL Ratio'!$A$3:$B$10,2,FALSE),0)*'FL Characterization'!E$2)</f>
        <v>2.2156753676870031</v>
      </c>
      <c r="F19" s="2">
        <f>('[1]Pc, Winter, S1'!F19*Main!$B$5)+(_xlfn.IFNA(VLOOKUP($A19,'FL Ratio'!$A$3:$B$10,2,FALSE),0)*'FL Characterization'!F$2)</f>
        <v>2.2624285973649605</v>
      </c>
      <c r="G19" s="2">
        <f>('[1]Pc, Winter, S1'!G19*Main!$B$5)+(_xlfn.IFNA(VLOOKUP($A19,'FL Ratio'!$A$3:$B$10,2,FALSE),0)*'FL Characterization'!G$2)</f>
        <v>2.6814990746776801</v>
      </c>
      <c r="H19" s="2">
        <f>('[1]Pc, Winter, S1'!H19*Main!$B$5)+(_xlfn.IFNA(VLOOKUP($A19,'FL Ratio'!$A$3:$B$10,2,FALSE),0)*'FL Characterization'!H$2)</f>
        <v>3.7897525422930469</v>
      </c>
      <c r="I19" s="2">
        <f>('[1]Pc, Winter, S1'!I19*Main!$B$5)+(_xlfn.IFNA(VLOOKUP($A19,'FL Ratio'!$A$3:$B$10,2,FALSE),0)*'FL Characterization'!I$2)</f>
        <v>4.4853039127179386</v>
      </c>
      <c r="J19" s="2">
        <f>('[1]Pc, Winter, S1'!J19*Main!$B$5)+(_xlfn.IFNA(VLOOKUP($A19,'FL Ratio'!$A$3:$B$10,2,FALSE),0)*'FL Characterization'!J$2)</f>
        <v>4.6077010721406308</v>
      </c>
      <c r="K19" s="2">
        <f>('[1]Pc, Winter, S1'!K19*Main!$B$5)+(_xlfn.IFNA(VLOOKUP($A19,'FL Ratio'!$A$3:$B$10,2,FALSE),0)*'FL Characterization'!K$2)</f>
        <v>4.6707635679853183</v>
      </c>
      <c r="L19" s="2">
        <f>('[1]Pc, Winter, S1'!L19*Main!$B$5)+(_xlfn.IFNA(VLOOKUP($A19,'FL Ratio'!$A$3:$B$10,2,FALSE),0)*'FL Characterization'!L$2)</f>
        <v>4.2254429384613861</v>
      </c>
      <c r="M19" s="2">
        <f>('[1]Pc, Winter, S1'!M19*Main!$B$5)+(_xlfn.IFNA(VLOOKUP($A19,'FL Ratio'!$A$3:$B$10,2,FALSE),0)*'FL Characterization'!M$2)</f>
        <v>4.4929149035957456</v>
      </c>
      <c r="N19" s="2">
        <f>('[1]Pc, Winter, S1'!N19*Main!$B$5)+(_xlfn.IFNA(VLOOKUP($A19,'FL Ratio'!$A$3:$B$10,2,FALSE),0)*'FL Characterization'!N$2)</f>
        <v>4.3580916366174502</v>
      </c>
      <c r="O19" s="2">
        <f>('[1]Pc, Winter, S1'!O19*Main!$B$5)+(_xlfn.IFNA(VLOOKUP($A19,'FL Ratio'!$A$3:$B$10,2,FALSE),0)*'FL Characterization'!O$2)</f>
        <v>4.152439556572217</v>
      </c>
      <c r="P19" s="2">
        <f>('[1]Pc, Winter, S1'!P19*Main!$B$5)+(_xlfn.IFNA(VLOOKUP($A19,'FL Ratio'!$A$3:$B$10,2,FALSE),0)*'FL Characterization'!P$2)</f>
        <v>3.8231477063487302</v>
      </c>
      <c r="Q19" s="2">
        <f>('[1]Pc, Winter, S1'!Q19*Main!$B$5)+(_xlfn.IFNA(VLOOKUP($A19,'FL Ratio'!$A$3:$B$10,2,FALSE),0)*'FL Characterization'!Q$2)</f>
        <v>3.7697154438596354</v>
      </c>
      <c r="R19" s="2">
        <f>('[1]Pc, Winter, S1'!R19*Main!$B$5)+(_xlfn.IFNA(VLOOKUP($A19,'FL Ratio'!$A$3:$B$10,2,FALSE),0)*'FL Characterization'!R$2)</f>
        <v>3.9607668475270366</v>
      </c>
      <c r="S19" s="2">
        <f>('[1]Pc, Winter, S1'!S19*Main!$B$5)+(_xlfn.IFNA(VLOOKUP($A19,'FL Ratio'!$A$3:$B$10,2,FALSE),0)*'FL Characterization'!S$2)</f>
        <v>4.3026401316505707</v>
      </c>
      <c r="T19" s="2">
        <f>('[1]Pc, Winter, S1'!T19*Main!$B$5)+(_xlfn.IFNA(VLOOKUP($A19,'FL Ratio'!$A$3:$B$10,2,FALSE),0)*'FL Characterization'!T$2)</f>
        <v>4.1566333678722325</v>
      </c>
      <c r="U19" s="2">
        <f>('[1]Pc, Winter, S1'!U19*Main!$B$5)+(_xlfn.IFNA(VLOOKUP($A19,'FL Ratio'!$A$3:$B$10,2,FALSE),0)*'FL Characterization'!U$2)</f>
        <v>4.1317811527610262</v>
      </c>
      <c r="V19" s="2">
        <f>('[1]Pc, Winter, S1'!V19*Main!$B$5)+(_xlfn.IFNA(VLOOKUP($A19,'FL Ratio'!$A$3:$B$10,2,FALSE),0)*'FL Characterization'!V$2)</f>
        <v>4.0676313725052236</v>
      </c>
      <c r="W19" s="2">
        <f>('[1]Pc, Winter, S1'!W19*Main!$B$5)+(_xlfn.IFNA(VLOOKUP($A19,'FL Ratio'!$A$3:$B$10,2,FALSE),0)*'FL Characterization'!W$2)</f>
        <v>3.7877332998152609</v>
      </c>
      <c r="X19" s="2">
        <f>('[1]Pc, Winter, S1'!X19*Main!$B$5)+(_xlfn.IFNA(VLOOKUP($A19,'FL Ratio'!$A$3:$B$10,2,FALSE),0)*'FL Characterization'!X$2)</f>
        <v>3.2416058727464976</v>
      </c>
      <c r="Y19" s="2">
        <f>('[1]Pc, Winter, S1'!Y19*Main!$B$5)+(_xlfn.IFNA(VLOOKUP($A19,'FL Ratio'!$A$3:$B$10,2,FALSE),0)*'FL Characterization'!Y$2)</f>
        <v>2.8728611310339707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5.165821457679614E-3</v>
      </c>
      <c r="C20" s="2">
        <f>('[1]Pc, Winter, S1'!C20*Main!$B$5)+(_xlfn.IFNA(VLOOKUP($A20,'FL Ratio'!$A$3:$B$10,2,FALSE),0)*'FL Characterization'!C$2)</f>
        <v>3.2028093037613607</v>
      </c>
      <c r="D20" s="2">
        <f>('[1]Pc, Winter, S1'!D20*Main!$B$5)+(_xlfn.IFNA(VLOOKUP($A20,'FL Ratio'!$A$3:$B$10,2,FALSE),0)*'FL Characterization'!D$2)</f>
        <v>-0.6181766344356604</v>
      </c>
      <c r="E20" s="2">
        <f>('[1]Pc, Winter, S1'!E20*Main!$B$5)+(_xlfn.IFNA(VLOOKUP($A20,'FL Ratio'!$A$3:$B$10,2,FALSE),0)*'FL Characterization'!E$2)</f>
        <v>-7.7487321865194206E-2</v>
      </c>
      <c r="F20" s="2">
        <f>('[1]Pc, Winter, S1'!F20*Main!$B$5)+(_xlfn.IFNA(VLOOKUP($A20,'FL Ratio'!$A$3:$B$10,2,FALSE),0)*'FL Characterization'!F$2)</f>
        <v>0.23246196559558263</v>
      </c>
      <c r="G20" s="2">
        <f>('[1]Pc, Winter, S1'!G20*Main!$B$5)+(_xlfn.IFNA(VLOOKUP($A20,'FL Ratio'!$A$3:$B$10,2,FALSE),0)*'FL Characterization'!G$2)</f>
        <v>-0.15841852470217482</v>
      </c>
      <c r="H20" s="2">
        <f>('[1]Pc, Winter, S1'!H20*Main!$B$5)+(_xlfn.IFNA(VLOOKUP($A20,'FL Ratio'!$A$3:$B$10,2,FALSE),0)*'FL Characterization'!H$2)</f>
        <v>4.9936274090902934E-2</v>
      </c>
      <c r="I20" s="2">
        <f>('[1]Pc, Winter, S1'!I20*Main!$B$5)+(_xlfn.IFNA(VLOOKUP($A20,'FL Ratio'!$A$3:$B$10,2,FALSE),0)*'FL Characterization'!I$2)</f>
        <v>-0.37366108543882537</v>
      </c>
      <c r="J20" s="2">
        <f>('[1]Pc, Winter, S1'!J20*Main!$B$5)+(_xlfn.IFNA(VLOOKUP($A20,'FL Ratio'!$A$3:$B$10,2,FALSE),0)*'FL Characterization'!J$2)</f>
        <v>-0.61473275346387402</v>
      </c>
      <c r="K20" s="2">
        <f>('[1]Pc, Winter, S1'!K20*Main!$B$5)+(_xlfn.IFNA(VLOOKUP($A20,'FL Ratio'!$A$3:$B$10,2,FALSE),0)*'FL Characterization'!K$2)</f>
        <v>-3.9604631175543706E-2</v>
      </c>
      <c r="L20" s="2">
        <f>('[1]Pc, Winter, S1'!L20*Main!$B$5)+(_xlfn.IFNA(VLOOKUP($A20,'FL Ratio'!$A$3:$B$10,2,FALSE),0)*'FL Characterization'!L$2)</f>
        <v>-0.1446430008150292</v>
      </c>
      <c r="M20" s="2">
        <f>('[1]Pc, Winter, S1'!M20*Main!$B$5)+(_xlfn.IFNA(VLOOKUP($A20,'FL Ratio'!$A$3:$B$10,2,FALSE),0)*'FL Characterization'!M$2)</f>
        <v>0.54929901499993228</v>
      </c>
      <c r="N20" s="2">
        <f>('[1]Pc, Winter, S1'!N20*Main!$B$5)+(_xlfn.IFNA(VLOOKUP($A20,'FL Ratio'!$A$3:$B$10,2,FALSE),0)*'FL Characterization'!N$2)</f>
        <v>-0.63367409880869929</v>
      </c>
      <c r="O20" s="2">
        <f>('[1]Pc, Winter, S1'!O20*Main!$B$5)+(_xlfn.IFNA(VLOOKUP($A20,'FL Ratio'!$A$3:$B$10,2,FALSE),0)*'FL Characterization'!O$2)</f>
        <v>-1.2484068522725733</v>
      </c>
      <c r="P20" s="2">
        <f>('[1]Pc, Winter, S1'!P20*Main!$B$5)+(_xlfn.IFNA(VLOOKUP($A20,'FL Ratio'!$A$3:$B$10,2,FALSE),0)*'FL Characterization'!P$2)</f>
        <v>-0.20835479879307775</v>
      </c>
      <c r="Q20" s="2">
        <f>('[1]Pc, Winter, S1'!Q20*Main!$B$5)+(_xlfn.IFNA(VLOOKUP($A20,'FL Ratio'!$A$3:$B$10,2,FALSE),0)*'FL Characterization'!Q$2)</f>
        <v>-0.28928600163005841</v>
      </c>
      <c r="R20" s="2">
        <f>('[1]Pc, Winter, S1'!R20*Main!$B$5)+(_xlfn.IFNA(VLOOKUP($A20,'FL Ratio'!$A$3:$B$10,2,FALSE),0)*'FL Characterization'!R$2)</f>
        <v>0.59234752714726235</v>
      </c>
      <c r="S20" s="2">
        <f>('[1]Pc, Winter, S1'!S20*Main!$B$5)+(_xlfn.IFNA(VLOOKUP($A20,'FL Ratio'!$A$3:$B$10,2,FALSE),0)*'FL Characterization'!S$2)</f>
        <v>5.165821457679614E-3</v>
      </c>
      <c r="T20" s="2">
        <f>('[1]Pc, Winter, S1'!T20*Main!$B$5)+(_xlfn.IFNA(VLOOKUP($A20,'FL Ratio'!$A$3:$B$10,2,FALSE),0)*'FL Characterization'!T$2)</f>
        <v>-0.32372481134792247</v>
      </c>
      <c r="U20" s="2">
        <f>('[1]Pc, Winter, S1'!U20*Main!$B$5)+(_xlfn.IFNA(VLOOKUP($A20,'FL Ratio'!$A$3:$B$10,2,FALSE),0)*'FL Characterization'!U$2)</f>
        <v>0.63195215832280605</v>
      </c>
      <c r="V20" s="2">
        <f>('[1]Pc, Winter, S1'!V20*Main!$B$5)+(_xlfn.IFNA(VLOOKUP($A20,'FL Ratio'!$A$3:$B$10,2,FALSE),0)*'FL Characterization'!V$2)</f>
        <v>-0.20146703684950493</v>
      </c>
      <c r="W20" s="2">
        <f>('[1]Pc, Winter, S1'!W20*Main!$B$5)+(_xlfn.IFNA(VLOOKUP($A20,'FL Ratio'!$A$3:$B$10,2,FALSE),0)*'FL Characterization'!W$2)</f>
        <v>0.15841852470217482</v>
      </c>
      <c r="X20" s="2">
        <f>('[1]Pc, Winter, S1'!X20*Main!$B$5)+(_xlfn.IFNA(VLOOKUP($A20,'FL Ratio'!$A$3:$B$10,2,FALSE),0)*'FL Characterization'!X$2)</f>
        <v>-0.12053583401252432</v>
      </c>
      <c r="Y20" s="2">
        <f>('[1]Pc, Winter, S1'!Y20*Main!$B$5)+(_xlfn.IFNA(VLOOKUP($A20,'FL Ratio'!$A$3:$B$10,2,FALSE),0)*'FL Characterization'!Y$2)</f>
        <v>-0.26001301336987392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8.9227504056446971</v>
      </c>
      <c r="C21" s="2">
        <f>('[1]Pc, Winter, S1'!C21*Main!$B$5)+(_xlfn.IFNA(VLOOKUP($A21,'FL Ratio'!$A$3:$B$10,2,FALSE),0)*'FL Characterization'!C$2)</f>
        <v>8.1815111444073185</v>
      </c>
      <c r="D21" s="2">
        <f>('[1]Pc, Winter, S1'!D21*Main!$B$5)+(_xlfn.IFNA(VLOOKUP($A21,'FL Ratio'!$A$3:$B$10,2,FALSE),0)*'FL Characterization'!D$2)</f>
        <v>7.7834376830767891</v>
      </c>
      <c r="E21" s="2">
        <f>('[1]Pc, Winter, S1'!E21*Main!$B$5)+(_xlfn.IFNA(VLOOKUP($A21,'FL Ratio'!$A$3:$B$10,2,FALSE),0)*'FL Characterization'!E$2)</f>
        <v>7.7422570893063813</v>
      </c>
      <c r="F21" s="2">
        <f>('[1]Pc, Winter, S1'!F21*Main!$B$5)+(_xlfn.IFNA(VLOOKUP($A21,'FL Ratio'!$A$3:$B$10,2,FALSE),0)*'FL Characterization'!F$2)</f>
        <v>8.0236541055343675</v>
      </c>
      <c r="G21" s="2">
        <f>('[1]Pc, Winter, S1'!G21*Main!$B$5)+(_xlfn.IFNA(VLOOKUP($A21,'FL Ratio'!$A$3:$B$10,2,FALSE),0)*'FL Characterization'!G$2)</f>
        <v>8.6688069186821153</v>
      </c>
      <c r="H21" s="2">
        <f>('[1]Pc, Winter, S1'!H21*Main!$B$5)+(_xlfn.IFNA(VLOOKUP($A21,'FL Ratio'!$A$3:$B$10,2,FALSE),0)*'FL Characterization'!H$2)</f>
        <v>11.256279298250691</v>
      </c>
      <c r="I21" s="2">
        <f>('[1]Pc, Winter, S1'!I21*Main!$B$5)+(_xlfn.IFNA(VLOOKUP($A21,'FL Ratio'!$A$3:$B$10,2,FALSE),0)*'FL Characterization'!I$2)</f>
        <v>12.944657781409719</v>
      </c>
      <c r="J21" s="2">
        <f>('[1]Pc, Winter, S1'!J21*Main!$B$5)+(_xlfn.IFNA(VLOOKUP($A21,'FL Ratio'!$A$3:$B$10,2,FALSE),0)*'FL Characterization'!J$2)</f>
        <v>13.555491732231635</v>
      </c>
      <c r="K21" s="2">
        <f>('[1]Pc, Winter, S1'!K21*Main!$B$5)+(_xlfn.IFNA(VLOOKUP($A21,'FL Ratio'!$A$3:$B$10,2,FALSE),0)*'FL Characterization'!K$2)</f>
        <v>13.754530562790054</v>
      </c>
      <c r="L21" s="2">
        <f>('[1]Pc, Winter, S1'!L21*Main!$B$5)+(_xlfn.IFNA(VLOOKUP($A21,'FL Ratio'!$A$3:$B$10,2,FALSE),0)*'FL Characterization'!L$2)</f>
        <v>13.47999888119662</v>
      </c>
      <c r="M21" s="2">
        <f>('[1]Pc, Winter, S1'!M21*Main!$B$5)+(_xlfn.IFNA(VLOOKUP($A21,'FL Ratio'!$A$3:$B$10,2,FALSE),0)*'FL Characterization'!M$2)</f>
        <v>13.843752878882592</v>
      </c>
      <c r="N21" s="2">
        <f>('[1]Pc, Winter, S1'!N21*Main!$B$5)+(_xlfn.IFNA(VLOOKUP($A21,'FL Ratio'!$A$3:$B$10,2,FALSE),0)*'FL Characterization'!N$2)</f>
        <v>13.658443513381691</v>
      </c>
      <c r="O21" s="2">
        <f>('[1]Pc, Winter, S1'!O21*Main!$B$5)+(_xlfn.IFNA(VLOOKUP($A21,'FL Ratio'!$A$3:$B$10,2,FALSE),0)*'FL Characterization'!O$2)</f>
        <v>12.903476587894712</v>
      </c>
      <c r="P21" s="2">
        <f>('[1]Pc, Winter, S1'!P21*Main!$B$5)+(_xlfn.IFNA(VLOOKUP($A21,'FL Ratio'!$A$3:$B$10,2,FALSE),0)*'FL Characterization'!P$2)</f>
        <v>12.477952004147827</v>
      </c>
      <c r="Q21" s="2">
        <f>('[1]Pc, Winter, S1'!Q21*Main!$B$5)+(_xlfn.IFNA(VLOOKUP($A21,'FL Ratio'!$A$3:$B$10,2,FALSE),0)*'FL Characterization'!Q$2)</f>
        <v>11.702395681392536</v>
      </c>
      <c r="R21" s="2">
        <f>('[1]Pc, Winter, S1'!R21*Main!$B$5)+(_xlfn.IFNA(VLOOKUP($A21,'FL Ratio'!$A$3:$B$10,2,FALSE),0)*'FL Characterization'!R$2)</f>
        <v>11.85338918643885</v>
      </c>
      <c r="S21" s="2">
        <f>('[1]Pc, Winter, S1'!S21*Main!$B$5)+(_xlfn.IFNA(VLOOKUP($A21,'FL Ratio'!$A$3:$B$10,2,FALSE),0)*'FL Characterization'!S$2)</f>
        <v>13.905521065965118</v>
      </c>
      <c r="T21" s="2">
        <f>('[1]Pc, Winter, S1'!T21*Main!$B$5)+(_xlfn.IFNA(VLOOKUP($A21,'FL Ratio'!$A$3:$B$10,2,FALSE),0)*'FL Characterization'!T$2)</f>
        <v>14.029063445446813</v>
      </c>
      <c r="U21" s="2">
        <f>('[1]Pc, Winter, S1'!U21*Main!$B$5)+(_xlfn.IFNA(VLOOKUP($A21,'FL Ratio'!$A$3:$B$10,2,FALSE),0)*'FL Characterization'!U$2)</f>
        <v>14.145741091612676</v>
      </c>
      <c r="V21" s="2">
        <f>('[1]Pc, Winter, S1'!V21*Main!$B$5)+(_xlfn.IFNA(VLOOKUP($A21,'FL Ratio'!$A$3:$B$10,2,FALSE),0)*'FL Characterization'!V$2)</f>
        <v>13.727077634843376</v>
      </c>
      <c r="W21" s="2">
        <f>('[1]Pc, Winter, S1'!W21*Main!$B$5)+(_xlfn.IFNA(VLOOKUP($A21,'FL Ratio'!$A$3:$B$10,2,FALSE),0)*'FL Characterization'!W$2)</f>
        <v>13.150557742093985</v>
      </c>
      <c r="X21" s="2">
        <f>('[1]Pc, Winter, S1'!X21*Main!$B$5)+(_xlfn.IFNA(VLOOKUP($A21,'FL Ratio'!$A$3:$B$10,2,FALSE),0)*'FL Characterization'!X$2)</f>
        <v>11.777893335106723</v>
      </c>
      <c r="Y21" s="2">
        <f>('[1]Pc, Winter, S1'!Y21*Main!$B$5)+(_xlfn.IFNA(VLOOKUP($A21,'FL Ratio'!$A$3:$B$10,2,FALSE),0)*'FL Characterization'!Y$2)</f>
        <v>10.110106048449792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18.685004068396712</v>
      </c>
      <c r="C2" s="2">
        <f>('[1]Pc, Winter, S1'!C2*Main!$B$5)+(_xlfn.IFNA(VLOOKUP($A2,'FL Ratio'!$A$3:$B$10,2,FALSE),0)*'FL Characterization'!C$2)</f>
        <v>8.021990048036951</v>
      </c>
      <c r="D2" s="2">
        <f>('[1]Pc, Winter, S1'!D2*Main!$B$5)+(_xlfn.IFNA(VLOOKUP($A2,'FL Ratio'!$A$3:$B$10,2,FALSE),0)*'FL Characterization'!D$2)</f>
        <v>17.317688914123174</v>
      </c>
      <c r="E2" s="2">
        <f>('[1]Pc, Winter, S1'!E2*Main!$B$5)+(_xlfn.IFNA(VLOOKUP($A2,'FL Ratio'!$A$3:$B$10,2,FALSE),0)*'FL Characterization'!E$2)</f>
        <v>6.4735049103053663</v>
      </c>
      <c r="F2" s="2">
        <f>('[1]Pc, Winter, S1'!F2*Main!$B$5)+(_xlfn.IFNA(VLOOKUP($A2,'FL Ratio'!$A$3:$B$10,2,FALSE),0)*'FL Characterization'!F$2)</f>
        <v>6.1634212445072771</v>
      </c>
      <c r="G2" s="2">
        <f>('[1]Pc, Winter, S1'!G2*Main!$B$5)+(_xlfn.IFNA(VLOOKUP($A2,'FL Ratio'!$A$3:$B$10,2,FALSE),0)*'FL Characterization'!G$2)</f>
        <v>13.367855089350734</v>
      </c>
      <c r="H2" s="2">
        <f>('[1]Pc, Winter, S1'!H2*Main!$B$5)+(_xlfn.IFNA(VLOOKUP($A2,'FL Ratio'!$A$3:$B$10,2,FALSE),0)*'FL Characterization'!H$2)</f>
        <v>13.237260091683224</v>
      </c>
      <c r="I2" s="2">
        <f>('[1]Pc, Winter, S1'!I2*Main!$B$5)+(_xlfn.IFNA(VLOOKUP($A2,'FL Ratio'!$A$3:$B$10,2,FALSE),0)*'FL Characterization'!I$2)</f>
        <v>20.299258627632064</v>
      </c>
      <c r="J2" s="2">
        <f>('[1]Pc, Winter, S1'!J2*Main!$B$5)+(_xlfn.IFNA(VLOOKUP($A2,'FL Ratio'!$A$3:$B$10,2,FALSE),0)*'FL Characterization'!J$2)</f>
        <v>7.2291408288388981</v>
      </c>
      <c r="K2" s="2">
        <f>('[1]Pc, Winter, S1'!K2*Main!$B$5)+(_xlfn.IFNA(VLOOKUP($A2,'FL Ratio'!$A$3:$B$10,2,FALSE),0)*'FL Characterization'!K$2)</f>
        <v>20.537064358828317</v>
      </c>
      <c r="L2" s="2">
        <f>('[1]Pc, Winter, S1'!L2*Main!$B$5)+(_xlfn.IFNA(VLOOKUP($A2,'FL Ratio'!$A$3:$B$10,2,FALSE),0)*'FL Characterization'!L$2)</f>
        <v>4.4189397650140121</v>
      </c>
      <c r="M2" s="2">
        <f>('[1]Pc, Winter, S1'!M2*Main!$B$5)+(_xlfn.IFNA(VLOOKUP($A2,'FL Ratio'!$A$3:$B$10,2,FALSE),0)*'FL Characterization'!M$2)</f>
        <v>13.842347216292008</v>
      </c>
      <c r="N2" s="2">
        <f>('[1]Pc, Winter, S1'!N2*Main!$B$5)+(_xlfn.IFNA(VLOOKUP($A2,'FL Ratio'!$A$3:$B$10,2,FALSE),0)*'FL Characterization'!N$2)</f>
        <v>6.0569052592103949</v>
      </c>
      <c r="O2" s="2">
        <f>('[1]Pc, Winter, S1'!O2*Main!$B$5)+(_xlfn.IFNA(VLOOKUP($A2,'FL Ratio'!$A$3:$B$10,2,FALSE),0)*'FL Characterization'!O$2)</f>
        <v>14.211111546750857</v>
      </c>
      <c r="P2" s="2">
        <f>('[1]Pc, Winter, S1'!P2*Main!$B$5)+(_xlfn.IFNA(VLOOKUP($A2,'FL Ratio'!$A$3:$B$10,2,FALSE),0)*'FL Characterization'!P$2)</f>
        <v>28.259291948121216</v>
      </c>
      <c r="Q2" s="2">
        <f>('[1]Pc, Winter, S1'!Q2*Main!$B$5)+(_xlfn.IFNA(VLOOKUP($A2,'FL Ratio'!$A$3:$B$10,2,FALSE),0)*'FL Characterization'!Q$2)</f>
        <v>8.0380025396112469</v>
      </c>
      <c r="R2" s="2">
        <f>('[1]Pc, Winter, S1'!R2*Main!$B$5)+(_xlfn.IFNA(VLOOKUP($A2,'FL Ratio'!$A$3:$B$10,2,FALSE),0)*'FL Characterization'!R$2)</f>
        <v>1.8119776320537522</v>
      </c>
      <c r="S2" s="2">
        <f>('[1]Pc, Winter, S1'!S2*Main!$B$5)+(_xlfn.IFNA(VLOOKUP($A2,'FL Ratio'!$A$3:$B$10,2,FALSE),0)*'FL Characterization'!S$2)</f>
        <v>28.958734121508972</v>
      </c>
      <c r="T2" s="2">
        <f>('[1]Pc, Winter, S1'!T2*Main!$B$5)+(_xlfn.IFNA(VLOOKUP($A2,'FL Ratio'!$A$3:$B$10,2,FALSE),0)*'FL Characterization'!T$2)</f>
        <v>26.081520802188361</v>
      </c>
      <c r="U2" s="2">
        <f>('[1]Pc, Winter, S1'!U2*Main!$B$5)+(_xlfn.IFNA(VLOOKUP($A2,'FL Ratio'!$A$3:$B$10,2,FALSE),0)*'FL Characterization'!U$2)</f>
        <v>5.2031960991440771</v>
      </c>
      <c r="V2" s="2">
        <f>('[1]Pc, Winter, S1'!V2*Main!$B$5)+(_xlfn.IFNA(VLOOKUP($A2,'FL Ratio'!$A$3:$B$10,2,FALSE),0)*'FL Characterization'!V$2)</f>
        <v>23.128697505878879</v>
      </c>
      <c r="W2" s="2">
        <f>('[1]Pc, Winter, S1'!W2*Main!$B$5)+(_xlfn.IFNA(VLOOKUP($A2,'FL Ratio'!$A$3:$B$10,2,FALSE),0)*'FL Characterization'!W$2)</f>
        <v>17.567820359691058</v>
      </c>
      <c r="X2" s="2">
        <f>('[1]Pc, Winter, S1'!X2*Main!$B$5)+(_xlfn.IFNA(VLOOKUP($A2,'FL Ratio'!$A$3:$B$10,2,FALSE),0)*'FL Characterization'!X$2)</f>
        <v>12.914267795007285</v>
      </c>
      <c r="Y2" s="2">
        <f>('[1]Pc, Winter, S1'!Y2*Main!$B$5)+(_xlfn.IFNA(VLOOKUP($A2,'FL Ratio'!$A$3:$B$10,2,FALSE),0)*'FL Characterization'!Y$2)</f>
        <v>4.633569643813618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3.2466187102794564</v>
      </c>
      <c r="C3" s="2">
        <f>('[1]Pc, Winter, S1'!C3*Main!$B$5)+(_xlfn.IFNA(VLOOKUP($A3,'FL Ratio'!$A$3:$B$10,2,FALSE),0)*'FL Characterization'!C$2)</f>
        <v>3.0786791581961825</v>
      </c>
      <c r="D3" s="2">
        <f>('[1]Pc, Winter, S1'!D3*Main!$B$5)+(_xlfn.IFNA(VLOOKUP($A3,'FL Ratio'!$A$3:$B$10,2,FALSE),0)*'FL Characterization'!D$2)</f>
        <v>2.8215571288701788</v>
      </c>
      <c r="E3" s="2">
        <f>('[1]Pc, Winter, S1'!E3*Main!$B$5)+(_xlfn.IFNA(VLOOKUP($A3,'FL Ratio'!$A$3:$B$10,2,FALSE),0)*'FL Characterization'!E$2)</f>
        <v>2.739886754124508</v>
      </c>
      <c r="F3" s="2">
        <f>('[1]Pc, Winter, S1'!F3*Main!$B$5)+(_xlfn.IFNA(VLOOKUP($A3,'FL Ratio'!$A$3:$B$10,2,FALSE),0)*'FL Characterization'!F$2)</f>
        <v>2.684222818251814</v>
      </c>
      <c r="G3" s="2">
        <f>('[1]Pc, Winter, S1'!G3*Main!$B$5)+(_xlfn.IFNA(VLOOKUP($A3,'FL Ratio'!$A$3:$B$10,2,FALSE),0)*'FL Characterization'!G$2)</f>
        <v>2.8451735693395297</v>
      </c>
      <c r="H3" s="2">
        <f>('[1]Pc, Winter, S1'!H3*Main!$B$5)+(_xlfn.IFNA(VLOOKUP($A3,'FL Ratio'!$A$3:$B$10,2,FALSE),0)*'FL Characterization'!H$2)</f>
        <v>3.2997583029889794</v>
      </c>
      <c r="I3" s="2">
        <f>('[1]Pc, Winter, S1'!I3*Main!$B$5)+(_xlfn.IFNA(VLOOKUP($A3,'FL Ratio'!$A$3:$B$10,2,FALSE),0)*'FL Characterization'!I$2)</f>
        <v>3.0523386122909741</v>
      </c>
      <c r="J3" s="2">
        <f>('[1]Pc, Winter, S1'!J3*Main!$B$5)+(_xlfn.IFNA(VLOOKUP($A3,'FL Ratio'!$A$3:$B$10,2,FALSE),0)*'FL Characterization'!J$2)</f>
        <v>3.295076539467352</v>
      </c>
      <c r="K3" s="2">
        <f>('[1]Pc, Winter, S1'!K3*Main!$B$5)+(_xlfn.IFNA(VLOOKUP($A3,'FL Ratio'!$A$3:$B$10,2,FALSE),0)*'FL Characterization'!K$2)</f>
        <v>3.3954481119813931</v>
      </c>
      <c r="L3" s="2">
        <f>('[1]Pc, Winter, S1'!L3*Main!$B$5)+(_xlfn.IFNA(VLOOKUP($A3,'FL Ratio'!$A$3:$B$10,2,FALSE),0)*'FL Characterization'!L$2)</f>
        <v>3.2550544032041349</v>
      </c>
      <c r="M3" s="2">
        <f>('[1]Pc, Winter, S1'!M3*Main!$B$5)+(_xlfn.IFNA(VLOOKUP($A3,'FL Ratio'!$A$3:$B$10,2,FALSE),0)*'FL Characterization'!M$2)</f>
        <v>3.257400409307929</v>
      </c>
      <c r="N3" s="2">
        <f>('[1]Pc, Winter, S1'!N3*Main!$B$5)+(_xlfn.IFNA(VLOOKUP($A3,'FL Ratio'!$A$3:$B$10,2,FALSE),0)*'FL Characterization'!N$2)</f>
        <v>3.2867408960937268</v>
      </c>
      <c r="O3" s="2">
        <f>('[1]Pc, Winter, S1'!O3*Main!$B$5)+(_xlfn.IFNA(VLOOKUP($A3,'FL Ratio'!$A$3:$B$10,2,FALSE),0)*'FL Characterization'!O$2)</f>
        <v>3.2800818183918672</v>
      </c>
      <c r="P3" s="2">
        <f>('[1]Pc, Winter, S1'!P3*Main!$B$5)+(_xlfn.IFNA(VLOOKUP($A3,'FL Ratio'!$A$3:$B$10,2,FALSE),0)*'FL Characterization'!P$2)</f>
        <v>3.1038547698361683</v>
      </c>
      <c r="Q3" s="2">
        <f>('[1]Pc, Winter, S1'!Q3*Main!$B$5)+(_xlfn.IFNA(VLOOKUP($A3,'FL Ratio'!$A$3:$B$10,2,FALSE),0)*'FL Characterization'!Q$2)</f>
        <v>3.0292603147530555</v>
      </c>
      <c r="R3" s="2">
        <f>('[1]Pc, Winter, S1'!R3*Main!$B$5)+(_xlfn.IFNA(VLOOKUP($A3,'FL Ratio'!$A$3:$B$10,2,FALSE),0)*'FL Characterization'!R$2)</f>
        <v>3.1549646347833336</v>
      </c>
      <c r="S3" s="2">
        <f>('[1]Pc, Winter, S1'!S3*Main!$B$5)+(_xlfn.IFNA(VLOOKUP($A3,'FL Ratio'!$A$3:$B$10,2,FALSE),0)*'FL Characterization'!S$2)</f>
        <v>3.5033344616404398</v>
      </c>
      <c r="T3" s="2">
        <f>('[1]Pc, Winter, S1'!T3*Main!$B$5)+(_xlfn.IFNA(VLOOKUP($A3,'FL Ratio'!$A$3:$B$10,2,FALSE),0)*'FL Characterization'!T$2)</f>
        <v>3.4258504745488554</v>
      </c>
      <c r="U3" s="2">
        <f>('[1]Pc, Winter, S1'!U3*Main!$B$5)+(_xlfn.IFNA(VLOOKUP($A3,'FL Ratio'!$A$3:$B$10,2,FALSE),0)*'FL Characterization'!U$2)</f>
        <v>3.3829976686737768</v>
      </c>
      <c r="V3" s="2">
        <f>('[1]Pc, Winter, S1'!V3*Main!$B$5)+(_xlfn.IFNA(VLOOKUP($A3,'FL Ratio'!$A$3:$B$10,2,FALSE),0)*'FL Characterization'!V$2)</f>
        <v>3.3568902539862933</v>
      </c>
      <c r="W3" s="2">
        <f>('[1]Pc, Winter, S1'!W3*Main!$B$5)+(_xlfn.IFNA(VLOOKUP($A3,'FL Ratio'!$A$3:$B$10,2,FALSE),0)*'FL Characterization'!W$2)</f>
        <v>3.1430489828786401</v>
      </c>
      <c r="X3" s="2">
        <f>('[1]Pc, Winter, S1'!X3*Main!$B$5)+(_xlfn.IFNA(VLOOKUP($A3,'FL Ratio'!$A$3:$B$10,2,FALSE),0)*'FL Characterization'!X$2)</f>
        <v>3.5967144565720406</v>
      </c>
      <c r="Y3" s="2">
        <f>('[1]Pc, Winter, S1'!Y3*Main!$B$5)+(_xlfn.IFNA(VLOOKUP($A3,'FL Ratio'!$A$3:$B$10,2,FALSE),0)*'FL Characterization'!Y$2)</f>
        <v>3.4526682140583418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6.9524552637947101</v>
      </c>
      <c r="C4" s="2">
        <f>('[1]Pc, Winter, S1'!C4*Main!$B$5)+(_xlfn.IFNA(VLOOKUP($A4,'FL Ratio'!$A$3:$B$10,2,FALSE),0)*'FL Characterization'!C$2)</f>
        <v>6.5152051954938219</v>
      </c>
      <c r="D4" s="2">
        <f>('[1]Pc, Winter, S1'!D4*Main!$B$5)+(_xlfn.IFNA(VLOOKUP($A4,'FL Ratio'!$A$3:$B$10,2,FALSE),0)*'FL Characterization'!D$2)</f>
        <v>5.8504936809760846</v>
      </c>
      <c r="E4" s="2">
        <f>('[1]Pc, Winter, S1'!E4*Main!$B$5)+(_xlfn.IFNA(VLOOKUP($A4,'FL Ratio'!$A$3:$B$10,2,FALSE),0)*'FL Characterization'!E$2)</f>
        <v>6.1465540155109988</v>
      </c>
      <c r="F4" s="2">
        <f>('[1]Pc, Winter, S1'!F4*Main!$B$5)+(_xlfn.IFNA(VLOOKUP($A4,'FL Ratio'!$A$3:$B$10,2,FALSE),0)*'FL Characterization'!F$2)</f>
        <v>6.0511924388451623</v>
      </c>
      <c r="G4" s="2">
        <f>('[1]Pc, Winter, S1'!G4*Main!$B$5)+(_xlfn.IFNA(VLOOKUP($A4,'FL Ratio'!$A$3:$B$10,2,FALSE),0)*'FL Characterization'!G$2)</f>
        <v>6.2525434293177327</v>
      </c>
      <c r="H4" s="2">
        <f>('[1]Pc, Winter, S1'!H4*Main!$B$5)+(_xlfn.IFNA(VLOOKUP($A4,'FL Ratio'!$A$3:$B$10,2,FALSE),0)*'FL Characterization'!H$2)</f>
        <v>8.9576980349330153</v>
      </c>
      <c r="I4" s="2">
        <f>('[1]Pc, Winter, S1'!I4*Main!$B$5)+(_xlfn.IFNA(VLOOKUP($A4,'FL Ratio'!$A$3:$B$10,2,FALSE),0)*'FL Characterization'!I$2)</f>
        <v>9.1403332273117641</v>
      </c>
      <c r="J4" s="2">
        <f>('[1]Pc, Winter, S1'!J4*Main!$B$5)+(_xlfn.IFNA(VLOOKUP($A4,'FL Ratio'!$A$3:$B$10,2,FALSE),0)*'FL Characterization'!J$2)</f>
        <v>9.9914400329994262</v>
      </c>
      <c r="K4" s="2">
        <f>('[1]Pc, Winter, S1'!K4*Main!$B$5)+(_xlfn.IFNA(VLOOKUP($A4,'FL Ratio'!$A$3:$B$10,2,FALSE),0)*'FL Characterization'!K$2)</f>
        <v>10.058182925549984</v>
      </c>
      <c r="L4" s="2">
        <f>('[1]Pc, Winter, S1'!L4*Main!$B$5)+(_xlfn.IFNA(VLOOKUP($A4,'FL Ratio'!$A$3:$B$10,2,FALSE),0)*'FL Characterization'!L$2)</f>
        <v>9.4592244956902043</v>
      </c>
      <c r="M4" s="2">
        <f>('[1]Pc, Winter, S1'!M4*Main!$B$5)+(_xlfn.IFNA(VLOOKUP($A4,'FL Ratio'!$A$3:$B$10,2,FALSE),0)*'FL Characterization'!M$2)</f>
        <v>10.318107945407741</v>
      </c>
      <c r="N4" s="2">
        <f>('[1]Pc, Winter, S1'!N4*Main!$B$5)+(_xlfn.IFNA(VLOOKUP($A4,'FL Ratio'!$A$3:$B$10,2,FALSE),0)*'FL Characterization'!N$2)</f>
        <v>9.7727366457748417</v>
      </c>
      <c r="O4" s="2">
        <f>('[1]Pc, Winter, S1'!O4*Main!$B$5)+(_xlfn.IFNA(VLOOKUP($A4,'FL Ratio'!$A$3:$B$10,2,FALSE),0)*'FL Characterization'!O$2)</f>
        <v>9.2054599493859595</v>
      </c>
      <c r="P4" s="2">
        <f>('[1]Pc, Winter, S1'!P4*Main!$B$5)+(_xlfn.IFNA(VLOOKUP($A4,'FL Ratio'!$A$3:$B$10,2,FALSE),0)*'FL Characterization'!P$2)</f>
        <v>8.9300410917462116</v>
      </c>
      <c r="Q4" s="2">
        <f>('[1]Pc, Winter, S1'!Q4*Main!$B$5)+(_xlfn.IFNA(VLOOKUP($A4,'FL Ratio'!$A$3:$B$10,2,FALSE),0)*'FL Characterization'!Q$2)</f>
        <v>8.3677958571248006</v>
      </c>
      <c r="R4" s="2">
        <f>('[1]Pc, Winter, S1'!R4*Main!$B$5)+(_xlfn.IFNA(VLOOKUP($A4,'FL Ratio'!$A$3:$B$10,2,FALSE),0)*'FL Characterization'!R$2)</f>
        <v>8.3836860812237735</v>
      </c>
      <c r="S4" s="2">
        <f>('[1]Pc, Winter, S1'!S4*Main!$B$5)+(_xlfn.IFNA(VLOOKUP($A4,'FL Ratio'!$A$3:$B$10,2,FALSE),0)*'FL Characterization'!S$2)</f>
        <v>8.8948080447893521</v>
      </c>
      <c r="T4" s="2">
        <f>('[1]Pc, Winter, S1'!T4*Main!$B$5)+(_xlfn.IFNA(VLOOKUP($A4,'FL Ratio'!$A$3:$B$10,2,FALSE),0)*'FL Characterization'!T$2)</f>
        <v>8.8289341907692123</v>
      </c>
      <c r="U4" s="2">
        <f>('[1]Pc, Winter, S1'!U4*Main!$B$5)+(_xlfn.IFNA(VLOOKUP($A4,'FL Ratio'!$A$3:$B$10,2,FALSE),0)*'FL Characterization'!U$2)</f>
        <v>8.9815760487714016</v>
      </c>
      <c r="V4" s="2">
        <f>('[1]Pc, Winter, S1'!V4*Main!$B$5)+(_xlfn.IFNA(VLOOKUP($A4,'FL Ratio'!$A$3:$B$10,2,FALSE),0)*'FL Characterization'!V$2)</f>
        <v>8.7736553664676027</v>
      </c>
      <c r="W4" s="2">
        <f>('[1]Pc, Winter, S1'!W4*Main!$B$5)+(_xlfn.IFNA(VLOOKUP($A4,'FL Ratio'!$A$3:$B$10,2,FALSE),0)*'FL Characterization'!W$2)</f>
        <v>7.934505936328403</v>
      </c>
      <c r="X4" s="2">
        <f>('[1]Pc, Winter, S1'!X4*Main!$B$5)+(_xlfn.IFNA(VLOOKUP($A4,'FL Ratio'!$A$3:$B$10,2,FALSE),0)*'FL Characterization'!X$2)</f>
        <v>7.5655842062967018</v>
      </c>
      <c r="Y4" s="2">
        <f>('[1]Pc, Winter, S1'!Y4*Main!$B$5)+(_xlfn.IFNA(VLOOKUP($A4,'FL Ratio'!$A$3:$B$10,2,FALSE),0)*'FL Characterization'!Y$2)</f>
        <v>7.4454316246605048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21.246894340409668</v>
      </c>
      <c r="C5" s="2">
        <f>('[1]Pc, Winter, S1'!C5*Main!$B$5)+(_xlfn.IFNA(VLOOKUP($A5,'FL Ratio'!$A$3:$B$10,2,FALSE),0)*'FL Characterization'!C$2)</f>
        <v>18.808685819341566</v>
      </c>
      <c r="D5" s="2">
        <f>('[1]Pc, Winter, S1'!D5*Main!$B$5)+(_xlfn.IFNA(VLOOKUP($A5,'FL Ratio'!$A$3:$B$10,2,FALSE),0)*'FL Characterization'!D$2)</f>
        <v>17.619076951891159</v>
      </c>
      <c r="E5" s="2">
        <f>('[1]Pc, Winter, S1'!E5*Main!$B$5)+(_xlfn.IFNA(VLOOKUP($A5,'FL Ratio'!$A$3:$B$10,2,FALSE),0)*'FL Characterization'!E$2)</f>
        <v>17.35303148738933</v>
      </c>
      <c r="F5" s="2">
        <f>('[1]Pc, Winter, S1'!F5*Main!$B$5)+(_xlfn.IFNA(VLOOKUP($A5,'FL Ratio'!$A$3:$B$10,2,FALSE),0)*'FL Characterization'!F$2)</f>
        <v>18.041821073287561</v>
      </c>
      <c r="G5" s="2">
        <f>('[1]Pc, Winter, S1'!G5*Main!$B$5)+(_xlfn.IFNA(VLOOKUP($A5,'FL Ratio'!$A$3:$B$10,2,FALSE),0)*'FL Characterization'!G$2)</f>
        <v>19.391504448605083</v>
      </c>
      <c r="H5" s="2">
        <f>('[1]Pc, Winter, S1'!H5*Main!$B$5)+(_xlfn.IFNA(VLOOKUP($A5,'FL Ratio'!$A$3:$B$10,2,FALSE),0)*'FL Characterization'!H$2)</f>
        <v>23.292530383325499</v>
      </c>
      <c r="I5" s="2">
        <f>('[1]Pc, Winter, S1'!I5*Main!$B$5)+(_xlfn.IFNA(VLOOKUP($A5,'FL Ratio'!$A$3:$B$10,2,FALSE),0)*'FL Characterization'!I$2)</f>
        <v>25.19932323774594</v>
      </c>
      <c r="J5" s="2">
        <f>('[1]Pc, Winter, S1'!J5*Main!$B$5)+(_xlfn.IFNA(VLOOKUP($A5,'FL Ratio'!$A$3:$B$10,2,FALSE),0)*'FL Characterization'!J$2)</f>
        <v>26.648983295129533</v>
      </c>
      <c r="K5" s="2">
        <f>('[1]Pc, Winter, S1'!K5*Main!$B$5)+(_xlfn.IFNA(VLOOKUP($A5,'FL Ratio'!$A$3:$B$10,2,FALSE),0)*'FL Characterization'!K$2)</f>
        <v>27.610895838760438</v>
      </c>
      <c r="L5" s="2">
        <f>('[1]Pc, Winter, S1'!L5*Main!$B$5)+(_xlfn.IFNA(VLOOKUP($A5,'FL Ratio'!$A$3:$B$10,2,FALSE),0)*'FL Characterization'!L$2)</f>
        <v>27.805918780335105</v>
      </c>
      <c r="M5" s="2">
        <f>('[1]Pc, Winter, S1'!M5*Main!$B$5)+(_xlfn.IFNA(VLOOKUP($A5,'FL Ratio'!$A$3:$B$10,2,FALSE),0)*'FL Characterization'!M$2)</f>
        <v>27.504412862384541</v>
      </c>
      <c r="N5" s="2">
        <f>('[1]Pc, Winter, S1'!N5*Main!$B$5)+(_xlfn.IFNA(VLOOKUP($A5,'FL Ratio'!$A$3:$B$10,2,FALSE),0)*'FL Characterization'!N$2)</f>
        <v>27.381217872721212</v>
      </c>
      <c r="O5" s="2">
        <f>('[1]Pc, Winter, S1'!O5*Main!$B$5)+(_xlfn.IFNA(VLOOKUP($A5,'FL Ratio'!$A$3:$B$10,2,FALSE),0)*'FL Characterization'!O$2)</f>
        <v>26.86446580152737</v>
      </c>
      <c r="P5" s="2">
        <f>('[1]Pc, Winter, S1'!P5*Main!$B$5)+(_xlfn.IFNA(VLOOKUP($A5,'FL Ratio'!$A$3:$B$10,2,FALSE),0)*'FL Characterization'!P$2)</f>
        <v>26.013701871228431</v>
      </c>
      <c r="Q5" s="2">
        <f>('[1]Pc, Winter, S1'!Q5*Main!$B$5)+(_xlfn.IFNA(VLOOKUP($A5,'FL Ratio'!$A$3:$B$10,2,FALSE),0)*'FL Characterization'!Q$2)</f>
        <v>25.554400726553663</v>
      </c>
      <c r="R5" s="2">
        <f>('[1]Pc, Winter, S1'!R5*Main!$B$5)+(_xlfn.IFNA(VLOOKUP($A5,'FL Ratio'!$A$3:$B$10,2,FALSE),0)*'FL Characterization'!R$2)</f>
        <v>26.468286549363082</v>
      </c>
      <c r="S5" s="2">
        <f>('[1]Pc, Winter, S1'!S5*Main!$B$5)+(_xlfn.IFNA(VLOOKUP($A5,'FL Ratio'!$A$3:$B$10,2,FALSE),0)*'FL Characterization'!S$2)</f>
        <v>29.965570115459034</v>
      </c>
      <c r="T5" s="2">
        <f>('[1]Pc, Winter, S1'!T5*Main!$B$5)+(_xlfn.IFNA(VLOOKUP($A5,'FL Ratio'!$A$3:$B$10,2,FALSE),0)*'FL Characterization'!T$2)</f>
        <v>30.481699395922895</v>
      </c>
      <c r="U5" s="2">
        <f>('[1]Pc, Winter, S1'!U5*Main!$B$5)+(_xlfn.IFNA(VLOOKUP($A5,'FL Ratio'!$A$3:$B$10,2,FALSE),0)*'FL Characterization'!U$2)</f>
        <v>30.684556181479365</v>
      </c>
      <c r="V5" s="2">
        <f>('[1]Pc, Winter, S1'!V5*Main!$B$5)+(_xlfn.IFNA(VLOOKUP($A5,'FL Ratio'!$A$3:$B$10,2,FALSE),0)*'FL Characterization'!V$2)</f>
        <v>29.807396360981123</v>
      </c>
      <c r="W5" s="2">
        <f>('[1]Pc, Winter, S1'!W5*Main!$B$5)+(_xlfn.IFNA(VLOOKUP($A5,'FL Ratio'!$A$3:$B$10,2,FALSE),0)*'FL Characterization'!W$2)</f>
        <v>28.436731685377879</v>
      </c>
      <c r="X5" s="2">
        <f>('[1]Pc, Winter, S1'!X5*Main!$B$5)+(_xlfn.IFNA(VLOOKUP($A5,'FL Ratio'!$A$3:$B$10,2,FALSE),0)*'FL Characterization'!X$2)</f>
        <v>26.767478499827018</v>
      </c>
      <c r="Y5" s="2">
        <f>('[1]Pc, Winter, S1'!Y5*Main!$B$5)+(_xlfn.IFNA(VLOOKUP($A5,'FL Ratio'!$A$3:$B$10,2,FALSE),0)*'FL Characterization'!Y$2)</f>
        <v>23.874670154254172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-8.4056694490645683</v>
      </c>
      <c r="C6" s="2">
        <f>('[1]Pc, Winter, S1'!C6*Main!$B$5)+(_xlfn.IFNA(VLOOKUP($A6,'FL Ratio'!$A$3:$B$10,2,FALSE),0)*'FL Characterization'!C$2)</f>
        <v>-10.935932735765601</v>
      </c>
      <c r="D6" s="2">
        <f>('[1]Pc, Winter, S1'!D6*Main!$B$5)+(_xlfn.IFNA(VLOOKUP($A6,'FL Ratio'!$A$3:$B$10,2,FALSE),0)*'FL Characterization'!D$2)</f>
        <v>-12.520910141645917</v>
      </c>
      <c r="E6" s="2">
        <f>('[1]Pc, Winter, S1'!E6*Main!$B$5)+(_xlfn.IFNA(VLOOKUP($A6,'FL Ratio'!$A$3:$B$10,2,FALSE),0)*'FL Characterization'!E$2)</f>
        <v>-12.46088231947255</v>
      </c>
      <c r="F6" s="2">
        <f>('[1]Pc, Winter, S1'!F6*Main!$B$5)+(_xlfn.IFNA(VLOOKUP($A6,'FL Ratio'!$A$3:$B$10,2,FALSE),0)*'FL Characterization'!F$2)</f>
        <v>-12.03404177264315</v>
      </c>
      <c r="G6" s="2">
        <f>('[1]Pc, Winter, S1'!G6*Main!$B$5)+(_xlfn.IFNA(VLOOKUP($A6,'FL Ratio'!$A$3:$B$10,2,FALSE),0)*'FL Characterization'!G$2)</f>
        <v>28.224272759977111</v>
      </c>
      <c r="H6" s="2">
        <f>('[1]Pc, Winter, S1'!H6*Main!$B$5)+(_xlfn.IFNA(VLOOKUP($A6,'FL Ratio'!$A$3:$B$10,2,FALSE),0)*'FL Characterization'!H$2)</f>
        <v>34.412515263674358</v>
      </c>
      <c r="I6" s="2">
        <f>('[1]Pc, Winter, S1'!I6*Main!$B$5)+(_xlfn.IFNA(VLOOKUP($A6,'FL Ratio'!$A$3:$B$10,2,FALSE),0)*'FL Characterization'!I$2)</f>
        <v>40.229125950026621</v>
      </c>
      <c r="J6" s="2">
        <f>('[1]Pc, Winter, S1'!J6*Main!$B$5)+(_xlfn.IFNA(VLOOKUP($A6,'FL Ratio'!$A$3:$B$10,2,FALSE),0)*'FL Characterization'!J$2)</f>
        <v>26.493742693176767</v>
      </c>
      <c r="K6" s="2">
        <f>('[1]Pc, Winter, S1'!K6*Main!$B$5)+(_xlfn.IFNA(VLOOKUP($A6,'FL Ratio'!$A$3:$B$10,2,FALSE),0)*'FL Characterization'!K$2)</f>
        <v>8.8170369617930042</v>
      </c>
      <c r="L6" s="2">
        <f>('[1]Pc, Winter, S1'!L6*Main!$B$5)+(_xlfn.IFNA(VLOOKUP($A6,'FL Ratio'!$A$3:$B$10,2,FALSE),0)*'FL Characterization'!L$2)</f>
        <v>5.6794863128197299</v>
      </c>
      <c r="M6" s="2">
        <f>('[1]Pc, Winter, S1'!M6*Main!$B$5)+(_xlfn.IFNA(VLOOKUP($A6,'FL Ratio'!$A$3:$B$10,2,FALSE),0)*'FL Characterization'!M$2)</f>
        <v>5.472604039545466</v>
      </c>
      <c r="N6" s="2">
        <f>('[1]Pc, Winter, S1'!N6*Main!$B$5)+(_xlfn.IFNA(VLOOKUP($A6,'FL Ratio'!$A$3:$B$10,2,FALSE),0)*'FL Characterization'!N$2)</f>
        <v>5.9264989938046249</v>
      </c>
      <c r="O6" s="2">
        <f>('[1]Pc, Winter, S1'!O6*Main!$B$5)+(_xlfn.IFNA(VLOOKUP($A6,'FL Ratio'!$A$3:$B$10,2,FALSE),0)*'FL Characterization'!O$2)</f>
        <v>3.5159371065268394</v>
      </c>
      <c r="P6" s="2">
        <f>('[1]Pc, Winter, S1'!P6*Main!$B$5)+(_xlfn.IFNA(VLOOKUP($A6,'FL Ratio'!$A$3:$B$10,2,FALSE),0)*'FL Characterization'!P$2)</f>
        <v>2.4430718925518944</v>
      </c>
      <c r="Q6" s="2">
        <f>('[1]Pc, Winter, S1'!Q6*Main!$B$5)+(_xlfn.IFNA(VLOOKUP($A6,'FL Ratio'!$A$3:$B$10,2,FALSE),0)*'FL Characterization'!Q$2)</f>
        <v>0.47773066683537391</v>
      </c>
      <c r="R6" s="2">
        <f>('[1]Pc, Winter, S1'!R6*Main!$B$5)+(_xlfn.IFNA(VLOOKUP($A6,'FL Ratio'!$A$3:$B$10,2,FALSE),0)*'FL Characterization'!R$2)</f>
        <v>0.4230655309913719</v>
      </c>
      <c r="S6" s="2">
        <f>('[1]Pc, Winter, S1'!S6*Main!$B$5)+(_xlfn.IFNA(VLOOKUP($A6,'FL Ratio'!$A$3:$B$10,2,FALSE),0)*'FL Characterization'!S$2)</f>
        <v>6.2141301160476887</v>
      </c>
      <c r="T6" s="2">
        <f>('[1]Pc, Winter, S1'!T6*Main!$B$5)+(_xlfn.IFNA(VLOOKUP($A6,'FL Ratio'!$A$3:$B$10,2,FALSE),0)*'FL Characterization'!T$2)</f>
        <v>5.6950766974092808</v>
      </c>
      <c r="U6" s="2">
        <f>('[1]Pc, Winter, S1'!U6*Main!$B$5)+(_xlfn.IFNA(VLOOKUP($A6,'FL Ratio'!$A$3:$B$10,2,FALSE),0)*'FL Characterization'!U$2)</f>
        <v>6.1637607425811272</v>
      </c>
      <c r="V6" s="2">
        <f>('[1]Pc, Winter, S1'!V6*Main!$B$5)+(_xlfn.IFNA(VLOOKUP($A6,'FL Ratio'!$A$3:$B$10,2,FALSE),0)*'FL Characterization'!V$2)</f>
        <v>6.1972587074712688</v>
      </c>
      <c r="W6" s="2">
        <f>('[1]Pc, Winter, S1'!W6*Main!$B$5)+(_xlfn.IFNA(VLOOKUP($A6,'FL Ratio'!$A$3:$B$10,2,FALSE),0)*'FL Characterization'!W$2)</f>
        <v>6.0412765667359789</v>
      </c>
      <c r="X6" s="2">
        <f>('[1]Pc, Winter, S1'!X6*Main!$B$5)+(_xlfn.IFNA(VLOOKUP($A6,'FL Ratio'!$A$3:$B$10,2,FALSE),0)*'FL Characterization'!X$2)</f>
        <v>5.5794446600903544</v>
      </c>
      <c r="Y6" s="2">
        <f>('[1]Pc, Winter, S1'!Y6*Main!$B$5)+(_xlfn.IFNA(VLOOKUP($A6,'FL Ratio'!$A$3:$B$10,2,FALSE),0)*'FL Characterization'!Y$2)</f>
        <v>-2.006099235324128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1.2081579974032257</v>
      </c>
      <c r="C7" s="2">
        <f>('[1]Pc, Winter, S1'!C7*Main!$B$5)+(_xlfn.IFNA(VLOOKUP($A7,'FL Ratio'!$A$3:$B$10,2,FALSE),0)*'FL Characterization'!C$2)</f>
        <v>1.1773084059352668</v>
      </c>
      <c r="D7" s="2">
        <f>('[1]Pc, Winter, S1'!D7*Main!$B$5)+(_xlfn.IFNA(VLOOKUP($A7,'FL Ratio'!$A$3:$B$10,2,FALSE),0)*'FL Characterization'!D$2)</f>
        <v>1.0199499093562481</v>
      </c>
      <c r="E7" s="2">
        <f>('[1]Pc, Winter, S1'!E7*Main!$B$5)+(_xlfn.IFNA(VLOOKUP($A7,'FL Ratio'!$A$3:$B$10,2,FALSE),0)*'FL Characterization'!E$2)</f>
        <v>0.95102690831871195</v>
      </c>
      <c r="F7" s="2">
        <f>('[1]Pc, Winter, S1'!F7*Main!$B$5)+(_xlfn.IFNA(VLOOKUP($A7,'FL Ratio'!$A$3:$B$10,2,FALSE),0)*'FL Characterization'!F$2)</f>
        <v>0.8737852612236463</v>
      </c>
      <c r="G7" s="2">
        <f>('[1]Pc, Winter, S1'!G7*Main!$B$5)+(_xlfn.IFNA(VLOOKUP($A7,'FL Ratio'!$A$3:$B$10,2,FALSE),0)*'FL Characterization'!G$2)</f>
        <v>0.85511179375133295</v>
      </c>
      <c r="H7" s="2">
        <f>('[1]Pc, Winter, S1'!H7*Main!$B$5)+(_xlfn.IFNA(VLOOKUP($A7,'FL Ratio'!$A$3:$B$10,2,FALSE),0)*'FL Characterization'!H$2)</f>
        <v>0.92512962274477994</v>
      </c>
      <c r="I7" s="2">
        <f>('[1]Pc, Winter, S1'!I7*Main!$B$5)+(_xlfn.IFNA(VLOOKUP($A7,'FL Ratio'!$A$3:$B$10,2,FALSE),0)*'FL Characterization'!I$2)</f>
        <v>0.19400965300960873</v>
      </c>
      <c r="J7" s="2">
        <f>('[1]Pc, Winter, S1'!J7*Main!$B$5)+(_xlfn.IFNA(VLOOKUP($A7,'FL Ratio'!$A$3:$B$10,2,FALSE),0)*'FL Characterization'!J$2)</f>
        <v>0.18313299770929686</v>
      </c>
      <c r="K7" s="2">
        <f>('[1]Pc, Winter, S1'!K7*Main!$B$5)+(_xlfn.IFNA(VLOOKUP($A7,'FL Ratio'!$A$3:$B$10,2,FALSE),0)*'FL Characterization'!K$2)</f>
        <v>0.24469916416459014</v>
      </c>
      <c r="L7" s="2">
        <f>('[1]Pc, Winter, S1'!L7*Main!$B$5)+(_xlfn.IFNA(VLOOKUP($A7,'FL Ratio'!$A$3:$B$10,2,FALSE),0)*'FL Characterization'!L$2)</f>
        <v>0.18933361211380204</v>
      </c>
      <c r="M7" s="2">
        <f>('[1]Pc, Winter, S1'!M7*Main!$B$5)+(_xlfn.IFNA(VLOOKUP($A7,'FL Ratio'!$A$3:$B$10,2,FALSE),0)*'FL Characterization'!M$2)</f>
        <v>0.17587848349676521</v>
      </c>
      <c r="N7" s="2">
        <f>('[1]Pc, Winter, S1'!N7*Main!$B$5)+(_xlfn.IFNA(VLOOKUP($A7,'FL Ratio'!$A$3:$B$10,2,FALSE),0)*'FL Characterization'!N$2)</f>
        <v>0.20775127866183729</v>
      </c>
      <c r="O7" s="2">
        <f>('[1]Pc, Winter, S1'!O7*Main!$B$5)+(_xlfn.IFNA(VLOOKUP($A7,'FL Ratio'!$A$3:$B$10,2,FALSE),0)*'FL Characterization'!O$2)</f>
        <v>0.25137045226976734</v>
      </c>
      <c r="P7" s="2">
        <f>('[1]Pc, Winter, S1'!P7*Main!$B$5)+(_xlfn.IFNA(VLOOKUP($A7,'FL Ratio'!$A$3:$B$10,2,FALSE),0)*'FL Characterization'!P$2)</f>
        <v>0.24774831118198706</v>
      </c>
      <c r="Q7" s="2">
        <f>('[1]Pc, Winter, S1'!Q7*Main!$B$5)+(_xlfn.IFNA(VLOOKUP($A7,'FL Ratio'!$A$3:$B$10,2,FALSE),0)*'FL Characterization'!Q$2)</f>
        <v>0.25498236132057644</v>
      </c>
      <c r="R7" s="2">
        <f>('[1]Pc, Winter, S1'!R7*Main!$B$5)+(_xlfn.IFNA(VLOOKUP($A7,'FL Ratio'!$A$3:$B$10,2,FALSE),0)*'FL Characterization'!R$2)</f>
        <v>0.26569530402935027</v>
      </c>
      <c r="S7" s="2">
        <f>('[1]Pc, Winter, S1'!S7*Main!$B$5)+(_xlfn.IFNA(VLOOKUP($A7,'FL Ratio'!$A$3:$B$10,2,FALSE),0)*'FL Characterization'!S$2)</f>
        <v>0.30052515787907907</v>
      </c>
      <c r="T7" s="2">
        <f>('[1]Pc, Winter, S1'!T7*Main!$B$5)+(_xlfn.IFNA(VLOOKUP($A7,'FL Ratio'!$A$3:$B$10,2,FALSE),0)*'FL Characterization'!T$2)</f>
        <v>0.23465130385893979</v>
      </c>
      <c r="U7" s="2">
        <f>('[1]Pc, Winter, S1'!U7*Main!$B$5)+(_xlfn.IFNA(VLOOKUP($A7,'FL Ratio'!$A$3:$B$10,2,FALSE),0)*'FL Characterization'!U$2)</f>
        <v>0.25786779574643531</v>
      </c>
      <c r="V7" s="2">
        <f>('[1]Pc, Winter, S1'!V7*Main!$B$5)+(_xlfn.IFNA(VLOOKUP($A7,'FL Ratio'!$A$3:$B$10,2,FALSE),0)*'FL Characterization'!V$2)</f>
        <v>0.28550452760545925</v>
      </c>
      <c r="W7" s="2">
        <f>('[1]Pc, Winter, S1'!W7*Main!$B$5)+(_xlfn.IFNA(VLOOKUP($A7,'FL Ratio'!$A$3:$B$10,2,FALSE),0)*'FL Characterization'!W$2)</f>
        <v>0.2643344431121899</v>
      </c>
      <c r="X7" s="2">
        <f>('[1]Pc, Winter, S1'!X7*Main!$B$5)+(_xlfn.IFNA(VLOOKUP($A7,'FL Ratio'!$A$3:$B$10,2,FALSE),0)*'FL Characterization'!X$2)</f>
        <v>1.0783748404614042</v>
      </c>
      <c r="Y7" s="2">
        <f>('[1]Pc, Winter, S1'!Y7*Main!$B$5)+(_xlfn.IFNA(VLOOKUP($A7,'FL Ratio'!$A$3:$B$10,2,FALSE),0)*'FL Characterization'!Y$2)</f>
        <v>1.1678949319218264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12.337566291610198</v>
      </c>
      <c r="C8" s="2">
        <f>('[1]Pc, Winter, S1'!C8*Main!$B$5)+(_xlfn.IFNA(VLOOKUP($A8,'FL Ratio'!$A$3:$B$10,2,FALSE),0)*'FL Characterization'!C$2)</f>
        <v>13.017052589674226</v>
      </c>
      <c r="D8" s="2">
        <f>('[1]Pc, Winter, S1'!D8*Main!$B$5)+(_xlfn.IFNA(VLOOKUP($A8,'FL Ratio'!$A$3:$B$10,2,FALSE),0)*'FL Characterization'!D$2)</f>
        <v>13.452769878569265</v>
      </c>
      <c r="E8" s="2">
        <f>('[1]Pc, Winter, S1'!E8*Main!$B$5)+(_xlfn.IFNA(VLOOKUP($A8,'FL Ratio'!$A$3:$B$10,2,FALSE),0)*'FL Characterization'!E$2)</f>
        <v>14.970571649433372</v>
      </c>
      <c r="F8" s="2">
        <f>('[1]Pc, Winter, S1'!F8*Main!$B$5)+(_xlfn.IFNA(VLOOKUP($A8,'FL Ratio'!$A$3:$B$10,2,FALSE),0)*'FL Characterization'!F$2)</f>
        <v>15.726086788452564</v>
      </c>
      <c r="G8" s="2">
        <f>('[1]Pc, Winter, S1'!G8*Main!$B$5)+(_xlfn.IFNA(VLOOKUP($A8,'FL Ratio'!$A$3:$B$10,2,FALSE),0)*'FL Characterization'!G$2)</f>
        <v>9.9761020694200173</v>
      </c>
      <c r="H8" s="2">
        <f>('[1]Pc, Winter, S1'!H8*Main!$B$5)+(_xlfn.IFNA(VLOOKUP($A8,'FL Ratio'!$A$3:$B$10,2,FALSE),0)*'FL Characterization'!H$2)</f>
        <v>3.8582794060991814</v>
      </c>
      <c r="I8" s="2">
        <f>('[1]Pc, Winter, S1'!I8*Main!$B$5)+(_xlfn.IFNA(VLOOKUP($A8,'FL Ratio'!$A$3:$B$10,2,FALSE),0)*'FL Characterization'!I$2)</f>
        <v>-8.5669054309950141</v>
      </c>
      <c r="J8" s="2">
        <f>('[1]Pc, Winter, S1'!J8*Main!$B$5)+(_xlfn.IFNA(VLOOKUP($A8,'FL Ratio'!$A$3:$B$10,2,FALSE),0)*'FL Characterization'!J$2)</f>
        <v>-14.76331041984372</v>
      </c>
      <c r="K8" s="2">
        <f>('[1]Pc, Winter, S1'!K8*Main!$B$5)+(_xlfn.IFNA(VLOOKUP($A8,'FL Ratio'!$A$3:$B$10,2,FALSE),0)*'FL Characterization'!K$2)</f>
        <v>-10.608253584247757</v>
      </c>
      <c r="L8" s="2">
        <f>('[1]Pc, Winter, S1'!L8*Main!$B$5)+(_xlfn.IFNA(VLOOKUP($A8,'FL Ratio'!$A$3:$B$10,2,FALSE),0)*'FL Characterization'!L$2)</f>
        <v>-4.9227964752740263</v>
      </c>
      <c r="M8" s="2">
        <f>('[1]Pc, Winter, S1'!M8*Main!$B$5)+(_xlfn.IFNA(VLOOKUP($A8,'FL Ratio'!$A$3:$B$10,2,FALSE),0)*'FL Characterization'!M$2)</f>
        <v>-3.698786771524428</v>
      </c>
      <c r="N8" s="2">
        <f>('[1]Pc, Winter, S1'!N8*Main!$B$5)+(_xlfn.IFNA(VLOOKUP($A8,'FL Ratio'!$A$3:$B$10,2,FALSE),0)*'FL Characterization'!N$2)</f>
        <v>-8.2043798995629356</v>
      </c>
      <c r="O8" s="2">
        <f>('[1]Pc, Winter, S1'!O8*Main!$B$5)+(_xlfn.IFNA(VLOOKUP($A8,'FL Ratio'!$A$3:$B$10,2,FALSE),0)*'FL Characterization'!O$2)</f>
        <v>-3.1764474052970084</v>
      </c>
      <c r="P8" s="2">
        <f>('[1]Pc, Winter, S1'!P8*Main!$B$5)+(_xlfn.IFNA(VLOOKUP($A8,'FL Ratio'!$A$3:$B$10,2,FALSE),0)*'FL Characterization'!P$2)</f>
        <v>-3.6956259504773521</v>
      </c>
      <c r="Q8" s="2">
        <f>('[1]Pc, Winter, S1'!Q8*Main!$B$5)+(_xlfn.IFNA(VLOOKUP($A8,'FL Ratio'!$A$3:$B$10,2,FALSE),0)*'FL Characterization'!Q$2)</f>
        <v>-4.5533425748227758</v>
      </c>
      <c r="R8" s="2">
        <f>('[1]Pc, Winter, S1'!R8*Main!$B$5)+(_xlfn.IFNA(VLOOKUP($A8,'FL Ratio'!$A$3:$B$10,2,FALSE),0)*'FL Characterization'!R$2)</f>
        <v>-6.2209171553213416</v>
      </c>
      <c r="S8" s="2">
        <f>('[1]Pc, Winter, S1'!S8*Main!$B$5)+(_xlfn.IFNA(VLOOKUP($A8,'FL Ratio'!$A$3:$B$10,2,FALSE),0)*'FL Characterization'!S$2)</f>
        <v>-9.3502680668003162</v>
      </c>
      <c r="T8" s="2">
        <f>('[1]Pc, Winter, S1'!T8*Main!$B$5)+(_xlfn.IFNA(VLOOKUP($A8,'FL Ratio'!$A$3:$B$10,2,FALSE),0)*'FL Characterization'!T$2)</f>
        <v>-9.9874058596168727</v>
      </c>
      <c r="U8" s="2">
        <f>('[1]Pc, Winter, S1'!U8*Main!$B$5)+(_xlfn.IFNA(VLOOKUP($A8,'FL Ratio'!$A$3:$B$10,2,FALSE),0)*'FL Characterization'!U$2)</f>
        <v>-10.739967524236206</v>
      </c>
      <c r="V8" s="2">
        <f>('[1]Pc, Winter, S1'!V8*Main!$B$5)+(_xlfn.IFNA(VLOOKUP($A8,'FL Ratio'!$A$3:$B$10,2,FALSE),0)*'FL Characterization'!V$2)</f>
        <v>-10.710188227816888</v>
      </c>
      <c r="W8" s="2">
        <f>('[1]Pc, Winter, S1'!W8*Main!$B$5)+(_xlfn.IFNA(VLOOKUP($A8,'FL Ratio'!$A$3:$B$10,2,FALSE),0)*'FL Characterization'!W$2)</f>
        <v>-6.0405176393598925</v>
      </c>
      <c r="X8" s="2">
        <f>('[1]Pc, Winter, S1'!X8*Main!$B$5)+(_xlfn.IFNA(VLOOKUP($A8,'FL Ratio'!$A$3:$B$10,2,FALSE),0)*'FL Characterization'!X$2)</f>
        <v>3.3101485521187128</v>
      </c>
      <c r="Y8" s="2">
        <f>('[1]Pc, Winter, S1'!Y8*Main!$B$5)+(_xlfn.IFNA(VLOOKUP($A8,'FL Ratio'!$A$3:$B$10,2,FALSE),0)*'FL Characterization'!Y$2)</f>
        <v>11.041983405181551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6.0998853693466666</v>
      </c>
      <c r="C9" s="2">
        <f>('[1]Pc, Winter, S1'!C9*Main!$B$5)+(_xlfn.IFNA(VLOOKUP($A9,'FL Ratio'!$A$3:$B$10,2,FALSE),0)*'FL Characterization'!C$2)</f>
        <v>5.6846163583662435</v>
      </c>
      <c r="D9" s="2">
        <f>('[1]Pc, Winter, S1'!D9*Main!$B$5)+(_xlfn.IFNA(VLOOKUP($A9,'FL Ratio'!$A$3:$B$10,2,FALSE),0)*'FL Characterization'!D$2)</f>
        <v>5.3183372094202532</v>
      </c>
      <c r="E9" s="2">
        <f>('[1]Pc, Winter, S1'!E9*Main!$B$5)+(_xlfn.IFNA(VLOOKUP($A9,'FL Ratio'!$A$3:$B$10,2,FALSE),0)*'FL Characterization'!E$2)</f>
        <v>5.1617975273884777</v>
      </c>
      <c r="F9" s="2">
        <f>('[1]Pc, Winter, S1'!F9*Main!$B$5)+(_xlfn.IFNA(VLOOKUP($A9,'FL Ratio'!$A$3:$B$10,2,FALSE),0)*'FL Characterization'!F$2)</f>
        <v>5.026801279442779</v>
      </c>
      <c r="G9" s="2">
        <f>('[1]Pc, Winter, S1'!G9*Main!$B$5)+(_xlfn.IFNA(VLOOKUP($A9,'FL Ratio'!$A$3:$B$10,2,FALSE),0)*'FL Characterization'!G$2)</f>
        <v>5.2575051972551634</v>
      </c>
      <c r="H9" s="2">
        <f>('[1]Pc, Winter, S1'!H9*Main!$B$5)+(_xlfn.IFNA(VLOOKUP($A9,'FL Ratio'!$A$3:$B$10,2,FALSE),0)*'FL Characterization'!H$2)</f>
        <v>6.4091903806114301</v>
      </c>
      <c r="I9" s="2">
        <f>('[1]Pc, Winter, S1'!I9*Main!$B$5)+(_xlfn.IFNA(VLOOKUP($A9,'FL Ratio'!$A$3:$B$10,2,FALSE),0)*'FL Characterization'!I$2)</f>
        <v>6.4343364435876049</v>
      </c>
      <c r="J9" s="2">
        <f>('[1]Pc, Winter, S1'!J9*Main!$B$5)+(_xlfn.IFNA(VLOOKUP($A9,'FL Ratio'!$A$3:$B$10,2,FALSE),0)*'FL Characterization'!J$2)</f>
        <v>7.6292939548057177</v>
      </c>
      <c r="K9" s="2">
        <f>('[1]Pc, Winter, S1'!K9*Main!$B$5)+(_xlfn.IFNA(VLOOKUP($A9,'FL Ratio'!$A$3:$B$10,2,FALSE),0)*'FL Characterization'!K$2)</f>
        <v>8.257367612230766</v>
      </c>
      <c r="L9" s="2">
        <f>('[1]Pc, Winter, S1'!L9*Main!$B$5)+(_xlfn.IFNA(VLOOKUP($A9,'FL Ratio'!$A$3:$B$10,2,FALSE),0)*'FL Characterization'!L$2)</f>
        <v>8.2053871176157376</v>
      </c>
      <c r="M9" s="2">
        <f>('[1]Pc, Winter, S1'!M9*Main!$B$5)+(_xlfn.IFNA(VLOOKUP($A9,'FL Ratio'!$A$3:$B$10,2,FALSE),0)*'FL Characterization'!M$2)</f>
        <v>8.3375680010178481</v>
      </c>
      <c r="N9" s="2">
        <f>('[1]Pc, Winter, S1'!N9*Main!$B$5)+(_xlfn.IFNA(VLOOKUP($A9,'FL Ratio'!$A$3:$B$10,2,FALSE),0)*'FL Characterization'!N$2)</f>
        <v>8.0988425971733538</v>
      </c>
      <c r="O9" s="2">
        <f>('[1]Pc, Winter, S1'!O9*Main!$B$5)+(_xlfn.IFNA(VLOOKUP($A9,'FL Ratio'!$A$3:$B$10,2,FALSE),0)*'FL Characterization'!O$2)</f>
        <v>7.9840146755899868</v>
      </c>
      <c r="P9" s="2">
        <f>('[1]Pc, Winter, S1'!P9*Main!$B$5)+(_xlfn.IFNA(VLOOKUP($A9,'FL Ratio'!$A$3:$B$10,2,FALSE),0)*'FL Characterization'!P$2)</f>
        <v>7.9002687158666189</v>
      </c>
      <c r="Q9" s="2">
        <f>('[1]Pc, Winter, S1'!Q9*Main!$B$5)+(_xlfn.IFNA(VLOOKUP($A9,'FL Ratio'!$A$3:$B$10,2,FALSE),0)*'FL Characterization'!Q$2)</f>
        <v>7.6284313059012412</v>
      </c>
      <c r="R9" s="2">
        <f>('[1]Pc, Winter, S1'!R9*Main!$B$5)+(_xlfn.IFNA(VLOOKUP($A9,'FL Ratio'!$A$3:$B$10,2,FALSE),0)*'FL Characterization'!R$2)</f>
        <v>7.6657724259278046</v>
      </c>
      <c r="S9" s="2">
        <f>('[1]Pc, Winter, S1'!S9*Main!$B$5)+(_xlfn.IFNA(VLOOKUP($A9,'FL Ratio'!$A$3:$B$10,2,FALSE),0)*'FL Characterization'!S$2)</f>
        <v>8.5744491925959281</v>
      </c>
      <c r="T9" s="2">
        <f>('[1]Pc, Winter, S1'!T9*Main!$B$5)+(_xlfn.IFNA(VLOOKUP($A9,'FL Ratio'!$A$3:$B$10,2,FALSE),0)*'FL Characterization'!T$2)</f>
        <v>7.413837395356639</v>
      </c>
      <c r="U9" s="2">
        <f>('[1]Pc, Winter, S1'!U9*Main!$B$5)+(_xlfn.IFNA(VLOOKUP($A9,'FL Ratio'!$A$3:$B$10,2,FALSE),0)*'FL Characterization'!U$2)</f>
        <v>7.3885670794777774</v>
      </c>
      <c r="V9" s="2">
        <f>('[1]Pc, Winter, S1'!V9*Main!$B$5)+(_xlfn.IFNA(VLOOKUP($A9,'FL Ratio'!$A$3:$B$10,2,FALSE),0)*'FL Characterization'!V$2)</f>
        <v>7.4374163684501555</v>
      </c>
      <c r="W9" s="2">
        <f>('[1]Pc, Winter, S1'!W9*Main!$B$5)+(_xlfn.IFNA(VLOOKUP($A9,'FL Ratio'!$A$3:$B$10,2,FALSE),0)*'FL Characterization'!W$2)</f>
        <v>7.0734978891025957</v>
      </c>
      <c r="X9" s="2">
        <f>('[1]Pc, Winter, S1'!X9*Main!$B$5)+(_xlfn.IFNA(VLOOKUP($A9,'FL Ratio'!$A$3:$B$10,2,FALSE),0)*'FL Characterization'!X$2)</f>
        <v>6.9880869026154198</v>
      </c>
      <c r="Y9" s="2">
        <f>('[1]Pc, Winter, S1'!Y9*Main!$B$5)+(_xlfn.IFNA(VLOOKUP($A9,'FL Ratio'!$A$3:$B$10,2,FALSE),0)*'FL Characterization'!Y$2)</f>
        <v>6.398258850526366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7.307193256583389</v>
      </c>
      <c r="C10" s="2">
        <f>('[1]Pc, Winter, S1'!C10*Main!$B$5)+(_xlfn.IFNA(VLOOKUP($A10,'FL Ratio'!$A$3:$B$10,2,FALSE),0)*'FL Characterization'!C$2)</f>
        <v>6.5209427146135956</v>
      </c>
      <c r="D10" s="2">
        <f>('[1]Pc, Winter, S1'!D10*Main!$B$5)+(_xlfn.IFNA(VLOOKUP($A10,'FL Ratio'!$A$3:$B$10,2,FALSE),0)*'FL Characterization'!D$2)</f>
        <v>6.0916655932918005</v>
      </c>
      <c r="E10" s="2">
        <f>('[1]Pc, Winter, S1'!E10*Main!$B$5)+(_xlfn.IFNA(VLOOKUP($A10,'FL Ratio'!$A$3:$B$10,2,FALSE),0)*'FL Characterization'!E$2)</f>
        <v>5.9027724975089093</v>
      </c>
      <c r="F10" s="2">
        <f>('[1]Pc, Winter, S1'!F10*Main!$B$5)+(_xlfn.IFNA(VLOOKUP($A10,'FL Ratio'!$A$3:$B$10,2,FALSE),0)*'FL Characterization'!F$2)</f>
        <v>5.7385429767832772</v>
      </c>
      <c r="G10" s="2">
        <f>('[1]Pc, Winter, S1'!G10*Main!$B$5)+(_xlfn.IFNA(VLOOKUP($A10,'FL Ratio'!$A$3:$B$10,2,FALSE),0)*'FL Characterization'!G$2)</f>
        <v>6.3820071913942433</v>
      </c>
      <c r="H10" s="2">
        <f>('[1]Pc, Winter, S1'!H10*Main!$B$5)+(_xlfn.IFNA(VLOOKUP($A10,'FL Ratio'!$A$3:$B$10,2,FALSE),0)*'FL Characterization'!H$2)</f>
        <v>8.5247313441842714</v>
      </c>
      <c r="I10" s="2">
        <f>('[1]Pc, Winter, S1'!I10*Main!$B$5)+(_xlfn.IFNA(VLOOKUP($A10,'FL Ratio'!$A$3:$B$10,2,FALSE),0)*'FL Characterization'!I$2)</f>
        <v>9.3617216541915269</v>
      </c>
      <c r="J10" s="2">
        <f>('[1]Pc, Winter, S1'!J10*Main!$B$5)+(_xlfn.IFNA(VLOOKUP($A10,'FL Ratio'!$A$3:$B$10,2,FALSE),0)*'FL Characterization'!J$2)</f>
        <v>10.088370171701522</v>
      </c>
      <c r="K10" s="2">
        <f>('[1]Pc, Winter, S1'!K10*Main!$B$5)+(_xlfn.IFNA(VLOOKUP($A10,'FL Ratio'!$A$3:$B$10,2,FALSE),0)*'FL Characterization'!K$2)</f>
        <v>10.041314860857831</v>
      </c>
      <c r="L10" s="2">
        <f>('[1]Pc, Winter, S1'!L10*Main!$B$5)+(_xlfn.IFNA(VLOOKUP($A10,'FL Ratio'!$A$3:$B$10,2,FALSE),0)*'FL Characterization'!L$2)</f>
        <v>10.521768677199073</v>
      </c>
      <c r="M10" s="2">
        <f>('[1]Pc, Winter, S1'!M10*Main!$B$5)+(_xlfn.IFNA(VLOOKUP($A10,'FL Ratio'!$A$3:$B$10,2,FALSE),0)*'FL Characterization'!M$2)</f>
        <v>10.767843727600731</v>
      </c>
      <c r="N10" s="2">
        <f>('[1]Pc, Winter, S1'!N10*Main!$B$5)+(_xlfn.IFNA(VLOOKUP($A10,'FL Ratio'!$A$3:$B$10,2,FALSE),0)*'FL Characterization'!N$2)</f>
        <v>10.34419768409199</v>
      </c>
      <c r="O10" s="2">
        <f>('[1]Pc, Winter, S1'!O10*Main!$B$5)+(_xlfn.IFNA(VLOOKUP($A10,'FL Ratio'!$A$3:$B$10,2,FALSE),0)*'FL Characterization'!O$2)</f>
        <v>10.226806651635052</v>
      </c>
      <c r="P10" s="2">
        <f>('[1]Pc, Winter, S1'!P10*Main!$B$5)+(_xlfn.IFNA(VLOOKUP($A10,'FL Ratio'!$A$3:$B$10,2,FALSE),0)*'FL Characterization'!P$2)</f>
        <v>9.5659965700482044</v>
      </c>
      <c r="Q10" s="2">
        <f>('[1]Pc, Winter, S1'!Q10*Main!$B$5)+(_xlfn.IFNA(VLOOKUP($A10,'FL Ratio'!$A$3:$B$10,2,FALSE),0)*'FL Characterization'!Q$2)</f>
        <v>9.2448087064015585</v>
      </c>
      <c r="R10" s="2">
        <f>('[1]Pc, Winter, S1'!R10*Main!$B$5)+(_xlfn.IFNA(VLOOKUP($A10,'FL Ratio'!$A$3:$B$10,2,FALSE),0)*'FL Characterization'!R$2)</f>
        <v>9.5834149946178311</v>
      </c>
      <c r="S10" s="2">
        <f>('[1]Pc, Winter, S1'!S10*Main!$B$5)+(_xlfn.IFNA(VLOOKUP($A10,'FL Ratio'!$A$3:$B$10,2,FALSE),0)*'FL Characterization'!S$2)</f>
        <v>11.243456945730394</v>
      </c>
      <c r="T10" s="2">
        <f>('[1]Pc, Winter, S1'!T10*Main!$B$5)+(_xlfn.IFNA(VLOOKUP($A10,'FL Ratio'!$A$3:$B$10,2,FALSE),0)*'FL Characterization'!T$2)</f>
        <v>11.134602326150537</v>
      </c>
      <c r="U10" s="2">
        <f>('[1]Pc, Winter, S1'!U10*Main!$B$5)+(_xlfn.IFNA(VLOOKUP($A10,'FL Ratio'!$A$3:$B$10,2,FALSE),0)*'FL Characterization'!U$2)</f>
        <v>11.151165132127717</v>
      </c>
      <c r="V10" s="2">
        <f>('[1]Pc, Winter, S1'!V10*Main!$B$5)+(_xlfn.IFNA(VLOOKUP($A10,'FL Ratio'!$A$3:$B$10,2,FALSE),0)*'FL Characterization'!V$2)</f>
        <v>11.133688330504551</v>
      </c>
      <c r="W10" s="2">
        <f>('[1]Pc, Winter, S1'!W10*Main!$B$5)+(_xlfn.IFNA(VLOOKUP($A10,'FL Ratio'!$A$3:$B$10,2,FALSE),0)*'FL Characterization'!W$2)</f>
        <v>10.491431464825585</v>
      </c>
      <c r="X10" s="2">
        <f>('[1]Pc, Winter, S1'!X10*Main!$B$5)+(_xlfn.IFNA(VLOOKUP($A10,'FL Ratio'!$A$3:$B$10,2,FALSE),0)*'FL Characterization'!X$2)</f>
        <v>9.9683776326471012</v>
      </c>
      <c r="Y10" s="2">
        <f>('[1]Pc, Winter, S1'!Y10*Main!$B$5)+(_xlfn.IFNA(VLOOKUP($A10,'FL Ratio'!$A$3:$B$10,2,FALSE),0)*'FL Characterization'!Y$2)</f>
        <v>8.7580460664173501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2.8942757041521028</v>
      </c>
      <c r="C11" s="2">
        <f>('[1]Pc, Winter, S1'!C11*Main!$B$5)+(_xlfn.IFNA(VLOOKUP($A11,'FL Ratio'!$A$3:$B$10,2,FALSE),0)*'FL Characterization'!C$2)</f>
        <v>2.8298899187364466</v>
      </c>
      <c r="D11" s="2">
        <f>('[1]Pc, Winter, S1'!D11*Main!$B$5)+(_xlfn.IFNA(VLOOKUP($A11,'FL Ratio'!$A$3:$B$10,2,FALSE),0)*'FL Characterization'!D$2)</f>
        <v>2.7075970217047236</v>
      </c>
      <c r="E11" s="2">
        <f>('[1]Pc, Winter, S1'!E11*Main!$B$5)+(_xlfn.IFNA(VLOOKUP($A11,'FL Ratio'!$A$3:$B$10,2,FALSE),0)*'FL Characterization'!E$2)</f>
        <v>2.7415032995790813</v>
      </c>
      <c r="F11" s="2">
        <f>('[1]Pc, Winter, S1'!F11*Main!$B$5)+(_xlfn.IFNA(VLOOKUP($A11,'FL Ratio'!$A$3:$B$10,2,FALSE),0)*'FL Characterization'!F$2)</f>
        <v>2.7270263380278887</v>
      </c>
      <c r="G11" s="2">
        <f>('[1]Pc, Winter, S1'!G11*Main!$B$5)+(_xlfn.IFNA(VLOOKUP($A11,'FL Ratio'!$A$3:$B$10,2,FALSE),0)*'FL Characterization'!G$2)</f>
        <v>2.8996081480129487</v>
      </c>
      <c r="H11" s="2">
        <f>('[1]Pc, Winter, S1'!H11*Main!$B$5)+(_xlfn.IFNA(VLOOKUP($A11,'FL Ratio'!$A$3:$B$10,2,FALSE),0)*'FL Characterization'!H$2)</f>
        <v>3.6790851724854416</v>
      </c>
      <c r="I11" s="2">
        <f>('[1]Pc, Winter, S1'!I11*Main!$B$5)+(_xlfn.IFNA(VLOOKUP($A11,'FL Ratio'!$A$3:$B$10,2,FALSE),0)*'FL Characterization'!I$2)</f>
        <v>4.1766396192253712</v>
      </c>
      <c r="J11" s="2">
        <f>('[1]Pc, Winter, S1'!J11*Main!$B$5)+(_xlfn.IFNA(VLOOKUP($A11,'FL Ratio'!$A$3:$B$10,2,FALSE),0)*'FL Characterization'!J$2)</f>
        <v>4.4825630306996427</v>
      </c>
      <c r="K11" s="2">
        <f>('[1]Pc, Winter, S1'!K11*Main!$B$5)+(_xlfn.IFNA(VLOOKUP($A11,'FL Ratio'!$A$3:$B$10,2,FALSE),0)*'FL Characterization'!K$2)</f>
        <v>4.6707635679853183</v>
      </c>
      <c r="L11" s="2">
        <f>('[1]Pc, Winter, S1'!L11*Main!$B$5)+(_xlfn.IFNA(VLOOKUP($A11,'FL Ratio'!$A$3:$B$10,2,FALSE),0)*'FL Characterization'!L$2)</f>
        <v>4.3541745283395734</v>
      </c>
      <c r="M11" s="2">
        <f>('[1]Pc, Winter, S1'!M11*Main!$B$5)+(_xlfn.IFNA(VLOOKUP($A11,'FL Ratio'!$A$3:$B$10,2,FALSE),0)*'FL Characterization'!M$2)</f>
        <v>4.4970414848725602</v>
      </c>
      <c r="N11" s="2">
        <f>('[1]Pc, Winter, S1'!N11*Main!$B$5)+(_xlfn.IFNA(VLOOKUP($A11,'FL Ratio'!$A$3:$B$10,2,FALSE),0)*'FL Characterization'!N$2)</f>
        <v>4.4376102853466897</v>
      </c>
      <c r="O11" s="2">
        <f>('[1]Pc, Winter, S1'!O11*Main!$B$5)+(_xlfn.IFNA(VLOOKUP($A11,'FL Ratio'!$A$3:$B$10,2,FALSE),0)*'FL Characterization'!O$2)</f>
        <v>4.2699800799153547</v>
      </c>
      <c r="P11" s="2">
        <f>('[1]Pc, Winter, S1'!P11*Main!$B$5)+(_xlfn.IFNA(VLOOKUP($A11,'FL Ratio'!$A$3:$B$10,2,FALSE),0)*'FL Characterization'!P$2)</f>
        <v>4.0524417969304176</v>
      </c>
      <c r="Q11" s="2">
        <f>('[1]Pc, Winter, S1'!Q11*Main!$B$5)+(_xlfn.IFNA(VLOOKUP($A11,'FL Ratio'!$A$3:$B$10,2,FALSE),0)*'FL Characterization'!Q$2)</f>
        <v>3.797568971162645</v>
      </c>
      <c r="R11" s="2">
        <f>('[1]Pc, Winter, S1'!R11*Main!$B$5)+(_xlfn.IFNA(VLOOKUP($A11,'FL Ratio'!$A$3:$B$10,2,FALSE),0)*'FL Characterization'!R$2)</f>
        <v>3.8173798672427144</v>
      </c>
      <c r="S11" s="2">
        <f>('[1]Pc, Winter, S1'!S11*Main!$B$5)+(_xlfn.IFNA(VLOOKUP($A11,'FL Ratio'!$A$3:$B$10,2,FALSE),0)*'FL Characterization'!S$2)</f>
        <v>4.315695982828422</v>
      </c>
      <c r="T11" s="2">
        <f>('[1]Pc, Winter, S1'!T11*Main!$B$5)+(_xlfn.IFNA(VLOOKUP($A11,'FL Ratio'!$A$3:$B$10,2,FALSE),0)*'FL Characterization'!T$2)</f>
        <v>4.3351260454624487</v>
      </c>
      <c r="U11" s="2">
        <f>('[1]Pc, Winter, S1'!U11*Main!$B$5)+(_xlfn.IFNA(VLOOKUP($A11,'FL Ratio'!$A$3:$B$10,2,FALSE),0)*'FL Characterization'!U$2)</f>
        <v>4.4334181126598482</v>
      </c>
      <c r="V11" s="2">
        <f>('[1]Pc, Winter, S1'!V11*Main!$B$5)+(_xlfn.IFNA(VLOOKUP($A11,'FL Ratio'!$A$3:$B$10,2,FALSE),0)*'FL Characterization'!V$2)</f>
        <v>4.2951241661671311</v>
      </c>
      <c r="W11" s="2">
        <f>('[1]Pc, Winter, S1'!W11*Main!$B$5)+(_xlfn.IFNA(VLOOKUP($A11,'FL Ratio'!$A$3:$B$10,2,FALSE),0)*'FL Characterization'!W$2)</f>
        <v>4.1663533338319088</v>
      </c>
      <c r="X11" s="2">
        <f>('[1]Pc, Winter, S1'!X11*Main!$B$5)+(_xlfn.IFNA(VLOOKUP($A11,'FL Ratio'!$A$3:$B$10,2,FALSE),0)*'FL Characterization'!X$2)</f>
        <v>3.6497489194079025</v>
      </c>
      <c r="Y11" s="2">
        <f>('[1]Pc, Winter, S1'!Y11*Main!$B$5)+(_xlfn.IFNA(VLOOKUP($A11,'FL Ratio'!$A$3:$B$10,2,FALSE),0)*'FL Characterization'!Y$2)</f>
        <v>3.2295331336787125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6.3407244381323418</v>
      </c>
      <c r="C12" s="2">
        <f>('[1]Pc, Winter, S1'!C12*Main!$B$5)+(_xlfn.IFNA(VLOOKUP($A12,'FL Ratio'!$A$3:$B$10,2,FALSE),0)*'FL Characterization'!C$2)</f>
        <v>6.148007451466996</v>
      </c>
      <c r="D12" s="2">
        <f>('[1]Pc, Winter, S1'!D12*Main!$B$5)+(_xlfn.IFNA(VLOOKUP($A12,'FL Ratio'!$A$3:$B$10,2,FALSE),0)*'FL Characterization'!D$2)</f>
        <v>6.0943151566746616</v>
      </c>
      <c r="E12" s="2">
        <f>('[1]Pc, Winter, S1'!E12*Main!$B$5)+(_xlfn.IFNA(VLOOKUP($A12,'FL Ratio'!$A$3:$B$10,2,FALSE),0)*'FL Characterization'!E$2)</f>
        <v>6.1360225642365656</v>
      </c>
      <c r="F12" s="2">
        <f>('[1]Pc, Winter, S1'!F12*Main!$B$5)+(_xlfn.IFNA(VLOOKUP($A12,'FL Ratio'!$A$3:$B$10,2,FALSE),0)*'FL Characterization'!F$2)</f>
        <v>6.4445135615478844</v>
      </c>
      <c r="G12" s="2">
        <f>('[1]Pc, Winter, S1'!G12*Main!$B$5)+(_xlfn.IFNA(VLOOKUP($A12,'FL Ratio'!$A$3:$B$10,2,FALSE),0)*'FL Characterization'!G$2)</f>
        <v>7.3647132031004512</v>
      </c>
      <c r="H12" s="2">
        <f>('[1]Pc, Winter, S1'!H12*Main!$B$5)+(_xlfn.IFNA(VLOOKUP($A12,'FL Ratio'!$A$3:$B$10,2,FALSE),0)*'FL Characterization'!H$2)</f>
        <v>9.9323554433481984</v>
      </c>
      <c r="I12" s="2">
        <f>('[1]Pc, Winter, S1'!I12*Main!$B$5)+(_xlfn.IFNA(VLOOKUP($A12,'FL Ratio'!$A$3:$B$10,2,FALSE),0)*'FL Characterization'!I$2)</f>
        <v>11.619108472159194</v>
      </c>
      <c r="J12" s="2">
        <f>('[1]Pc, Winter, S1'!J12*Main!$B$5)+(_xlfn.IFNA(VLOOKUP($A12,'FL Ratio'!$A$3:$B$10,2,FALSE),0)*'FL Characterization'!J$2)</f>
        <v>12.010534889105102</v>
      </c>
      <c r="K12" s="2">
        <f>('[1]Pc, Winter, S1'!K12*Main!$B$5)+(_xlfn.IFNA(VLOOKUP($A12,'FL Ratio'!$A$3:$B$10,2,FALSE),0)*'FL Characterization'!K$2)</f>
        <v>11.231277521382415</v>
      </c>
      <c r="L12" s="2">
        <f>('[1]Pc, Winter, S1'!L12*Main!$B$5)+(_xlfn.IFNA(VLOOKUP($A12,'FL Ratio'!$A$3:$B$10,2,FALSE),0)*'FL Characterization'!L$2)</f>
        <v>11.348969113985259</v>
      </c>
      <c r="M12" s="2">
        <f>('[1]Pc, Winter, S1'!M12*Main!$B$5)+(_xlfn.IFNA(VLOOKUP($A12,'FL Ratio'!$A$3:$B$10,2,FALSE),0)*'FL Characterization'!M$2)</f>
        <v>11.3806092162736</v>
      </c>
      <c r="N12" s="2">
        <f>('[1]Pc, Winter, S1'!N12*Main!$B$5)+(_xlfn.IFNA(VLOOKUP($A12,'FL Ratio'!$A$3:$B$10,2,FALSE),0)*'FL Characterization'!N$2)</f>
        <v>10.704421878732623</v>
      </c>
      <c r="O12" s="2">
        <f>('[1]Pc, Winter, S1'!O12*Main!$B$5)+(_xlfn.IFNA(VLOOKUP($A12,'FL Ratio'!$A$3:$B$10,2,FALSE),0)*'FL Characterization'!O$2)</f>
        <v>10.764106617140177</v>
      </c>
      <c r="P12" s="2">
        <f>('[1]Pc, Winter, S1'!P12*Main!$B$5)+(_xlfn.IFNA(VLOOKUP($A12,'FL Ratio'!$A$3:$B$10,2,FALSE),0)*'FL Characterization'!P$2)</f>
        <v>10.0711404374766</v>
      </c>
      <c r="Q12" s="2">
        <f>('[1]Pc, Winter, S1'!Q12*Main!$B$5)+(_xlfn.IFNA(VLOOKUP($A12,'FL Ratio'!$A$3:$B$10,2,FALSE),0)*'FL Characterization'!Q$2)</f>
        <v>9.9246851155207221</v>
      </c>
      <c r="R12" s="2">
        <f>('[1]Pc, Winter, S1'!R12*Main!$B$5)+(_xlfn.IFNA(VLOOKUP($A12,'FL Ratio'!$A$3:$B$10,2,FALSE),0)*'FL Characterization'!R$2)</f>
        <v>10.12579152324737</v>
      </c>
      <c r="S12" s="2">
        <f>('[1]Pc, Winter, S1'!S12*Main!$B$5)+(_xlfn.IFNA(VLOOKUP($A12,'FL Ratio'!$A$3:$B$10,2,FALSE),0)*'FL Characterization'!S$2)</f>
        <v>10.690998805034541</v>
      </c>
      <c r="T12" s="2">
        <f>('[1]Pc, Winter, S1'!T12*Main!$B$5)+(_xlfn.IFNA(VLOOKUP($A12,'FL Ratio'!$A$3:$B$10,2,FALSE),0)*'FL Characterization'!T$2)</f>
        <v>10.506191843941282</v>
      </c>
      <c r="U12" s="2">
        <f>('[1]Pc, Winter, S1'!U12*Main!$B$5)+(_xlfn.IFNA(VLOOKUP($A12,'FL Ratio'!$A$3:$B$10,2,FALSE),0)*'FL Characterization'!U$2)</f>
        <v>10.284471430178288</v>
      </c>
      <c r="V12" s="2">
        <f>('[1]Pc, Winter, S1'!V12*Main!$B$5)+(_xlfn.IFNA(VLOOKUP($A12,'FL Ratio'!$A$3:$B$10,2,FALSE),0)*'FL Characterization'!V$2)</f>
        <v>10.031590309616176</v>
      </c>
      <c r="W12" s="2">
        <f>('[1]Pc, Winter, S1'!W12*Main!$B$5)+(_xlfn.IFNA(VLOOKUP($A12,'FL Ratio'!$A$3:$B$10,2,FALSE),0)*'FL Characterization'!W$2)</f>
        <v>8.9646956483631204</v>
      </c>
      <c r="X12" s="2">
        <f>('[1]Pc, Winter, S1'!X12*Main!$B$5)+(_xlfn.IFNA(VLOOKUP($A12,'FL Ratio'!$A$3:$B$10,2,FALSE),0)*'FL Characterization'!X$2)</f>
        <v>7.8846176111565898</v>
      </c>
      <c r="Y12" s="2">
        <f>('[1]Pc, Winter, S1'!Y12*Main!$B$5)+(_xlfn.IFNA(VLOOKUP($A12,'FL Ratio'!$A$3:$B$10,2,FALSE),0)*'FL Characterization'!Y$2)</f>
        <v>6.8623067304007419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2.6922365690292378</v>
      </c>
      <c r="C13" s="2">
        <f>('[1]Pc, Winter, S1'!C13*Main!$B$5)+(_xlfn.IFNA(VLOOKUP($A13,'FL Ratio'!$A$3:$B$10,2,FALSE),0)*'FL Characterization'!C$2)</f>
        <v>2.6118356016398256</v>
      </c>
      <c r="D13" s="2">
        <f>('[1]Pc, Winter, S1'!D13*Main!$B$5)+(_xlfn.IFNA(VLOOKUP($A13,'FL Ratio'!$A$3:$B$10,2,FALSE),0)*'FL Characterization'!D$2)</f>
        <v>2.3057885261812769</v>
      </c>
      <c r="E13" s="2">
        <f>('[1]Pc, Winter, S1'!E13*Main!$B$5)+(_xlfn.IFNA(VLOOKUP($A13,'FL Ratio'!$A$3:$B$10,2,FALSE),0)*'FL Characterization'!E$2)</f>
        <v>2.4212190492642085</v>
      </c>
      <c r="F13" s="2">
        <f>('[1]Pc, Winter, S1'!F13*Main!$B$5)+(_xlfn.IFNA(VLOOKUP($A13,'FL Ratio'!$A$3:$B$10,2,FALSE),0)*'FL Characterization'!F$2)</f>
        <v>2.4909180963954589</v>
      </c>
      <c r="G13" s="2">
        <f>('[1]Pc, Winter, S1'!G13*Main!$B$5)+(_xlfn.IFNA(VLOOKUP($A13,'FL Ratio'!$A$3:$B$10,2,FALSE),0)*'FL Characterization'!G$2)</f>
        <v>2.8236735250015728</v>
      </c>
      <c r="H13" s="2">
        <f>('[1]Pc, Winter, S1'!H13*Main!$B$5)+(_xlfn.IFNA(VLOOKUP($A13,'FL Ratio'!$A$3:$B$10,2,FALSE),0)*'FL Characterization'!H$2)</f>
        <v>3.246391000124853</v>
      </c>
      <c r="I13" s="2">
        <f>('[1]Pc, Winter, S1'!I13*Main!$B$5)+(_xlfn.IFNA(VLOOKUP($A13,'FL Ratio'!$A$3:$B$10,2,FALSE),0)*'FL Characterization'!I$2)</f>
        <v>3.8973891035354176</v>
      </c>
      <c r="J13" s="2">
        <f>('[1]Pc, Winter, S1'!J13*Main!$B$5)+(_xlfn.IFNA(VLOOKUP($A13,'FL Ratio'!$A$3:$B$10,2,FALSE),0)*'FL Characterization'!J$2)</f>
        <v>3.8977870753905801</v>
      </c>
      <c r="K13" s="2">
        <f>('[1]Pc, Winter, S1'!K13*Main!$B$5)+(_xlfn.IFNA(VLOOKUP($A13,'FL Ratio'!$A$3:$B$10,2,FALSE),0)*'FL Characterization'!K$2)</f>
        <v>4.0331120736200008</v>
      </c>
      <c r="L13" s="2">
        <f>('[1]Pc, Winter, S1'!L13*Main!$B$5)+(_xlfn.IFNA(VLOOKUP($A13,'FL Ratio'!$A$3:$B$10,2,FALSE),0)*'FL Characterization'!L$2)</f>
        <v>3.5432145147401641</v>
      </c>
      <c r="M13" s="2">
        <f>('[1]Pc, Winter, S1'!M13*Main!$B$5)+(_xlfn.IFNA(VLOOKUP($A13,'FL Ratio'!$A$3:$B$10,2,FALSE),0)*'FL Characterization'!M$2)</f>
        <v>3.7037807127591931</v>
      </c>
      <c r="N13" s="2">
        <f>('[1]Pc, Winter, S1'!N13*Main!$B$5)+(_xlfn.IFNA(VLOOKUP($A13,'FL Ratio'!$A$3:$B$10,2,FALSE),0)*'FL Characterization'!N$2)</f>
        <v>3.481152804995046</v>
      </c>
      <c r="O13" s="2">
        <f>('[1]Pc, Winter, S1'!O13*Main!$B$5)+(_xlfn.IFNA(VLOOKUP($A13,'FL Ratio'!$A$3:$B$10,2,FALSE),0)*'FL Characterization'!O$2)</f>
        <v>3.3258025589921436</v>
      </c>
      <c r="P13" s="2">
        <f>('[1]Pc, Winter, S1'!P13*Main!$B$5)+(_xlfn.IFNA(VLOOKUP($A13,'FL Ratio'!$A$3:$B$10,2,FALSE),0)*'FL Characterization'!P$2)</f>
        <v>3.4248928609258225</v>
      </c>
      <c r="Q13" s="2">
        <f>('[1]Pc, Winter, S1'!Q13*Main!$B$5)+(_xlfn.IFNA(VLOOKUP($A13,'FL Ratio'!$A$3:$B$10,2,FALSE),0)*'FL Characterization'!Q$2)</f>
        <v>3.5648572836147885</v>
      </c>
      <c r="R13" s="2">
        <f>('[1]Pc, Winter, S1'!R13*Main!$B$5)+(_xlfn.IFNA(VLOOKUP($A13,'FL Ratio'!$A$3:$B$10,2,FALSE),0)*'FL Characterization'!R$2)</f>
        <v>3.9750193548595734</v>
      </c>
      <c r="S13" s="2">
        <f>('[1]Pc, Winter, S1'!S13*Main!$B$5)+(_xlfn.IFNA(VLOOKUP($A13,'FL Ratio'!$A$3:$B$10,2,FALSE),0)*'FL Characterization'!S$2)</f>
        <v>4.2097358370331506</v>
      </c>
      <c r="T13" s="2">
        <f>('[1]Pc, Winter, S1'!T13*Main!$B$5)+(_xlfn.IFNA(VLOOKUP($A13,'FL Ratio'!$A$3:$B$10,2,FALSE),0)*'FL Characterization'!T$2)</f>
        <v>3.997958360249501</v>
      </c>
      <c r="U13" s="2">
        <f>('[1]Pc, Winter, S1'!U13*Main!$B$5)+(_xlfn.IFNA(VLOOKUP($A13,'FL Ratio'!$A$3:$B$10,2,FALSE),0)*'FL Characterization'!U$2)</f>
        <v>4.2668650836293711</v>
      </c>
      <c r="V13" s="2">
        <f>('[1]Pc, Winter, S1'!V13*Main!$B$5)+(_xlfn.IFNA(VLOOKUP($A13,'FL Ratio'!$A$3:$B$10,2,FALSE),0)*'FL Characterization'!V$2)</f>
        <v>4.270412405015148</v>
      </c>
      <c r="W13" s="2">
        <f>('[1]Pc, Winter, S1'!W13*Main!$B$5)+(_xlfn.IFNA(VLOOKUP($A13,'FL Ratio'!$A$3:$B$10,2,FALSE),0)*'FL Characterization'!W$2)</f>
        <v>3.715935831248212</v>
      </c>
      <c r="X13" s="2">
        <f>('[1]Pc, Winter, S1'!X13*Main!$B$5)+(_xlfn.IFNA(VLOOKUP($A13,'FL Ratio'!$A$3:$B$10,2,FALSE),0)*'FL Characterization'!X$2)</f>
        <v>3.1643044471750783</v>
      </c>
      <c r="Y13" s="2">
        <f>('[1]Pc, Winter, S1'!Y13*Main!$B$5)+(_xlfn.IFNA(VLOOKUP($A13,'FL Ratio'!$A$3:$B$10,2,FALSE),0)*'FL Characterization'!Y$2)</f>
        <v>3.1129264510920915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4.9000685334768308</v>
      </c>
      <c r="C14" s="2">
        <f>('[1]Pc, Winter, S1'!C14*Main!$B$5)+(_xlfn.IFNA(VLOOKUP($A14,'FL Ratio'!$A$3:$B$10,2,FALSE),0)*'FL Characterization'!C$2)</f>
        <v>4.9000685334768308</v>
      </c>
      <c r="D14" s="2">
        <f>('[1]Pc, Winter, S1'!D14*Main!$B$5)+(_xlfn.IFNA(VLOOKUP($A14,'FL Ratio'!$A$3:$B$10,2,FALSE),0)*'FL Characterization'!D$2)</f>
        <v>4.9000685334768308</v>
      </c>
      <c r="E14" s="2">
        <f>('[1]Pc, Winter, S1'!E14*Main!$B$5)+(_xlfn.IFNA(VLOOKUP($A14,'FL Ratio'!$A$3:$B$10,2,FALSE),0)*'FL Characterization'!E$2)</f>
        <v>4.9000685334768308</v>
      </c>
      <c r="F14" s="2">
        <f>('[1]Pc, Winter, S1'!F14*Main!$B$5)+(_xlfn.IFNA(VLOOKUP($A14,'FL Ratio'!$A$3:$B$10,2,FALSE),0)*'FL Characterization'!F$2)</f>
        <v>5.3227781109495513</v>
      </c>
      <c r="G14" s="2">
        <f>('[1]Pc, Winter, S1'!G14*Main!$B$5)+(_xlfn.IFNA(VLOOKUP($A14,'FL Ratio'!$A$3:$B$10,2,FALSE),0)*'FL Characterization'!G$2)</f>
        <v>4.77981209121916</v>
      </c>
      <c r="H14" s="2">
        <f>('[1]Pc, Winter, S1'!H14*Main!$B$5)+(_xlfn.IFNA(VLOOKUP($A14,'FL Ratio'!$A$3:$B$10,2,FALSE),0)*'FL Characterization'!H$2)</f>
        <v>7.8278429972934909</v>
      </c>
      <c r="I14" s="2">
        <f>('[1]Pc, Winter, S1'!I14*Main!$B$5)+(_xlfn.IFNA(VLOOKUP($A14,'FL Ratio'!$A$3:$B$10,2,FALSE),0)*'FL Characterization'!I$2)</f>
        <v>8.2424033923741771</v>
      </c>
      <c r="J14" s="2">
        <f>('[1]Pc, Winter, S1'!J14*Main!$B$5)+(_xlfn.IFNA(VLOOKUP($A14,'FL Ratio'!$A$3:$B$10,2,FALSE),0)*'FL Characterization'!J$2)</f>
        <v>8.2424033923741771</v>
      </c>
      <c r="K14" s="2">
        <f>('[1]Pc, Winter, S1'!K14*Main!$B$5)+(_xlfn.IFNA(VLOOKUP($A14,'FL Ratio'!$A$3:$B$10,2,FALSE),0)*'FL Characterization'!K$2)</f>
        <v>9.7268140235594718</v>
      </c>
      <c r="L14" s="2">
        <f>('[1]Pc, Winter, S1'!L14*Main!$B$5)+(_xlfn.IFNA(VLOOKUP($A14,'FL Ratio'!$A$3:$B$10,2,FALSE),0)*'FL Characterization'!L$2)</f>
        <v>12.179580593421932</v>
      </c>
      <c r="M14" s="2">
        <f>('[1]Pc, Winter, S1'!M14*Main!$B$5)+(_xlfn.IFNA(VLOOKUP($A14,'FL Ratio'!$A$3:$B$10,2,FALSE),0)*'FL Characterization'!M$2)</f>
        <v>11.052399084514883</v>
      </c>
      <c r="N14" s="2">
        <f>('[1]Pc, Winter, S1'!N14*Main!$B$5)+(_xlfn.IFNA(VLOOKUP($A14,'FL Ratio'!$A$3:$B$10,2,FALSE),0)*'FL Characterization'!N$2)</f>
        <v>12.362932451139272</v>
      </c>
      <c r="O14" s="2">
        <f>('[1]Pc, Winter, S1'!O14*Main!$B$5)+(_xlfn.IFNA(VLOOKUP($A14,'FL Ratio'!$A$3:$B$10,2,FALSE),0)*'FL Characterization'!O$2)</f>
        <v>12.405831948461003</v>
      </c>
      <c r="P14" s="2">
        <f>('[1]Pc, Winter, S1'!P14*Main!$B$5)+(_xlfn.IFNA(VLOOKUP($A14,'FL Ratio'!$A$3:$B$10,2,FALSE),0)*'FL Characterization'!P$2)</f>
        <v>11.609800991651829</v>
      </c>
      <c r="Q14" s="2">
        <f>('[1]Pc, Winter, S1'!Q14*Main!$B$5)+(_xlfn.IFNA(VLOOKUP($A14,'FL Ratio'!$A$3:$B$10,2,FALSE),0)*'FL Characterization'!Q$2)</f>
        <v>11.406616374540929</v>
      </c>
      <c r="R14" s="2">
        <f>('[1]Pc, Winter, S1'!R14*Main!$B$5)+(_xlfn.IFNA(VLOOKUP($A14,'FL Ratio'!$A$3:$B$10,2,FALSE),0)*'FL Characterization'!R$2)</f>
        <v>12.233722505153787</v>
      </c>
      <c r="S14" s="2">
        <f>('[1]Pc, Winter, S1'!S14*Main!$B$5)+(_xlfn.IFNA(VLOOKUP($A14,'FL Ratio'!$A$3:$B$10,2,FALSE),0)*'FL Characterization'!S$2)</f>
        <v>12.67778682738872</v>
      </c>
      <c r="T14" s="2">
        <f>('[1]Pc, Winter, S1'!T14*Main!$B$5)+(_xlfn.IFNA(VLOOKUP($A14,'FL Ratio'!$A$3:$B$10,2,FALSE),0)*'FL Characterization'!T$2)</f>
        <v>12.67778682738872</v>
      </c>
      <c r="U14" s="2">
        <f>('[1]Pc, Winter, S1'!U14*Main!$B$5)+(_xlfn.IFNA(VLOOKUP($A14,'FL Ratio'!$A$3:$B$10,2,FALSE),0)*'FL Characterization'!U$2)</f>
        <v>12.67778682738872</v>
      </c>
      <c r="V14" s="2">
        <f>('[1]Pc, Winter, S1'!V14*Main!$B$5)+(_xlfn.IFNA(VLOOKUP($A14,'FL Ratio'!$A$3:$B$10,2,FALSE),0)*'FL Characterization'!V$2)</f>
        <v>12.67778682738872</v>
      </c>
      <c r="W14" s="2">
        <f>('[1]Pc, Winter, S1'!W14*Main!$B$5)+(_xlfn.IFNA(VLOOKUP($A14,'FL Ratio'!$A$3:$B$10,2,FALSE),0)*'FL Characterization'!W$2)</f>
        <v>8.4988678692605681</v>
      </c>
      <c r="X14" s="2">
        <f>('[1]Pc, Winter, S1'!X14*Main!$B$5)+(_xlfn.IFNA(VLOOKUP($A14,'FL Ratio'!$A$3:$B$10,2,FALSE),0)*'FL Characterization'!X$2)</f>
        <v>6.6810881690106969</v>
      </c>
      <c r="Y14" s="2">
        <f>('[1]Pc, Winter, S1'!Y14*Main!$B$5)+(_xlfn.IFNA(VLOOKUP($A14,'FL Ratio'!$A$3:$B$10,2,FALSE),0)*'FL Characterization'!Y$2)</f>
        <v>5.4520611510198558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2.5989319326219444</v>
      </c>
      <c r="C15" s="2">
        <f>('[1]Pc, Winter, S1'!C15*Main!$B$5)+(_xlfn.IFNA(VLOOKUP($A15,'FL Ratio'!$A$3:$B$10,2,FALSE),0)*'FL Characterization'!C$2)</f>
        <v>2.598931932621944</v>
      </c>
      <c r="D15" s="2">
        <f>('[1]Pc, Winter, S1'!D15*Main!$B$5)+(_xlfn.IFNA(VLOOKUP($A15,'FL Ratio'!$A$3:$B$10,2,FALSE),0)*'FL Characterization'!D$2)</f>
        <v>2.5989319326219444</v>
      </c>
      <c r="E15" s="2">
        <f>('[1]Pc, Winter, S1'!E15*Main!$B$5)+(_xlfn.IFNA(VLOOKUP($A15,'FL Ratio'!$A$3:$B$10,2,FALSE),0)*'FL Characterization'!E$2)</f>
        <v>2.5614900871250694</v>
      </c>
      <c r="F15" s="2">
        <f>('[1]Pc, Winter, S1'!F15*Main!$B$5)+(_xlfn.IFNA(VLOOKUP($A15,'FL Ratio'!$A$3:$B$10,2,FALSE),0)*'FL Characterization'!F$2)</f>
        <v>2.8610248442771153</v>
      </c>
      <c r="G15" s="2">
        <f>('[1]Pc, Winter, S1'!G15*Main!$B$5)+(_xlfn.IFNA(VLOOKUP($A15,'FL Ratio'!$A$3:$B$10,2,FALSE),0)*'FL Characterization'!G$2)</f>
        <v>2.6775583767104734</v>
      </c>
      <c r="H15" s="2">
        <f>('[1]Pc, Winter, S1'!H15*Main!$B$5)+(_xlfn.IFNA(VLOOKUP($A15,'FL Ratio'!$A$3:$B$10,2,FALSE),0)*'FL Characterization'!H$2)</f>
        <v>2.7187449232543495</v>
      </c>
      <c r="I15" s="2">
        <f>('[1]Pc, Winter, S1'!I15*Main!$B$5)+(_xlfn.IFNA(VLOOKUP($A15,'FL Ratio'!$A$3:$B$10,2,FALSE),0)*'FL Characterization'!I$2)</f>
        <v>2.261955988387697</v>
      </c>
      <c r="J15" s="2">
        <f>('[1]Pc, Winter, S1'!J15*Main!$B$5)+(_xlfn.IFNA(VLOOKUP($A15,'FL Ratio'!$A$3:$B$10,2,FALSE),0)*'FL Characterization'!J$2)</f>
        <v>1.9362109080989487</v>
      </c>
      <c r="K15" s="2">
        <f>('[1]Pc, Winter, S1'!K15*Main!$B$5)+(_xlfn.IFNA(VLOOKUP($A15,'FL Ratio'!$A$3:$B$10,2,FALSE),0)*'FL Characterization'!K$2)</f>
        <v>1.6928382727177038</v>
      </c>
      <c r="L15" s="2">
        <f>('[1]Pc, Winter, S1'!L15*Main!$B$5)+(_xlfn.IFNA(VLOOKUP($A15,'FL Ratio'!$A$3:$B$10,2,FALSE),0)*'FL Characterization'!L$2)</f>
        <v>2.0373049256408753</v>
      </c>
      <c r="M15" s="2">
        <f>('[1]Pc, Winter, S1'!M15*Main!$B$5)+(_xlfn.IFNA(VLOOKUP($A15,'FL Ratio'!$A$3:$B$10,2,FALSE),0)*'FL Characterization'!M$2)</f>
        <v>2.3068865912098007</v>
      </c>
      <c r="N15" s="2">
        <f>('[1]Pc, Winter, S1'!N15*Main!$B$5)+(_xlfn.IFNA(VLOOKUP($A15,'FL Ratio'!$A$3:$B$10,2,FALSE),0)*'FL Characterization'!N$2)</f>
        <v>2.5315370040706369</v>
      </c>
      <c r="O15" s="2">
        <f>('[1]Pc, Winter, S1'!O15*Main!$B$5)+(_xlfn.IFNA(VLOOKUP($A15,'FL Ratio'!$A$3:$B$10,2,FALSE),0)*'FL Characterization'!O$2)</f>
        <v>2.7561887167034449</v>
      </c>
      <c r="P15" s="2">
        <f>('[1]Pc, Winter, S1'!P15*Main!$B$5)+(_xlfn.IFNA(VLOOKUP($A15,'FL Ratio'!$A$3:$B$10,2,FALSE),0)*'FL Characterization'!P$2)</f>
        <v>2.6813043792351849</v>
      </c>
      <c r="Q15" s="2">
        <f>('[1]Pc, Winter, S1'!Q15*Main!$B$5)+(_xlfn.IFNA(VLOOKUP($A15,'FL Ratio'!$A$3:$B$10,2,FALSE),0)*'FL Characterization'!Q$2)</f>
        <v>2.3443277851149515</v>
      </c>
      <c r="R15" s="2">
        <f>('[1]Pc, Winter, S1'!R15*Main!$B$5)+(_xlfn.IFNA(VLOOKUP($A15,'FL Ratio'!$A$3:$B$10,2,FALSE),0)*'FL Characterization'!R$2)</f>
        <v>2.3817689790201029</v>
      </c>
      <c r="S15" s="2">
        <f>('[1]Pc, Winter, S1'!S15*Main!$B$5)+(_xlfn.IFNA(VLOOKUP($A15,'FL Ratio'!$A$3:$B$10,2,FALSE),0)*'FL Characterization'!S$2)</f>
        <v>2.5689788478617737</v>
      </c>
      <c r="T15" s="2">
        <f>('[1]Pc, Winter, S1'!T15*Main!$B$5)+(_xlfn.IFNA(VLOOKUP($A15,'FL Ratio'!$A$3:$B$10,2,FALSE),0)*'FL Characterization'!T$2)</f>
        <v>2.6064213415388968</v>
      </c>
      <c r="U15" s="2">
        <f>('[1]Pc, Winter, S1'!U15*Main!$B$5)+(_xlfn.IFNA(VLOOKUP($A15,'FL Ratio'!$A$3:$B$10,2,FALSE),0)*'FL Characterization'!U$2)</f>
        <v>2.5315363541846501</v>
      </c>
      <c r="V15" s="2">
        <f>('[1]Pc, Winter, S1'!V15*Main!$B$5)+(_xlfn.IFNA(VLOOKUP($A15,'FL Ratio'!$A$3:$B$10,2,FALSE),0)*'FL Characterization'!V$2)</f>
        <v>2.5764656572347819</v>
      </c>
      <c r="W15" s="2">
        <f>('[1]Pc, Winter, S1'!W15*Main!$B$5)+(_xlfn.IFNA(VLOOKUP($A15,'FL Ratio'!$A$3:$B$10,2,FALSE),0)*'FL Characterization'!W$2)</f>
        <v>2.9359085284479143</v>
      </c>
      <c r="X15" s="2">
        <f>('[1]Pc, Winter, S1'!X15*Main!$B$5)+(_xlfn.IFNA(VLOOKUP($A15,'FL Ratio'!$A$3:$B$10,2,FALSE),0)*'FL Characterization'!X$2)</f>
        <v>2.7861411532833666</v>
      </c>
      <c r="Y15" s="2">
        <f>('[1]Pc, Winter, S1'!Y15*Main!$B$5)+(_xlfn.IFNA(VLOOKUP($A15,'FL Ratio'!$A$3:$B$10,2,FALSE),0)*'FL Characterization'!Y$2)</f>
        <v>2.5240462970874495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11.878431282457649</v>
      </c>
      <c r="C16" s="2">
        <f>('[1]Pc, Winter, S1'!C16*Main!$B$5)+(_xlfn.IFNA(VLOOKUP($A16,'FL Ratio'!$A$3:$B$10,2,FALSE),0)*'FL Characterization'!C$2)</f>
        <v>10.988196039457675</v>
      </c>
      <c r="D16" s="2">
        <f>('[1]Pc, Winter, S1'!D16*Main!$B$5)+(_xlfn.IFNA(VLOOKUP($A16,'FL Ratio'!$A$3:$B$10,2,FALSE),0)*'FL Characterization'!D$2)</f>
        <v>10.336806230159137</v>
      </c>
      <c r="E16" s="2">
        <f>('[1]Pc, Winter, S1'!E16*Main!$B$5)+(_xlfn.IFNA(VLOOKUP($A16,'FL Ratio'!$A$3:$B$10,2,FALSE),0)*'FL Characterization'!E$2)</f>
        <v>10.260807299165467</v>
      </c>
      <c r="F16" s="2">
        <f>('[1]Pc, Winter, S1'!F16*Main!$B$5)+(_xlfn.IFNA(VLOOKUP($A16,'FL Ratio'!$A$3:$B$10,2,FALSE),0)*'FL Characterization'!F$2)</f>
        <v>10.271663477469787</v>
      </c>
      <c r="G16" s="2">
        <f>('[1]Pc, Winter, S1'!G16*Main!$B$5)+(_xlfn.IFNA(VLOOKUP($A16,'FL Ratio'!$A$3:$B$10,2,FALSE),0)*'FL Characterization'!G$2)</f>
        <v>11.509311649753343</v>
      </c>
      <c r="H16" s="2">
        <f>('[1]Pc, Winter, S1'!H16*Main!$B$5)+(_xlfn.IFNA(VLOOKUP($A16,'FL Ratio'!$A$3:$B$10,2,FALSE),0)*'FL Characterization'!H$2)</f>
        <v>17.534700365167289</v>
      </c>
      <c r="I16" s="2">
        <f>('[1]Pc, Winter, S1'!I16*Main!$B$5)+(_xlfn.IFNA(VLOOKUP($A16,'FL Ratio'!$A$3:$B$10,2,FALSE),0)*'FL Characterization'!I$2)</f>
        <v>21.464776079660705</v>
      </c>
      <c r="J16" s="2">
        <f>('[1]Pc, Winter, S1'!J16*Main!$B$5)+(_xlfn.IFNA(VLOOKUP($A16,'FL Ratio'!$A$3:$B$10,2,FALSE),0)*'FL Characterization'!J$2)</f>
        <v>22.886985020386245</v>
      </c>
      <c r="K16" s="2">
        <f>('[1]Pc, Winter, S1'!K16*Main!$B$5)+(_xlfn.IFNA(VLOOKUP($A16,'FL Ratio'!$A$3:$B$10,2,FALSE),0)*'FL Characterization'!K$2)</f>
        <v>22.984694433484417</v>
      </c>
      <c r="L16" s="2">
        <f>('[1]Pc, Winter, S1'!L16*Main!$B$5)+(_xlfn.IFNA(VLOOKUP($A16,'FL Ratio'!$A$3:$B$10,2,FALSE),0)*'FL Characterization'!L$2)</f>
        <v>21.975031747806035</v>
      </c>
      <c r="M16" s="2">
        <f>('[1]Pc, Winter, S1'!M16*Main!$B$5)+(_xlfn.IFNA(VLOOKUP($A16,'FL Ratio'!$A$3:$B$10,2,FALSE),0)*'FL Characterization'!M$2)</f>
        <v>22.952124009229571</v>
      </c>
      <c r="N16" s="2">
        <f>('[1]Pc, Winter, S1'!N16*Main!$B$5)+(_xlfn.IFNA(VLOOKUP($A16,'FL Ratio'!$A$3:$B$10,2,FALSE),0)*'FL Characterization'!N$2)</f>
        <v>23.071545783882303</v>
      </c>
      <c r="O16" s="2">
        <f>('[1]Pc, Winter, S1'!O16*Main!$B$5)+(_xlfn.IFNA(VLOOKUP($A16,'FL Ratio'!$A$3:$B$10,2,FALSE),0)*'FL Characterization'!O$2)</f>
        <v>22.724134743940617</v>
      </c>
      <c r="P16" s="2">
        <f>('[1]Pc, Winter, S1'!P16*Main!$B$5)+(_xlfn.IFNA(VLOOKUP($A16,'FL Ratio'!$A$3:$B$10,2,FALSE),0)*'FL Characterization'!P$2)</f>
        <v>20.237985979969281</v>
      </c>
      <c r="Q16" s="2">
        <f>('[1]Pc, Winter, S1'!Q16*Main!$B$5)+(_xlfn.IFNA(VLOOKUP($A16,'FL Ratio'!$A$3:$B$10,2,FALSE),0)*'FL Characterization'!Q$2)</f>
        <v>18.935193165654479</v>
      </c>
      <c r="R16" s="2">
        <f>('[1]Pc, Winter, S1'!R16*Main!$B$5)+(_xlfn.IFNA(VLOOKUP($A16,'FL Ratio'!$A$3:$B$10,2,FALSE),0)*'FL Characterization'!R$2)</f>
        <v>20.020851013534589</v>
      </c>
      <c r="S16" s="2">
        <f>('[1]Pc, Winter, S1'!S16*Main!$B$5)+(_xlfn.IFNA(VLOOKUP($A16,'FL Ratio'!$A$3:$B$10,2,FALSE),0)*'FL Characterization'!S$2)</f>
        <v>23.353817839926588</v>
      </c>
      <c r="T16" s="2">
        <f>('[1]Pc, Winter, S1'!T16*Main!$B$5)+(_xlfn.IFNA(VLOOKUP($A16,'FL Ratio'!$A$3:$B$10,2,FALSE),0)*'FL Characterization'!T$2)</f>
        <v>22.257301919454346</v>
      </c>
      <c r="U16" s="2">
        <f>('[1]Pc, Winter, S1'!U16*Main!$B$5)+(_xlfn.IFNA(VLOOKUP($A16,'FL Ratio'!$A$3:$B$10,2,FALSE),0)*'FL Characterization'!U$2)</f>
        <v>21.953323155043424</v>
      </c>
      <c r="V16" s="2">
        <f>('[1]Pc, Winter, S1'!V16*Main!$B$5)+(_xlfn.IFNA(VLOOKUP($A16,'FL Ratio'!$A$3:$B$10,2,FALSE),0)*'FL Characterization'!V$2)</f>
        <v>21.410493288905382</v>
      </c>
      <c r="W16" s="2">
        <f>('[1]Pc, Winter, S1'!W16*Main!$B$5)+(_xlfn.IFNA(VLOOKUP($A16,'FL Ratio'!$A$3:$B$10,2,FALSE),0)*'FL Characterization'!W$2)</f>
        <v>19.955713918979072</v>
      </c>
      <c r="X16" s="2">
        <f>('[1]Pc, Winter, S1'!X16*Main!$B$5)+(_xlfn.IFNA(VLOOKUP($A16,'FL Ratio'!$A$3:$B$10,2,FALSE),0)*'FL Characterization'!X$2)</f>
        <v>16.525039563884878</v>
      </c>
      <c r="Y16" s="2">
        <f>('[1]Pc, Winter, S1'!Y16*Main!$B$5)+(_xlfn.IFNA(VLOOKUP($A16,'FL Ratio'!$A$3:$B$10,2,FALSE),0)*'FL Characterization'!Y$2)</f>
        <v>14.332015270416125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2.9357017393517553</v>
      </c>
      <c r="C17" s="2">
        <f>('[1]Pc, Winter, S1'!C17*Main!$B$5)+(_xlfn.IFNA(VLOOKUP($A17,'FL Ratio'!$A$3:$B$10,2,FALSE),0)*'FL Characterization'!C$2)</f>
        <v>2.6129573730272555</v>
      </c>
      <c r="D17" s="2">
        <f>('[1]Pc, Winter, S1'!D17*Main!$B$5)+(_xlfn.IFNA(VLOOKUP($A17,'FL Ratio'!$A$3:$B$10,2,FALSE),0)*'FL Characterization'!D$2)</f>
        <v>2.48899856600026</v>
      </c>
      <c r="E17" s="2">
        <f>('[1]Pc, Winter, S1'!E17*Main!$B$5)+(_xlfn.IFNA(VLOOKUP($A17,'FL Ratio'!$A$3:$B$10,2,FALSE),0)*'FL Characterization'!E$2)</f>
        <v>2.4583038846553262</v>
      </c>
      <c r="F17" s="2">
        <f>('[1]Pc, Winter, S1'!F17*Main!$B$5)+(_xlfn.IFNA(VLOOKUP($A17,'FL Ratio'!$A$3:$B$10,2,FALSE),0)*'FL Characterization'!F$2)</f>
        <v>2.4583038846553262</v>
      </c>
      <c r="G17" s="2">
        <f>('[1]Pc, Winter, S1'!G17*Main!$B$5)+(_xlfn.IFNA(VLOOKUP($A17,'FL Ratio'!$A$3:$B$10,2,FALSE),0)*'FL Characterization'!G$2)</f>
        <v>2.6023321896483762</v>
      </c>
      <c r="H17" s="2">
        <f>('[1]Pc, Winter, S1'!H17*Main!$B$5)+(_xlfn.IFNA(VLOOKUP($A17,'FL Ratio'!$A$3:$B$10,2,FALSE),0)*'FL Characterization'!H$2)</f>
        <v>3.2451778217056617</v>
      </c>
      <c r="I17" s="2">
        <f>('[1]Pc, Winter, S1'!I17*Main!$B$5)+(_xlfn.IFNA(VLOOKUP($A17,'FL Ratio'!$A$3:$B$10,2,FALSE),0)*'FL Characterization'!I$2)</f>
        <v>3.711162591036282</v>
      </c>
      <c r="J17" s="2">
        <f>('[1]Pc, Winter, S1'!J17*Main!$B$5)+(_xlfn.IFNA(VLOOKUP($A17,'FL Ratio'!$A$3:$B$10,2,FALSE),0)*'FL Characterization'!J$2)</f>
        <v>4.1452725997839828</v>
      </c>
      <c r="K17" s="2">
        <f>('[1]Pc, Winter, S1'!K17*Main!$B$5)+(_xlfn.IFNA(VLOOKUP($A17,'FL Ratio'!$A$3:$B$10,2,FALSE),0)*'FL Characterization'!K$2)</f>
        <v>4.2432591446821997</v>
      </c>
      <c r="L17" s="2">
        <f>('[1]Pc, Winter, S1'!L17*Main!$B$5)+(_xlfn.IFNA(VLOOKUP($A17,'FL Ratio'!$A$3:$B$10,2,FALSE),0)*'FL Characterization'!L$2)</f>
        <v>4.2290924091579516</v>
      </c>
      <c r="M17" s="2">
        <f>('[1]Pc, Winter, S1'!M17*Main!$B$5)+(_xlfn.IFNA(VLOOKUP($A17,'FL Ratio'!$A$3:$B$10,2,FALSE),0)*'FL Characterization'!M$2)</f>
        <v>4.2290924091579516</v>
      </c>
      <c r="N17" s="2">
        <f>('[1]Pc, Winter, S1'!N17*Main!$B$5)+(_xlfn.IFNA(VLOOKUP($A17,'FL Ratio'!$A$3:$B$10,2,FALSE),0)*'FL Characterization'!N$2)</f>
        <v>4.1488144148844661</v>
      </c>
      <c r="O17" s="2">
        <f>('[1]Pc, Winter, S1'!O17*Main!$B$5)+(_xlfn.IFNA(VLOOKUP($A17,'FL Ratio'!$A$3:$B$10,2,FALSE),0)*'FL Characterization'!O$2)</f>
        <v>4.0708973682964817</v>
      </c>
      <c r="P17" s="2">
        <f>('[1]Pc, Winter, S1'!P17*Main!$B$5)+(_xlfn.IFNA(VLOOKUP($A17,'FL Ratio'!$A$3:$B$10,2,FALSE),0)*'FL Characterization'!P$2)</f>
        <v>3.9575630893256637</v>
      </c>
      <c r="Q17" s="2">
        <f>('[1]Pc, Winter, S1'!Q17*Main!$B$5)+(_xlfn.IFNA(VLOOKUP($A17,'FL Ratio'!$A$3:$B$10,2,FALSE),0)*'FL Characterization'!Q$2)</f>
        <v>3.8821894909118551</v>
      </c>
      <c r="R17" s="2">
        <f>('[1]Pc, Winter, S1'!R17*Main!$B$5)+(_xlfn.IFNA(VLOOKUP($A17,'FL Ratio'!$A$3:$B$10,2,FALSE),0)*'FL Characterization'!R$2)</f>
        <v>3.7953749720939931</v>
      </c>
      <c r="S17" s="2">
        <f>('[1]Pc, Winter, S1'!S17*Main!$B$5)+(_xlfn.IFNA(VLOOKUP($A17,'FL Ratio'!$A$3:$B$10,2,FALSE),0)*'FL Characterization'!S$2)</f>
        <v>4.0633624768257999</v>
      </c>
      <c r="T17" s="2">
        <f>('[1]Pc, Winter, S1'!T17*Main!$B$5)+(_xlfn.IFNA(VLOOKUP($A17,'FL Ratio'!$A$3:$B$10,2,FALSE),0)*'FL Characterization'!T$2)</f>
        <v>4.270412405015148</v>
      </c>
      <c r="U17" s="2">
        <f>('[1]Pc, Winter, S1'!U17*Main!$B$5)+(_xlfn.IFNA(VLOOKUP($A17,'FL Ratio'!$A$3:$B$10,2,FALSE),0)*'FL Characterization'!U$2)</f>
        <v>4.2692318002111085</v>
      </c>
      <c r="V17" s="2">
        <f>('[1]Pc, Winter, S1'!V17*Main!$B$5)+(_xlfn.IFNA(VLOOKUP($A17,'FL Ratio'!$A$3:$B$10,2,FALSE),0)*'FL Characterization'!V$2)</f>
        <v>4.2680511950628865</v>
      </c>
      <c r="W17" s="2">
        <f>('[1]Pc, Winter, S1'!W17*Main!$B$5)+(_xlfn.IFNA(VLOOKUP($A17,'FL Ratio'!$A$3:$B$10,2,FALSE),0)*'FL Characterization'!W$2)</f>
        <v>4.0643194864878733</v>
      </c>
      <c r="X17" s="2">
        <f>('[1]Pc, Winter, S1'!X17*Main!$B$5)+(_xlfn.IFNA(VLOOKUP($A17,'FL Ratio'!$A$3:$B$10,2,FALSE),0)*'FL Characterization'!X$2)</f>
        <v>3.7364602583317641</v>
      </c>
      <c r="Y17" s="2">
        <f>('[1]Pc, Winter, S1'!Y17*Main!$B$5)+(_xlfn.IFNA(VLOOKUP($A17,'FL Ratio'!$A$3:$B$10,2,FALSE),0)*'FL Characterization'!Y$2)</f>
        <v>3.3366147128894679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7.3553179011817136</v>
      </c>
      <c r="C18" s="2">
        <f>('[1]Pc, Winter, S1'!C18*Main!$B$5)+(_xlfn.IFNA(VLOOKUP($A18,'FL Ratio'!$A$3:$B$10,2,FALSE),0)*'FL Characterization'!C$2)</f>
        <v>6.8847792119405948</v>
      </c>
      <c r="D18" s="2">
        <f>('[1]Pc, Winter, S1'!D18*Main!$B$5)+(_xlfn.IFNA(VLOOKUP($A18,'FL Ratio'!$A$3:$B$10,2,FALSE),0)*'FL Characterization'!D$2)</f>
        <v>6.9124930557803514</v>
      </c>
      <c r="E18" s="2">
        <f>('[1]Pc, Winter, S1'!E18*Main!$B$5)+(_xlfn.IFNA(VLOOKUP($A18,'FL Ratio'!$A$3:$B$10,2,FALSE),0)*'FL Characterization'!E$2)</f>
        <v>6.9292357101246198</v>
      </c>
      <c r="F18" s="2">
        <f>('[1]Pc, Winter, S1'!F18*Main!$B$5)+(_xlfn.IFNA(VLOOKUP($A18,'FL Ratio'!$A$3:$B$10,2,FALSE),0)*'FL Characterization'!F$2)</f>
        <v>7.0620843132991684</v>
      </c>
      <c r="G18" s="2">
        <f>('[1]Pc, Winter, S1'!G18*Main!$B$5)+(_xlfn.IFNA(VLOOKUP($A18,'FL Ratio'!$A$3:$B$10,2,FALSE),0)*'FL Characterization'!G$2)</f>
        <v>7.5304530442472766</v>
      </c>
      <c r="H18" s="2">
        <f>('[1]Pc, Winter, S1'!H18*Main!$B$5)+(_xlfn.IFNA(VLOOKUP($A18,'FL Ratio'!$A$3:$B$10,2,FALSE),0)*'FL Characterization'!H$2)</f>
        <v>9.7429792321247</v>
      </c>
      <c r="I18" s="2">
        <f>('[1]Pc, Winter, S1'!I18*Main!$B$5)+(_xlfn.IFNA(VLOOKUP($A18,'FL Ratio'!$A$3:$B$10,2,FALSE),0)*'FL Characterization'!I$2)</f>
        <v>11.015473838127205</v>
      </c>
      <c r="J18" s="2">
        <f>('[1]Pc, Winter, S1'!J18*Main!$B$5)+(_xlfn.IFNA(VLOOKUP($A18,'FL Ratio'!$A$3:$B$10,2,FALSE),0)*'FL Characterization'!J$2)</f>
        <v>11.424929184886871</v>
      </c>
      <c r="K18" s="2">
        <f>('[1]Pc, Winter, S1'!K18*Main!$B$5)+(_xlfn.IFNA(VLOOKUP($A18,'FL Ratio'!$A$3:$B$10,2,FALSE),0)*'FL Characterization'!K$2)</f>
        <v>11.039553434575319</v>
      </c>
      <c r="L18" s="2">
        <f>('[1]Pc, Winter, S1'!L18*Main!$B$5)+(_xlfn.IFNA(VLOOKUP($A18,'FL Ratio'!$A$3:$B$10,2,FALSE),0)*'FL Characterization'!L$2)</f>
        <v>11.054084679110394</v>
      </c>
      <c r="M18" s="2">
        <f>('[1]Pc, Winter, S1'!M18*Main!$B$5)+(_xlfn.IFNA(VLOOKUP($A18,'FL Ratio'!$A$3:$B$10,2,FALSE),0)*'FL Characterization'!M$2)</f>
        <v>11.610183726134933</v>
      </c>
      <c r="N18" s="2">
        <f>('[1]Pc, Winter, S1'!N18*Main!$B$5)+(_xlfn.IFNA(VLOOKUP($A18,'FL Ratio'!$A$3:$B$10,2,FALSE),0)*'FL Characterization'!N$2)</f>
        <v>11.448201226399279</v>
      </c>
      <c r="O18" s="2">
        <f>('[1]Pc, Winter, S1'!O18*Main!$B$5)+(_xlfn.IFNA(VLOOKUP($A18,'FL Ratio'!$A$3:$B$10,2,FALSE),0)*'FL Characterization'!O$2)</f>
        <v>11.439765027485624</v>
      </c>
      <c r="P18" s="2">
        <f>('[1]Pc, Winter, S1'!P18*Main!$B$5)+(_xlfn.IFNA(VLOOKUP($A18,'FL Ratio'!$A$3:$B$10,2,FALSE),0)*'FL Characterization'!P$2)</f>
        <v>10.963686321832391</v>
      </c>
      <c r="Q18" s="2">
        <f>('[1]Pc, Winter, S1'!Q18*Main!$B$5)+(_xlfn.IFNA(VLOOKUP($A18,'FL Ratio'!$A$3:$B$10,2,FALSE),0)*'FL Characterization'!Q$2)</f>
        <v>10.767489153719991</v>
      </c>
      <c r="R18" s="2">
        <f>('[1]Pc, Winter, S1'!R18*Main!$B$5)+(_xlfn.IFNA(VLOOKUP($A18,'FL Ratio'!$A$3:$B$10,2,FALSE),0)*'FL Characterization'!R$2)</f>
        <v>10.762498067214834</v>
      </c>
      <c r="S18" s="2">
        <f>('[1]Pc, Winter, S1'!S18*Main!$B$5)+(_xlfn.IFNA(VLOOKUP($A18,'FL Ratio'!$A$3:$B$10,2,FALSE),0)*'FL Characterization'!S$2)</f>
        <v>11.023766186638458</v>
      </c>
      <c r="T18" s="2">
        <f>('[1]Pc, Winter, S1'!T18*Main!$B$5)+(_xlfn.IFNA(VLOOKUP($A18,'FL Ratio'!$A$3:$B$10,2,FALSE),0)*'FL Characterization'!T$2)</f>
        <v>10.823667966831644</v>
      </c>
      <c r="U18" s="2">
        <f>('[1]Pc, Winter, S1'!U18*Main!$B$5)+(_xlfn.IFNA(VLOOKUP($A18,'FL Ratio'!$A$3:$B$10,2,FALSE),0)*'FL Characterization'!U$2)</f>
        <v>10.471113303878152</v>
      </c>
      <c r="V18" s="2">
        <f>('[1]Pc, Winter, S1'!V18*Main!$B$5)+(_xlfn.IFNA(VLOOKUP($A18,'FL Ratio'!$A$3:$B$10,2,FALSE),0)*'FL Characterization'!V$2)</f>
        <v>10.524299278807398</v>
      </c>
      <c r="W18" s="2">
        <f>('[1]Pc, Winter, S1'!W18*Main!$B$5)+(_xlfn.IFNA(VLOOKUP($A18,'FL Ratio'!$A$3:$B$10,2,FALSE),0)*'FL Characterization'!W$2)</f>
        <v>9.8919936928641476</v>
      </c>
      <c r="X18" s="2">
        <f>('[1]Pc, Winter, S1'!X18*Main!$B$5)+(_xlfn.IFNA(VLOOKUP($A18,'FL Ratio'!$A$3:$B$10,2,FALSE),0)*'FL Characterization'!X$2)</f>
        <v>8.3986490061416017</v>
      </c>
      <c r="Y18" s="2">
        <f>('[1]Pc, Winter, S1'!Y18*Main!$B$5)+(_xlfn.IFNA(VLOOKUP($A18,'FL Ratio'!$A$3:$B$10,2,FALSE),0)*'FL Characterization'!Y$2)</f>
        <v>7.94843793663863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2.5233768560326286</v>
      </c>
      <c r="C19" s="2">
        <f>('[1]Pc, Winter, S1'!C19*Main!$B$5)+(_xlfn.IFNA(VLOOKUP($A19,'FL Ratio'!$A$3:$B$10,2,FALSE),0)*'FL Characterization'!C$2)</f>
        <v>2.3706910594431538</v>
      </c>
      <c r="D19" s="2">
        <f>('[1]Pc, Winter, S1'!D19*Main!$B$5)+(_xlfn.IFNA(VLOOKUP($A19,'FL Ratio'!$A$3:$B$10,2,FALSE),0)*'FL Characterization'!D$2)</f>
        <v>2.2385083403204242</v>
      </c>
      <c r="E19" s="2">
        <f>('[1]Pc, Winter, S1'!E19*Main!$B$5)+(_xlfn.IFNA(VLOOKUP($A19,'FL Ratio'!$A$3:$B$10,2,FALSE),0)*'FL Characterization'!E$2)</f>
        <v>2.2156753676870031</v>
      </c>
      <c r="F19" s="2">
        <f>('[1]Pc, Winter, S1'!F19*Main!$B$5)+(_xlfn.IFNA(VLOOKUP($A19,'FL Ratio'!$A$3:$B$10,2,FALSE),0)*'FL Characterization'!F$2)</f>
        <v>2.2624285973649605</v>
      </c>
      <c r="G19" s="2">
        <f>('[1]Pc, Winter, S1'!G19*Main!$B$5)+(_xlfn.IFNA(VLOOKUP($A19,'FL Ratio'!$A$3:$B$10,2,FALSE),0)*'FL Characterization'!G$2)</f>
        <v>2.6814990746776801</v>
      </c>
      <c r="H19" s="2">
        <f>('[1]Pc, Winter, S1'!H19*Main!$B$5)+(_xlfn.IFNA(VLOOKUP($A19,'FL Ratio'!$A$3:$B$10,2,FALSE),0)*'FL Characterization'!H$2)</f>
        <v>3.7897525422930469</v>
      </c>
      <c r="I19" s="2">
        <f>('[1]Pc, Winter, S1'!I19*Main!$B$5)+(_xlfn.IFNA(VLOOKUP($A19,'FL Ratio'!$A$3:$B$10,2,FALSE),0)*'FL Characterization'!I$2)</f>
        <v>4.4853039127179386</v>
      </c>
      <c r="J19" s="2">
        <f>('[1]Pc, Winter, S1'!J19*Main!$B$5)+(_xlfn.IFNA(VLOOKUP($A19,'FL Ratio'!$A$3:$B$10,2,FALSE),0)*'FL Characterization'!J$2)</f>
        <v>4.6077010721406308</v>
      </c>
      <c r="K19" s="2">
        <f>('[1]Pc, Winter, S1'!K19*Main!$B$5)+(_xlfn.IFNA(VLOOKUP($A19,'FL Ratio'!$A$3:$B$10,2,FALSE),0)*'FL Characterization'!K$2)</f>
        <v>4.6707635679853183</v>
      </c>
      <c r="L19" s="2">
        <f>('[1]Pc, Winter, S1'!L19*Main!$B$5)+(_xlfn.IFNA(VLOOKUP($A19,'FL Ratio'!$A$3:$B$10,2,FALSE),0)*'FL Characterization'!L$2)</f>
        <v>4.2254429384613861</v>
      </c>
      <c r="M19" s="2">
        <f>('[1]Pc, Winter, S1'!M19*Main!$B$5)+(_xlfn.IFNA(VLOOKUP($A19,'FL Ratio'!$A$3:$B$10,2,FALSE),0)*'FL Characterization'!M$2)</f>
        <v>4.4929149035957456</v>
      </c>
      <c r="N19" s="2">
        <f>('[1]Pc, Winter, S1'!N19*Main!$B$5)+(_xlfn.IFNA(VLOOKUP($A19,'FL Ratio'!$A$3:$B$10,2,FALSE),0)*'FL Characterization'!N$2)</f>
        <v>4.3580916366174502</v>
      </c>
      <c r="O19" s="2">
        <f>('[1]Pc, Winter, S1'!O19*Main!$B$5)+(_xlfn.IFNA(VLOOKUP($A19,'FL Ratio'!$A$3:$B$10,2,FALSE),0)*'FL Characterization'!O$2)</f>
        <v>4.152439556572217</v>
      </c>
      <c r="P19" s="2">
        <f>('[1]Pc, Winter, S1'!P19*Main!$B$5)+(_xlfn.IFNA(VLOOKUP($A19,'FL Ratio'!$A$3:$B$10,2,FALSE),0)*'FL Characterization'!P$2)</f>
        <v>3.8231477063487302</v>
      </c>
      <c r="Q19" s="2">
        <f>('[1]Pc, Winter, S1'!Q19*Main!$B$5)+(_xlfn.IFNA(VLOOKUP($A19,'FL Ratio'!$A$3:$B$10,2,FALSE),0)*'FL Characterization'!Q$2)</f>
        <v>3.7697154438596354</v>
      </c>
      <c r="R19" s="2">
        <f>('[1]Pc, Winter, S1'!R19*Main!$B$5)+(_xlfn.IFNA(VLOOKUP($A19,'FL Ratio'!$A$3:$B$10,2,FALSE),0)*'FL Characterization'!R$2)</f>
        <v>3.9607668475270366</v>
      </c>
      <c r="S19" s="2">
        <f>('[1]Pc, Winter, S1'!S19*Main!$B$5)+(_xlfn.IFNA(VLOOKUP($A19,'FL Ratio'!$A$3:$B$10,2,FALSE),0)*'FL Characterization'!S$2)</f>
        <v>4.3026401316505707</v>
      </c>
      <c r="T19" s="2">
        <f>('[1]Pc, Winter, S1'!T19*Main!$B$5)+(_xlfn.IFNA(VLOOKUP($A19,'FL Ratio'!$A$3:$B$10,2,FALSE),0)*'FL Characterization'!T$2)</f>
        <v>4.1566333678722325</v>
      </c>
      <c r="U19" s="2">
        <f>('[1]Pc, Winter, S1'!U19*Main!$B$5)+(_xlfn.IFNA(VLOOKUP($A19,'FL Ratio'!$A$3:$B$10,2,FALSE),0)*'FL Characterization'!U$2)</f>
        <v>4.1317811527610262</v>
      </c>
      <c r="V19" s="2">
        <f>('[1]Pc, Winter, S1'!V19*Main!$B$5)+(_xlfn.IFNA(VLOOKUP($A19,'FL Ratio'!$A$3:$B$10,2,FALSE),0)*'FL Characterization'!V$2)</f>
        <v>4.0676313725052236</v>
      </c>
      <c r="W19" s="2">
        <f>('[1]Pc, Winter, S1'!W19*Main!$B$5)+(_xlfn.IFNA(VLOOKUP($A19,'FL Ratio'!$A$3:$B$10,2,FALSE),0)*'FL Characterization'!W$2)</f>
        <v>3.7877332998152609</v>
      </c>
      <c r="X19" s="2">
        <f>('[1]Pc, Winter, S1'!X19*Main!$B$5)+(_xlfn.IFNA(VLOOKUP($A19,'FL Ratio'!$A$3:$B$10,2,FALSE),0)*'FL Characterization'!X$2)</f>
        <v>3.2416058727464976</v>
      </c>
      <c r="Y19" s="2">
        <f>('[1]Pc, Winter, S1'!Y19*Main!$B$5)+(_xlfn.IFNA(VLOOKUP($A19,'FL Ratio'!$A$3:$B$10,2,FALSE),0)*'FL Characterization'!Y$2)</f>
        <v>2.8728611310339707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5.165821457679614E-3</v>
      </c>
      <c r="C20" s="2">
        <f>('[1]Pc, Winter, S1'!C20*Main!$B$5)+(_xlfn.IFNA(VLOOKUP($A20,'FL Ratio'!$A$3:$B$10,2,FALSE),0)*'FL Characterization'!C$2)</f>
        <v>3.2028093037613607</v>
      </c>
      <c r="D20" s="2">
        <f>('[1]Pc, Winter, S1'!D20*Main!$B$5)+(_xlfn.IFNA(VLOOKUP($A20,'FL Ratio'!$A$3:$B$10,2,FALSE),0)*'FL Characterization'!D$2)</f>
        <v>-0.6181766344356604</v>
      </c>
      <c r="E20" s="2">
        <f>('[1]Pc, Winter, S1'!E20*Main!$B$5)+(_xlfn.IFNA(VLOOKUP($A20,'FL Ratio'!$A$3:$B$10,2,FALSE),0)*'FL Characterization'!E$2)</f>
        <v>-7.7487321865194206E-2</v>
      </c>
      <c r="F20" s="2">
        <f>('[1]Pc, Winter, S1'!F20*Main!$B$5)+(_xlfn.IFNA(VLOOKUP($A20,'FL Ratio'!$A$3:$B$10,2,FALSE),0)*'FL Characterization'!F$2)</f>
        <v>0.23246196559558263</v>
      </c>
      <c r="G20" s="2">
        <f>('[1]Pc, Winter, S1'!G20*Main!$B$5)+(_xlfn.IFNA(VLOOKUP($A20,'FL Ratio'!$A$3:$B$10,2,FALSE),0)*'FL Characterization'!G$2)</f>
        <v>-0.15841852470217482</v>
      </c>
      <c r="H20" s="2">
        <f>('[1]Pc, Winter, S1'!H20*Main!$B$5)+(_xlfn.IFNA(VLOOKUP($A20,'FL Ratio'!$A$3:$B$10,2,FALSE),0)*'FL Characterization'!H$2)</f>
        <v>4.9936274090902934E-2</v>
      </c>
      <c r="I20" s="2">
        <f>('[1]Pc, Winter, S1'!I20*Main!$B$5)+(_xlfn.IFNA(VLOOKUP($A20,'FL Ratio'!$A$3:$B$10,2,FALSE),0)*'FL Characterization'!I$2)</f>
        <v>-0.37366108543882537</v>
      </c>
      <c r="J20" s="2">
        <f>('[1]Pc, Winter, S1'!J20*Main!$B$5)+(_xlfn.IFNA(VLOOKUP($A20,'FL Ratio'!$A$3:$B$10,2,FALSE),0)*'FL Characterization'!J$2)</f>
        <v>-0.61473275346387402</v>
      </c>
      <c r="K20" s="2">
        <f>('[1]Pc, Winter, S1'!K20*Main!$B$5)+(_xlfn.IFNA(VLOOKUP($A20,'FL Ratio'!$A$3:$B$10,2,FALSE),0)*'FL Characterization'!K$2)</f>
        <v>-3.9604631175543706E-2</v>
      </c>
      <c r="L20" s="2">
        <f>('[1]Pc, Winter, S1'!L20*Main!$B$5)+(_xlfn.IFNA(VLOOKUP($A20,'FL Ratio'!$A$3:$B$10,2,FALSE),0)*'FL Characterization'!L$2)</f>
        <v>-0.1446430008150292</v>
      </c>
      <c r="M20" s="2">
        <f>('[1]Pc, Winter, S1'!M20*Main!$B$5)+(_xlfn.IFNA(VLOOKUP($A20,'FL Ratio'!$A$3:$B$10,2,FALSE),0)*'FL Characterization'!M$2)</f>
        <v>0.54929901499993228</v>
      </c>
      <c r="N20" s="2">
        <f>('[1]Pc, Winter, S1'!N20*Main!$B$5)+(_xlfn.IFNA(VLOOKUP($A20,'FL Ratio'!$A$3:$B$10,2,FALSE),0)*'FL Characterization'!N$2)</f>
        <v>-0.63367409880869929</v>
      </c>
      <c r="O20" s="2">
        <f>('[1]Pc, Winter, S1'!O20*Main!$B$5)+(_xlfn.IFNA(VLOOKUP($A20,'FL Ratio'!$A$3:$B$10,2,FALSE),0)*'FL Characterization'!O$2)</f>
        <v>-1.2484068522725733</v>
      </c>
      <c r="P20" s="2">
        <f>('[1]Pc, Winter, S1'!P20*Main!$B$5)+(_xlfn.IFNA(VLOOKUP($A20,'FL Ratio'!$A$3:$B$10,2,FALSE),0)*'FL Characterization'!P$2)</f>
        <v>-0.20835479879307775</v>
      </c>
      <c r="Q20" s="2">
        <f>('[1]Pc, Winter, S1'!Q20*Main!$B$5)+(_xlfn.IFNA(VLOOKUP($A20,'FL Ratio'!$A$3:$B$10,2,FALSE),0)*'FL Characterization'!Q$2)</f>
        <v>-0.28928600163005841</v>
      </c>
      <c r="R20" s="2">
        <f>('[1]Pc, Winter, S1'!R20*Main!$B$5)+(_xlfn.IFNA(VLOOKUP($A20,'FL Ratio'!$A$3:$B$10,2,FALSE),0)*'FL Characterization'!R$2)</f>
        <v>0.59234752714726235</v>
      </c>
      <c r="S20" s="2">
        <f>('[1]Pc, Winter, S1'!S20*Main!$B$5)+(_xlfn.IFNA(VLOOKUP($A20,'FL Ratio'!$A$3:$B$10,2,FALSE),0)*'FL Characterization'!S$2)</f>
        <v>5.165821457679614E-3</v>
      </c>
      <c r="T20" s="2">
        <f>('[1]Pc, Winter, S1'!T20*Main!$B$5)+(_xlfn.IFNA(VLOOKUP($A20,'FL Ratio'!$A$3:$B$10,2,FALSE),0)*'FL Characterization'!T$2)</f>
        <v>-0.32372481134792247</v>
      </c>
      <c r="U20" s="2">
        <f>('[1]Pc, Winter, S1'!U20*Main!$B$5)+(_xlfn.IFNA(VLOOKUP($A20,'FL Ratio'!$A$3:$B$10,2,FALSE),0)*'FL Characterization'!U$2)</f>
        <v>0.63195215832280605</v>
      </c>
      <c r="V20" s="2">
        <f>('[1]Pc, Winter, S1'!V20*Main!$B$5)+(_xlfn.IFNA(VLOOKUP($A20,'FL Ratio'!$A$3:$B$10,2,FALSE),0)*'FL Characterization'!V$2)</f>
        <v>-0.20146703684950493</v>
      </c>
      <c r="W20" s="2">
        <f>('[1]Pc, Winter, S1'!W20*Main!$B$5)+(_xlfn.IFNA(VLOOKUP($A20,'FL Ratio'!$A$3:$B$10,2,FALSE),0)*'FL Characterization'!W$2)</f>
        <v>0.15841852470217482</v>
      </c>
      <c r="X20" s="2">
        <f>('[1]Pc, Winter, S1'!X20*Main!$B$5)+(_xlfn.IFNA(VLOOKUP($A20,'FL Ratio'!$A$3:$B$10,2,FALSE),0)*'FL Characterization'!X$2)</f>
        <v>-0.12053583401252432</v>
      </c>
      <c r="Y20" s="2">
        <f>('[1]Pc, Winter, S1'!Y20*Main!$B$5)+(_xlfn.IFNA(VLOOKUP($A20,'FL Ratio'!$A$3:$B$10,2,FALSE),0)*'FL Characterization'!Y$2)</f>
        <v>-0.26001301336987392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8.9227504056446971</v>
      </c>
      <c r="C21" s="2">
        <f>('[1]Pc, Winter, S1'!C21*Main!$B$5)+(_xlfn.IFNA(VLOOKUP($A21,'FL Ratio'!$A$3:$B$10,2,FALSE),0)*'FL Characterization'!C$2)</f>
        <v>8.1815111444073185</v>
      </c>
      <c r="D21" s="2">
        <f>('[1]Pc, Winter, S1'!D21*Main!$B$5)+(_xlfn.IFNA(VLOOKUP($A21,'FL Ratio'!$A$3:$B$10,2,FALSE),0)*'FL Characterization'!D$2)</f>
        <v>7.7834376830767891</v>
      </c>
      <c r="E21" s="2">
        <f>('[1]Pc, Winter, S1'!E21*Main!$B$5)+(_xlfn.IFNA(VLOOKUP($A21,'FL Ratio'!$A$3:$B$10,2,FALSE),0)*'FL Characterization'!E$2)</f>
        <v>7.7422570893063813</v>
      </c>
      <c r="F21" s="2">
        <f>('[1]Pc, Winter, S1'!F21*Main!$B$5)+(_xlfn.IFNA(VLOOKUP($A21,'FL Ratio'!$A$3:$B$10,2,FALSE),0)*'FL Characterization'!F$2)</f>
        <v>8.0236541055343675</v>
      </c>
      <c r="G21" s="2">
        <f>('[1]Pc, Winter, S1'!G21*Main!$B$5)+(_xlfn.IFNA(VLOOKUP($A21,'FL Ratio'!$A$3:$B$10,2,FALSE),0)*'FL Characterization'!G$2)</f>
        <v>8.6688069186821153</v>
      </c>
      <c r="H21" s="2">
        <f>('[1]Pc, Winter, S1'!H21*Main!$B$5)+(_xlfn.IFNA(VLOOKUP($A21,'FL Ratio'!$A$3:$B$10,2,FALSE),0)*'FL Characterization'!H$2)</f>
        <v>11.256279298250691</v>
      </c>
      <c r="I21" s="2">
        <f>('[1]Pc, Winter, S1'!I21*Main!$B$5)+(_xlfn.IFNA(VLOOKUP($A21,'FL Ratio'!$A$3:$B$10,2,FALSE),0)*'FL Characterization'!I$2)</f>
        <v>12.944657781409719</v>
      </c>
      <c r="J21" s="2">
        <f>('[1]Pc, Winter, S1'!J21*Main!$B$5)+(_xlfn.IFNA(VLOOKUP($A21,'FL Ratio'!$A$3:$B$10,2,FALSE),0)*'FL Characterization'!J$2)</f>
        <v>13.555491732231635</v>
      </c>
      <c r="K21" s="2">
        <f>('[1]Pc, Winter, S1'!K21*Main!$B$5)+(_xlfn.IFNA(VLOOKUP($A21,'FL Ratio'!$A$3:$B$10,2,FALSE),0)*'FL Characterization'!K$2)</f>
        <v>13.754530562790054</v>
      </c>
      <c r="L21" s="2">
        <f>('[1]Pc, Winter, S1'!L21*Main!$B$5)+(_xlfn.IFNA(VLOOKUP($A21,'FL Ratio'!$A$3:$B$10,2,FALSE),0)*'FL Characterization'!L$2)</f>
        <v>13.47999888119662</v>
      </c>
      <c r="M21" s="2">
        <f>('[1]Pc, Winter, S1'!M21*Main!$B$5)+(_xlfn.IFNA(VLOOKUP($A21,'FL Ratio'!$A$3:$B$10,2,FALSE),0)*'FL Characterization'!M$2)</f>
        <v>13.843752878882592</v>
      </c>
      <c r="N21" s="2">
        <f>('[1]Pc, Winter, S1'!N21*Main!$B$5)+(_xlfn.IFNA(VLOOKUP($A21,'FL Ratio'!$A$3:$B$10,2,FALSE),0)*'FL Characterization'!N$2)</f>
        <v>13.658443513381691</v>
      </c>
      <c r="O21" s="2">
        <f>('[1]Pc, Winter, S1'!O21*Main!$B$5)+(_xlfn.IFNA(VLOOKUP($A21,'FL Ratio'!$A$3:$B$10,2,FALSE),0)*'FL Characterization'!O$2)</f>
        <v>12.903476587894712</v>
      </c>
      <c r="P21" s="2">
        <f>('[1]Pc, Winter, S1'!P21*Main!$B$5)+(_xlfn.IFNA(VLOOKUP($A21,'FL Ratio'!$A$3:$B$10,2,FALSE),0)*'FL Characterization'!P$2)</f>
        <v>12.477952004147827</v>
      </c>
      <c r="Q21" s="2">
        <f>('[1]Pc, Winter, S1'!Q21*Main!$B$5)+(_xlfn.IFNA(VLOOKUP($A21,'FL Ratio'!$A$3:$B$10,2,FALSE),0)*'FL Characterization'!Q$2)</f>
        <v>11.702395681392536</v>
      </c>
      <c r="R21" s="2">
        <f>('[1]Pc, Winter, S1'!R21*Main!$B$5)+(_xlfn.IFNA(VLOOKUP($A21,'FL Ratio'!$A$3:$B$10,2,FALSE),0)*'FL Characterization'!R$2)</f>
        <v>11.85338918643885</v>
      </c>
      <c r="S21" s="2">
        <f>('[1]Pc, Winter, S1'!S21*Main!$B$5)+(_xlfn.IFNA(VLOOKUP($A21,'FL Ratio'!$A$3:$B$10,2,FALSE),0)*'FL Characterization'!S$2)</f>
        <v>13.905521065965118</v>
      </c>
      <c r="T21" s="2">
        <f>('[1]Pc, Winter, S1'!T21*Main!$B$5)+(_xlfn.IFNA(VLOOKUP($A21,'FL Ratio'!$A$3:$B$10,2,FALSE),0)*'FL Characterization'!T$2)</f>
        <v>14.029063445446813</v>
      </c>
      <c r="U21" s="2">
        <f>('[1]Pc, Winter, S1'!U21*Main!$B$5)+(_xlfn.IFNA(VLOOKUP($A21,'FL Ratio'!$A$3:$B$10,2,FALSE),0)*'FL Characterization'!U$2)</f>
        <v>14.145741091612676</v>
      </c>
      <c r="V21" s="2">
        <f>('[1]Pc, Winter, S1'!V21*Main!$B$5)+(_xlfn.IFNA(VLOOKUP($A21,'FL Ratio'!$A$3:$B$10,2,FALSE),0)*'FL Characterization'!V$2)</f>
        <v>13.727077634843376</v>
      </c>
      <c r="W21" s="2">
        <f>('[1]Pc, Winter, S1'!W21*Main!$B$5)+(_xlfn.IFNA(VLOOKUP($A21,'FL Ratio'!$A$3:$B$10,2,FALSE),0)*'FL Characterization'!W$2)</f>
        <v>13.150557742093985</v>
      </c>
      <c r="X21" s="2">
        <f>('[1]Pc, Winter, S1'!X21*Main!$B$5)+(_xlfn.IFNA(VLOOKUP($A21,'FL Ratio'!$A$3:$B$10,2,FALSE),0)*'FL Characterization'!X$2)</f>
        <v>11.777893335106723</v>
      </c>
      <c r="Y21" s="2">
        <f>('[1]Pc, Winter, S1'!Y21*Main!$B$5)+(_xlfn.IFNA(VLOOKUP($A21,'FL Ratio'!$A$3:$B$10,2,FALSE),0)*'FL Characterization'!Y$2)</f>
        <v>10.110106048449792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18.685004068396712</v>
      </c>
      <c r="C2" s="2">
        <f>('[1]Pc, Winter, S1'!C2*Main!$B$5)+(_xlfn.IFNA(VLOOKUP($A2,'FL Ratio'!$A$3:$B$10,2,FALSE),0)*'FL Characterization'!C$2)</f>
        <v>8.021990048036951</v>
      </c>
      <c r="D2" s="2">
        <f>('[1]Pc, Winter, S1'!D2*Main!$B$5)+(_xlfn.IFNA(VLOOKUP($A2,'FL Ratio'!$A$3:$B$10,2,FALSE),0)*'FL Characterization'!D$2)</f>
        <v>17.317688914123174</v>
      </c>
      <c r="E2" s="2">
        <f>('[1]Pc, Winter, S1'!E2*Main!$B$5)+(_xlfn.IFNA(VLOOKUP($A2,'FL Ratio'!$A$3:$B$10,2,FALSE),0)*'FL Characterization'!E$2)</f>
        <v>6.4735049103053663</v>
      </c>
      <c r="F2" s="2">
        <f>('[1]Pc, Winter, S1'!F2*Main!$B$5)+(_xlfn.IFNA(VLOOKUP($A2,'FL Ratio'!$A$3:$B$10,2,FALSE),0)*'FL Characterization'!F$2)</f>
        <v>6.1634212445072771</v>
      </c>
      <c r="G2" s="2">
        <f>('[1]Pc, Winter, S1'!G2*Main!$B$5)+(_xlfn.IFNA(VLOOKUP($A2,'FL Ratio'!$A$3:$B$10,2,FALSE),0)*'FL Characterization'!G$2)</f>
        <v>13.367855089350734</v>
      </c>
      <c r="H2" s="2">
        <f>('[1]Pc, Winter, S1'!H2*Main!$B$5)+(_xlfn.IFNA(VLOOKUP($A2,'FL Ratio'!$A$3:$B$10,2,FALSE),0)*'FL Characterization'!H$2)</f>
        <v>13.237260091683224</v>
      </c>
      <c r="I2" s="2">
        <f>('[1]Pc, Winter, S1'!I2*Main!$B$5)+(_xlfn.IFNA(VLOOKUP($A2,'FL Ratio'!$A$3:$B$10,2,FALSE),0)*'FL Characterization'!I$2)</f>
        <v>20.299258627632064</v>
      </c>
      <c r="J2" s="2">
        <f>('[1]Pc, Winter, S1'!J2*Main!$B$5)+(_xlfn.IFNA(VLOOKUP($A2,'FL Ratio'!$A$3:$B$10,2,FALSE),0)*'FL Characterization'!J$2)</f>
        <v>7.2291408288388981</v>
      </c>
      <c r="K2" s="2">
        <f>('[1]Pc, Winter, S1'!K2*Main!$B$5)+(_xlfn.IFNA(VLOOKUP($A2,'FL Ratio'!$A$3:$B$10,2,FALSE),0)*'FL Characterization'!K$2)</f>
        <v>20.537064358828317</v>
      </c>
      <c r="L2" s="2">
        <f>('[1]Pc, Winter, S1'!L2*Main!$B$5)+(_xlfn.IFNA(VLOOKUP($A2,'FL Ratio'!$A$3:$B$10,2,FALSE),0)*'FL Characterization'!L$2)</f>
        <v>4.4189397650140121</v>
      </c>
      <c r="M2" s="2">
        <f>('[1]Pc, Winter, S1'!M2*Main!$B$5)+(_xlfn.IFNA(VLOOKUP($A2,'FL Ratio'!$A$3:$B$10,2,FALSE),0)*'FL Characterization'!M$2)</f>
        <v>13.842347216292008</v>
      </c>
      <c r="N2" s="2">
        <f>('[1]Pc, Winter, S1'!N2*Main!$B$5)+(_xlfn.IFNA(VLOOKUP($A2,'FL Ratio'!$A$3:$B$10,2,FALSE),0)*'FL Characterization'!N$2)</f>
        <v>6.0569052592103949</v>
      </c>
      <c r="O2" s="2">
        <f>('[1]Pc, Winter, S1'!O2*Main!$B$5)+(_xlfn.IFNA(VLOOKUP($A2,'FL Ratio'!$A$3:$B$10,2,FALSE),0)*'FL Characterization'!O$2)</f>
        <v>14.211111546750857</v>
      </c>
      <c r="P2" s="2">
        <f>('[1]Pc, Winter, S1'!P2*Main!$B$5)+(_xlfn.IFNA(VLOOKUP($A2,'FL Ratio'!$A$3:$B$10,2,FALSE),0)*'FL Characterization'!P$2)</f>
        <v>28.259291948121216</v>
      </c>
      <c r="Q2" s="2">
        <f>('[1]Pc, Winter, S1'!Q2*Main!$B$5)+(_xlfn.IFNA(VLOOKUP($A2,'FL Ratio'!$A$3:$B$10,2,FALSE),0)*'FL Characterization'!Q$2)</f>
        <v>8.0380025396112469</v>
      </c>
      <c r="R2" s="2">
        <f>('[1]Pc, Winter, S1'!R2*Main!$B$5)+(_xlfn.IFNA(VLOOKUP($A2,'FL Ratio'!$A$3:$B$10,2,FALSE),0)*'FL Characterization'!R$2)</f>
        <v>1.8119776320537522</v>
      </c>
      <c r="S2" s="2">
        <f>('[1]Pc, Winter, S1'!S2*Main!$B$5)+(_xlfn.IFNA(VLOOKUP($A2,'FL Ratio'!$A$3:$B$10,2,FALSE),0)*'FL Characterization'!S$2)</f>
        <v>28.958734121508972</v>
      </c>
      <c r="T2" s="2">
        <f>('[1]Pc, Winter, S1'!T2*Main!$B$5)+(_xlfn.IFNA(VLOOKUP($A2,'FL Ratio'!$A$3:$B$10,2,FALSE),0)*'FL Characterization'!T$2)</f>
        <v>26.081520802188361</v>
      </c>
      <c r="U2" s="2">
        <f>('[1]Pc, Winter, S1'!U2*Main!$B$5)+(_xlfn.IFNA(VLOOKUP($A2,'FL Ratio'!$A$3:$B$10,2,FALSE),0)*'FL Characterization'!U$2)</f>
        <v>5.2031960991440771</v>
      </c>
      <c r="V2" s="2">
        <f>('[1]Pc, Winter, S1'!V2*Main!$B$5)+(_xlfn.IFNA(VLOOKUP($A2,'FL Ratio'!$A$3:$B$10,2,FALSE),0)*'FL Characterization'!V$2)</f>
        <v>23.128697505878879</v>
      </c>
      <c r="W2" s="2">
        <f>('[1]Pc, Winter, S1'!W2*Main!$B$5)+(_xlfn.IFNA(VLOOKUP($A2,'FL Ratio'!$A$3:$B$10,2,FALSE),0)*'FL Characterization'!W$2)</f>
        <v>17.567820359691058</v>
      </c>
      <c r="X2" s="2">
        <f>('[1]Pc, Winter, S1'!X2*Main!$B$5)+(_xlfn.IFNA(VLOOKUP($A2,'FL Ratio'!$A$3:$B$10,2,FALSE),0)*'FL Characterization'!X$2)</f>
        <v>12.914267795007285</v>
      </c>
      <c r="Y2" s="2">
        <f>('[1]Pc, Winter, S1'!Y2*Main!$B$5)+(_xlfn.IFNA(VLOOKUP($A2,'FL Ratio'!$A$3:$B$10,2,FALSE),0)*'FL Characterization'!Y$2)</f>
        <v>4.633569643813618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3.2466187102794564</v>
      </c>
      <c r="C3" s="2">
        <f>('[1]Pc, Winter, S1'!C3*Main!$B$5)+(_xlfn.IFNA(VLOOKUP($A3,'FL Ratio'!$A$3:$B$10,2,FALSE),0)*'FL Characterization'!C$2)</f>
        <v>3.0786791581961825</v>
      </c>
      <c r="D3" s="2">
        <f>('[1]Pc, Winter, S1'!D3*Main!$B$5)+(_xlfn.IFNA(VLOOKUP($A3,'FL Ratio'!$A$3:$B$10,2,FALSE),0)*'FL Characterization'!D$2)</f>
        <v>2.8215571288701788</v>
      </c>
      <c r="E3" s="2">
        <f>('[1]Pc, Winter, S1'!E3*Main!$B$5)+(_xlfn.IFNA(VLOOKUP($A3,'FL Ratio'!$A$3:$B$10,2,FALSE),0)*'FL Characterization'!E$2)</f>
        <v>2.739886754124508</v>
      </c>
      <c r="F3" s="2">
        <f>('[1]Pc, Winter, S1'!F3*Main!$B$5)+(_xlfn.IFNA(VLOOKUP($A3,'FL Ratio'!$A$3:$B$10,2,FALSE),0)*'FL Characterization'!F$2)</f>
        <v>2.684222818251814</v>
      </c>
      <c r="G3" s="2">
        <f>('[1]Pc, Winter, S1'!G3*Main!$B$5)+(_xlfn.IFNA(VLOOKUP($A3,'FL Ratio'!$A$3:$B$10,2,FALSE),0)*'FL Characterization'!G$2)</f>
        <v>2.8451735693395297</v>
      </c>
      <c r="H3" s="2">
        <f>('[1]Pc, Winter, S1'!H3*Main!$B$5)+(_xlfn.IFNA(VLOOKUP($A3,'FL Ratio'!$A$3:$B$10,2,FALSE),0)*'FL Characterization'!H$2)</f>
        <v>3.2997583029889794</v>
      </c>
      <c r="I3" s="2">
        <f>('[1]Pc, Winter, S1'!I3*Main!$B$5)+(_xlfn.IFNA(VLOOKUP($A3,'FL Ratio'!$A$3:$B$10,2,FALSE),0)*'FL Characterization'!I$2)</f>
        <v>3.0523386122909741</v>
      </c>
      <c r="J3" s="2">
        <f>('[1]Pc, Winter, S1'!J3*Main!$B$5)+(_xlfn.IFNA(VLOOKUP($A3,'FL Ratio'!$A$3:$B$10,2,FALSE),0)*'FL Characterization'!J$2)</f>
        <v>3.295076539467352</v>
      </c>
      <c r="K3" s="2">
        <f>('[1]Pc, Winter, S1'!K3*Main!$B$5)+(_xlfn.IFNA(VLOOKUP($A3,'FL Ratio'!$A$3:$B$10,2,FALSE),0)*'FL Characterization'!K$2)</f>
        <v>3.3954481119813931</v>
      </c>
      <c r="L3" s="2">
        <f>('[1]Pc, Winter, S1'!L3*Main!$B$5)+(_xlfn.IFNA(VLOOKUP($A3,'FL Ratio'!$A$3:$B$10,2,FALSE),0)*'FL Characterization'!L$2)</f>
        <v>3.2550544032041349</v>
      </c>
      <c r="M3" s="2">
        <f>('[1]Pc, Winter, S1'!M3*Main!$B$5)+(_xlfn.IFNA(VLOOKUP($A3,'FL Ratio'!$A$3:$B$10,2,FALSE),0)*'FL Characterization'!M$2)</f>
        <v>3.257400409307929</v>
      </c>
      <c r="N3" s="2">
        <f>('[1]Pc, Winter, S1'!N3*Main!$B$5)+(_xlfn.IFNA(VLOOKUP($A3,'FL Ratio'!$A$3:$B$10,2,FALSE),0)*'FL Characterization'!N$2)</f>
        <v>3.2867408960937268</v>
      </c>
      <c r="O3" s="2">
        <f>('[1]Pc, Winter, S1'!O3*Main!$B$5)+(_xlfn.IFNA(VLOOKUP($A3,'FL Ratio'!$A$3:$B$10,2,FALSE),0)*'FL Characterization'!O$2)</f>
        <v>3.2800818183918672</v>
      </c>
      <c r="P3" s="2">
        <f>('[1]Pc, Winter, S1'!P3*Main!$B$5)+(_xlfn.IFNA(VLOOKUP($A3,'FL Ratio'!$A$3:$B$10,2,FALSE),0)*'FL Characterization'!P$2)</f>
        <v>3.1038547698361683</v>
      </c>
      <c r="Q3" s="2">
        <f>('[1]Pc, Winter, S1'!Q3*Main!$B$5)+(_xlfn.IFNA(VLOOKUP($A3,'FL Ratio'!$A$3:$B$10,2,FALSE),0)*'FL Characterization'!Q$2)</f>
        <v>3.0292603147530555</v>
      </c>
      <c r="R3" s="2">
        <f>('[1]Pc, Winter, S1'!R3*Main!$B$5)+(_xlfn.IFNA(VLOOKUP($A3,'FL Ratio'!$A$3:$B$10,2,FALSE),0)*'FL Characterization'!R$2)</f>
        <v>3.1549646347833336</v>
      </c>
      <c r="S3" s="2">
        <f>('[1]Pc, Winter, S1'!S3*Main!$B$5)+(_xlfn.IFNA(VLOOKUP($A3,'FL Ratio'!$A$3:$B$10,2,FALSE),0)*'FL Characterization'!S$2)</f>
        <v>3.5033344616404398</v>
      </c>
      <c r="T3" s="2">
        <f>('[1]Pc, Winter, S1'!T3*Main!$B$5)+(_xlfn.IFNA(VLOOKUP($A3,'FL Ratio'!$A$3:$B$10,2,FALSE),0)*'FL Characterization'!T$2)</f>
        <v>3.4258504745488554</v>
      </c>
      <c r="U3" s="2">
        <f>('[1]Pc, Winter, S1'!U3*Main!$B$5)+(_xlfn.IFNA(VLOOKUP($A3,'FL Ratio'!$A$3:$B$10,2,FALSE),0)*'FL Characterization'!U$2)</f>
        <v>3.3829976686737768</v>
      </c>
      <c r="V3" s="2">
        <f>('[1]Pc, Winter, S1'!V3*Main!$B$5)+(_xlfn.IFNA(VLOOKUP($A3,'FL Ratio'!$A$3:$B$10,2,FALSE),0)*'FL Characterization'!V$2)</f>
        <v>3.3568902539862933</v>
      </c>
      <c r="W3" s="2">
        <f>('[1]Pc, Winter, S1'!W3*Main!$B$5)+(_xlfn.IFNA(VLOOKUP($A3,'FL Ratio'!$A$3:$B$10,2,FALSE),0)*'FL Characterization'!W$2)</f>
        <v>3.1430489828786401</v>
      </c>
      <c r="X3" s="2">
        <f>('[1]Pc, Winter, S1'!X3*Main!$B$5)+(_xlfn.IFNA(VLOOKUP($A3,'FL Ratio'!$A$3:$B$10,2,FALSE),0)*'FL Characterization'!X$2)</f>
        <v>3.5967144565720406</v>
      </c>
      <c r="Y3" s="2">
        <f>('[1]Pc, Winter, S1'!Y3*Main!$B$5)+(_xlfn.IFNA(VLOOKUP($A3,'FL Ratio'!$A$3:$B$10,2,FALSE),0)*'FL Characterization'!Y$2)</f>
        <v>3.4526682140583418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6.9524552637947101</v>
      </c>
      <c r="C4" s="2">
        <f>('[1]Pc, Winter, S1'!C4*Main!$B$5)+(_xlfn.IFNA(VLOOKUP($A4,'FL Ratio'!$A$3:$B$10,2,FALSE),0)*'FL Characterization'!C$2)</f>
        <v>6.5152051954938219</v>
      </c>
      <c r="D4" s="2">
        <f>('[1]Pc, Winter, S1'!D4*Main!$B$5)+(_xlfn.IFNA(VLOOKUP($A4,'FL Ratio'!$A$3:$B$10,2,FALSE),0)*'FL Characterization'!D$2)</f>
        <v>5.8504936809760846</v>
      </c>
      <c r="E4" s="2">
        <f>('[1]Pc, Winter, S1'!E4*Main!$B$5)+(_xlfn.IFNA(VLOOKUP($A4,'FL Ratio'!$A$3:$B$10,2,FALSE),0)*'FL Characterization'!E$2)</f>
        <v>6.1465540155109988</v>
      </c>
      <c r="F4" s="2">
        <f>('[1]Pc, Winter, S1'!F4*Main!$B$5)+(_xlfn.IFNA(VLOOKUP($A4,'FL Ratio'!$A$3:$B$10,2,FALSE),0)*'FL Characterization'!F$2)</f>
        <v>6.0511924388451623</v>
      </c>
      <c r="G4" s="2">
        <f>('[1]Pc, Winter, S1'!G4*Main!$B$5)+(_xlfn.IFNA(VLOOKUP($A4,'FL Ratio'!$A$3:$B$10,2,FALSE),0)*'FL Characterization'!G$2)</f>
        <v>6.2525434293177327</v>
      </c>
      <c r="H4" s="2">
        <f>('[1]Pc, Winter, S1'!H4*Main!$B$5)+(_xlfn.IFNA(VLOOKUP($A4,'FL Ratio'!$A$3:$B$10,2,FALSE),0)*'FL Characterization'!H$2)</f>
        <v>8.9576980349330153</v>
      </c>
      <c r="I4" s="2">
        <f>('[1]Pc, Winter, S1'!I4*Main!$B$5)+(_xlfn.IFNA(VLOOKUP($A4,'FL Ratio'!$A$3:$B$10,2,FALSE),0)*'FL Characterization'!I$2)</f>
        <v>9.1403332273117641</v>
      </c>
      <c r="J4" s="2">
        <f>('[1]Pc, Winter, S1'!J4*Main!$B$5)+(_xlfn.IFNA(VLOOKUP($A4,'FL Ratio'!$A$3:$B$10,2,FALSE),0)*'FL Characterization'!J$2)</f>
        <v>9.9914400329994262</v>
      </c>
      <c r="K4" s="2">
        <f>('[1]Pc, Winter, S1'!K4*Main!$B$5)+(_xlfn.IFNA(VLOOKUP($A4,'FL Ratio'!$A$3:$B$10,2,FALSE),0)*'FL Characterization'!K$2)</f>
        <v>10.058182925549984</v>
      </c>
      <c r="L4" s="2">
        <f>('[1]Pc, Winter, S1'!L4*Main!$B$5)+(_xlfn.IFNA(VLOOKUP($A4,'FL Ratio'!$A$3:$B$10,2,FALSE),0)*'FL Characterization'!L$2)</f>
        <v>9.4592244956902043</v>
      </c>
      <c r="M4" s="2">
        <f>('[1]Pc, Winter, S1'!M4*Main!$B$5)+(_xlfn.IFNA(VLOOKUP($A4,'FL Ratio'!$A$3:$B$10,2,FALSE),0)*'FL Characterization'!M$2)</f>
        <v>10.318107945407741</v>
      </c>
      <c r="N4" s="2">
        <f>('[1]Pc, Winter, S1'!N4*Main!$B$5)+(_xlfn.IFNA(VLOOKUP($A4,'FL Ratio'!$A$3:$B$10,2,FALSE),0)*'FL Characterization'!N$2)</f>
        <v>9.7727366457748417</v>
      </c>
      <c r="O4" s="2">
        <f>('[1]Pc, Winter, S1'!O4*Main!$B$5)+(_xlfn.IFNA(VLOOKUP($A4,'FL Ratio'!$A$3:$B$10,2,FALSE),0)*'FL Characterization'!O$2)</f>
        <v>9.2054599493859595</v>
      </c>
      <c r="P4" s="2">
        <f>('[1]Pc, Winter, S1'!P4*Main!$B$5)+(_xlfn.IFNA(VLOOKUP($A4,'FL Ratio'!$A$3:$B$10,2,FALSE),0)*'FL Characterization'!P$2)</f>
        <v>8.9300410917462116</v>
      </c>
      <c r="Q4" s="2">
        <f>('[1]Pc, Winter, S1'!Q4*Main!$B$5)+(_xlfn.IFNA(VLOOKUP($A4,'FL Ratio'!$A$3:$B$10,2,FALSE),0)*'FL Characterization'!Q$2)</f>
        <v>8.3677958571248006</v>
      </c>
      <c r="R4" s="2">
        <f>('[1]Pc, Winter, S1'!R4*Main!$B$5)+(_xlfn.IFNA(VLOOKUP($A4,'FL Ratio'!$A$3:$B$10,2,FALSE),0)*'FL Characterization'!R$2)</f>
        <v>8.3836860812237735</v>
      </c>
      <c r="S4" s="2">
        <f>('[1]Pc, Winter, S1'!S4*Main!$B$5)+(_xlfn.IFNA(VLOOKUP($A4,'FL Ratio'!$A$3:$B$10,2,FALSE),0)*'FL Characterization'!S$2)</f>
        <v>8.8948080447893521</v>
      </c>
      <c r="T4" s="2">
        <f>('[1]Pc, Winter, S1'!T4*Main!$B$5)+(_xlfn.IFNA(VLOOKUP($A4,'FL Ratio'!$A$3:$B$10,2,FALSE),0)*'FL Characterization'!T$2)</f>
        <v>8.8289341907692123</v>
      </c>
      <c r="U4" s="2">
        <f>('[1]Pc, Winter, S1'!U4*Main!$B$5)+(_xlfn.IFNA(VLOOKUP($A4,'FL Ratio'!$A$3:$B$10,2,FALSE),0)*'FL Characterization'!U$2)</f>
        <v>8.9815760487714016</v>
      </c>
      <c r="V4" s="2">
        <f>('[1]Pc, Winter, S1'!V4*Main!$B$5)+(_xlfn.IFNA(VLOOKUP($A4,'FL Ratio'!$A$3:$B$10,2,FALSE),0)*'FL Characterization'!V$2)</f>
        <v>8.7736553664676027</v>
      </c>
      <c r="W4" s="2">
        <f>('[1]Pc, Winter, S1'!W4*Main!$B$5)+(_xlfn.IFNA(VLOOKUP($A4,'FL Ratio'!$A$3:$B$10,2,FALSE),0)*'FL Characterization'!W$2)</f>
        <v>7.934505936328403</v>
      </c>
      <c r="X4" s="2">
        <f>('[1]Pc, Winter, S1'!X4*Main!$B$5)+(_xlfn.IFNA(VLOOKUP($A4,'FL Ratio'!$A$3:$B$10,2,FALSE),0)*'FL Characterization'!X$2)</f>
        <v>7.5655842062967018</v>
      </c>
      <c r="Y4" s="2">
        <f>('[1]Pc, Winter, S1'!Y4*Main!$B$5)+(_xlfn.IFNA(VLOOKUP($A4,'FL Ratio'!$A$3:$B$10,2,FALSE),0)*'FL Characterization'!Y$2)</f>
        <v>7.4454316246605048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21.246894340409668</v>
      </c>
      <c r="C5" s="2">
        <f>('[1]Pc, Winter, S1'!C5*Main!$B$5)+(_xlfn.IFNA(VLOOKUP($A5,'FL Ratio'!$A$3:$B$10,2,FALSE),0)*'FL Characterization'!C$2)</f>
        <v>18.808685819341566</v>
      </c>
      <c r="D5" s="2">
        <f>('[1]Pc, Winter, S1'!D5*Main!$B$5)+(_xlfn.IFNA(VLOOKUP($A5,'FL Ratio'!$A$3:$B$10,2,FALSE),0)*'FL Characterization'!D$2)</f>
        <v>17.619076951891159</v>
      </c>
      <c r="E5" s="2">
        <f>('[1]Pc, Winter, S1'!E5*Main!$B$5)+(_xlfn.IFNA(VLOOKUP($A5,'FL Ratio'!$A$3:$B$10,2,FALSE),0)*'FL Characterization'!E$2)</f>
        <v>17.35303148738933</v>
      </c>
      <c r="F5" s="2">
        <f>('[1]Pc, Winter, S1'!F5*Main!$B$5)+(_xlfn.IFNA(VLOOKUP($A5,'FL Ratio'!$A$3:$B$10,2,FALSE),0)*'FL Characterization'!F$2)</f>
        <v>18.041821073287561</v>
      </c>
      <c r="G5" s="2">
        <f>('[1]Pc, Winter, S1'!G5*Main!$B$5)+(_xlfn.IFNA(VLOOKUP($A5,'FL Ratio'!$A$3:$B$10,2,FALSE),0)*'FL Characterization'!G$2)</f>
        <v>19.391504448605083</v>
      </c>
      <c r="H5" s="2">
        <f>('[1]Pc, Winter, S1'!H5*Main!$B$5)+(_xlfn.IFNA(VLOOKUP($A5,'FL Ratio'!$A$3:$B$10,2,FALSE),0)*'FL Characterization'!H$2)</f>
        <v>23.292530383325499</v>
      </c>
      <c r="I5" s="2">
        <f>('[1]Pc, Winter, S1'!I5*Main!$B$5)+(_xlfn.IFNA(VLOOKUP($A5,'FL Ratio'!$A$3:$B$10,2,FALSE),0)*'FL Characterization'!I$2)</f>
        <v>25.19932323774594</v>
      </c>
      <c r="J5" s="2">
        <f>('[1]Pc, Winter, S1'!J5*Main!$B$5)+(_xlfn.IFNA(VLOOKUP($A5,'FL Ratio'!$A$3:$B$10,2,FALSE),0)*'FL Characterization'!J$2)</f>
        <v>26.648983295129533</v>
      </c>
      <c r="K5" s="2">
        <f>('[1]Pc, Winter, S1'!K5*Main!$B$5)+(_xlfn.IFNA(VLOOKUP($A5,'FL Ratio'!$A$3:$B$10,2,FALSE),0)*'FL Characterization'!K$2)</f>
        <v>27.610895838760438</v>
      </c>
      <c r="L5" s="2">
        <f>('[1]Pc, Winter, S1'!L5*Main!$B$5)+(_xlfn.IFNA(VLOOKUP($A5,'FL Ratio'!$A$3:$B$10,2,FALSE),0)*'FL Characterization'!L$2)</f>
        <v>27.805918780335105</v>
      </c>
      <c r="M5" s="2">
        <f>('[1]Pc, Winter, S1'!M5*Main!$B$5)+(_xlfn.IFNA(VLOOKUP($A5,'FL Ratio'!$A$3:$B$10,2,FALSE),0)*'FL Characterization'!M$2)</f>
        <v>27.504412862384541</v>
      </c>
      <c r="N5" s="2">
        <f>('[1]Pc, Winter, S1'!N5*Main!$B$5)+(_xlfn.IFNA(VLOOKUP($A5,'FL Ratio'!$A$3:$B$10,2,FALSE),0)*'FL Characterization'!N$2)</f>
        <v>27.381217872721212</v>
      </c>
      <c r="O5" s="2">
        <f>('[1]Pc, Winter, S1'!O5*Main!$B$5)+(_xlfn.IFNA(VLOOKUP($A5,'FL Ratio'!$A$3:$B$10,2,FALSE),0)*'FL Characterization'!O$2)</f>
        <v>26.86446580152737</v>
      </c>
      <c r="P5" s="2">
        <f>('[1]Pc, Winter, S1'!P5*Main!$B$5)+(_xlfn.IFNA(VLOOKUP($A5,'FL Ratio'!$A$3:$B$10,2,FALSE),0)*'FL Characterization'!P$2)</f>
        <v>26.013701871228431</v>
      </c>
      <c r="Q5" s="2">
        <f>('[1]Pc, Winter, S1'!Q5*Main!$B$5)+(_xlfn.IFNA(VLOOKUP($A5,'FL Ratio'!$A$3:$B$10,2,FALSE),0)*'FL Characterization'!Q$2)</f>
        <v>25.554400726553663</v>
      </c>
      <c r="R5" s="2">
        <f>('[1]Pc, Winter, S1'!R5*Main!$B$5)+(_xlfn.IFNA(VLOOKUP($A5,'FL Ratio'!$A$3:$B$10,2,FALSE),0)*'FL Characterization'!R$2)</f>
        <v>26.468286549363082</v>
      </c>
      <c r="S5" s="2">
        <f>('[1]Pc, Winter, S1'!S5*Main!$B$5)+(_xlfn.IFNA(VLOOKUP($A5,'FL Ratio'!$A$3:$B$10,2,FALSE),0)*'FL Characterization'!S$2)</f>
        <v>29.965570115459034</v>
      </c>
      <c r="T5" s="2">
        <f>('[1]Pc, Winter, S1'!T5*Main!$B$5)+(_xlfn.IFNA(VLOOKUP($A5,'FL Ratio'!$A$3:$B$10,2,FALSE),0)*'FL Characterization'!T$2)</f>
        <v>30.481699395922895</v>
      </c>
      <c r="U5" s="2">
        <f>('[1]Pc, Winter, S1'!U5*Main!$B$5)+(_xlfn.IFNA(VLOOKUP($A5,'FL Ratio'!$A$3:$B$10,2,FALSE),0)*'FL Characterization'!U$2)</f>
        <v>30.684556181479365</v>
      </c>
      <c r="V5" s="2">
        <f>('[1]Pc, Winter, S1'!V5*Main!$B$5)+(_xlfn.IFNA(VLOOKUP($A5,'FL Ratio'!$A$3:$B$10,2,FALSE),0)*'FL Characterization'!V$2)</f>
        <v>29.807396360981123</v>
      </c>
      <c r="W5" s="2">
        <f>('[1]Pc, Winter, S1'!W5*Main!$B$5)+(_xlfn.IFNA(VLOOKUP($A5,'FL Ratio'!$A$3:$B$10,2,FALSE),0)*'FL Characterization'!W$2)</f>
        <v>28.436731685377879</v>
      </c>
      <c r="X5" s="2">
        <f>('[1]Pc, Winter, S1'!X5*Main!$B$5)+(_xlfn.IFNA(VLOOKUP($A5,'FL Ratio'!$A$3:$B$10,2,FALSE),0)*'FL Characterization'!X$2)</f>
        <v>26.767478499827018</v>
      </c>
      <c r="Y5" s="2">
        <f>('[1]Pc, Winter, S1'!Y5*Main!$B$5)+(_xlfn.IFNA(VLOOKUP($A5,'FL Ratio'!$A$3:$B$10,2,FALSE),0)*'FL Characterization'!Y$2)</f>
        <v>23.874670154254172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-8.4056694490645683</v>
      </c>
      <c r="C6" s="2">
        <f>('[1]Pc, Winter, S1'!C6*Main!$B$5)+(_xlfn.IFNA(VLOOKUP($A6,'FL Ratio'!$A$3:$B$10,2,FALSE),0)*'FL Characterization'!C$2)</f>
        <v>-10.935932735765601</v>
      </c>
      <c r="D6" s="2">
        <f>('[1]Pc, Winter, S1'!D6*Main!$B$5)+(_xlfn.IFNA(VLOOKUP($A6,'FL Ratio'!$A$3:$B$10,2,FALSE),0)*'FL Characterization'!D$2)</f>
        <v>-12.520910141645917</v>
      </c>
      <c r="E6" s="2">
        <f>('[1]Pc, Winter, S1'!E6*Main!$B$5)+(_xlfn.IFNA(VLOOKUP($A6,'FL Ratio'!$A$3:$B$10,2,FALSE),0)*'FL Characterization'!E$2)</f>
        <v>-12.46088231947255</v>
      </c>
      <c r="F6" s="2">
        <f>('[1]Pc, Winter, S1'!F6*Main!$B$5)+(_xlfn.IFNA(VLOOKUP($A6,'FL Ratio'!$A$3:$B$10,2,FALSE),0)*'FL Characterization'!F$2)</f>
        <v>-12.03404177264315</v>
      </c>
      <c r="G6" s="2">
        <f>('[1]Pc, Winter, S1'!G6*Main!$B$5)+(_xlfn.IFNA(VLOOKUP($A6,'FL Ratio'!$A$3:$B$10,2,FALSE),0)*'FL Characterization'!G$2)</f>
        <v>28.224272759977111</v>
      </c>
      <c r="H6" s="2">
        <f>('[1]Pc, Winter, S1'!H6*Main!$B$5)+(_xlfn.IFNA(VLOOKUP($A6,'FL Ratio'!$A$3:$B$10,2,FALSE),0)*'FL Characterization'!H$2)</f>
        <v>34.412515263674358</v>
      </c>
      <c r="I6" s="2">
        <f>('[1]Pc, Winter, S1'!I6*Main!$B$5)+(_xlfn.IFNA(VLOOKUP($A6,'FL Ratio'!$A$3:$B$10,2,FALSE),0)*'FL Characterization'!I$2)</f>
        <v>40.229125950026621</v>
      </c>
      <c r="J6" s="2">
        <f>('[1]Pc, Winter, S1'!J6*Main!$B$5)+(_xlfn.IFNA(VLOOKUP($A6,'FL Ratio'!$A$3:$B$10,2,FALSE),0)*'FL Characterization'!J$2)</f>
        <v>26.493742693176767</v>
      </c>
      <c r="K6" s="2">
        <f>('[1]Pc, Winter, S1'!K6*Main!$B$5)+(_xlfn.IFNA(VLOOKUP($A6,'FL Ratio'!$A$3:$B$10,2,FALSE),0)*'FL Characterization'!K$2)</f>
        <v>8.8170369617930042</v>
      </c>
      <c r="L6" s="2">
        <f>('[1]Pc, Winter, S1'!L6*Main!$B$5)+(_xlfn.IFNA(VLOOKUP($A6,'FL Ratio'!$A$3:$B$10,2,FALSE),0)*'FL Characterization'!L$2)</f>
        <v>5.6794863128197299</v>
      </c>
      <c r="M6" s="2">
        <f>('[1]Pc, Winter, S1'!M6*Main!$B$5)+(_xlfn.IFNA(VLOOKUP($A6,'FL Ratio'!$A$3:$B$10,2,FALSE),0)*'FL Characterization'!M$2)</f>
        <v>5.472604039545466</v>
      </c>
      <c r="N6" s="2">
        <f>('[1]Pc, Winter, S1'!N6*Main!$B$5)+(_xlfn.IFNA(VLOOKUP($A6,'FL Ratio'!$A$3:$B$10,2,FALSE),0)*'FL Characterization'!N$2)</f>
        <v>5.9264989938046249</v>
      </c>
      <c r="O6" s="2">
        <f>('[1]Pc, Winter, S1'!O6*Main!$B$5)+(_xlfn.IFNA(VLOOKUP($A6,'FL Ratio'!$A$3:$B$10,2,FALSE),0)*'FL Characterization'!O$2)</f>
        <v>3.5159371065268394</v>
      </c>
      <c r="P6" s="2">
        <f>('[1]Pc, Winter, S1'!P6*Main!$B$5)+(_xlfn.IFNA(VLOOKUP($A6,'FL Ratio'!$A$3:$B$10,2,FALSE),0)*'FL Characterization'!P$2)</f>
        <v>2.4430718925518944</v>
      </c>
      <c r="Q6" s="2">
        <f>('[1]Pc, Winter, S1'!Q6*Main!$B$5)+(_xlfn.IFNA(VLOOKUP($A6,'FL Ratio'!$A$3:$B$10,2,FALSE),0)*'FL Characterization'!Q$2)</f>
        <v>0.47773066683537391</v>
      </c>
      <c r="R6" s="2">
        <f>('[1]Pc, Winter, S1'!R6*Main!$B$5)+(_xlfn.IFNA(VLOOKUP($A6,'FL Ratio'!$A$3:$B$10,2,FALSE),0)*'FL Characterization'!R$2)</f>
        <v>0.4230655309913719</v>
      </c>
      <c r="S6" s="2">
        <f>('[1]Pc, Winter, S1'!S6*Main!$B$5)+(_xlfn.IFNA(VLOOKUP($A6,'FL Ratio'!$A$3:$B$10,2,FALSE),0)*'FL Characterization'!S$2)</f>
        <v>6.2141301160476887</v>
      </c>
      <c r="T6" s="2">
        <f>('[1]Pc, Winter, S1'!T6*Main!$B$5)+(_xlfn.IFNA(VLOOKUP($A6,'FL Ratio'!$A$3:$B$10,2,FALSE),0)*'FL Characterization'!T$2)</f>
        <v>5.6950766974092808</v>
      </c>
      <c r="U6" s="2">
        <f>('[1]Pc, Winter, S1'!U6*Main!$B$5)+(_xlfn.IFNA(VLOOKUP($A6,'FL Ratio'!$A$3:$B$10,2,FALSE),0)*'FL Characterization'!U$2)</f>
        <v>6.1637607425811272</v>
      </c>
      <c r="V6" s="2">
        <f>('[1]Pc, Winter, S1'!V6*Main!$B$5)+(_xlfn.IFNA(VLOOKUP($A6,'FL Ratio'!$A$3:$B$10,2,FALSE),0)*'FL Characterization'!V$2)</f>
        <v>6.1972587074712688</v>
      </c>
      <c r="W6" s="2">
        <f>('[1]Pc, Winter, S1'!W6*Main!$B$5)+(_xlfn.IFNA(VLOOKUP($A6,'FL Ratio'!$A$3:$B$10,2,FALSE),0)*'FL Characterization'!W$2)</f>
        <v>6.0412765667359789</v>
      </c>
      <c r="X6" s="2">
        <f>('[1]Pc, Winter, S1'!X6*Main!$B$5)+(_xlfn.IFNA(VLOOKUP($A6,'FL Ratio'!$A$3:$B$10,2,FALSE),0)*'FL Characterization'!X$2)</f>
        <v>5.5794446600903544</v>
      </c>
      <c r="Y6" s="2">
        <f>('[1]Pc, Winter, S1'!Y6*Main!$B$5)+(_xlfn.IFNA(VLOOKUP($A6,'FL Ratio'!$A$3:$B$10,2,FALSE),0)*'FL Characterization'!Y$2)</f>
        <v>-2.006099235324128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1.2081579974032257</v>
      </c>
      <c r="C7" s="2">
        <f>('[1]Pc, Winter, S1'!C7*Main!$B$5)+(_xlfn.IFNA(VLOOKUP($A7,'FL Ratio'!$A$3:$B$10,2,FALSE),0)*'FL Characterization'!C$2)</f>
        <v>1.1773084059352668</v>
      </c>
      <c r="D7" s="2">
        <f>('[1]Pc, Winter, S1'!D7*Main!$B$5)+(_xlfn.IFNA(VLOOKUP($A7,'FL Ratio'!$A$3:$B$10,2,FALSE),0)*'FL Characterization'!D$2)</f>
        <v>1.0199499093562481</v>
      </c>
      <c r="E7" s="2">
        <f>('[1]Pc, Winter, S1'!E7*Main!$B$5)+(_xlfn.IFNA(VLOOKUP($A7,'FL Ratio'!$A$3:$B$10,2,FALSE),0)*'FL Characterization'!E$2)</f>
        <v>0.95102690831871195</v>
      </c>
      <c r="F7" s="2">
        <f>('[1]Pc, Winter, S1'!F7*Main!$B$5)+(_xlfn.IFNA(VLOOKUP($A7,'FL Ratio'!$A$3:$B$10,2,FALSE),0)*'FL Characterization'!F$2)</f>
        <v>0.8737852612236463</v>
      </c>
      <c r="G7" s="2">
        <f>('[1]Pc, Winter, S1'!G7*Main!$B$5)+(_xlfn.IFNA(VLOOKUP($A7,'FL Ratio'!$A$3:$B$10,2,FALSE),0)*'FL Characterization'!G$2)</f>
        <v>0.85511179375133295</v>
      </c>
      <c r="H7" s="2">
        <f>('[1]Pc, Winter, S1'!H7*Main!$B$5)+(_xlfn.IFNA(VLOOKUP($A7,'FL Ratio'!$A$3:$B$10,2,FALSE),0)*'FL Characterization'!H$2)</f>
        <v>0.92512962274477994</v>
      </c>
      <c r="I7" s="2">
        <f>('[1]Pc, Winter, S1'!I7*Main!$B$5)+(_xlfn.IFNA(VLOOKUP($A7,'FL Ratio'!$A$3:$B$10,2,FALSE),0)*'FL Characterization'!I$2)</f>
        <v>0.19400965300960873</v>
      </c>
      <c r="J7" s="2">
        <f>('[1]Pc, Winter, S1'!J7*Main!$B$5)+(_xlfn.IFNA(VLOOKUP($A7,'FL Ratio'!$A$3:$B$10,2,FALSE),0)*'FL Characterization'!J$2)</f>
        <v>0.18313299770929686</v>
      </c>
      <c r="K7" s="2">
        <f>('[1]Pc, Winter, S1'!K7*Main!$B$5)+(_xlfn.IFNA(VLOOKUP($A7,'FL Ratio'!$A$3:$B$10,2,FALSE),0)*'FL Characterization'!K$2)</f>
        <v>0.24469916416459014</v>
      </c>
      <c r="L7" s="2">
        <f>('[1]Pc, Winter, S1'!L7*Main!$B$5)+(_xlfn.IFNA(VLOOKUP($A7,'FL Ratio'!$A$3:$B$10,2,FALSE),0)*'FL Characterization'!L$2)</f>
        <v>0.18933361211380204</v>
      </c>
      <c r="M7" s="2">
        <f>('[1]Pc, Winter, S1'!M7*Main!$B$5)+(_xlfn.IFNA(VLOOKUP($A7,'FL Ratio'!$A$3:$B$10,2,FALSE),0)*'FL Characterization'!M$2)</f>
        <v>0.17587848349676521</v>
      </c>
      <c r="N7" s="2">
        <f>('[1]Pc, Winter, S1'!N7*Main!$B$5)+(_xlfn.IFNA(VLOOKUP($A7,'FL Ratio'!$A$3:$B$10,2,FALSE),0)*'FL Characterization'!N$2)</f>
        <v>0.20775127866183729</v>
      </c>
      <c r="O7" s="2">
        <f>('[1]Pc, Winter, S1'!O7*Main!$B$5)+(_xlfn.IFNA(VLOOKUP($A7,'FL Ratio'!$A$3:$B$10,2,FALSE),0)*'FL Characterization'!O$2)</f>
        <v>0.25137045226976734</v>
      </c>
      <c r="P7" s="2">
        <f>('[1]Pc, Winter, S1'!P7*Main!$B$5)+(_xlfn.IFNA(VLOOKUP($A7,'FL Ratio'!$A$3:$B$10,2,FALSE),0)*'FL Characterization'!P$2)</f>
        <v>0.24774831118198706</v>
      </c>
      <c r="Q7" s="2">
        <f>('[1]Pc, Winter, S1'!Q7*Main!$B$5)+(_xlfn.IFNA(VLOOKUP($A7,'FL Ratio'!$A$3:$B$10,2,FALSE),0)*'FL Characterization'!Q$2)</f>
        <v>0.25498236132057644</v>
      </c>
      <c r="R7" s="2">
        <f>('[1]Pc, Winter, S1'!R7*Main!$B$5)+(_xlfn.IFNA(VLOOKUP($A7,'FL Ratio'!$A$3:$B$10,2,FALSE),0)*'FL Characterization'!R$2)</f>
        <v>0.26569530402935027</v>
      </c>
      <c r="S7" s="2">
        <f>('[1]Pc, Winter, S1'!S7*Main!$B$5)+(_xlfn.IFNA(VLOOKUP($A7,'FL Ratio'!$A$3:$B$10,2,FALSE),0)*'FL Characterization'!S$2)</f>
        <v>0.30052515787907907</v>
      </c>
      <c r="T7" s="2">
        <f>('[1]Pc, Winter, S1'!T7*Main!$B$5)+(_xlfn.IFNA(VLOOKUP($A7,'FL Ratio'!$A$3:$B$10,2,FALSE),0)*'FL Characterization'!T$2)</f>
        <v>0.23465130385893979</v>
      </c>
      <c r="U7" s="2">
        <f>('[1]Pc, Winter, S1'!U7*Main!$B$5)+(_xlfn.IFNA(VLOOKUP($A7,'FL Ratio'!$A$3:$B$10,2,FALSE),0)*'FL Characterization'!U$2)</f>
        <v>0.25786779574643531</v>
      </c>
      <c r="V7" s="2">
        <f>('[1]Pc, Winter, S1'!V7*Main!$B$5)+(_xlfn.IFNA(VLOOKUP($A7,'FL Ratio'!$A$3:$B$10,2,FALSE),0)*'FL Characterization'!V$2)</f>
        <v>0.28550452760545925</v>
      </c>
      <c r="W7" s="2">
        <f>('[1]Pc, Winter, S1'!W7*Main!$B$5)+(_xlfn.IFNA(VLOOKUP($A7,'FL Ratio'!$A$3:$B$10,2,FALSE),0)*'FL Characterization'!W$2)</f>
        <v>0.2643344431121899</v>
      </c>
      <c r="X7" s="2">
        <f>('[1]Pc, Winter, S1'!X7*Main!$B$5)+(_xlfn.IFNA(VLOOKUP($A7,'FL Ratio'!$A$3:$B$10,2,FALSE),0)*'FL Characterization'!X$2)</f>
        <v>1.0783748404614042</v>
      </c>
      <c r="Y7" s="2">
        <f>('[1]Pc, Winter, S1'!Y7*Main!$B$5)+(_xlfn.IFNA(VLOOKUP($A7,'FL Ratio'!$A$3:$B$10,2,FALSE),0)*'FL Characterization'!Y$2)</f>
        <v>1.1678949319218264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12.337566291610198</v>
      </c>
      <c r="C8" s="2">
        <f>('[1]Pc, Winter, S1'!C8*Main!$B$5)+(_xlfn.IFNA(VLOOKUP($A8,'FL Ratio'!$A$3:$B$10,2,FALSE),0)*'FL Characterization'!C$2)</f>
        <v>13.017052589674226</v>
      </c>
      <c r="D8" s="2">
        <f>('[1]Pc, Winter, S1'!D8*Main!$B$5)+(_xlfn.IFNA(VLOOKUP($A8,'FL Ratio'!$A$3:$B$10,2,FALSE),0)*'FL Characterization'!D$2)</f>
        <v>13.452769878569265</v>
      </c>
      <c r="E8" s="2">
        <f>('[1]Pc, Winter, S1'!E8*Main!$B$5)+(_xlfn.IFNA(VLOOKUP($A8,'FL Ratio'!$A$3:$B$10,2,FALSE),0)*'FL Characterization'!E$2)</f>
        <v>14.970571649433372</v>
      </c>
      <c r="F8" s="2">
        <f>('[1]Pc, Winter, S1'!F8*Main!$B$5)+(_xlfn.IFNA(VLOOKUP($A8,'FL Ratio'!$A$3:$B$10,2,FALSE),0)*'FL Characterization'!F$2)</f>
        <v>15.726086788452564</v>
      </c>
      <c r="G8" s="2">
        <f>('[1]Pc, Winter, S1'!G8*Main!$B$5)+(_xlfn.IFNA(VLOOKUP($A8,'FL Ratio'!$A$3:$B$10,2,FALSE),0)*'FL Characterization'!G$2)</f>
        <v>9.9761020694200173</v>
      </c>
      <c r="H8" s="2">
        <f>('[1]Pc, Winter, S1'!H8*Main!$B$5)+(_xlfn.IFNA(VLOOKUP($A8,'FL Ratio'!$A$3:$B$10,2,FALSE),0)*'FL Characterization'!H$2)</f>
        <v>3.8582794060991814</v>
      </c>
      <c r="I8" s="2">
        <f>('[1]Pc, Winter, S1'!I8*Main!$B$5)+(_xlfn.IFNA(VLOOKUP($A8,'FL Ratio'!$A$3:$B$10,2,FALSE),0)*'FL Characterization'!I$2)</f>
        <v>-8.5669054309950141</v>
      </c>
      <c r="J8" s="2">
        <f>('[1]Pc, Winter, S1'!J8*Main!$B$5)+(_xlfn.IFNA(VLOOKUP($A8,'FL Ratio'!$A$3:$B$10,2,FALSE),0)*'FL Characterization'!J$2)</f>
        <v>-14.76331041984372</v>
      </c>
      <c r="K8" s="2">
        <f>('[1]Pc, Winter, S1'!K8*Main!$B$5)+(_xlfn.IFNA(VLOOKUP($A8,'FL Ratio'!$A$3:$B$10,2,FALSE),0)*'FL Characterization'!K$2)</f>
        <v>-10.608253584247757</v>
      </c>
      <c r="L8" s="2">
        <f>('[1]Pc, Winter, S1'!L8*Main!$B$5)+(_xlfn.IFNA(VLOOKUP($A8,'FL Ratio'!$A$3:$B$10,2,FALSE),0)*'FL Characterization'!L$2)</f>
        <v>-4.9227964752740263</v>
      </c>
      <c r="M8" s="2">
        <f>('[1]Pc, Winter, S1'!M8*Main!$B$5)+(_xlfn.IFNA(VLOOKUP($A8,'FL Ratio'!$A$3:$B$10,2,FALSE),0)*'FL Characterization'!M$2)</f>
        <v>-3.698786771524428</v>
      </c>
      <c r="N8" s="2">
        <f>('[1]Pc, Winter, S1'!N8*Main!$B$5)+(_xlfn.IFNA(VLOOKUP($A8,'FL Ratio'!$A$3:$B$10,2,FALSE),0)*'FL Characterization'!N$2)</f>
        <v>-8.2043798995629356</v>
      </c>
      <c r="O8" s="2">
        <f>('[1]Pc, Winter, S1'!O8*Main!$B$5)+(_xlfn.IFNA(VLOOKUP($A8,'FL Ratio'!$A$3:$B$10,2,FALSE),0)*'FL Characterization'!O$2)</f>
        <v>-3.1764474052970084</v>
      </c>
      <c r="P8" s="2">
        <f>('[1]Pc, Winter, S1'!P8*Main!$B$5)+(_xlfn.IFNA(VLOOKUP($A8,'FL Ratio'!$A$3:$B$10,2,FALSE),0)*'FL Characterization'!P$2)</f>
        <v>-3.6956259504773521</v>
      </c>
      <c r="Q8" s="2">
        <f>('[1]Pc, Winter, S1'!Q8*Main!$B$5)+(_xlfn.IFNA(VLOOKUP($A8,'FL Ratio'!$A$3:$B$10,2,FALSE),0)*'FL Characterization'!Q$2)</f>
        <v>-4.5533425748227758</v>
      </c>
      <c r="R8" s="2">
        <f>('[1]Pc, Winter, S1'!R8*Main!$B$5)+(_xlfn.IFNA(VLOOKUP($A8,'FL Ratio'!$A$3:$B$10,2,FALSE),0)*'FL Characterization'!R$2)</f>
        <v>-6.2209171553213416</v>
      </c>
      <c r="S8" s="2">
        <f>('[1]Pc, Winter, S1'!S8*Main!$B$5)+(_xlfn.IFNA(VLOOKUP($A8,'FL Ratio'!$A$3:$B$10,2,FALSE),0)*'FL Characterization'!S$2)</f>
        <v>-9.3502680668003162</v>
      </c>
      <c r="T8" s="2">
        <f>('[1]Pc, Winter, S1'!T8*Main!$B$5)+(_xlfn.IFNA(VLOOKUP($A8,'FL Ratio'!$A$3:$B$10,2,FALSE),0)*'FL Characterization'!T$2)</f>
        <v>-9.9874058596168727</v>
      </c>
      <c r="U8" s="2">
        <f>('[1]Pc, Winter, S1'!U8*Main!$B$5)+(_xlfn.IFNA(VLOOKUP($A8,'FL Ratio'!$A$3:$B$10,2,FALSE),0)*'FL Characterization'!U$2)</f>
        <v>-10.739967524236206</v>
      </c>
      <c r="V8" s="2">
        <f>('[1]Pc, Winter, S1'!V8*Main!$B$5)+(_xlfn.IFNA(VLOOKUP($A8,'FL Ratio'!$A$3:$B$10,2,FALSE),0)*'FL Characterization'!V$2)</f>
        <v>-10.710188227816888</v>
      </c>
      <c r="W8" s="2">
        <f>('[1]Pc, Winter, S1'!W8*Main!$B$5)+(_xlfn.IFNA(VLOOKUP($A8,'FL Ratio'!$A$3:$B$10,2,FALSE),0)*'FL Characterization'!W$2)</f>
        <v>-6.0405176393598925</v>
      </c>
      <c r="X8" s="2">
        <f>('[1]Pc, Winter, S1'!X8*Main!$B$5)+(_xlfn.IFNA(VLOOKUP($A8,'FL Ratio'!$A$3:$B$10,2,FALSE),0)*'FL Characterization'!X$2)</f>
        <v>3.3101485521187128</v>
      </c>
      <c r="Y8" s="2">
        <f>('[1]Pc, Winter, S1'!Y8*Main!$B$5)+(_xlfn.IFNA(VLOOKUP($A8,'FL Ratio'!$A$3:$B$10,2,FALSE),0)*'FL Characterization'!Y$2)</f>
        <v>11.041983405181551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6.0998853693466666</v>
      </c>
      <c r="C9" s="2">
        <f>('[1]Pc, Winter, S1'!C9*Main!$B$5)+(_xlfn.IFNA(VLOOKUP($A9,'FL Ratio'!$A$3:$B$10,2,FALSE),0)*'FL Characterization'!C$2)</f>
        <v>5.6846163583662435</v>
      </c>
      <c r="D9" s="2">
        <f>('[1]Pc, Winter, S1'!D9*Main!$B$5)+(_xlfn.IFNA(VLOOKUP($A9,'FL Ratio'!$A$3:$B$10,2,FALSE),0)*'FL Characterization'!D$2)</f>
        <v>5.3183372094202532</v>
      </c>
      <c r="E9" s="2">
        <f>('[1]Pc, Winter, S1'!E9*Main!$B$5)+(_xlfn.IFNA(VLOOKUP($A9,'FL Ratio'!$A$3:$B$10,2,FALSE),0)*'FL Characterization'!E$2)</f>
        <v>5.1617975273884777</v>
      </c>
      <c r="F9" s="2">
        <f>('[1]Pc, Winter, S1'!F9*Main!$B$5)+(_xlfn.IFNA(VLOOKUP($A9,'FL Ratio'!$A$3:$B$10,2,FALSE),0)*'FL Characterization'!F$2)</f>
        <v>5.026801279442779</v>
      </c>
      <c r="G9" s="2">
        <f>('[1]Pc, Winter, S1'!G9*Main!$B$5)+(_xlfn.IFNA(VLOOKUP($A9,'FL Ratio'!$A$3:$B$10,2,FALSE),0)*'FL Characterization'!G$2)</f>
        <v>5.2575051972551634</v>
      </c>
      <c r="H9" s="2">
        <f>('[1]Pc, Winter, S1'!H9*Main!$B$5)+(_xlfn.IFNA(VLOOKUP($A9,'FL Ratio'!$A$3:$B$10,2,FALSE),0)*'FL Characterization'!H$2)</f>
        <v>6.4091903806114301</v>
      </c>
      <c r="I9" s="2">
        <f>('[1]Pc, Winter, S1'!I9*Main!$B$5)+(_xlfn.IFNA(VLOOKUP($A9,'FL Ratio'!$A$3:$B$10,2,FALSE),0)*'FL Characterization'!I$2)</f>
        <v>6.4343364435876049</v>
      </c>
      <c r="J9" s="2">
        <f>('[1]Pc, Winter, S1'!J9*Main!$B$5)+(_xlfn.IFNA(VLOOKUP($A9,'FL Ratio'!$A$3:$B$10,2,FALSE),0)*'FL Characterization'!J$2)</f>
        <v>7.6292939548057177</v>
      </c>
      <c r="K9" s="2">
        <f>('[1]Pc, Winter, S1'!K9*Main!$B$5)+(_xlfn.IFNA(VLOOKUP($A9,'FL Ratio'!$A$3:$B$10,2,FALSE),0)*'FL Characterization'!K$2)</f>
        <v>8.257367612230766</v>
      </c>
      <c r="L9" s="2">
        <f>('[1]Pc, Winter, S1'!L9*Main!$B$5)+(_xlfn.IFNA(VLOOKUP($A9,'FL Ratio'!$A$3:$B$10,2,FALSE),0)*'FL Characterization'!L$2)</f>
        <v>8.2053871176157376</v>
      </c>
      <c r="M9" s="2">
        <f>('[1]Pc, Winter, S1'!M9*Main!$B$5)+(_xlfn.IFNA(VLOOKUP($A9,'FL Ratio'!$A$3:$B$10,2,FALSE),0)*'FL Characterization'!M$2)</f>
        <v>8.3375680010178481</v>
      </c>
      <c r="N9" s="2">
        <f>('[1]Pc, Winter, S1'!N9*Main!$B$5)+(_xlfn.IFNA(VLOOKUP($A9,'FL Ratio'!$A$3:$B$10,2,FALSE),0)*'FL Characterization'!N$2)</f>
        <v>8.0988425971733538</v>
      </c>
      <c r="O9" s="2">
        <f>('[1]Pc, Winter, S1'!O9*Main!$B$5)+(_xlfn.IFNA(VLOOKUP($A9,'FL Ratio'!$A$3:$B$10,2,FALSE),0)*'FL Characterization'!O$2)</f>
        <v>7.9840146755899868</v>
      </c>
      <c r="P9" s="2">
        <f>('[1]Pc, Winter, S1'!P9*Main!$B$5)+(_xlfn.IFNA(VLOOKUP($A9,'FL Ratio'!$A$3:$B$10,2,FALSE),0)*'FL Characterization'!P$2)</f>
        <v>7.9002687158666189</v>
      </c>
      <c r="Q9" s="2">
        <f>('[1]Pc, Winter, S1'!Q9*Main!$B$5)+(_xlfn.IFNA(VLOOKUP($A9,'FL Ratio'!$A$3:$B$10,2,FALSE),0)*'FL Characterization'!Q$2)</f>
        <v>7.6284313059012412</v>
      </c>
      <c r="R9" s="2">
        <f>('[1]Pc, Winter, S1'!R9*Main!$B$5)+(_xlfn.IFNA(VLOOKUP($A9,'FL Ratio'!$A$3:$B$10,2,FALSE),0)*'FL Characterization'!R$2)</f>
        <v>7.6657724259278046</v>
      </c>
      <c r="S9" s="2">
        <f>('[1]Pc, Winter, S1'!S9*Main!$B$5)+(_xlfn.IFNA(VLOOKUP($A9,'FL Ratio'!$A$3:$B$10,2,FALSE),0)*'FL Characterization'!S$2)</f>
        <v>8.5744491925959281</v>
      </c>
      <c r="T9" s="2">
        <f>('[1]Pc, Winter, S1'!T9*Main!$B$5)+(_xlfn.IFNA(VLOOKUP($A9,'FL Ratio'!$A$3:$B$10,2,FALSE),0)*'FL Characterization'!T$2)</f>
        <v>7.413837395356639</v>
      </c>
      <c r="U9" s="2">
        <f>('[1]Pc, Winter, S1'!U9*Main!$B$5)+(_xlfn.IFNA(VLOOKUP($A9,'FL Ratio'!$A$3:$B$10,2,FALSE),0)*'FL Characterization'!U$2)</f>
        <v>7.3885670794777774</v>
      </c>
      <c r="V9" s="2">
        <f>('[1]Pc, Winter, S1'!V9*Main!$B$5)+(_xlfn.IFNA(VLOOKUP($A9,'FL Ratio'!$A$3:$B$10,2,FALSE),0)*'FL Characterization'!V$2)</f>
        <v>7.4374163684501555</v>
      </c>
      <c r="W9" s="2">
        <f>('[1]Pc, Winter, S1'!W9*Main!$B$5)+(_xlfn.IFNA(VLOOKUP($A9,'FL Ratio'!$A$3:$B$10,2,FALSE),0)*'FL Characterization'!W$2)</f>
        <v>7.0734978891025957</v>
      </c>
      <c r="X9" s="2">
        <f>('[1]Pc, Winter, S1'!X9*Main!$B$5)+(_xlfn.IFNA(VLOOKUP($A9,'FL Ratio'!$A$3:$B$10,2,FALSE),0)*'FL Characterization'!X$2)</f>
        <v>6.9880869026154198</v>
      </c>
      <c r="Y9" s="2">
        <f>('[1]Pc, Winter, S1'!Y9*Main!$B$5)+(_xlfn.IFNA(VLOOKUP($A9,'FL Ratio'!$A$3:$B$10,2,FALSE),0)*'FL Characterization'!Y$2)</f>
        <v>6.398258850526366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7.307193256583389</v>
      </c>
      <c r="C10" s="2">
        <f>('[1]Pc, Winter, S1'!C10*Main!$B$5)+(_xlfn.IFNA(VLOOKUP($A10,'FL Ratio'!$A$3:$B$10,2,FALSE),0)*'FL Characterization'!C$2)</f>
        <v>6.5209427146135956</v>
      </c>
      <c r="D10" s="2">
        <f>('[1]Pc, Winter, S1'!D10*Main!$B$5)+(_xlfn.IFNA(VLOOKUP($A10,'FL Ratio'!$A$3:$B$10,2,FALSE),0)*'FL Characterization'!D$2)</f>
        <v>6.0916655932918005</v>
      </c>
      <c r="E10" s="2">
        <f>('[1]Pc, Winter, S1'!E10*Main!$B$5)+(_xlfn.IFNA(VLOOKUP($A10,'FL Ratio'!$A$3:$B$10,2,FALSE),0)*'FL Characterization'!E$2)</f>
        <v>5.9027724975089093</v>
      </c>
      <c r="F10" s="2">
        <f>('[1]Pc, Winter, S1'!F10*Main!$B$5)+(_xlfn.IFNA(VLOOKUP($A10,'FL Ratio'!$A$3:$B$10,2,FALSE),0)*'FL Characterization'!F$2)</f>
        <v>5.7385429767832772</v>
      </c>
      <c r="G10" s="2">
        <f>('[1]Pc, Winter, S1'!G10*Main!$B$5)+(_xlfn.IFNA(VLOOKUP($A10,'FL Ratio'!$A$3:$B$10,2,FALSE),0)*'FL Characterization'!G$2)</f>
        <v>6.3820071913942433</v>
      </c>
      <c r="H10" s="2">
        <f>('[1]Pc, Winter, S1'!H10*Main!$B$5)+(_xlfn.IFNA(VLOOKUP($A10,'FL Ratio'!$A$3:$B$10,2,FALSE),0)*'FL Characterization'!H$2)</f>
        <v>8.5247313441842714</v>
      </c>
      <c r="I10" s="2">
        <f>('[1]Pc, Winter, S1'!I10*Main!$B$5)+(_xlfn.IFNA(VLOOKUP($A10,'FL Ratio'!$A$3:$B$10,2,FALSE),0)*'FL Characterization'!I$2)</f>
        <v>9.3617216541915269</v>
      </c>
      <c r="J10" s="2">
        <f>('[1]Pc, Winter, S1'!J10*Main!$B$5)+(_xlfn.IFNA(VLOOKUP($A10,'FL Ratio'!$A$3:$B$10,2,FALSE),0)*'FL Characterization'!J$2)</f>
        <v>10.088370171701522</v>
      </c>
      <c r="K10" s="2">
        <f>('[1]Pc, Winter, S1'!K10*Main!$B$5)+(_xlfn.IFNA(VLOOKUP($A10,'FL Ratio'!$A$3:$B$10,2,FALSE),0)*'FL Characterization'!K$2)</f>
        <v>10.041314860857831</v>
      </c>
      <c r="L10" s="2">
        <f>('[1]Pc, Winter, S1'!L10*Main!$B$5)+(_xlfn.IFNA(VLOOKUP($A10,'FL Ratio'!$A$3:$B$10,2,FALSE),0)*'FL Characterization'!L$2)</f>
        <v>10.521768677199073</v>
      </c>
      <c r="M10" s="2">
        <f>('[1]Pc, Winter, S1'!M10*Main!$B$5)+(_xlfn.IFNA(VLOOKUP($A10,'FL Ratio'!$A$3:$B$10,2,FALSE),0)*'FL Characterization'!M$2)</f>
        <v>10.767843727600731</v>
      </c>
      <c r="N10" s="2">
        <f>('[1]Pc, Winter, S1'!N10*Main!$B$5)+(_xlfn.IFNA(VLOOKUP($A10,'FL Ratio'!$A$3:$B$10,2,FALSE),0)*'FL Characterization'!N$2)</f>
        <v>10.34419768409199</v>
      </c>
      <c r="O10" s="2">
        <f>('[1]Pc, Winter, S1'!O10*Main!$B$5)+(_xlfn.IFNA(VLOOKUP($A10,'FL Ratio'!$A$3:$B$10,2,FALSE),0)*'FL Characterization'!O$2)</f>
        <v>10.226806651635052</v>
      </c>
      <c r="P10" s="2">
        <f>('[1]Pc, Winter, S1'!P10*Main!$B$5)+(_xlfn.IFNA(VLOOKUP($A10,'FL Ratio'!$A$3:$B$10,2,FALSE),0)*'FL Characterization'!P$2)</f>
        <v>9.5659965700482044</v>
      </c>
      <c r="Q10" s="2">
        <f>('[1]Pc, Winter, S1'!Q10*Main!$B$5)+(_xlfn.IFNA(VLOOKUP($A10,'FL Ratio'!$A$3:$B$10,2,FALSE),0)*'FL Characterization'!Q$2)</f>
        <v>9.2448087064015585</v>
      </c>
      <c r="R10" s="2">
        <f>('[1]Pc, Winter, S1'!R10*Main!$B$5)+(_xlfn.IFNA(VLOOKUP($A10,'FL Ratio'!$A$3:$B$10,2,FALSE),0)*'FL Characterization'!R$2)</f>
        <v>9.5834149946178311</v>
      </c>
      <c r="S10" s="2">
        <f>('[1]Pc, Winter, S1'!S10*Main!$B$5)+(_xlfn.IFNA(VLOOKUP($A10,'FL Ratio'!$A$3:$B$10,2,FALSE),0)*'FL Characterization'!S$2)</f>
        <v>11.243456945730394</v>
      </c>
      <c r="T10" s="2">
        <f>('[1]Pc, Winter, S1'!T10*Main!$B$5)+(_xlfn.IFNA(VLOOKUP($A10,'FL Ratio'!$A$3:$B$10,2,FALSE),0)*'FL Characterization'!T$2)</f>
        <v>11.134602326150537</v>
      </c>
      <c r="U10" s="2">
        <f>('[1]Pc, Winter, S1'!U10*Main!$B$5)+(_xlfn.IFNA(VLOOKUP($A10,'FL Ratio'!$A$3:$B$10,2,FALSE),0)*'FL Characterization'!U$2)</f>
        <v>11.151165132127717</v>
      </c>
      <c r="V10" s="2">
        <f>('[1]Pc, Winter, S1'!V10*Main!$B$5)+(_xlfn.IFNA(VLOOKUP($A10,'FL Ratio'!$A$3:$B$10,2,FALSE),0)*'FL Characterization'!V$2)</f>
        <v>11.133688330504551</v>
      </c>
      <c r="W10" s="2">
        <f>('[1]Pc, Winter, S1'!W10*Main!$B$5)+(_xlfn.IFNA(VLOOKUP($A10,'FL Ratio'!$A$3:$B$10,2,FALSE),0)*'FL Characterization'!W$2)</f>
        <v>10.491431464825585</v>
      </c>
      <c r="X10" s="2">
        <f>('[1]Pc, Winter, S1'!X10*Main!$B$5)+(_xlfn.IFNA(VLOOKUP($A10,'FL Ratio'!$A$3:$B$10,2,FALSE),0)*'FL Characterization'!X$2)</f>
        <v>9.9683776326471012</v>
      </c>
      <c r="Y10" s="2">
        <f>('[1]Pc, Winter, S1'!Y10*Main!$B$5)+(_xlfn.IFNA(VLOOKUP($A10,'FL Ratio'!$A$3:$B$10,2,FALSE),0)*'FL Characterization'!Y$2)</f>
        <v>8.7580460664173501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2.8942757041521028</v>
      </c>
      <c r="C11" s="2">
        <f>('[1]Pc, Winter, S1'!C11*Main!$B$5)+(_xlfn.IFNA(VLOOKUP($A11,'FL Ratio'!$A$3:$B$10,2,FALSE),0)*'FL Characterization'!C$2)</f>
        <v>2.8298899187364466</v>
      </c>
      <c r="D11" s="2">
        <f>('[1]Pc, Winter, S1'!D11*Main!$B$5)+(_xlfn.IFNA(VLOOKUP($A11,'FL Ratio'!$A$3:$B$10,2,FALSE),0)*'FL Characterization'!D$2)</f>
        <v>2.7075970217047236</v>
      </c>
      <c r="E11" s="2">
        <f>('[1]Pc, Winter, S1'!E11*Main!$B$5)+(_xlfn.IFNA(VLOOKUP($A11,'FL Ratio'!$A$3:$B$10,2,FALSE),0)*'FL Characterization'!E$2)</f>
        <v>2.7415032995790813</v>
      </c>
      <c r="F11" s="2">
        <f>('[1]Pc, Winter, S1'!F11*Main!$B$5)+(_xlfn.IFNA(VLOOKUP($A11,'FL Ratio'!$A$3:$B$10,2,FALSE),0)*'FL Characterization'!F$2)</f>
        <v>2.7270263380278887</v>
      </c>
      <c r="G11" s="2">
        <f>('[1]Pc, Winter, S1'!G11*Main!$B$5)+(_xlfn.IFNA(VLOOKUP($A11,'FL Ratio'!$A$3:$B$10,2,FALSE),0)*'FL Characterization'!G$2)</f>
        <v>2.8996081480129487</v>
      </c>
      <c r="H11" s="2">
        <f>('[1]Pc, Winter, S1'!H11*Main!$B$5)+(_xlfn.IFNA(VLOOKUP($A11,'FL Ratio'!$A$3:$B$10,2,FALSE),0)*'FL Characterization'!H$2)</f>
        <v>3.6790851724854416</v>
      </c>
      <c r="I11" s="2">
        <f>('[1]Pc, Winter, S1'!I11*Main!$B$5)+(_xlfn.IFNA(VLOOKUP($A11,'FL Ratio'!$A$3:$B$10,2,FALSE),0)*'FL Characterization'!I$2)</f>
        <v>4.1766396192253712</v>
      </c>
      <c r="J11" s="2">
        <f>('[1]Pc, Winter, S1'!J11*Main!$B$5)+(_xlfn.IFNA(VLOOKUP($A11,'FL Ratio'!$A$3:$B$10,2,FALSE),0)*'FL Characterization'!J$2)</f>
        <v>4.4825630306996427</v>
      </c>
      <c r="K11" s="2">
        <f>('[1]Pc, Winter, S1'!K11*Main!$B$5)+(_xlfn.IFNA(VLOOKUP($A11,'FL Ratio'!$A$3:$B$10,2,FALSE),0)*'FL Characterization'!K$2)</f>
        <v>4.6707635679853183</v>
      </c>
      <c r="L11" s="2">
        <f>('[1]Pc, Winter, S1'!L11*Main!$B$5)+(_xlfn.IFNA(VLOOKUP($A11,'FL Ratio'!$A$3:$B$10,2,FALSE),0)*'FL Characterization'!L$2)</f>
        <v>4.3541745283395734</v>
      </c>
      <c r="M11" s="2">
        <f>('[1]Pc, Winter, S1'!M11*Main!$B$5)+(_xlfn.IFNA(VLOOKUP($A11,'FL Ratio'!$A$3:$B$10,2,FALSE),0)*'FL Characterization'!M$2)</f>
        <v>4.4970414848725602</v>
      </c>
      <c r="N11" s="2">
        <f>('[1]Pc, Winter, S1'!N11*Main!$B$5)+(_xlfn.IFNA(VLOOKUP($A11,'FL Ratio'!$A$3:$B$10,2,FALSE),0)*'FL Characterization'!N$2)</f>
        <v>4.4376102853466897</v>
      </c>
      <c r="O11" s="2">
        <f>('[1]Pc, Winter, S1'!O11*Main!$B$5)+(_xlfn.IFNA(VLOOKUP($A11,'FL Ratio'!$A$3:$B$10,2,FALSE),0)*'FL Characterization'!O$2)</f>
        <v>4.2699800799153547</v>
      </c>
      <c r="P11" s="2">
        <f>('[1]Pc, Winter, S1'!P11*Main!$B$5)+(_xlfn.IFNA(VLOOKUP($A11,'FL Ratio'!$A$3:$B$10,2,FALSE),0)*'FL Characterization'!P$2)</f>
        <v>4.0524417969304176</v>
      </c>
      <c r="Q11" s="2">
        <f>('[1]Pc, Winter, S1'!Q11*Main!$B$5)+(_xlfn.IFNA(VLOOKUP($A11,'FL Ratio'!$A$3:$B$10,2,FALSE),0)*'FL Characterization'!Q$2)</f>
        <v>3.797568971162645</v>
      </c>
      <c r="R11" s="2">
        <f>('[1]Pc, Winter, S1'!R11*Main!$B$5)+(_xlfn.IFNA(VLOOKUP($A11,'FL Ratio'!$A$3:$B$10,2,FALSE),0)*'FL Characterization'!R$2)</f>
        <v>3.8173798672427144</v>
      </c>
      <c r="S11" s="2">
        <f>('[1]Pc, Winter, S1'!S11*Main!$B$5)+(_xlfn.IFNA(VLOOKUP($A11,'FL Ratio'!$A$3:$B$10,2,FALSE),0)*'FL Characterization'!S$2)</f>
        <v>4.315695982828422</v>
      </c>
      <c r="T11" s="2">
        <f>('[1]Pc, Winter, S1'!T11*Main!$B$5)+(_xlfn.IFNA(VLOOKUP($A11,'FL Ratio'!$A$3:$B$10,2,FALSE),0)*'FL Characterization'!T$2)</f>
        <v>4.3351260454624487</v>
      </c>
      <c r="U11" s="2">
        <f>('[1]Pc, Winter, S1'!U11*Main!$B$5)+(_xlfn.IFNA(VLOOKUP($A11,'FL Ratio'!$A$3:$B$10,2,FALSE),0)*'FL Characterization'!U$2)</f>
        <v>4.4334181126598482</v>
      </c>
      <c r="V11" s="2">
        <f>('[1]Pc, Winter, S1'!V11*Main!$B$5)+(_xlfn.IFNA(VLOOKUP($A11,'FL Ratio'!$A$3:$B$10,2,FALSE),0)*'FL Characterization'!V$2)</f>
        <v>4.2951241661671311</v>
      </c>
      <c r="W11" s="2">
        <f>('[1]Pc, Winter, S1'!W11*Main!$B$5)+(_xlfn.IFNA(VLOOKUP($A11,'FL Ratio'!$A$3:$B$10,2,FALSE),0)*'FL Characterization'!W$2)</f>
        <v>4.1663533338319088</v>
      </c>
      <c r="X11" s="2">
        <f>('[1]Pc, Winter, S1'!X11*Main!$B$5)+(_xlfn.IFNA(VLOOKUP($A11,'FL Ratio'!$A$3:$B$10,2,FALSE),0)*'FL Characterization'!X$2)</f>
        <v>3.6497489194079025</v>
      </c>
      <c r="Y11" s="2">
        <f>('[1]Pc, Winter, S1'!Y11*Main!$B$5)+(_xlfn.IFNA(VLOOKUP($A11,'FL Ratio'!$A$3:$B$10,2,FALSE),0)*'FL Characterization'!Y$2)</f>
        <v>3.2295331336787125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6.3407244381323418</v>
      </c>
      <c r="C12" s="2">
        <f>('[1]Pc, Winter, S1'!C12*Main!$B$5)+(_xlfn.IFNA(VLOOKUP($A12,'FL Ratio'!$A$3:$B$10,2,FALSE),0)*'FL Characterization'!C$2)</f>
        <v>6.148007451466996</v>
      </c>
      <c r="D12" s="2">
        <f>('[1]Pc, Winter, S1'!D12*Main!$B$5)+(_xlfn.IFNA(VLOOKUP($A12,'FL Ratio'!$A$3:$B$10,2,FALSE),0)*'FL Characterization'!D$2)</f>
        <v>6.0943151566746616</v>
      </c>
      <c r="E12" s="2">
        <f>('[1]Pc, Winter, S1'!E12*Main!$B$5)+(_xlfn.IFNA(VLOOKUP($A12,'FL Ratio'!$A$3:$B$10,2,FALSE),0)*'FL Characterization'!E$2)</f>
        <v>6.1360225642365656</v>
      </c>
      <c r="F12" s="2">
        <f>('[1]Pc, Winter, S1'!F12*Main!$B$5)+(_xlfn.IFNA(VLOOKUP($A12,'FL Ratio'!$A$3:$B$10,2,FALSE),0)*'FL Characterization'!F$2)</f>
        <v>6.4445135615478844</v>
      </c>
      <c r="G12" s="2">
        <f>('[1]Pc, Winter, S1'!G12*Main!$B$5)+(_xlfn.IFNA(VLOOKUP($A12,'FL Ratio'!$A$3:$B$10,2,FALSE),0)*'FL Characterization'!G$2)</f>
        <v>7.3647132031004512</v>
      </c>
      <c r="H12" s="2">
        <f>('[1]Pc, Winter, S1'!H12*Main!$B$5)+(_xlfn.IFNA(VLOOKUP($A12,'FL Ratio'!$A$3:$B$10,2,FALSE),0)*'FL Characterization'!H$2)</f>
        <v>9.9323554433481984</v>
      </c>
      <c r="I12" s="2">
        <f>('[1]Pc, Winter, S1'!I12*Main!$B$5)+(_xlfn.IFNA(VLOOKUP($A12,'FL Ratio'!$A$3:$B$10,2,FALSE),0)*'FL Characterization'!I$2)</f>
        <v>11.619108472159194</v>
      </c>
      <c r="J12" s="2">
        <f>('[1]Pc, Winter, S1'!J12*Main!$B$5)+(_xlfn.IFNA(VLOOKUP($A12,'FL Ratio'!$A$3:$B$10,2,FALSE),0)*'FL Characterization'!J$2)</f>
        <v>12.010534889105102</v>
      </c>
      <c r="K12" s="2">
        <f>('[1]Pc, Winter, S1'!K12*Main!$B$5)+(_xlfn.IFNA(VLOOKUP($A12,'FL Ratio'!$A$3:$B$10,2,FALSE),0)*'FL Characterization'!K$2)</f>
        <v>11.231277521382415</v>
      </c>
      <c r="L12" s="2">
        <f>('[1]Pc, Winter, S1'!L12*Main!$B$5)+(_xlfn.IFNA(VLOOKUP($A12,'FL Ratio'!$A$3:$B$10,2,FALSE),0)*'FL Characterization'!L$2)</f>
        <v>11.348969113985259</v>
      </c>
      <c r="M12" s="2">
        <f>('[1]Pc, Winter, S1'!M12*Main!$B$5)+(_xlfn.IFNA(VLOOKUP($A12,'FL Ratio'!$A$3:$B$10,2,FALSE),0)*'FL Characterization'!M$2)</f>
        <v>11.3806092162736</v>
      </c>
      <c r="N12" s="2">
        <f>('[1]Pc, Winter, S1'!N12*Main!$B$5)+(_xlfn.IFNA(VLOOKUP($A12,'FL Ratio'!$A$3:$B$10,2,FALSE),0)*'FL Characterization'!N$2)</f>
        <v>10.704421878732623</v>
      </c>
      <c r="O12" s="2">
        <f>('[1]Pc, Winter, S1'!O12*Main!$B$5)+(_xlfn.IFNA(VLOOKUP($A12,'FL Ratio'!$A$3:$B$10,2,FALSE),0)*'FL Characterization'!O$2)</f>
        <v>10.764106617140177</v>
      </c>
      <c r="P12" s="2">
        <f>('[1]Pc, Winter, S1'!P12*Main!$B$5)+(_xlfn.IFNA(VLOOKUP($A12,'FL Ratio'!$A$3:$B$10,2,FALSE),0)*'FL Characterization'!P$2)</f>
        <v>10.0711404374766</v>
      </c>
      <c r="Q12" s="2">
        <f>('[1]Pc, Winter, S1'!Q12*Main!$B$5)+(_xlfn.IFNA(VLOOKUP($A12,'FL Ratio'!$A$3:$B$10,2,FALSE),0)*'FL Characterization'!Q$2)</f>
        <v>9.9246851155207221</v>
      </c>
      <c r="R12" s="2">
        <f>('[1]Pc, Winter, S1'!R12*Main!$B$5)+(_xlfn.IFNA(VLOOKUP($A12,'FL Ratio'!$A$3:$B$10,2,FALSE),0)*'FL Characterization'!R$2)</f>
        <v>10.12579152324737</v>
      </c>
      <c r="S12" s="2">
        <f>('[1]Pc, Winter, S1'!S12*Main!$B$5)+(_xlfn.IFNA(VLOOKUP($A12,'FL Ratio'!$A$3:$B$10,2,FALSE),0)*'FL Characterization'!S$2)</f>
        <v>10.690998805034541</v>
      </c>
      <c r="T12" s="2">
        <f>('[1]Pc, Winter, S1'!T12*Main!$B$5)+(_xlfn.IFNA(VLOOKUP($A12,'FL Ratio'!$A$3:$B$10,2,FALSE),0)*'FL Characterization'!T$2)</f>
        <v>10.506191843941282</v>
      </c>
      <c r="U12" s="2">
        <f>('[1]Pc, Winter, S1'!U12*Main!$B$5)+(_xlfn.IFNA(VLOOKUP($A12,'FL Ratio'!$A$3:$B$10,2,FALSE),0)*'FL Characterization'!U$2)</f>
        <v>10.284471430178288</v>
      </c>
      <c r="V12" s="2">
        <f>('[1]Pc, Winter, S1'!V12*Main!$B$5)+(_xlfn.IFNA(VLOOKUP($A12,'FL Ratio'!$A$3:$B$10,2,FALSE),0)*'FL Characterization'!V$2)</f>
        <v>10.031590309616176</v>
      </c>
      <c r="W12" s="2">
        <f>('[1]Pc, Winter, S1'!W12*Main!$B$5)+(_xlfn.IFNA(VLOOKUP($A12,'FL Ratio'!$A$3:$B$10,2,FALSE),0)*'FL Characterization'!W$2)</f>
        <v>8.9646956483631204</v>
      </c>
      <c r="X12" s="2">
        <f>('[1]Pc, Winter, S1'!X12*Main!$B$5)+(_xlfn.IFNA(VLOOKUP($A12,'FL Ratio'!$A$3:$B$10,2,FALSE),0)*'FL Characterization'!X$2)</f>
        <v>7.8846176111565898</v>
      </c>
      <c r="Y12" s="2">
        <f>('[1]Pc, Winter, S1'!Y12*Main!$B$5)+(_xlfn.IFNA(VLOOKUP($A12,'FL Ratio'!$A$3:$B$10,2,FALSE),0)*'FL Characterization'!Y$2)</f>
        <v>6.8623067304007419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2.6922365690292378</v>
      </c>
      <c r="C13" s="2">
        <f>('[1]Pc, Winter, S1'!C13*Main!$B$5)+(_xlfn.IFNA(VLOOKUP($A13,'FL Ratio'!$A$3:$B$10,2,FALSE),0)*'FL Characterization'!C$2)</f>
        <v>2.6118356016398256</v>
      </c>
      <c r="D13" s="2">
        <f>('[1]Pc, Winter, S1'!D13*Main!$B$5)+(_xlfn.IFNA(VLOOKUP($A13,'FL Ratio'!$A$3:$B$10,2,FALSE),0)*'FL Characterization'!D$2)</f>
        <v>2.3057885261812769</v>
      </c>
      <c r="E13" s="2">
        <f>('[1]Pc, Winter, S1'!E13*Main!$B$5)+(_xlfn.IFNA(VLOOKUP($A13,'FL Ratio'!$A$3:$B$10,2,FALSE),0)*'FL Characterization'!E$2)</f>
        <v>2.4212190492642085</v>
      </c>
      <c r="F13" s="2">
        <f>('[1]Pc, Winter, S1'!F13*Main!$B$5)+(_xlfn.IFNA(VLOOKUP($A13,'FL Ratio'!$A$3:$B$10,2,FALSE),0)*'FL Characterization'!F$2)</f>
        <v>2.4909180963954589</v>
      </c>
      <c r="G13" s="2">
        <f>('[1]Pc, Winter, S1'!G13*Main!$B$5)+(_xlfn.IFNA(VLOOKUP($A13,'FL Ratio'!$A$3:$B$10,2,FALSE),0)*'FL Characterization'!G$2)</f>
        <v>2.8236735250015728</v>
      </c>
      <c r="H13" s="2">
        <f>('[1]Pc, Winter, S1'!H13*Main!$B$5)+(_xlfn.IFNA(VLOOKUP($A13,'FL Ratio'!$A$3:$B$10,2,FALSE),0)*'FL Characterization'!H$2)</f>
        <v>3.246391000124853</v>
      </c>
      <c r="I13" s="2">
        <f>('[1]Pc, Winter, S1'!I13*Main!$B$5)+(_xlfn.IFNA(VLOOKUP($A13,'FL Ratio'!$A$3:$B$10,2,FALSE),0)*'FL Characterization'!I$2)</f>
        <v>3.8973891035354176</v>
      </c>
      <c r="J13" s="2">
        <f>('[1]Pc, Winter, S1'!J13*Main!$B$5)+(_xlfn.IFNA(VLOOKUP($A13,'FL Ratio'!$A$3:$B$10,2,FALSE),0)*'FL Characterization'!J$2)</f>
        <v>3.8977870753905801</v>
      </c>
      <c r="K13" s="2">
        <f>('[1]Pc, Winter, S1'!K13*Main!$B$5)+(_xlfn.IFNA(VLOOKUP($A13,'FL Ratio'!$A$3:$B$10,2,FALSE),0)*'FL Characterization'!K$2)</f>
        <v>4.0331120736200008</v>
      </c>
      <c r="L13" s="2">
        <f>('[1]Pc, Winter, S1'!L13*Main!$B$5)+(_xlfn.IFNA(VLOOKUP($A13,'FL Ratio'!$A$3:$B$10,2,FALSE),0)*'FL Characterization'!L$2)</f>
        <v>3.5432145147401641</v>
      </c>
      <c r="M13" s="2">
        <f>('[1]Pc, Winter, S1'!M13*Main!$B$5)+(_xlfn.IFNA(VLOOKUP($A13,'FL Ratio'!$A$3:$B$10,2,FALSE),0)*'FL Characterization'!M$2)</f>
        <v>3.7037807127591931</v>
      </c>
      <c r="N13" s="2">
        <f>('[1]Pc, Winter, S1'!N13*Main!$B$5)+(_xlfn.IFNA(VLOOKUP($A13,'FL Ratio'!$A$3:$B$10,2,FALSE),0)*'FL Characterization'!N$2)</f>
        <v>3.481152804995046</v>
      </c>
      <c r="O13" s="2">
        <f>('[1]Pc, Winter, S1'!O13*Main!$B$5)+(_xlfn.IFNA(VLOOKUP($A13,'FL Ratio'!$A$3:$B$10,2,FALSE),0)*'FL Characterization'!O$2)</f>
        <v>3.3258025589921436</v>
      </c>
      <c r="P13" s="2">
        <f>('[1]Pc, Winter, S1'!P13*Main!$B$5)+(_xlfn.IFNA(VLOOKUP($A13,'FL Ratio'!$A$3:$B$10,2,FALSE),0)*'FL Characterization'!P$2)</f>
        <v>3.4248928609258225</v>
      </c>
      <c r="Q13" s="2">
        <f>('[1]Pc, Winter, S1'!Q13*Main!$B$5)+(_xlfn.IFNA(VLOOKUP($A13,'FL Ratio'!$A$3:$B$10,2,FALSE),0)*'FL Characterization'!Q$2)</f>
        <v>3.5648572836147885</v>
      </c>
      <c r="R13" s="2">
        <f>('[1]Pc, Winter, S1'!R13*Main!$B$5)+(_xlfn.IFNA(VLOOKUP($A13,'FL Ratio'!$A$3:$B$10,2,FALSE),0)*'FL Characterization'!R$2)</f>
        <v>3.9750193548595734</v>
      </c>
      <c r="S13" s="2">
        <f>('[1]Pc, Winter, S1'!S13*Main!$B$5)+(_xlfn.IFNA(VLOOKUP($A13,'FL Ratio'!$A$3:$B$10,2,FALSE),0)*'FL Characterization'!S$2)</f>
        <v>4.2097358370331506</v>
      </c>
      <c r="T13" s="2">
        <f>('[1]Pc, Winter, S1'!T13*Main!$B$5)+(_xlfn.IFNA(VLOOKUP($A13,'FL Ratio'!$A$3:$B$10,2,FALSE),0)*'FL Characterization'!T$2)</f>
        <v>3.997958360249501</v>
      </c>
      <c r="U13" s="2">
        <f>('[1]Pc, Winter, S1'!U13*Main!$B$5)+(_xlfn.IFNA(VLOOKUP($A13,'FL Ratio'!$A$3:$B$10,2,FALSE),0)*'FL Characterization'!U$2)</f>
        <v>4.2668650836293711</v>
      </c>
      <c r="V13" s="2">
        <f>('[1]Pc, Winter, S1'!V13*Main!$B$5)+(_xlfn.IFNA(VLOOKUP($A13,'FL Ratio'!$A$3:$B$10,2,FALSE),0)*'FL Characterization'!V$2)</f>
        <v>4.270412405015148</v>
      </c>
      <c r="W13" s="2">
        <f>('[1]Pc, Winter, S1'!W13*Main!$B$5)+(_xlfn.IFNA(VLOOKUP($A13,'FL Ratio'!$A$3:$B$10,2,FALSE),0)*'FL Characterization'!W$2)</f>
        <v>3.715935831248212</v>
      </c>
      <c r="X13" s="2">
        <f>('[1]Pc, Winter, S1'!X13*Main!$B$5)+(_xlfn.IFNA(VLOOKUP($A13,'FL Ratio'!$A$3:$B$10,2,FALSE),0)*'FL Characterization'!X$2)</f>
        <v>3.1643044471750783</v>
      </c>
      <c r="Y13" s="2">
        <f>('[1]Pc, Winter, S1'!Y13*Main!$B$5)+(_xlfn.IFNA(VLOOKUP($A13,'FL Ratio'!$A$3:$B$10,2,FALSE),0)*'FL Characterization'!Y$2)</f>
        <v>3.1129264510920915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4.9000685334768308</v>
      </c>
      <c r="C14" s="2">
        <f>('[1]Pc, Winter, S1'!C14*Main!$B$5)+(_xlfn.IFNA(VLOOKUP($A14,'FL Ratio'!$A$3:$B$10,2,FALSE),0)*'FL Characterization'!C$2)</f>
        <v>4.9000685334768308</v>
      </c>
      <c r="D14" s="2">
        <f>('[1]Pc, Winter, S1'!D14*Main!$B$5)+(_xlfn.IFNA(VLOOKUP($A14,'FL Ratio'!$A$3:$B$10,2,FALSE),0)*'FL Characterization'!D$2)</f>
        <v>4.9000685334768308</v>
      </c>
      <c r="E14" s="2">
        <f>('[1]Pc, Winter, S1'!E14*Main!$B$5)+(_xlfn.IFNA(VLOOKUP($A14,'FL Ratio'!$A$3:$B$10,2,FALSE),0)*'FL Characterization'!E$2)</f>
        <v>4.9000685334768308</v>
      </c>
      <c r="F14" s="2">
        <f>('[1]Pc, Winter, S1'!F14*Main!$B$5)+(_xlfn.IFNA(VLOOKUP($A14,'FL Ratio'!$A$3:$B$10,2,FALSE),0)*'FL Characterization'!F$2)</f>
        <v>5.3227781109495513</v>
      </c>
      <c r="G14" s="2">
        <f>('[1]Pc, Winter, S1'!G14*Main!$B$5)+(_xlfn.IFNA(VLOOKUP($A14,'FL Ratio'!$A$3:$B$10,2,FALSE),0)*'FL Characterization'!G$2)</f>
        <v>4.77981209121916</v>
      </c>
      <c r="H14" s="2">
        <f>('[1]Pc, Winter, S1'!H14*Main!$B$5)+(_xlfn.IFNA(VLOOKUP($A14,'FL Ratio'!$A$3:$B$10,2,FALSE),0)*'FL Characterization'!H$2)</f>
        <v>7.8278429972934909</v>
      </c>
      <c r="I14" s="2">
        <f>('[1]Pc, Winter, S1'!I14*Main!$B$5)+(_xlfn.IFNA(VLOOKUP($A14,'FL Ratio'!$A$3:$B$10,2,FALSE),0)*'FL Characterization'!I$2)</f>
        <v>8.2424033923741771</v>
      </c>
      <c r="J14" s="2">
        <f>('[1]Pc, Winter, S1'!J14*Main!$B$5)+(_xlfn.IFNA(VLOOKUP($A14,'FL Ratio'!$A$3:$B$10,2,FALSE),0)*'FL Characterization'!J$2)</f>
        <v>8.2424033923741771</v>
      </c>
      <c r="K14" s="2">
        <f>('[1]Pc, Winter, S1'!K14*Main!$B$5)+(_xlfn.IFNA(VLOOKUP($A14,'FL Ratio'!$A$3:$B$10,2,FALSE),0)*'FL Characterization'!K$2)</f>
        <v>9.7268140235594718</v>
      </c>
      <c r="L14" s="2">
        <f>('[1]Pc, Winter, S1'!L14*Main!$B$5)+(_xlfn.IFNA(VLOOKUP($A14,'FL Ratio'!$A$3:$B$10,2,FALSE),0)*'FL Characterization'!L$2)</f>
        <v>12.179580593421932</v>
      </c>
      <c r="M14" s="2">
        <f>('[1]Pc, Winter, S1'!M14*Main!$B$5)+(_xlfn.IFNA(VLOOKUP($A14,'FL Ratio'!$A$3:$B$10,2,FALSE),0)*'FL Characterization'!M$2)</f>
        <v>11.052399084514883</v>
      </c>
      <c r="N14" s="2">
        <f>('[1]Pc, Winter, S1'!N14*Main!$B$5)+(_xlfn.IFNA(VLOOKUP($A14,'FL Ratio'!$A$3:$B$10,2,FALSE),0)*'FL Characterization'!N$2)</f>
        <v>12.362932451139272</v>
      </c>
      <c r="O14" s="2">
        <f>('[1]Pc, Winter, S1'!O14*Main!$B$5)+(_xlfn.IFNA(VLOOKUP($A14,'FL Ratio'!$A$3:$B$10,2,FALSE),0)*'FL Characterization'!O$2)</f>
        <v>12.405831948461003</v>
      </c>
      <c r="P14" s="2">
        <f>('[1]Pc, Winter, S1'!P14*Main!$B$5)+(_xlfn.IFNA(VLOOKUP($A14,'FL Ratio'!$A$3:$B$10,2,FALSE),0)*'FL Characterization'!P$2)</f>
        <v>11.609800991651829</v>
      </c>
      <c r="Q14" s="2">
        <f>('[1]Pc, Winter, S1'!Q14*Main!$B$5)+(_xlfn.IFNA(VLOOKUP($A14,'FL Ratio'!$A$3:$B$10,2,FALSE),0)*'FL Characterization'!Q$2)</f>
        <v>11.406616374540929</v>
      </c>
      <c r="R14" s="2">
        <f>('[1]Pc, Winter, S1'!R14*Main!$B$5)+(_xlfn.IFNA(VLOOKUP($A14,'FL Ratio'!$A$3:$B$10,2,FALSE),0)*'FL Characterization'!R$2)</f>
        <v>12.233722505153787</v>
      </c>
      <c r="S14" s="2">
        <f>('[1]Pc, Winter, S1'!S14*Main!$B$5)+(_xlfn.IFNA(VLOOKUP($A14,'FL Ratio'!$A$3:$B$10,2,FALSE),0)*'FL Characterization'!S$2)</f>
        <v>12.67778682738872</v>
      </c>
      <c r="T14" s="2">
        <f>('[1]Pc, Winter, S1'!T14*Main!$B$5)+(_xlfn.IFNA(VLOOKUP($A14,'FL Ratio'!$A$3:$B$10,2,FALSE),0)*'FL Characterization'!T$2)</f>
        <v>12.67778682738872</v>
      </c>
      <c r="U14" s="2">
        <f>('[1]Pc, Winter, S1'!U14*Main!$B$5)+(_xlfn.IFNA(VLOOKUP($A14,'FL Ratio'!$A$3:$B$10,2,FALSE),0)*'FL Characterization'!U$2)</f>
        <v>12.67778682738872</v>
      </c>
      <c r="V14" s="2">
        <f>('[1]Pc, Winter, S1'!V14*Main!$B$5)+(_xlfn.IFNA(VLOOKUP($A14,'FL Ratio'!$A$3:$B$10,2,FALSE),0)*'FL Characterization'!V$2)</f>
        <v>12.67778682738872</v>
      </c>
      <c r="W14" s="2">
        <f>('[1]Pc, Winter, S1'!W14*Main!$B$5)+(_xlfn.IFNA(VLOOKUP($A14,'FL Ratio'!$A$3:$B$10,2,FALSE),0)*'FL Characterization'!W$2)</f>
        <v>8.4988678692605681</v>
      </c>
      <c r="X14" s="2">
        <f>('[1]Pc, Winter, S1'!X14*Main!$B$5)+(_xlfn.IFNA(VLOOKUP($A14,'FL Ratio'!$A$3:$B$10,2,FALSE),0)*'FL Characterization'!X$2)</f>
        <v>6.6810881690106969</v>
      </c>
      <c r="Y14" s="2">
        <f>('[1]Pc, Winter, S1'!Y14*Main!$B$5)+(_xlfn.IFNA(VLOOKUP($A14,'FL Ratio'!$A$3:$B$10,2,FALSE),0)*'FL Characterization'!Y$2)</f>
        <v>5.4520611510198558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2.5989319326219444</v>
      </c>
      <c r="C15" s="2">
        <f>('[1]Pc, Winter, S1'!C15*Main!$B$5)+(_xlfn.IFNA(VLOOKUP($A15,'FL Ratio'!$A$3:$B$10,2,FALSE),0)*'FL Characterization'!C$2)</f>
        <v>2.598931932621944</v>
      </c>
      <c r="D15" s="2">
        <f>('[1]Pc, Winter, S1'!D15*Main!$B$5)+(_xlfn.IFNA(VLOOKUP($A15,'FL Ratio'!$A$3:$B$10,2,FALSE),0)*'FL Characterization'!D$2)</f>
        <v>2.5989319326219444</v>
      </c>
      <c r="E15" s="2">
        <f>('[1]Pc, Winter, S1'!E15*Main!$B$5)+(_xlfn.IFNA(VLOOKUP($A15,'FL Ratio'!$A$3:$B$10,2,FALSE),0)*'FL Characterization'!E$2)</f>
        <v>2.5614900871250694</v>
      </c>
      <c r="F15" s="2">
        <f>('[1]Pc, Winter, S1'!F15*Main!$B$5)+(_xlfn.IFNA(VLOOKUP($A15,'FL Ratio'!$A$3:$B$10,2,FALSE),0)*'FL Characterization'!F$2)</f>
        <v>2.8610248442771153</v>
      </c>
      <c r="G15" s="2">
        <f>('[1]Pc, Winter, S1'!G15*Main!$B$5)+(_xlfn.IFNA(VLOOKUP($A15,'FL Ratio'!$A$3:$B$10,2,FALSE),0)*'FL Characterization'!G$2)</f>
        <v>2.6775583767104734</v>
      </c>
      <c r="H15" s="2">
        <f>('[1]Pc, Winter, S1'!H15*Main!$B$5)+(_xlfn.IFNA(VLOOKUP($A15,'FL Ratio'!$A$3:$B$10,2,FALSE),0)*'FL Characterization'!H$2)</f>
        <v>2.7187449232543495</v>
      </c>
      <c r="I15" s="2">
        <f>('[1]Pc, Winter, S1'!I15*Main!$B$5)+(_xlfn.IFNA(VLOOKUP($A15,'FL Ratio'!$A$3:$B$10,2,FALSE),0)*'FL Characterization'!I$2)</f>
        <v>2.261955988387697</v>
      </c>
      <c r="J15" s="2">
        <f>('[1]Pc, Winter, S1'!J15*Main!$B$5)+(_xlfn.IFNA(VLOOKUP($A15,'FL Ratio'!$A$3:$B$10,2,FALSE),0)*'FL Characterization'!J$2)</f>
        <v>1.9362109080989487</v>
      </c>
      <c r="K15" s="2">
        <f>('[1]Pc, Winter, S1'!K15*Main!$B$5)+(_xlfn.IFNA(VLOOKUP($A15,'FL Ratio'!$A$3:$B$10,2,FALSE),0)*'FL Characterization'!K$2)</f>
        <v>1.6928382727177038</v>
      </c>
      <c r="L15" s="2">
        <f>('[1]Pc, Winter, S1'!L15*Main!$B$5)+(_xlfn.IFNA(VLOOKUP($A15,'FL Ratio'!$A$3:$B$10,2,FALSE),0)*'FL Characterization'!L$2)</f>
        <v>2.0373049256408753</v>
      </c>
      <c r="M15" s="2">
        <f>('[1]Pc, Winter, S1'!M15*Main!$B$5)+(_xlfn.IFNA(VLOOKUP($A15,'FL Ratio'!$A$3:$B$10,2,FALSE),0)*'FL Characterization'!M$2)</f>
        <v>2.3068865912098007</v>
      </c>
      <c r="N15" s="2">
        <f>('[1]Pc, Winter, S1'!N15*Main!$B$5)+(_xlfn.IFNA(VLOOKUP($A15,'FL Ratio'!$A$3:$B$10,2,FALSE),0)*'FL Characterization'!N$2)</f>
        <v>2.5315370040706369</v>
      </c>
      <c r="O15" s="2">
        <f>('[1]Pc, Winter, S1'!O15*Main!$B$5)+(_xlfn.IFNA(VLOOKUP($A15,'FL Ratio'!$A$3:$B$10,2,FALSE),0)*'FL Characterization'!O$2)</f>
        <v>2.7561887167034449</v>
      </c>
      <c r="P15" s="2">
        <f>('[1]Pc, Winter, S1'!P15*Main!$B$5)+(_xlfn.IFNA(VLOOKUP($A15,'FL Ratio'!$A$3:$B$10,2,FALSE),0)*'FL Characterization'!P$2)</f>
        <v>2.6813043792351849</v>
      </c>
      <c r="Q15" s="2">
        <f>('[1]Pc, Winter, S1'!Q15*Main!$B$5)+(_xlfn.IFNA(VLOOKUP($A15,'FL Ratio'!$A$3:$B$10,2,FALSE),0)*'FL Characterization'!Q$2)</f>
        <v>2.3443277851149515</v>
      </c>
      <c r="R15" s="2">
        <f>('[1]Pc, Winter, S1'!R15*Main!$B$5)+(_xlfn.IFNA(VLOOKUP($A15,'FL Ratio'!$A$3:$B$10,2,FALSE),0)*'FL Characterization'!R$2)</f>
        <v>2.3817689790201029</v>
      </c>
      <c r="S15" s="2">
        <f>('[1]Pc, Winter, S1'!S15*Main!$B$5)+(_xlfn.IFNA(VLOOKUP($A15,'FL Ratio'!$A$3:$B$10,2,FALSE),0)*'FL Characterization'!S$2)</f>
        <v>2.5689788478617737</v>
      </c>
      <c r="T15" s="2">
        <f>('[1]Pc, Winter, S1'!T15*Main!$B$5)+(_xlfn.IFNA(VLOOKUP($A15,'FL Ratio'!$A$3:$B$10,2,FALSE),0)*'FL Characterization'!T$2)</f>
        <v>2.6064213415388968</v>
      </c>
      <c r="U15" s="2">
        <f>('[1]Pc, Winter, S1'!U15*Main!$B$5)+(_xlfn.IFNA(VLOOKUP($A15,'FL Ratio'!$A$3:$B$10,2,FALSE),0)*'FL Characterization'!U$2)</f>
        <v>2.5315363541846501</v>
      </c>
      <c r="V15" s="2">
        <f>('[1]Pc, Winter, S1'!V15*Main!$B$5)+(_xlfn.IFNA(VLOOKUP($A15,'FL Ratio'!$A$3:$B$10,2,FALSE),0)*'FL Characterization'!V$2)</f>
        <v>2.5764656572347819</v>
      </c>
      <c r="W15" s="2">
        <f>('[1]Pc, Winter, S1'!W15*Main!$B$5)+(_xlfn.IFNA(VLOOKUP($A15,'FL Ratio'!$A$3:$B$10,2,FALSE),0)*'FL Characterization'!W$2)</f>
        <v>2.9359085284479143</v>
      </c>
      <c r="X15" s="2">
        <f>('[1]Pc, Winter, S1'!X15*Main!$B$5)+(_xlfn.IFNA(VLOOKUP($A15,'FL Ratio'!$A$3:$B$10,2,FALSE),0)*'FL Characterization'!X$2)</f>
        <v>2.7861411532833666</v>
      </c>
      <c r="Y15" s="2">
        <f>('[1]Pc, Winter, S1'!Y15*Main!$B$5)+(_xlfn.IFNA(VLOOKUP($A15,'FL Ratio'!$A$3:$B$10,2,FALSE),0)*'FL Characterization'!Y$2)</f>
        <v>2.5240462970874495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11.878431282457649</v>
      </c>
      <c r="C16" s="2">
        <f>('[1]Pc, Winter, S1'!C16*Main!$B$5)+(_xlfn.IFNA(VLOOKUP($A16,'FL Ratio'!$A$3:$B$10,2,FALSE),0)*'FL Characterization'!C$2)</f>
        <v>10.988196039457675</v>
      </c>
      <c r="D16" s="2">
        <f>('[1]Pc, Winter, S1'!D16*Main!$B$5)+(_xlfn.IFNA(VLOOKUP($A16,'FL Ratio'!$A$3:$B$10,2,FALSE),0)*'FL Characterization'!D$2)</f>
        <v>10.336806230159137</v>
      </c>
      <c r="E16" s="2">
        <f>('[1]Pc, Winter, S1'!E16*Main!$B$5)+(_xlfn.IFNA(VLOOKUP($A16,'FL Ratio'!$A$3:$B$10,2,FALSE),0)*'FL Characterization'!E$2)</f>
        <v>10.260807299165467</v>
      </c>
      <c r="F16" s="2">
        <f>('[1]Pc, Winter, S1'!F16*Main!$B$5)+(_xlfn.IFNA(VLOOKUP($A16,'FL Ratio'!$A$3:$B$10,2,FALSE),0)*'FL Characterization'!F$2)</f>
        <v>10.271663477469787</v>
      </c>
      <c r="G16" s="2">
        <f>('[1]Pc, Winter, S1'!G16*Main!$B$5)+(_xlfn.IFNA(VLOOKUP($A16,'FL Ratio'!$A$3:$B$10,2,FALSE),0)*'FL Characterization'!G$2)</f>
        <v>11.509311649753343</v>
      </c>
      <c r="H16" s="2">
        <f>('[1]Pc, Winter, S1'!H16*Main!$B$5)+(_xlfn.IFNA(VLOOKUP($A16,'FL Ratio'!$A$3:$B$10,2,FALSE),0)*'FL Characterization'!H$2)</f>
        <v>17.534700365167289</v>
      </c>
      <c r="I16" s="2">
        <f>('[1]Pc, Winter, S1'!I16*Main!$B$5)+(_xlfn.IFNA(VLOOKUP($A16,'FL Ratio'!$A$3:$B$10,2,FALSE),0)*'FL Characterization'!I$2)</f>
        <v>21.464776079660705</v>
      </c>
      <c r="J16" s="2">
        <f>('[1]Pc, Winter, S1'!J16*Main!$B$5)+(_xlfn.IFNA(VLOOKUP($A16,'FL Ratio'!$A$3:$B$10,2,FALSE),0)*'FL Characterization'!J$2)</f>
        <v>22.886985020386245</v>
      </c>
      <c r="K16" s="2">
        <f>('[1]Pc, Winter, S1'!K16*Main!$B$5)+(_xlfn.IFNA(VLOOKUP($A16,'FL Ratio'!$A$3:$B$10,2,FALSE),0)*'FL Characterization'!K$2)</f>
        <v>22.984694433484417</v>
      </c>
      <c r="L16" s="2">
        <f>('[1]Pc, Winter, S1'!L16*Main!$B$5)+(_xlfn.IFNA(VLOOKUP($A16,'FL Ratio'!$A$3:$B$10,2,FALSE),0)*'FL Characterization'!L$2)</f>
        <v>21.975031747806035</v>
      </c>
      <c r="M16" s="2">
        <f>('[1]Pc, Winter, S1'!M16*Main!$B$5)+(_xlfn.IFNA(VLOOKUP($A16,'FL Ratio'!$A$3:$B$10,2,FALSE),0)*'FL Characterization'!M$2)</f>
        <v>22.952124009229571</v>
      </c>
      <c r="N16" s="2">
        <f>('[1]Pc, Winter, S1'!N16*Main!$B$5)+(_xlfn.IFNA(VLOOKUP($A16,'FL Ratio'!$A$3:$B$10,2,FALSE),0)*'FL Characterization'!N$2)</f>
        <v>23.071545783882303</v>
      </c>
      <c r="O16" s="2">
        <f>('[1]Pc, Winter, S1'!O16*Main!$B$5)+(_xlfn.IFNA(VLOOKUP($A16,'FL Ratio'!$A$3:$B$10,2,FALSE),0)*'FL Characterization'!O$2)</f>
        <v>22.724134743940617</v>
      </c>
      <c r="P16" s="2">
        <f>('[1]Pc, Winter, S1'!P16*Main!$B$5)+(_xlfn.IFNA(VLOOKUP($A16,'FL Ratio'!$A$3:$B$10,2,FALSE),0)*'FL Characterization'!P$2)</f>
        <v>20.237985979969281</v>
      </c>
      <c r="Q16" s="2">
        <f>('[1]Pc, Winter, S1'!Q16*Main!$B$5)+(_xlfn.IFNA(VLOOKUP($A16,'FL Ratio'!$A$3:$B$10,2,FALSE),0)*'FL Characterization'!Q$2)</f>
        <v>18.935193165654479</v>
      </c>
      <c r="R16" s="2">
        <f>('[1]Pc, Winter, S1'!R16*Main!$B$5)+(_xlfn.IFNA(VLOOKUP($A16,'FL Ratio'!$A$3:$B$10,2,FALSE),0)*'FL Characterization'!R$2)</f>
        <v>20.020851013534589</v>
      </c>
      <c r="S16" s="2">
        <f>('[1]Pc, Winter, S1'!S16*Main!$B$5)+(_xlfn.IFNA(VLOOKUP($A16,'FL Ratio'!$A$3:$B$10,2,FALSE),0)*'FL Characterization'!S$2)</f>
        <v>23.353817839926588</v>
      </c>
      <c r="T16" s="2">
        <f>('[1]Pc, Winter, S1'!T16*Main!$B$5)+(_xlfn.IFNA(VLOOKUP($A16,'FL Ratio'!$A$3:$B$10,2,FALSE),0)*'FL Characterization'!T$2)</f>
        <v>22.257301919454346</v>
      </c>
      <c r="U16" s="2">
        <f>('[1]Pc, Winter, S1'!U16*Main!$B$5)+(_xlfn.IFNA(VLOOKUP($A16,'FL Ratio'!$A$3:$B$10,2,FALSE),0)*'FL Characterization'!U$2)</f>
        <v>21.953323155043424</v>
      </c>
      <c r="V16" s="2">
        <f>('[1]Pc, Winter, S1'!V16*Main!$B$5)+(_xlfn.IFNA(VLOOKUP($A16,'FL Ratio'!$A$3:$B$10,2,FALSE),0)*'FL Characterization'!V$2)</f>
        <v>21.410493288905382</v>
      </c>
      <c r="W16" s="2">
        <f>('[1]Pc, Winter, S1'!W16*Main!$B$5)+(_xlfn.IFNA(VLOOKUP($A16,'FL Ratio'!$A$3:$B$10,2,FALSE),0)*'FL Characterization'!W$2)</f>
        <v>19.955713918979072</v>
      </c>
      <c r="X16" s="2">
        <f>('[1]Pc, Winter, S1'!X16*Main!$B$5)+(_xlfn.IFNA(VLOOKUP($A16,'FL Ratio'!$A$3:$B$10,2,FALSE),0)*'FL Characterization'!X$2)</f>
        <v>16.525039563884878</v>
      </c>
      <c r="Y16" s="2">
        <f>('[1]Pc, Winter, S1'!Y16*Main!$B$5)+(_xlfn.IFNA(VLOOKUP($A16,'FL Ratio'!$A$3:$B$10,2,FALSE),0)*'FL Characterization'!Y$2)</f>
        <v>14.332015270416125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2.9357017393517553</v>
      </c>
      <c r="C17" s="2">
        <f>('[1]Pc, Winter, S1'!C17*Main!$B$5)+(_xlfn.IFNA(VLOOKUP($A17,'FL Ratio'!$A$3:$B$10,2,FALSE),0)*'FL Characterization'!C$2)</f>
        <v>2.6129573730272555</v>
      </c>
      <c r="D17" s="2">
        <f>('[1]Pc, Winter, S1'!D17*Main!$B$5)+(_xlfn.IFNA(VLOOKUP($A17,'FL Ratio'!$A$3:$B$10,2,FALSE),0)*'FL Characterization'!D$2)</f>
        <v>2.48899856600026</v>
      </c>
      <c r="E17" s="2">
        <f>('[1]Pc, Winter, S1'!E17*Main!$B$5)+(_xlfn.IFNA(VLOOKUP($A17,'FL Ratio'!$A$3:$B$10,2,FALSE),0)*'FL Characterization'!E$2)</f>
        <v>2.4583038846553262</v>
      </c>
      <c r="F17" s="2">
        <f>('[1]Pc, Winter, S1'!F17*Main!$B$5)+(_xlfn.IFNA(VLOOKUP($A17,'FL Ratio'!$A$3:$B$10,2,FALSE),0)*'FL Characterization'!F$2)</f>
        <v>2.4583038846553262</v>
      </c>
      <c r="G17" s="2">
        <f>('[1]Pc, Winter, S1'!G17*Main!$B$5)+(_xlfn.IFNA(VLOOKUP($A17,'FL Ratio'!$A$3:$B$10,2,FALSE),0)*'FL Characterization'!G$2)</f>
        <v>2.6023321896483762</v>
      </c>
      <c r="H17" s="2">
        <f>('[1]Pc, Winter, S1'!H17*Main!$B$5)+(_xlfn.IFNA(VLOOKUP($A17,'FL Ratio'!$A$3:$B$10,2,FALSE),0)*'FL Characterization'!H$2)</f>
        <v>3.2451778217056617</v>
      </c>
      <c r="I17" s="2">
        <f>('[1]Pc, Winter, S1'!I17*Main!$B$5)+(_xlfn.IFNA(VLOOKUP($A17,'FL Ratio'!$A$3:$B$10,2,FALSE),0)*'FL Characterization'!I$2)</f>
        <v>3.711162591036282</v>
      </c>
      <c r="J17" s="2">
        <f>('[1]Pc, Winter, S1'!J17*Main!$B$5)+(_xlfn.IFNA(VLOOKUP($A17,'FL Ratio'!$A$3:$B$10,2,FALSE),0)*'FL Characterization'!J$2)</f>
        <v>4.1452725997839828</v>
      </c>
      <c r="K17" s="2">
        <f>('[1]Pc, Winter, S1'!K17*Main!$B$5)+(_xlfn.IFNA(VLOOKUP($A17,'FL Ratio'!$A$3:$B$10,2,FALSE),0)*'FL Characterization'!K$2)</f>
        <v>4.2432591446821997</v>
      </c>
      <c r="L17" s="2">
        <f>('[1]Pc, Winter, S1'!L17*Main!$B$5)+(_xlfn.IFNA(VLOOKUP($A17,'FL Ratio'!$A$3:$B$10,2,FALSE),0)*'FL Characterization'!L$2)</f>
        <v>4.2290924091579516</v>
      </c>
      <c r="M17" s="2">
        <f>('[1]Pc, Winter, S1'!M17*Main!$B$5)+(_xlfn.IFNA(VLOOKUP($A17,'FL Ratio'!$A$3:$B$10,2,FALSE),0)*'FL Characterization'!M$2)</f>
        <v>4.2290924091579516</v>
      </c>
      <c r="N17" s="2">
        <f>('[1]Pc, Winter, S1'!N17*Main!$B$5)+(_xlfn.IFNA(VLOOKUP($A17,'FL Ratio'!$A$3:$B$10,2,FALSE),0)*'FL Characterization'!N$2)</f>
        <v>4.1488144148844661</v>
      </c>
      <c r="O17" s="2">
        <f>('[1]Pc, Winter, S1'!O17*Main!$B$5)+(_xlfn.IFNA(VLOOKUP($A17,'FL Ratio'!$A$3:$B$10,2,FALSE),0)*'FL Characterization'!O$2)</f>
        <v>4.0708973682964817</v>
      </c>
      <c r="P17" s="2">
        <f>('[1]Pc, Winter, S1'!P17*Main!$B$5)+(_xlfn.IFNA(VLOOKUP($A17,'FL Ratio'!$A$3:$B$10,2,FALSE),0)*'FL Characterization'!P$2)</f>
        <v>3.9575630893256637</v>
      </c>
      <c r="Q17" s="2">
        <f>('[1]Pc, Winter, S1'!Q17*Main!$B$5)+(_xlfn.IFNA(VLOOKUP($A17,'FL Ratio'!$A$3:$B$10,2,FALSE),0)*'FL Characterization'!Q$2)</f>
        <v>3.8821894909118551</v>
      </c>
      <c r="R17" s="2">
        <f>('[1]Pc, Winter, S1'!R17*Main!$B$5)+(_xlfn.IFNA(VLOOKUP($A17,'FL Ratio'!$A$3:$B$10,2,FALSE),0)*'FL Characterization'!R$2)</f>
        <v>3.7953749720939931</v>
      </c>
      <c r="S17" s="2">
        <f>('[1]Pc, Winter, S1'!S17*Main!$B$5)+(_xlfn.IFNA(VLOOKUP($A17,'FL Ratio'!$A$3:$B$10,2,FALSE),0)*'FL Characterization'!S$2)</f>
        <v>4.0633624768257999</v>
      </c>
      <c r="T17" s="2">
        <f>('[1]Pc, Winter, S1'!T17*Main!$B$5)+(_xlfn.IFNA(VLOOKUP($A17,'FL Ratio'!$A$3:$B$10,2,FALSE),0)*'FL Characterization'!T$2)</f>
        <v>4.270412405015148</v>
      </c>
      <c r="U17" s="2">
        <f>('[1]Pc, Winter, S1'!U17*Main!$B$5)+(_xlfn.IFNA(VLOOKUP($A17,'FL Ratio'!$A$3:$B$10,2,FALSE),0)*'FL Characterization'!U$2)</f>
        <v>4.2692318002111085</v>
      </c>
      <c r="V17" s="2">
        <f>('[1]Pc, Winter, S1'!V17*Main!$B$5)+(_xlfn.IFNA(VLOOKUP($A17,'FL Ratio'!$A$3:$B$10,2,FALSE),0)*'FL Characterization'!V$2)</f>
        <v>4.2680511950628865</v>
      </c>
      <c r="W17" s="2">
        <f>('[1]Pc, Winter, S1'!W17*Main!$B$5)+(_xlfn.IFNA(VLOOKUP($A17,'FL Ratio'!$A$3:$B$10,2,FALSE),0)*'FL Characterization'!W$2)</f>
        <v>4.0643194864878733</v>
      </c>
      <c r="X17" s="2">
        <f>('[1]Pc, Winter, S1'!X17*Main!$B$5)+(_xlfn.IFNA(VLOOKUP($A17,'FL Ratio'!$A$3:$B$10,2,FALSE),0)*'FL Characterization'!X$2)</f>
        <v>3.7364602583317641</v>
      </c>
      <c r="Y17" s="2">
        <f>('[1]Pc, Winter, S1'!Y17*Main!$B$5)+(_xlfn.IFNA(VLOOKUP($A17,'FL Ratio'!$A$3:$B$10,2,FALSE),0)*'FL Characterization'!Y$2)</f>
        <v>3.3366147128894679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7.3553179011817136</v>
      </c>
      <c r="C18" s="2">
        <f>('[1]Pc, Winter, S1'!C18*Main!$B$5)+(_xlfn.IFNA(VLOOKUP($A18,'FL Ratio'!$A$3:$B$10,2,FALSE),0)*'FL Characterization'!C$2)</f>
        <v>6.8847792119405948</v>
      </c>
      <c r="D18" s="2">
        <f>('[1]Pc, Winter, S1'!D18*Main!$B$5)+(_xlfn.IFNA(VLOOKUP($A18,'FL Ratio'!$A$3:$B$10,2,FALSE),0)*'FL Characterization'!D$2)</f>
        <v>6.9124930557803514</v>
      </c>
      <c r="E18" s="2">
        <f>('[1]Pc, Winter, S1'!E18*Main!$B$5)+(_xlfn.IFNA(VLOOKUP($A18,'FL Ratio'!$A$3:$B$10,2,FALSE),0)*'FL Characterization'!E$2)</f>
        <v>6.9292357101246198</v>
      </c>
      <c r="F18" s="2">
        <f>('[1]Pc, Winter, S1'!F18*Main!$B$5)+(_xlfn.IFNA(VLOOKUP($A18,'FL Ratio'!$A$3:$B$10,2,FALSE),0)*'FL Characterization'!F$2)</f>
        <v>7.0620843132991684</v>
      </c>
      <c r="G18" s="2">
        <f>('[1]Pc, Winter, S1'!G18*Main!$B$5)+(_xlfn.IFNA(VLOOKUP($A18,'FL Ratio'!$A$3:$B$10,2,FALSE),0)*'FL Characterization'!G$2)</f>
        <v>7.5304530442472766</v>
      </c>
      <c r="H18" s="2">
        <f>('[1]Pc, Winter, S1'!H18*Main!$B$5)+(_xlfn.IFNA(VLOOKUP($A18,'FL Ratio'!$A$3:$B$10,2,FALSE),0)*'FL Characterization'!H$2)</f>
        <v>9.7429792321247</v>
      </c>
      <c r="I18" s="2">
        <f>('[1]Pc, Winter, S1'!I18*Main!$B$5)+(_xlfn.IFNA(VLOOKUP($A18,'FL Ratio'!$A$3:$B$10,2,FALSE),0)*'FL Characterization'!I$2)</f>
        <v>11.015473838127205</v>
      </c>
      <c r="J18" s="2">
        <f>('[1]Pc, Winter, S1'!J18*Main!$B$5)+(_xlfn.IFNA(VLOOKUP($A18,'FL Ratio'!$A$3:$B$10,2,FALSE),0)*'FL Characterization'!J$2)</f>
        <v>11.424929184886871</v>
      </c>
      <c r="K18" s="2">
        <f>('[1]Pc, Winter, S1'!K18*Main!$B$5)+(_xlfn.IFNA(VLOOKUP($A18,'FL Ratio'!$A$3:$B$10,2,FALSE),0)*'FL Characterization'!K$2)</f>
        <v>11.039553434575319</v>
      </c>
      <c r="L18" s="2">
        <f>('[1]Pc, Winter, S1'!L18*Main!$B$5)+(_xlfn.IFNA(VLOOKUP($A18,'FL Ratio'!$A$3:$B$10,2,FALSE),0)*'FL Characterization'!L$2)</f>
        <v>11.054084679110394</v>
      </c>
      <c r="M18" s="2">
        <f>('[1]Pc, Winter, S1'!M18*Main!$B$5)+(_xlfn.IFNA(VLOOKUP($A18,'FL Ratio'!$A$3:$B$10,2,FALSE),0)*'FL Characterization'!M$2)</f>
        <v>11.610183726134933</v>
      </c>
      <c r="N18" s="2">
        <f>('[1]Pc, Winter, S1'!N18*Main!$B$5)+(_xlfn.IFNA(VLOOKUP($A18,'FL Ratio'!$A$3:$B$10,2,FALSE),0)*'FL Characterization'!N$2)</f>
        <v>11.448201226399279</v>
      </c>
      <c r="O18" s="2">
        <f>('[1]Pc, Winter, S1'!O18*Main!$B$5)+(_xlfn.IFNA(VLOOKUP($A18,'FL Ratio'!$A$3:$B$10,2,FALSE),0)*'FL Characterization'!O$2)</f>
        <v>11.439765027485624</v>
      </c>
      <c r="P18" s="2">
        <f>('[1]Pc, Winter, S1'!P18*Main!$B$5)+(_xlfn.IFNA(VLOOKUP($A18,'FL Ratio'!$A$3:$B$10,2,FALSE),0)*'FL Characterization'!P$2)</f>
        <v>10.963686321832391</v>
      </c>
      <c r="Q18" s="2">
        <f>('[1]Pc, Winter, S1'!Q18*Main!$B$5)+(_xlfn.IFNA(VLOOKUP($A18,'FL Ratio'!$A$3:$B$10,2,FALSE),0)*'FL Characterization'!Q$2)</f>
        <v>10.767489153719991</v>
      </c>
      <c r="R18" s="2">
        <f>('[1]Pc, Winter, S1'!R18*Main!$B$5)+(_xlfn.IFNA(VLOOKUP($A18,'FL Ratio'!$A$3:$B$10,2,FALSE),0)*'FL Characterization'!R$2)</f>
        <v>10.762498067214834</v>
      </c>
      <c r="S18" s="2">
        <f>('[1]Pc, Winter, S1'!S18*Main!$B$5)+(_xlfn.IFNA(VLOOKUP($A18,'FL Ratio'!$A$3:$B$10,2,FALSE),0)*'FL Characterization'!S$2)</f>
        <v>11.023766186638458</v>
      </c>
      <c r="T18" s="2">
        <f>('[1]Pc, Winter, S1'!T18*Main!$B$5)+(_xlfn.IFNA(VLOOKUP($A18,'FL Ratio'!$A$3:$B$10,2,FALSE),0)*'FL Characterization'!T$2)</f>
        <v>10.823667966831644</v>
      </c>
      <c r="U18" s="2">
        <f>('[1]Pc, Winter, S1'!U18*Main!$B$5)+(_xlfn.IFNA(VLOOKUP($A18,'FL Ratio'!$A$3:$B$10,2,FALSE),0)*'FL Characterization'!U$2)</f>
        <v>10.471113303878152</v>
      </c>
      <c r="V18" s="2">
        <f>('[1]Pc, Winter, S1'!V18*Main!$B$5)+(_xlfn.IFNA(VLOOKUP($A18,'FL Ratio'!$A$3:$B$10,2,FALSE),0)*'FL Characterization'!V$2)</f>
        <v>10.524299278807398</v>
      </c>
      <c r="W18" s="2">
        <f>('[1]Pc, Winter, S1'!W18*Main!$B$5)+(_xlfn.IFNA(VLOOKUP($A18,'FL Ratio'!$A$3:$B$10,2,FALSE),0)*'FL Characterization'!W$2)</f>
        <v>9.8919936928641476</v>
      </c>
      <c r="X18" s="2">
        <f>('[1]Pc, Winter, S1'!X18*Main!$B$5)+(_xlfn.IFNA(VLOOKUP($A18,'FL Ratio'!$A$3:$B$10,2,FALSE),0)*'FL Characterization'!X$2)</f>
        <v>8.3986490061416017</v>
      </c>
      <c r="Y18" s="2">
        <f>('[1]Pc, Winter, S1'!Y18*Main!$B$5)+(_xlfn.IFNA(VLOOKUP($A18,'FL Ratio'!$A$3:$B$10,2,FALSE),0)*'FL Characterization'!Y$2)</f>
        <v>7.94843793663863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2.5233768560326286</v>
      </c>
      <c r="C19" s="2">
        <f>('[1]Pc, Winter, S1'!C19*Main!$B$5)+(_xlfn.IFNA(VLOOKUP($A19,'FL Ratio'!$A$3:$B$10,2,FALSE),0)*'FL Characterization'!C$2)</f>
        <v>2.3706910594431538</v>
      </c>
      <c r="D19" s="2">
        <f>('[1]Pc, Winter, S1'!D19*Main!$B$5)+(_xlfn.IFNA(VLOOKUP($A19,'FL Ratio'!$A$3:$B$10,2,FALSE),0)*'FL Characterization'!D$2)</f>
        <v>2.2385083403204242</v>
      </c>
      <c r="E19" s="2">
        <f>('[1]Pc, Winter, S1'!E19*Main!$B$5)+(_xlfn.IFNA(VLOOKUP($A19,'FL Ratio'!$A$3:$B$10,2,FALSE),0)*'FL Characterization'!E$2)</f>
        <v>2.2156753676870031</v>
      </c>
      <c r="F19" s="2">
        <f>('[1]Pc, Winter, S1'!F19*Main!$B$5)+(_xlfn.IFNA(VLOOKUP($A19,'FL Ratio'!$A$3:$B$10,2,FALSE),0)*'FL Characterization'!F$2)</f>
        <v>2.2624285973649605</v>
      </c>
      <c r="G19" s="2">
        <f>('[1]Pc, Winter, S1'!G19*Main!$B$5)+(_xlfn.IFNA(VLOOKUP($A19,'FL Ratio'!$A$3:$B$10,2,FALSE),0)*'FL Characterization'!G$2)</f>
        <v>2.6814990746776801</v>
      </c>
      <c r="H19" s="2">
        <f>('[1]Pc, Winter, S1'!H19*Main!$B$5)+(_xlfn.IFNA(VLOOKUP($A19,'FL Ratio'!$A$3:$B$10,2,FALSE),0)*'FL Characterization'!H$2)</f>
        <v>3.7897525422930469</v>
      </c>
      <c r="I19" s="2">
        <f>('[1]Pc, Winter, S1'!I19*Main!$B$5)+(_xlfn.IFNA(VLOOKUP($A19,'FL Ratio'!$A$3:$B$10,2,FALSE),0)*'FL Characterization'!I$2)</f>
        <v>4.4853039127179386</v>
      </c>
      <c r="J19" s="2">
        <f>('[1]Pc, Winter, S1'!J19*Main!$B$5)+(_xlfn.IFNA(VLOOKUP($A19,'FL Ratio'!$A$3:$B$10,2,FALSE),0)*'FL Characterization'!J$2)</f>
        <v>4.6077010721406308</v>
      </c>
      <c r="K19" s="2">
        <f>('[1]Pc, Winter, S1'!K19*Main!$B$5)+(_xlfn.IFNA(VLOOKUP($A19,'FL Ratio'!$A$3:$B$10,2,FALSE),0)*'FL Characterization'!K$2)</f>
        <v>4.6707635679853183</v>
      </c>
      <c r="L19" s="2">
        <f>('[1]Pc, Winter, S1'!L19*Main!$B$5)+(_xlfn.IFNA(VLOOKUP($A19,'FL Ratio'!$A$3:$B$10,2,FALSE),0)*'FL Characterization'!L$2)</f>
        <v>4.2254429384613861</v>
      </c>
      <c r="M19" s="2">
        <f>('[1]Pc, Winter, S1'!M19*Main!$B$5)+(_xlfn.IFNA(VLOOKUP($A19,'FL Ratio'!$A$3:$B$10,2,FALSE),0)*'FL Characterization'!M$2)</f>
        <v>4.4929149035957456</v>
      </c>
      <c r="N19" s="2">
        <f>('[1]Pc, Winter, S1'!N19*Main!$B$5)+(_xlfn.IFNA(VLOOKUP($A19,'FL Ratio'!$A$3:$B$10,2,FALSE),0)*'FL Characterization'!N$2)</f>
        <v>4.3580916366174502</v>
      </c>
      <c r="O19" s="2">
        <f>('[1]Pc, Winter, S1'!O19*Main!$B$5)+(_xlfn.IFNA(VLOOKUP($A19,'FL Ratio'!$A$3:$B$10,2,FALSE),0)*'FL Characterization'!O$2)</f>
        <v>4.152439556572217</v>
      </c>
      <c r="P19" s="2">
        <f>('[1]Pc, Winter, S1'!P19*Main!$B$5)+(_xlfn.IFNA(VLOOKUP($A19,'FL Ratio'!$A$3:$B$10,2,FALSE),0)*'FL Characterization'!P$2)</f>
        <v>3.8231477063487302</v>
      </c>
      <c r="Q19" s="2">
        <f>('[1]Pc, Winter, S1'!Q19*Main!$B$5)+(_xlfn.IFNA(VLOOKUP($A19,'FL Ratio'!$A$3:$B$10,2,FALSE),0)*'FL Characterization'!Q$2)</f>
        <v>3.7697154438596354</v>
      </c>
      <c r="R19" s="2">
        <f>('[1]Pc, Winter, S1'!R19*Main!$B$5)+(_xlfn.IFNA(VLOOKUP($A19,'FL Ratio'!$A$3:$B$10,2,FALSE),0)*'FL Characterization'!R$2)</f>
        <v>3.9607668475270366</v>
      </c>
      <c r="S19" s="2">
        <f>('[1]Pc, Winter, S1'!S19*Main!$B$5)+(_xlfn.IFNA(VLOOKUP($A19,'FL Ratio'!$A$3:$B$10,2,FALSE),0)*'FL Characterization'!S$2)</f>
        <v>4.3026401316505707</v>
      </c>
      <c r="T19" s="2">
        <f>('[1]Pc, Winter, S1'!T19*Main!$B$5)+(_xlfn.IFNA(VLOOKUP($A19,'FL Ratio'!$A$3:$B$10,2,FALSE),0)*'FL Characterization'!T$2)</f>
        <v>4.1566333678722325</v>
      </c>
      <c r="U19" s="2">
        <f>('[1]Pc, Winter, S1'!U19*Main!$B$5)+(_xlfn.IFNA(VLOOKUP($A19,'FL Ratio'!$A$3:$B$10,2,FALSE),0)*'FL Characterization'!U$2)</f>
        <v>4.1317811527610262</v>
      </c>
      <c r="V19" s="2">
        <f>('[1]Pc, Winter, S1'!V19*Main!$B$5)+(_xlfn.IFNA(VLOOKUP($A19,'FL Ratio'!$A$3:$B$10,2,FALSE),0)*'FL Characterization'!V$2)</f>
        <v>4.0676313725052236</v>
      </c>
      <c r="W19" s="2">
        <f>('[1]Pc, Winter, S1'!W19*Main!$B$5)+(_xlfn.IFNA(VLOOKUP($A19,'FL Ratio'!$A$3:$B$10,2,FALSE),0)*'FL Characterization'!W$2)</f>
        <v>3.7877332998152609</v>
      </c>
      <c r="X19" s="2">
        <f>('[1]Pc, Winter, S1'!X19*Main!$B$5)+(_xlfn.IFNA(VLOOKUP($A19,'FL Ratio'!$A$3:$B$10,2,FALSE),0)*'FL Characterization'!X$2)</f>
        <v>3.2416058727464976</v>
      </c>
      <c r="Y19" s="2">
        <f>('[1]Pc, Winter, S1'!Y19*Main!$B$5)+(_xlfn.IFNA(VLOOKUP($A19,'FL Ratio'!$A$3:$B$10,2,FALSE),0)*'FL Characterization'!Y$2)</f>
        <v>2.8728611310339707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5.165821457679614E-3</v>
      </c>
      <c r="C20" s="2">
        <f>('[1]Pc, Winter, S1'!C20*Main!$B$5)+(_xlfn.IFNA(VLOOKUP($A20,'FL Ratio'!$A$3:$B$10,2,FALSE),0)*'FL Characterization'!C$2)</f>
        <v>3.2028093037613607</v>
      </c>
      <c r="D20" s="2">
        <f>('[1]Pc, Winter, S1'!D20*Main!$B$5)+(_xlfn.IFNA(VLOOKUP($A20,'FL Ratio'!$A$3:$B$10,2,FALSE),0)*'FL Characterization'!D$2)</f>
        <v>-0.6181766344356604</v>
      </c>
      <c r="E20" s="2">
        <f>('[1]Pc, Winter, S1'!E20*Main!$B$5)+(_xlfn.IFNA(VLOOKUP($A20,'FL Ratio'!$A$3:$B$10,2,FALSE),0)*'FL Characterization'!E$2)</f>
        <v>-7.7487321865194206E-2</v>
      </c>
      <c r="F20" s="2">
        <f>('[1]Pc, Winter, S1'!F20*Main!$B$5)+(_xlfn.IFNA(VLOOKUP($A20,'FL Ratio'!$A$3:$B$10,2,FALSE),0)*'FL Characterization'!F$2)</f>
        <v>0.23246196559558263</v>
      </c>
      <c r="G20" s="2">
        <f>('[1]Pc, Winter, S1'!G20*Main!$B$5)+(_xlfn.IFNA(VLOOKUP($A20,'FL Ratio'!$A$3:$B$10,2,FALSE),0)*'FL Characterization'!G$2)</f>
        <v>-0.15841852470217482</v>
      </c>
      <c r="H20" s="2">
        <f>('[1]Pc, Winter, S1'!H20*Main!$B$5)+(_xlfn.IFNA(VLOOKUP($A20,'FL Ratio'!$A$3:$B$10,2,FALSE),0)*'FL Characterization'!H$2)</f>
        <v>4.9936274090902934E-2</v>
      </c>
      <c r="I20" s="2">
        <f>('[1]Pc, Winter, S1'!I20*Main!$B$5)+(_xlfn.IFNA(VLOOKUP($A20,'FL Ratio'!$A$3:$B$10,2,FALSE),0)*'FL Characterization'!I$2)</f>
        <v>-0.37366108543882537</v>
      </c>
      <c r="J20" s="2">
        <f>('[1]Pc, Winter, S1'!J20*Main!$B$5)+(_xlfn.IFNA(VLOOKUP($A20,'FL Ratio'!$A$3:$B$10,2,FALSE),0)*'FL Characterization'!J$2)</f>
        <v>-0.61473275346387402</v>
      </c>
      <c r="K20" s="2">
        <f>('[1]Pc, Winter, S1'!K20*Main!$B$5)+(_xlfn.IFNA(VLOOKUP($A20,'FL Ratio'!$A$3:$B$10,2,FALSE),0)*'FL Characterization'!K$2)</f>
        <v>-3.9604631175543706E-2</v>
      </c>
      <c r="L20" s="2">
        <f>('[1]Pc, Winter, S1'!L20*Main!$B$5)+(_xlfn.IFNA(VLOOKUP($A20,'FL Ratio'!$A$3:$B$10,2,FALSE),0)*'FL Characterization'!L$2)</f>
        <v>-0.1446430008150292</v>
      </c>
      <c r="M20" s="2">
        <f>('[1]Pc, Winter, S1'!M20*Main!$B$5)+(_xlfn.IFNA(VLOOKUP($A20,'FL Ratio'!$A$3:$B$10,2,FALSE),0)*'FL Characterization'!M$2)</f>
        <v>0.54929901499993228</v>
      </c>
      <c r="N20" s="2">
        <f>('[1]Pc, Winter, S1'!N20*Main!$B$5)+(_xlfn.IFNA(VLOOKUP($A20,'FL Ratio'!$A$3:$B$10,2,FALSE),0)*'FL Characterization'!N$2)</f>
        <v>-0.63367409880869929</v>
      </c>
      <c r="O20" s="2">
        <f>('[1]Pc, Winter, S1'!O20*Main!$B$5)+(_xlfn.IFNA(VLOOKUP($A20,'FL Ratio'!$A$3:$B$10,2,FALSE),0)*'FL Characterization'!O$2)</f>
        <v>-1.2484068522725733</v>
      </c>
      <c r="P20" s="2">
        <f>('[1]Pc, Winter, S1'!P20*Main!$B$5)+(_xlfn.IFNA(VLOOKUP($A20,'FL Ratio'!$A$3:$B$10,2,FALSE),0)*'FL Characterization'!P$2)</f>
        <v>-0.20835479879307775</v>
      </c>
      <c r="Q20" s="2">
        <f>('[1]Pc, Winter, S1'!Q20*Main!$B$5)+(_xlfn.IFNA(VLOOKUP($A20,'FL Ratio'!$A$3:$B$10,2,FALSE),0)*'FL Characterization'!Q$2)</f>
        <v>-0.28928600163005841</v>
      </c>
      <c r="R20" s="2">
        <f>('[1]Pc, Winter, S1'!R20*Main!$B$5)+(_xlfn.IFNA(VLOOKUP($A20,'FL Ratio'!$A$3:$B$10,2,FALSE),0)*'FL Characterization'!R$2)</f>
        <v>0.59234752714726235</v>
      </c>
      <c r="S20" s="2">
        <f>('[1]Pc, Winter, S1'!S20*Main!$B$5)+(_xlfn.IFNA(VLOOKUP($A20,'FL Ratio'!$A$3:$B$10,2,FALSE),0)*'FL Characterization'!S$2)</f>
        <v>5.165821457679614E-3</v>
      </c>
      <c r="T20" s="2">
        <f>('[1]Pc, Winter, S1'!T20*Main!$B$5)+(_xlfn.IFNA(VLOOKUP($A20,'FL Ratio'!$A$3:$B$10,2,FALSE),0)*'FL Characterization'!T$2)</f>
        <v>-0.32372481134792247</v>
      </c>
      <c r="U20" s="2">
        <f>('[1]Pc, Winter, S1'!U20*Main!$B$5)+(_xlfn.IFNA(VLOOKUP($A20,'FL Ratio'!$A$3:$B$10,2,FALSE),0)*'FL Characterization'!U$2)</f>
        <v>0.63195215832280605</v>
      </c>
      <c r="V20" s="2">
        <f>('[1]Pc, Winter, S1'!V20*Main!$B$5)+(_xlfn.IFNA(VLOOKUP($A20,'FL Ratio'!$A$3:$B$10,2,FALSE),0)*'FL Characterization'!V$2)</f>
        <v>-0.20146703684950493</v>
      </c>
      <c r="W20" s="2">
        <f>('[1]Pc, Winter, S1'!W20*Main!$B$5)+(_xlfn.IFNA(VLOOKUP($A20,'FL Ratio'!$A$3:$B$10,2,FALSE),0)*'FL Characterization'!W$2)</f>
        <v>0.15841852470217482</v>
      </c>
      <c r="X20" s="2">
        <f>('[1]Pc, Winter, S1'!X20*Main!$B$5)+(_xlfn.IFNA(VLOOKUP($A20,'FL Ratio'!$A$3:$B$10,2,FALSE),0)*'FL Characterization'!X$2)</f>
        <v>-0.12053583401252432</v>
      </c>
      <c r="Y20" s="2">
        <f>('[1]Pc, Winter, S1'!Y20*Main!$B$5)+(_xlfn.IFNA(VLOOKUP($A20,'FL Ratio'!$A$3:$B$10,2,FALSE),0)*'FL Characterization'!Y$2)</f>
        <v>-0.26001301336987392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8.9227504056446971</v>
      </c>
      <c r="C21" s="2">
        <f>('[1]Pc, Winter, S1'!C21*Main!$B$5)+(_xlfn.IFNA(VLOOKUP($A21,'FL Ratio'!$A$3:$B$10,2,FALSE),0)*'FL Characterization'!C$2)</f>
        <v>8.1815111444073185</v>
      </c>
      <c r="D21" s="2">
        <f>('[1]Pc, Winter, S1'!D21*Main!$B$5)+(_xlfn.IFNA(VLOOKUP($A21,'FL Ratio'!$A$3:$B$10,2,FALSE),0)*'FL Characterization'!D$2)</f>
        <v>7.7834376830767891</v>
      </c>
      <c r="E21" s="2">
        <f>('[1]Pc, Winter, S1'!E21*Main!$B$5)+(_xlfn.IFNA(VLOOKUP($A21,'FL Ratio'!$A$3:$B$10,2,FALSE),0)*'FL Characterization'!E$2)</f>
        <v>7.7422570893063813</v>
      </c>
      <c r="F21" s="2">
        <f>('[1]Pc, Winter, S1'!F21*Main!$B$5)+(_xlfn.IFNA(VLOOKUP($A21,'FL Ratio'!$A$3:$B$10,2,FALSE),0)*'FL Characterization'!F$2)</f>
        <v>8.0236541055343675</v>
      </c>
      <c r="G21" s="2">
        <f>('[1]Pc, Winter, S1'!G21*Main!$B$5)+(_xlfn.IFNA(VLOOKUP($A21,'FL Ratio'!$A$3:$B$10,2,FALSE),0)*'FL Characterization'!G$2)</f>
        <v>8.6688069186821153</v>
      </c>
      <c r="H21" s="2">
        <f>('[1]Pc, Winter, S1'!H21*Main!$B$5)+(_xlfn.IFNA(VLOOKUP($A21,'FL Ratio'!$A$3:$B$10,2,FALSE),0)*'FL Characterization'!H$2)</f>
        <v>11.256279298250691</v>
      </c>
      <c r="I21" s="2">
        <f>('[1]Pc, Winter, S1'!I21*Main!$B$5)+(_xlfn.IFNA(VLOOKUP($A21,'FL Ratio'!$A$3:$B$10,2,FALSE),0)*'FL Characterization'!I$2)</f>
        <v>12.944657781409719</v>
      </c>
      <c r="J21" s="2">
        <f>('[1]Pc, Winter, S1'!J21*Main!$B$5)+(_xlfn.IFNA(VLOOKUP($A21,'FL Ratio'!$A$3:$B$10,2,FALSE),0)*'FL Characterization'!J$2)</f>
        <v>13.555491732231635</v>
      </c>
      <c r="K21" s="2">
        <f>('[1]Pc, Winter, S1'!K21*Main!$B$5)+(_xlfn.IFNA(VLOOKUP($A21,'FL Ratio'!$A$3:$B$10,2,FALSE),0)*'FL Characterization'!K$2)</f>
        <v>13.754530562790054</v>
      </c>
      <c r="L21" s="2">
        <f>('[1]Pc, Winter, S1'!L21*Main!$B$5)+(_xlfn.IFNA(VLOOKUP($A21,'FL Ratio'!$A$3:$B$10,2,FALSE),0)*'FL Characterization'!L$2)</f>
        <v>13.47999888119662</v>
      </c>
      <c r="M21" s="2">
        <f>('[1]Pc, Winter, S1'!M21*Main!$B$5)+(_xlfn.IFNA(VLOOKUP($A21,'FL Ratio'!$A$3:$B$10,2,FALSE),0)*'FL Characterization'!M$2)</f>
        <v>13.843752878882592</v>
      </c>
      <c r="N21" s="2">
        <f>('[1]Pc, Winter, S1'!N21*Main!$B$5)+(_xlfn.IFNA(VLOOKUP($A21,'FL Ratio'!$A$3:$B$10,2,FALSE),0)*'FL Characterization'!N$2)</f>
        <v>13.658443513381691</v>
      </c>
      <c r="O21" s="2">
        <f>('[1]Pc, Winter, S1'!O21*Main!$B$5)+(_xlfn.IFNA(VLOOKUP($A21,'FL Ratio'!$A$3:$B$10,2,FALSE),0)*'FL Characterization'!O$2)</f>
        <v>12.903476587894712</v>
      </c>
      <c r="P21" s="2">
        <f>('[1]Pc, Winter, S1'!P21*Main!$B$5)+(_xlfn.IFNA(VLOOKUP($A21,'FL Ratio'!$A$3:$B$10,2,FALSE),0)*'FL Characterization'!P$2)</f>
        <v>12.477952004147827</v>
      </c>
      <c r="Q21" s="2">
        <f>('[1]Pc, Winter, S1'!Q21*Main!$B$5)+(_xlfn.IFNA(VLOOKUP($A21,'FL Ratio'!$A$3:$B$10,2,FALSE),0)*'FL Characterization'!Q$2)</f>
        <v>11.702395681392536</v>
      </c>
      <c r="R21" s="2">
        <f>('[1]Pc, Winter, S1'!R21*Main!$B$5)+(_xlfn.IFNA(VLOOKUP($A21,'FL Ratio'!$A$3:$B$10,2,FALSE),0)*'FL Characterization'!R$2)</f>
        <v>11.85338918643885</v>
      </c>
      <c r="S21" s="2">
        <f>('[1]Pc, Winter, S1'!S21*Main!$B$5)+(_xlfn.IFNA(VLOOKUP($A21,'FL Ratio'!$A$3:$B$10,2,FALSE),0)*'FL Characterization'!S$2)</f>
        <v>13.905521065965118</v>
      </c>
      <c r="T21" s="2">
        <f>('[1]Pc, Winter, S1'!T21*Main!$B$5)+(_xlfn.IFNA(VLOOKUP($A21,'FL Ratio'!$A$3:$B$10,2,FALSE),0)*'FL Characterization'!T$2)</f>
        <v>14.029063445446813</v>
      </c>
      <c r="U21" s="2">
        <f>('[1]Pc, Winter, S1'!U21*Main!$B$5)+(_xlfn.IFNA(VLOOKUP($A21,'FL Ratio'!$A$3:$B$10,2,FALSE),0)*'FL Characterization'!U$2)</f>
        <v>14.145741091612676</v>
      </c>
      <c r="V21" s="2">
        <f>('[1]Pc, Winter, S1'!V21*Main!$B$5)+(_xlfn.IFNA(VLOOKUP($A21,'FL Ratio'!$A$3:$B$10,2,FALSE),0)*'FL Characterization'!V$2)</f>
        <v>13.727077634843376</v>
      </c>
      <c r="W21" s="2">
        <f>('[1]Pc, Winter, S1'!W21*Main!$B$5)+(_xlfn.IFNA(VLOOKUP($A21,'FL Ratio'!$A$3:$B$10,2,FALSE),0)*'FL Characterization'!W$2)</f>
        <v>13.150557742093985</v>
      </c>
      <c r="X21" s="2">
        <f>('[1]Pc, Winter, S1'!X21*Main!$B$5)+(_xlfn.IFNA(VLOOKUP($A21,'FL Ratio'!$A$3:$B$10,2,FALSE),0)*'FL Characterization'!X$2)</f>
        <v>11.777893335106723</v>
      </c>
      <c r="Y21" s="2">
        <f>('[1]Pc, Winter, S1'!Y21*Main!$B$5)+(_xlfn.IFNA(VLOOKUP($A21,'FL Ratio'!$A$3:$B$10,2,FALSE),0)*'FL Characterization'!Y$2)</f>
        <v>10.110106048449792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5.0559113314514139</v>
      </c>
      <c r="C2" s="2">
        <f>('[1]Qc, Winter, S1'!C2*Main!$B$5)</f>
        <v>5.7786295534378906</v>
      </c>
      <c r="D2" s="2">
        <f>('[1]Qc, Winter, S1'!D2*Main!$B$5)</f>
        <v>12.86860461536908</v>
      </c>
      <c r="E2" s="2">
        <f>('[1]Qc, Winter, S1'!E2*Main!$B$5)</f>
        <v>5.6070656953602906</v>
      </c>
      <c r="F2" s="2">
        <f>('[1]Qc, Winter, S1'!F2*Main!$B$5)</f>
        <v>4.95669817717505</v>
      </c>
      <c r="G2" s="2">
        <f>('[1]Qc, Winter, S1'!G2*Main!$B$5)</f>
        <v>5.8081213340486544</v>
      </c>
      <c r="H2" s="2">
        <f>('[1]Qc, Winter, S1'!H2*Main!$B$5)</f>
        <v>6.2246152493909408</v>
      </c>
      <c r="I2" s="2">
        <f>('[1]Qc, Winter, S1'!I2*Main!$B$5)</f>
        <v>6.0595737975091017</v>
      </c>
      <c r="J2" s="2">
        <f>('[1]Qc, Winter, S1'!J2*Main!$B$5)</f>
        <v>4.1355235392123344</v>
      </c>
      <c r="K2" s="2">
        <f>('[1]Qc, Winter, S1'!K2*Main!$B$5)</f>
        <v>16.948199232403866</v>
      </c>
      <c r="L2" s="2">
        <f>('[1]Qc, Winter, S1'!L2*Main!$B$5)</f>
        <v>1.5466467642481889</v>
      </c>
      <c r="M2" s="2">
        <f>('[1]Qc, Winter, S1'!M2*Main!$B$5)</f>
        <v>9.2351015847526536</v>
      </c>
      <c r="N2" s="2">
        <f>('[1]Qc, Winter, S1'!N2*Main!$B$5)</f>
        <v>3.4194219426417889</v>
      </c>
      <c r="O2" s="2">
        <f>('[1]Qc, Winter, S1'!O2*Main!$B$5)</f>
        <v>4.30082765477131</v>
      </c>
      <c r="P2" s="2">
        <f>('[1]Qc, Winter, S1'!P2*Main!$B$5)</f>
        <v>6.3513044801684044</v>
      </c>
      <c r="Q2" s="2">
        <f>('[1]Qc, Winter, S1'!Q2*Main!$B$5)</f>
        <v>7.9890977484565182</v>
      </c>
      <c r="R2" s="2">
        <f>('[1]Qc, Winter, S1'!R2*Main!$B$5)</f>
        <v>2.7153374094827365</v>
      </c>
      <c r="S2" s="2">
        <f>('[1]Qc, Winter, S1'!S2*Main!$B$5)</f>
        <v>11.510105335323471</v>
      </c>
      <c r="T2" s="2">
        <f>('[1]Qc, Winter, S1'!T2*Main!$B$5)</f>
        <v>9.7468809285438862</v>
      </c>
      <c r="U2" s="2">
        <f>('[1]Qc, Winter, S1'!U2*Main!$B$5)</f>
        <v>3.8613870523616538</v>
      </c>
      <c r="V2" s="2">
        <f>('[1]Qc, Winter, S1'!V2*Main!$B$5)</f>
        <v>16.532195121125014</v>
      </c>
      <c r="W2" s="2">
        <f>('[1]Qc, Winter, S1'!W2*Main!$B$5)</f>
        <v>8.5212543340714166</v>
      </c>
      <c r="X2" s="2">
        <f>('[1]Qc, Winter, S1'!X2*Main!$B$5)</f>
        <v>8.3840851258829758</v>
      </c>
      <c r="Y2" s="2">
        <f>('[1]Qc, Winter, S1'!Y2*Main!$B$5)</f>
        <v>3.5737513510241379</v>
      </c>
    </row>
    <row r="3" spans="1:25" x14ac:dyDescent="0.3">
      <c r="A3">
        <v>2</v>
      </c>
      <c r="B3" s="2">
        <f>('[1]Qc, Winter, S1'!B3*Main!$B$5)</f>
        <v>-1.3312781685734005</v>
      </c>
      <c r="C3" s="2">
        <f>('[1]Qc, Winter, S1'!C3*Main!$B$5)</f>
        <v>-1.4469165534996722</v>
      </c>
      <c r="D3" s="2">
        <f>('[1]Qc, Winter, S1'!D3*Main!$B$5)</f>
        <v>-1.558528937703747</v>
      </c>
      <c r="E3" s="2">
        <f>('[1]Qc, Winter, S1'!E3*Main!$B$5)</f>
        <v>-1.5471832465684741</v>
      </c>
      <c r="F3" s="2">
        <f>('[1]Qc, Winter, S1'!F3*Main!$B$5)</f>
        <v>-1.6014046518806804</v>
      </c>
      <c r="G3" s="2">
        <f>('[1]Qc, Winter, S1'!G3*Main!$B$5)</f>
        <v>-1.425551588303954</v>
      </c>
      <c r="H3" s="2">
        <f>('[1]Qc, Winter, S1'!H3*Main!$B$5)</f>
        <v>-1.0615877071939541</v>
      </c>
      <c r="I3" s="2">
        <f>('[1]Qc, Winter, S1'!I3*Main!$B$5)</f>
        <v>-0.43697062326720776</v>
      </c>
      <c r="J3" s="2">
        <f>('[1]Qc, Winter, S1'!J3*Main!$B$5)</f>
        <v>-0.12868533546668251</v>
      </c>
      <c r="K3" s="2">
        <f>('[1]Qc, Winter, S1'!K3*Main!$B$5)</f>
        <v>-2.0130679347974283E-2</v>
      </c>
      <c r="L3" s="2">
        <f>('[1]Qc, Winter, S1'!L3*Main!$B$5)</f>
        <v>-0.18072176295792747</v>
      </c>
      <c r="M3" s="2">
        <f>('[1]Qc, Winter, S1'!M3*Main!$B$5)</f>
        <v>-0.1328631306788535</v>
      </c>
      <c r="N3" s="2">
        <f>('[1]Qc, Winter, S1'!N3*Main!$B$5)</f>
        <v>-0.18390065595708069</v>
      </c>
      <c r="O3" s="2">
        <f>('[1]Qc, Winter, S1'!O3*Main!$B$5)</f>
        <v>-0.18551321841262502</v>
      </c>
      <c r="P3" s="2">
        <f>('[1]Qc, Winter, S1'!P3*Main!$B$5)</f>
        <v>-0.4689826557331303</v>
      </c>
      <c r="Q3" s="2">
        <f>('[1]Qc, Winter, S1'!Q3*Main!$B$5)</f>
        <v>-0.67540886139427669</v>
      </c>
      <c r="R3" s="2">
        <f>('[1]Qc, Winter, S1'!R3*Main!$B$5)</f>
        <v>-0.60065282787167684</v>
      </c>
      <c r="S3" s="2">
        <f>('[1]Qc, Winter, S1'!S3*Main!$B$5)</f>
        <v>-0.20503450568376189</v>
      </c>
      <c r="T3" s="2">
        <f>('[1]Qc, Winter, S1'!T3*Main!$B$5)</f>
        <v>-0.29825168428195009</v>
      </c>
      <c r="U3" s="2">
        <f>('[1]Qc, Winter, S1'!U3*Main!$B$5)</f>
        <v>-0.37491662112215723</v>
      </c>
      <c r="V3" s="2">
        <f>('[1]Qc, Winter, S1'!V3*Main!$B$5)</f>
        <v>-0.58892757191511025</v>
      </c>
      <c r="W3" s="2">
        <f>('[1]Qc, Winter, S1'!W3*Main!$B$5)</f>
        <v>-0.76446623472006914</v>
      </c>
      <c r="X3" s="2">
        <f>('[1]Qc, Winter, S1'!X3*Main!$B$5)</f>
        <v>-1.0256354293429195</v>
      </c>
      <c r="Y3" s="2">
        <f>('[1]Qc, Winter, S1'!Y3*Main!$B$5)</f>
        <v>-1.1544399235992504</v>
      </c>
    </row>
    <row r="4" spans="1:25" x14ac:dyDescent="0.3">
      <c r="A4">
        <v>3</v>
      </c>
      <c r="B4" s="2">
        <f>('[1]Qc, Winter, S1'!B4*Main!$B$5)</f>
        <v>1.7237270633943111</v>
      </c>
      <c r="C4" s="2">
        <f>('[1]Qc, Winter, S1'!C4*Main!$B$5)</f>
        <v>2.135206202507574</v>
      </c>
      <c r="D4" s="2">
        <f>('[1]Qc, Winter, S1'!D4*Main!$B$5)</f>
        <v>2.135206202507574</v>
      </c>
      <c r="E4" s="2">
        <f>('[1]Qc, Winter, S1'!E4*Main!$B$5)</f>
        <v>2.135206202507574</v>
      </c>
      <c r="F4" s="2">
        <f>('[1]Qc, Winter, S1'!F4*Main!$B$5)</f>
        <v>2.135206202507574</v>
      </c>
      <c r="G4" s="2">
        <f>('[1]Qc, Winter, S1'!G4*Main!$B$5)</f>
        <v>1.7300577416146912</v>
      </c>
      <c r="H4" s="2">
        <f>('[1]Qc, Winter, S1'!H4*Main!$B$5)</f>
        <v>0.78471133642895496</v>
      </c>
      <c r="I4" s="2">
        <f>('[1]Qc, Winter, S1'!I4*Main!$B$5)</f>
        <v>0.10102345117092669</v>
      </c>
      <c r="J4" s="2">
        <f>('[1]Qc, Winter, S1'!J4*Main!$B$5)</f>
        <v>-0.59110443423069869</v>
      </c>
      <c r="K4" s="2">
        <f>('[1]Qc, Winter, S1'!K4*Main!$B$5)</f>
        <v>-0.59110443423069869</v>
      </c>
      <c r="L4" s="2">
        <f>('[1]Qc, Winter, S1'!L4*Main!$B$5)</f>
        <v>-5.0906486373521277E-2</v>
      </c>
      <c r="M4" s="2">
        <f>('[1]Qc, Winter, S1'!M4*Main!$B$5)</f>
        <v>-0.61642714711221891</v>
      </c>
      <c r="N4" s="2">
        <f>('[1]Qc, Winter, S1'!N4*Main!$B$5)</f>
        <v>-0.61642714711221891</v>
      </c>
      <c r="O4" s="2">
        <f>('[1]Qc, Winter, S1'!O4*Main!$B$5)</f>
        <v>-0.47715720800100442</v>
      </c>
      <c r="P4" s="2">
        <f>('[1]Qc, Winter, S1'!P4*Main!$B$5)</f>
        <v>-5.934739066736134E-2</v>
      </c>
      <c r="Q4" s="2">
        <f>('[1]Qc, Winter, S1'!Q4*Main!$B$5)</f>
        <v>0.35846106865875527</v>
      </c>
      <c r="R4" s="2">
        <f>('[1]Qc, Winter, S1'!R4*Main!$B$5)</f>
        <v>0.49773055510079423</v>
      </c>
      <c r="S4" s="2">
        <f>('[1]Qc, Winter, S1'!S4*Main!$B$5)</f>
        <v>0.49773055510079423</v>
      </c>
      <c r="T4" s="2">
        <f>('[1]Qc, Winter, S1'!T4*Main!$B$5)</f>
        <v>0.49773055510079423</v>
      </c>
      <c r="U4" s="2">
        <f>('[1]Qc, Winter, S1'!U4*Main!$B$5)</f>
        <v>0.49773055510079423</v>
      </c>
      <c r="V4" s="2">
        <f>('[1]Qc, Winter, S1'!V4*Main!$B$5)</f>
        <v>0.49773055510079423</v>
      </c>
      <c r="W4" s="2">
        <f>('[1]Qc, Winter, S1'!W4*Main!$B$5)</f>
        <v>1.0379284982055392</v>
      </c>
      <c r="X4" s="2">
        <f>('[1]Qc, Winter, S1'!X4*Main!$B$5)</f>
        <v>1.5865673503565567</v>
      </c>
      <c r="Y4" s="2">
        <f>('[1]Qc, Winter, S1'!Y4*Main!$B$5)</f>
        <v>1.5865673503565567</v>
      </c>
    </row>
    <row r="5" spans="1:25" x14ac:dyDescent="0.3">
      <c r="A5">
        <v>4</v>
      </c>
      <c r="B5" s="2">
        <f>('[1]Qc, Winter, S1'!B5*Main!$B$5)</f>
        <v>5.5776847278428967</v>
      </c>
      <c r="C5" s="2">
        <f>('[1]Qc, Winter, S1'!C5*Main!$B$5)</f>
        <v>4.3024727795162159</v>
      </c>
      <c r="D5" s="2">
        <f>('[1]Qc, Winter, S1'!D5*Main!$B$5)</f>
        <v>3.6831368815990855</v>
      </c>
      <c r="E5" s="2">
        <f>('[1]Qc, Winter, S1'!E5*Main!$B$5)</f>
        <v>3.6041942091130581</v>
      </c>
      <c r="F5" s="2">
        <f>('[1]Qc, Winter, S1'!F5*Main!$B$5)</f>
        <v>4.0963857466046054</v>
      </c>
      <c r="G5" s="2">
        <f>('[1]Qc, Winter, S1'!G5*Main!$B$5)</f>
        <v>5.0862273601825034</v>
      </c>
      <c r="H5" s="2">
        <f>('[1]Qc, Winter, S1'!H5*Main!$B$5)</f>
        <v>7.8913234367439467</v>
      </c>
      <c r="I5" s="2">
        <f>('[1]Qc, Winter, S1'!I5*Main!$B$5)</f>
        <v>9.6337959681866021</v>
      </c>
      <c r="J5" s="2">
        <f>('[1]Qc, Winter, S1'!J5*Main!$B$5)</f>
        <v>11.130486687679916</v>
      </c>
      <c r="K5" s="2">
        <f>('[1]Qc, Winter, S1'!K5*Main!$B$5)</f>
        <v>12.256713992815113</v>
      </c>
      <c r="L5" s="2">
        <f>('[1]Qc, Winter, S1'!L5*Main!$B$5)</f>
        <v>12.360151260385846</v>
      </c>
      <c r="M5" s="2">
        <f>('[1]Qc, Winter, S1'!M5*Main!$B$5)</f>
        <v>12.13852374283317</v>
      </c>
      <c r="N5" s="2">
        <f>('[1]Qc, Winter, S1'!N5*Main!$B$5)</f>
        <v>12.190221086149204</v>
      </c>
      <c r="O5" s="2">
        <f>('[1]Qc, Winter, S1'!O5*Main!$B$5)</f>
        <v>12.06582688964197</v>
      </c>
      <c r="P5" s="2">
        <f>('[1]Qc, Winter, S1'!P5*Main!$B$5)</f>
        <v>10.884768600057292</v>
      </c>
      <c r="Q5" s="2">
        <f>('[1]Qc, Winter, S1'!Q5*Main!$B$5)</f>
        <v>10.341507572920571</v>
      </c>
      <c r="R5" s="2">
        <f>('[1]Qc, Winter, S1'!R5*Main!$B$5)</f>
        <v>10.672467279535287</v>
      </c>
      <c r="S5" s="2">
        <f>('[1]Qc, Winter, S1'!S5*Main!$B$5)</f>
        <v>14.546092254582847</v>
      </c>
      <c r="T5" s="2">
        <f>('[1]Qc, Winter, S1'!T5*Main!$B$5)</f>
        <v>14.52497574064099</v>
      </c>
      <c r="U5" s="2">
        <f>('[1]Qc, Winter, S1'!U5*Main!$B$5)</f>
        <v>14.081741798080778</v>
      </c>
      <c r="V5" s="2">
        <f>('[1]Qc, Winter, S1'!V5*Main!$B$5)</f>
        <v>13.034137459754504</v>
      </c>
      <c r="W5" s="2">
        <f>('[1]Qc, Winter, S1'!W5*Main!$B$5)</f>
        <v>11.591692644455218</v>
      </c>
      <c r="X5" s="2">
        <f>('[1]Qc, Winter, S1'!X5*Main!$B$5)</f>
        <v>9.4544539048230209</v>
      </c>
      <c r="Y5" s="2">
        <f>('[1]Qc, Winter, S1'!Y5*Main!$B$5)</f>
        <v>7.2533875057014017</v>
      </c>
    </row>
    <row r="6" spans="1:25" x14ac:dyDescent="0.3">
      <c r="A6">
        <v>5</v>
      </c>
      <c r="B6" s="2">
        <f>('[1]Qc, Winter, S1'!B6*Main!$B$5)</f>
        <v>6.8882235845157123</v>
      </c>
      <c r="C6" s="2">
        <f>('[1]Qc, Winter, S1'!C6*Main!$B$5)</f>
        <v>0.46674010941798638</v>
      </c>
      <c r="D6" s="2">
        <f>('[1]Qc, Winter, S1'!D6*Main!$B$5)</f>
        <v>-8.7212263102330994</v>
      </c>
      <c r="E6" s="2">
        <f>('[1]Qc, Winter, S1'!E6*Main!$B$5)</f>
        <v>-13.352400521099367</v>
      </c>
      <c r="F6" s="2">
        <f>('[1]Qc, Winter, S1'!F6*Main!$B$5)</f>
        <v>-10.008515088503334</v>
      </c>
      <c r="G6" s="2">
        <f>('[1]Qc, Winter, S1'!G6*Main!$B$5)</f>
        <v>11.620234440325477</v>
      </c>
      <c r="H6" s="2">
        <f>('[1]Qc, Winter, S1'!H6*Main!$B$5)</f>
        <v>35.192247683567338</v>
      </c>
      <c r="I6" s="2">
        <f>('[1]Qc, Winter, S1'!I6*Main!$B$5)</f>
        <v>40.035116297017012</v>
      </c>
      <c r="J6" s="2">
        <f>('[1]Qc, Winter, S1'!J6*Main!$B$5)</f>
        <v>31.925769147391353</v>
      </c>
      <c r="K6" s="2">
        <f>('[1]Qc, Winter, S1'!K6*Main!$B$5)</f>
        <v>17.700300380859218</v>
      </c>
      <c r="L6" s="2">
        <f>('[1]Qc, Winter, S1'!L6*Main!$B$5)</f>
        <v>5.0738239637483877</v>
      </c>
      <c r="M6" s="2">
        <f>('[1]Qc, Winter, S1'!M6*Main!$B$5)</f>
        <v>6.0124584125934648</v>
      </c>
      <c r="N6" s="2">
        <f>('[1]Qc, Winter, S1'!N6*Main!$B$5)</f>
        <v>9.4736732824059899</v>
      </c>
      <c r="O6" s="2">
        <f>('[1]Qc, Winter, S1'!O6*Main!$B$5)</f>
        <v>4.7218356044222398</v>
      </c>
      <c r="P6" s="2">
        <f>('[1]Qc, Winter, S1'!P6*Main!$B$5)</f>
        <v>8.0814295479832268</v>
      </c>
      <c r="Q6" s="2">
        <f>('[1]Qc, Winter, S1'!Q6*Main!$B$5)</f>
        <v>5.7819680052318896</v>
      </c>
      <c r="R6" s="2">
        <f>('[1]Qc, Winter, S1'!R6*Main!$B$5)</f>
        <v>5.6646388540754478</v>
      </c>
      <c r="S6" s="2">
        <f>('[1]Qc, Winter, S1'!S6*Main!$B$5)</f>
        <v>6.678554296390689</v>
      </c>
      <c r="T6" s="2">
        <f>('[1]Qc, Winter, S1'!T6*Main!$B$5)</f>
        <v>6.8545475940352727</v>
      </c>
      <c r="U6" s="2">
        <f>('[1]Qc, Winter, S1'!U6*Main!$B$5)</f>
        <v>8.4971586185026187</v>
      </c>
      <c r="V6" s="2">
        <f>('[1]Qc, Winter, S1'!V6*Main!$B$5)</f>
        <v>9.0838048987282445</v>
      </c>
      <c r="W6" s="2">
        <f>('[1]Qc, Winter, S1'!W6*Main!$B$5)</f>
        <v>10.718556470955512</v>
      </c>
      <c r="X6" s="2">
        <f>('[1]Qc, Winter, S1'!X6*Main!$B$5)</f>
        <v>9.4346816763706904</v>
      </c>
      <c r="Y6" s="2">
        <f>('[1]Qc, Winter, S1'!Y6*Main!$B$5)</f>
        <v>-1.0835570956055234</v>
      </c>
    </row>
    <row r="7" spans="1:25" x14ac:dyDescent="0.3">
      <c r="A7">
        <v>6</v>
      </c>
      <c r="B7" s="2">
        <f>('[1]Qc, Winter, S1'!B7*Main!$B$5)</f>
        <v>2.6478985695543282</v>
      </c>
      <c r="C7" s="2">
        <f>('[1]Qc, Winter, S1'!C7*Main!$B$5)</f>
        <v>2.657410091355854</v>
      </c>
      <c r="D7" s="2">
        <f>('[1]Qc, Winter, S1'!D7*Main!$B$5)</f>
        <v>2.6690077531344674</v>
      </c>
      <c r="E7" s="2">
        <f>('[1]Qc, Winter, S1'!E7*Main!$B$5)</f>
        <v>2.668210349774125</v>
      </c>
      <c r="F7" s="2">
        <f>('[1]Qc, Winter, S1'!F7*Main!$B$5)</f>
        <v>2.6563978985371084</v>
      </c>
      <c r="G7" s="2">
        <f>('[1]Qc, Winter, S1'!G7*Main!$B$5)</f>
        <v>2.6354037080572397</v>
      </c>
      <c r="H7" s="2">
        <f>('[1]Qc, Winter, S1'!H7*Main!$B$5)</f>
        <v>2.5742678055058614</v>
      </c>
      <c r="I7" s="2">
        <f>('[1]Qc, Winter, S1'!I7*Main!$B$5)</f>
        <v>2.5269501777077172</v>
      </c>
      <c r="J7" s="2">
        <f>('[1]Qc, Winter, S1'!J7*Main!$B$5)</f>
        <v>2.507245233831541</v>
      </c>
      <c r="K7" s="2">
        <f>('[1]Qc, Winter, S1'!K7*Main!$B$5)</f>
        <v>1.9029157700219677</v>
      </c>
      <c r="L7" s="2">
        <f>('[1]Qc, Winter, S1'!L7*Main!$B$5)</f>
        <v>1.3066222723500642</v>
      </c>
      <c r="M7" s="2">
        <f>('[1]Qc, Winter, S1'!M7*Main!$B$5)</f>
        <v>1.2988791939892232</v>
      </c>
      <c r="N7" s="2">
        <f>('[1]Qc, Winter, S1'!N7*Main!$B$5)</f>
        <v>1.3071907606829762</v>
      </c>
      <c r="O7" s="2">
        <f>('[1]Qc, Winter, S1'!O7*Main!$B$5)</f>
        <v>1.3133272781599954</v>
      </c>
      <c r="P7" s="2">
        <f>('[1]Qc, Winter, S1'!P7*Main!$B$5)</f>
        <v>1.3207299161038639</v>
      </c>
      <c r="Q7" s="2">
        <f>('[1]Qc, Winter, S1'!Q7*Main!$B$5)</f>
        <v>1.9907989262901147</v>
      </c>
      <c r="R7" s="2">
        <f>('[1]Qc, Winter, S1'!R7*Main!$B$5)</f>
        <v>2.540038464094807</v>
      </c>
      <c r="S7" s="2">
        <f>('[1]Qc, Winter, S1'!S7*Main!$B$5)</f>
        <v>2.4969761865743854</v>
      </c>
      <c r="T7" s="2">
        <f>('[1]Qc, Winter, S1'!T7*Main!$B$5)</f>
        <v>2.5003776826153943</v>
      </c>
      <c r="U7" s="2">
        <f>('[1]Qc, Winter, S1'!U7*Main!$B$5)</f>
        <v>2.5066944917076279</v>
      </c>
      <c r="V7" s="2">
        <f>('[1]Qc, Winter, S1'!V7*Main!$B$5)</f>
        <v>2.5321086433519953</v>
      </c>
      <c r="W7" s="2">
        <f>('[1]Qc, Winter, S1'!W7*Main!$B$5)</f>
        <v>2.5526180787386945</v>
      </c>
      <c r="X7" s="2">
        <f>('[1]Qc, Winter, S1'!X7*Main!$B$5)</f>
        <v>2.5823181266064252</v>
      </c>
      <c r="Y7" s="2">
        <f>('[1]Qc, Winter, S1'!Y7*Main!$B$5)</f>
        <v>2.6179371741628579</v>
      </c>
    </row>
    <row r="8" spans="1:25" x14ac:dyDescent="0.3">
      <c r="A8">
        <v>7</v>
      </c>
      <c r="B8" s="2">
        <f>('[1]Qc, Winter, S1'!B8*Main!$B$5)</f>
        <v>9.9402784378855955</v>
      </c>
      <c r="C8" s="2">
        <f>('[1]Qc, Winter, S1'!C8*Main!$B$5)</f>
        <v>9.7436416760208555</v>
      </c>
      <c r="D8" s="2">
        <f>('[1]Qc, Winter, S1'!D8*Main!$B$5)</f>
        <v>10.008779074254253</v>
      </c>
      <c r="E8" s="2">
        <f>('[1]Qc, Winter, S1'!E8*Main!$B$5)</f>
        <v>9.7738609454598624</v>
      </c>
      <c r="F8" s="2">
        <f>('[1]Qc, Winter, S1'!F8*Main!$B$5)</f>
        <v>8.6617272189246961</v>
      </c>
      <c r="G8" s="2">
        <f>('[1]Qc, Winter, S1'!G8*Main!$B$5)</f>
        <v>7.5473635751252859</v>
      </c>
      <c r="H8" s="2">
        <f>('[1]Qc, Winter, S1'!H8*Main!$B$5)</f>
        <v>3.2375966688414941</v>
      </c>
      <c r="I8" s="2">
        <f>('[1]Qc, Winter, S1'!I8*Main!$B$5)</f>
        <v>2.0145939493422107</v>
      </c>
      <c r="J8" s="2">
        <f>('[1]Qc, Winter, S1'!J8*Main!$B$5)</f>
        <v>3.8911225699437515</v>
      </c>
      <c r="K8" s="2">
        <f>('[1]Qc, Winter, S1'!K8*Main!$B$5)</f>
        <v>2.3849043774507543</v>
      </c>
      <c r="L8" s="2">
        <f>('[1]Qc, Winter, S1'!L8*Main!$B$5)</f>
        <v>1.642675974433675</v>
      </c>
      <c r="M8" s="2">
        <f>('[1]Qc, Winter, S1'!M8*Main!$B$5)</f>
        <v>-2.201843564617358</v>
      </c>
      <c r="N8" s="2">
        <f>('[1]Qc, Winter, S1'!N8*Main!$B$5)</f>
        <v>1.6664507190159112</v>
      </c>
      <c r="O8" s="2">
        <f>('[1]Qc, Winter, S1'!O8*Main!$B$5)</f>
        <v>2.7338549674708554</v>
      </c>
      <c r="P8" s="2">
        <f>('[1]Qc, Winter, S1'!P8*Main!$B$5)</f>
        <v>4.2892897062260911</v>
      </c>
      <c r="Q8" s="2">
        <f>('[1]Qc, Winter, S1'!Q8*Main!$B$5)</f>
        <v>5.5468876314694304</v>
      </c>
      <c r="R8" s="2">
        <f>('[1]Qc, Winter, S1'!R8*Main!$B$5)</f>
        <v>5.9459933391845281</v>
      </c>
      <c r="S8" s="2">
        <f>('[1]Qc, Winter, S1'!S8*Main!$B$5)</f>
        <v>3.5123520916659814</v>
      </c>
      <c r="T8" s="2">
        <f>('[1]Qc, Winter, S1'!T8*Main!$B$5)</f>
        <v>3.4442536953637997</v>
      </c>
      <c r="U8" s="2">
        <f>('[1]Qc, Winter, S1'!U8*Main!$B$5)</f>
        <v>4.7091049336604645</v>
      </c>
      <c r="V8" s="2">
        <f>('[1]Qc, Winter, S1'!V8*Main!$B$5)</f>
        <v>6.5588767405947008</v>
      </c>
      <c r="W8" s="2">
        <f>('[1]Qc, Winter, S1'!W8*Main!$B$5)</f>
        <v>7.9295162104023911</v>
      </c>
      <c r="X8" s="2">
        <f>('[1]Qc, Winter, S1'!X8*Main!$B$5)</f>
        <v>8.0129257167033892</v>
      </c>
      <c r="Y8" s="2">
        <f>('[1]Qc, Winter, S1'!Y8*Main!$B$5)</f>
        <v>8.3759814032558335</v>
      </c>
    </row>
    <row r="9" spans="1:25" x14ac:dyDescent="0.3">
      <c r="A9">
        <v>8</v>
      </c>
      <c r="B9" s="2">
        <f>('[1]Qc, Winter, S1'!B9*Main!$B$5)</f>
        <v>-1.9627540642738328</v>
      </c>
      <c r="C9" s="2">
        <f>('[1]Qc, Winter, S1'!C9*Main!$B$5)</f>
        <v>-2.1127201387442662</v>
      </c>
      <c r="D9" s="2">
        <f>('[1]Qc, Winter, S1'!D9*Main!$B$5)</f>
        <v>-2.1300827864789071</v>
      </c>
      <c r="E9" s="2">
        <f>('[1]Qc, Winter, S1'!E9*Main!$B$5)</f>
        <v>-2.135206202507574</v>
      </c>
      <c r="F9" s="2">
        <f>('[1]Qc, Winter, S1'!F9*Main!$B$5)</f>
        <v>-2.1110123124402578</v>
      </c>
      <c r="G9" s="2">
        <f>('[1]Qc, Winter, S1'!G9*Main!$B$5)</f>
        <v>-2.0203066868609096</v>
      </c>
      <c r="H9" s="2">
        <f>('[1]Qc, Winter, S1'!H9*Main!$B$5)</f>
        <v>-1.1638085975641597</v>
      </c>
      <c r="I9" s="2">
        <f>('[1]Qc, Winter, S1'!I9*Main!$B$5)</f>
        <v>-0.35813832059230466</v>
      </c>
      <c r="J9" s="2">
        <f>('[1]Qc, Winter, S1'!J9*Main!$B$5)</f>
        <v>1.182051359464162E-2</v>
      </c>
      <c r="K9" s="2">
        <f>('[1]Qc, Winter, S1'!K9*Main!$B$5)</f>
        <v>0.170844841238629</v>
      </c>
      <c r="L9" s="2">
        <f>('[1]Qc, Winter, S1'!L9*Main!$B$5)</f>
        <v>8.9640681336265338E-3</v>
      </c>
      <c r="M9" s="2">
        <f>('[1]Qc, Winter, S1'!M9*Main!$B$5)</f>
        <v>-7.5863431893455513E-2</v>
      </c>
      <c r="N9" s="2">
        <f>('[1]Qc, Winter, S1'!N9*Main!$B$5)</f>
        <v>-0.15299927479301012</v>
      </c>
      <c r="O9" s="2">
        <f>('[1]Qc, Winter, S1'!O9*Main!$B$5)</f>
        <v>-0.11728424821123322</v>
      </c>
      <c r="P9" s="2">
        <f>('[1]Qc, Winter, S1'!P9*Main!$B$5)</f>
        <v>-0.41286754490918537</v>
      </c>
      <c r="Q9" s="2">
        <f>('[1]Qc, Winter, S1'!Q9*Main!$B$5)</f>
        <v>-0.75149634614030525</v>
      </c>
      <c r="R9" s="2">
        <f>('[1]Qc, Winter, S1'!R9*Main!$B$5)</f>
        <v>-0.75730774649155541</v>
      </c>
      <c r="S9" s="2">
        <f>('[1]Qc, Winter, S1'!S9*Main!$B$5)</f>
        <v>-8.7146738580605732E-2</v>
      </c>
      <c r="T9" s="2">
        <f>('[1]Qc, Winter, S1'!T9*Main!$B$5)</f>
        <v>-0.12163395368203739</v>
      </c>
      <c r="U9" s="2">
        <f>('[1]Qc, Winter, S1'!U9*Main!$B$5)</f>
        <v>-0.1579779419348995</v>
      </c>
      <c r="V9" s="2">
        <f>('[1]Qc, Winter, S1'!V9*Main!$B$5)</f>
        <v>-0.3670314354464505</v>
      </c>
      <c r="W9" s="2">
        <f>('[1]Qc, Winter, S1'!W9*Main!$B$5)</f>
        <v>-0.74640537726282952</v>
      </c>
      <c r="X9" s="2">
        <f>('[1]Qc, Winter, S1'!X9*Main!$B$5)</f>
        <v>-1.1335783554991918</v>
      </c>
      <c r="Y9" s="2">
        <f>('[1]Qc, Winter, S1'!Y9*Main!$B$5)</f>
        <v>-1.3751271678613679</v>
      </c>
    </row>
    <row r="10" spans="1:25" x14ac:dyDescent="0.3">
      <c r="A10">
        <v>9</v>
      </c>
      <c r="B10" s="2">
        <f>('[1]Qc, Winter, S1'!B10*Main!$B$5)</f>
        <v>-2.893139828494351</v>
      </c>
      <c r="C10" s="2">
        <f>('[1]Qc, Winter, S1'!C10*Main!$B$5)</f>
        <v>-3.3362596914180842</v>
      </c>
      <c r="D10" s="2">
        <f>('[1]Qc, Winter, S1'!D10*Main!$B$5)</f>
        <v>-3.1599347987407196</v>
      </c>
      <c r="E10" s="2">
        <f>('[1]Qc, Winter, S1'!E10*Main!$B$5)</f>
        <v>-3.2716505506069642</v>
      </c>
      <c r="F10" s="2">
        <f>('[1]Qc, Winter, S1'!F10*Main!$B$5)</f>
        <v>-3.2735306735007175</v>
      </c>
      <c r="G10" s="2">
        <f>('[1]Qc, Winter, S1'!G10*Main!$B$5)</f>
        <v>-3.2119145743113582</v>
      </c>
      <c r="H10" s="2">
        <f>('[1]Qc, Winter, S1'!H10*Main!$B$5)</f>
        <v>-1.4304320428764805</v>
      </c>
      <c r="I10" s="2">
        <f>('[1]Qc, Winter, S1'!I10*Main!$B$5)</f>
        <v>-5.7883224074194828E-2</v>
      </c>
      <c r="J10" s="2">
        <f>('[1]Qc, Winter, S1'!J10*Main!$B$5)</f>
        <v>0.50012712723355801</v>
      </c>
      <c r="K10" s="2">
        <f>('[1]Qc, Winter, S1'!K10*Main!$B$5)</f>
        <v>1.1632935074146429</v>
      </c>
      <c r="L10" s="2">
        <f>('[1]Qc, Winter, S1'!L10*Main!$B$5)</f>
        <v>1.451966664474569</v>
      </c>
      <c r="M10" s="2">
        <f>('[1]Qc, Winter, S1'!M10*Main!$B$5)</f>
        <v>1.3533911654401798</v>
      </c>
      <c r="N10" s="2">
        <f>('[1]Qc, Winter, S1'!N10*Main!$B$5)</f>
        <v>1.6915684876322332</v>
      </c>
      <c r="O10" s="2">
        <f>('[1]Qc, Winter, S1'!O10*Main!$B$5)</f>
        <v>1.2174303417936618</v>
      </c>
      <c r="P10" s="2">
        <f>('[1]Qc, Winter, S1'!P10*Main!$B$5)</f>
        <v>1.1575483857310889</v>
      </c>
      <c r="Q10" s="2">
        <f>('[1]Qc, Winter, S1'!Q10*Main!$B$5)</f>
        <v>0.26609026508335903</v>
      </c>
      <c r="R10" s="2">
        <f>('[1]Qc, Winter, S1'!R10*Main!$B$5)</f>
        <v>7.8489430604878785E-2</v>
      </c>
      <c r="S10" s="2">
        <f>('[1]Qc, Winter, S1'!S10*Main!$B$5)</f>
        <v>1.839116442747587</v>
      </c>
      <c r="T10" s="2">
        <f>('[1]Qc, Winter, S1'!T10*Main!$B$5)</f>
        <v>1.919510599072501</v>
      </c>
      <c r="U10" s="2">
        <f>('[1]Qc, Winter, S1'!U10*Main!$B$5)</f>
        <v>2.0350620435199582</v>
      </c>
      <c r="V10" s="2">
        <f>('[1]Qc, Winter, S1'!V10*Main!$B$5)</f>
        <v>1.1075606119504848</v>
      </c>
      <c r="W10" s="2">
        <f>('[1]Qc, Winter, S1'!W10*Main!$B$5)</f>
        <v>8.3288100019674821E-2</v>
      </c>
      <c r="X10" s="2">
        <f>('[1]Qc, Winter, S1'!X10*Main!$B$5)</f>
        <v>-0.58820490201143505</v>
      </c>
      <c r="Y10" s="2">
        <f>('[1]Qc, Winter, S1'!Y10*Main!$B$5)</f>
        <v>-0.94112480270196541</v>
      </c>
    </row>
    <row r="11" spans="1:25" x14ac:dyDescent="0.3">
      <c r="A11">
        <v>10</v>
      </c>
      <c r="B11" s="2">
        <f>('[1]Qc, Winter, S1'!B11*Main!$B$5)</f>
        <v>-2.384383108830503</v>
      </c>
      <c r="C11" s="2">
        <f>('[1]Qc, Winter, S1'!C11*Main!$B$5)</f>
        <v>-2.384383108830503</v>
      </c>
      <c r="D11" s="2">
        <f>('[1]Qc, Winter, S1'!D11*Main!$B$5)</f>
        <v>-2.384383108830503</v>
      </c>
      <c r="E11" s="2">
        <f>('[1]Qc, Winter, S1'!E11*Main!$B$5)</f>
        <v>-2.384383108830503</v>
      </c>
      <c r="F11" s="2">
        <f>('[1]Qc, Winter, S1'!F11*Main!$B$5)</f>
        <v>-2.384383108830503</v>
      </c>
      <c r="G11" s="2">
        <f>('[1]Qc, Winter, S1'!G11*Main!$B$5)</f>
        <v>-2.384383108830503</v>
      </c>
      <c r="H11" s="2">
        <f>('[1]Qc, Winter, S1'!H11*Main!$B$5)</f>
        <v>-2.3046070303328134</v>
      </c>
      <c r="I11" s="2">
        <f>('[1]Qc, Winter, S1'!I11*Main!$B$5)</f>
        <v>-2.1061912091490882</v>
      </c>
      <c r="J11" s="2">
        <f>('[1]Qc, Winter, S1'!J11*Main!$B$5)</f>
        <v>-2.026756589004898</v>
      </c>
      <c r="K11" s="2">
        <f>('[1]Qc, Winter, S1'!K11*Main!$B$5)</f>
        <v>-1.9070924712583641</v>
      </c>
      <c r="L11" s="2">
        <f>('[1]Qc, Winter, S1'!L11*Main!$B$5)</f>
        <v>-1.9469805105072087</v>
      </c>
      <c r="M11" s="2">
        <f>('[1]Qc, Winter, S1'!M11*Main!$B$5)</f>
        <v>-1.9070924712583641</v>
      </c>
      <c r="N11" s="2">
        <f>('[1]Qc, Winter, S1'!N11*Main!$B$5)</f>
        <v>-1.9469805105072087</v>
      </c>
      <c r="O11" s="2">
        <f>('[1]Qc, Winter, S1'!O11*Main!$B$5)</f>
        <v>-2.0666446282537425</v>
      </c>
      <c r="P11" s="2">
        <f>('[1]Qc, Winter, S1'!P11*Main!$B$5)</f>
        <v>-2.0666446282537425</v>
      </c>
      <c r="Q11" s="2">
        <f>('[1]Qc, Winter, S1'!Q11*Main!$B$5)</f>
        <v>-2.0666446282537425</v>
      </c>
      <c r="R11" s="2">
        <f>('[1]Qc, Winter, S1'!R11*Main!$B$5)</f>
        <v>-2.1852843709397787</v>
      </c>
      <c r="S11" s="2">
        <f>('[1]Qc, Winter, S1'!S11*Main!$B$5)</f>
        <v>-2.2248309518351239</v>
      </c>
      <c r="T11" s="2">
        <f>('[1]Qc, Winter, S1'!T11*Main!$B$5)</f>
        <v>-2.2248309518351239</v>
      </c>
      <c r="U11" s="2">
        <f>('[1]Qc, Winter, S1'!U11*Main!$B$5)</f>
        <v>-2.2248309518351239</v>
      </c>
      <c r="V11" s="2">
        <f>('[1]Qc, Winter, S1'!V11*Main!$B$5)</f>
        <v>-2.2248309518351239</v>
      </c>
      <c r="W11" s="2">
        <f>('[1]Qc, Winter, S1'!W11*Main!$B$5)</f>
        <v>-2.2691499583315982</v>
      </c>
      <c r="X11" s="2">
        <f>('[1]Qc, Winter, S1'!X11*Main!$B$5)</f>
        <v>-2.4021069778210209</v>
      </c>
      <c r="Y11" s="2">
        <f>('[1]Qc, Winter, S1'!Y11*Main!$B$5)</f>
        <v>-2.4021069778210209</v>
      </c>
    </row>
    <row r="12" spans="1:25" x14ac:dyDescent="0.3">
      <c r="A12">
        <v>11</v>
      </c>
      <c r="B12" s="2">
        <f>('[1]Qc, Winter, S1'!B12*Main!$B$5)</f>
        <v>1.9924047590051237</v>
      </c>
      <c r="C12" s="2">
        <f>('[1]Qc, Winter, S1'!C12*Main!$B$5)</f>
        <v>-1.2149266443016666</v>
      </c>
      <c r="D12" s="2">
        <f>('[1]Qc, Winter, S1'!D12*Main!$B$5)</f>
        <v>-1.9455687279988909</v>
      </c>
      <c r="E12" s="2">
        <f>('[1]Qc, Winter, S1'!E12*Main!$B$5)</f>
        <v>-0.85335248493355309</v>
      </c>
      <c r="F12" s="2">
        <f>('[1]Qc, Winter, S1'!F12*Main!$B$5)</f>
        <v>-1.3947770033655991</v>
      </c>
      <c r="G12" s="2">
        <f>('[1]Qc, Winter, S1'!G12*Main!$B$5)</f>
        <v>-0.2266863900701645</v>
      </c>
      <c r="H12" s="2">
        <f>('[1]Qc, Winter, S1'!H12*Main!$B$5)</f>
        <v>3.8021489970859408</v>
      </c>
      <c r="I12" s="2">
        <f>('[1]Qc, Winter, S1'!I12*Main!$B$5)</f>
        <v>6.8371238062897959</v>
      </c>
      <c r="J12" s="2">
        <f>('[1]Qc, Winter, S1'!J12*Main!$B$5)</f>
        <v>7.7401224840899552</v>
      </c>
      <c r="K12" s="2">
        <f>('[1]Qc, Winter, S1'!K12*Main!$B$5)</f>
        <v>6.4305870571556989</v>
      </c>
      <c r="L12" s="2">
        <f>('[1]Qc, Winter, S1'!L12*Main!$B$5)</f>
        <v>6.5336263253694105</v>
      </c>
      <c r="M12" s="2">
        <f>('[1]Qc, Winter, S1'!M12*Main!$B$5)</f>
        <v>6.6010702100183849</v>
      </c>
      <c r="N12" s="2">
        <f>('[1]Qc, Winter, S1'!N12*Main!$B$5)</f>
        <v>5.6840207229163555</v>
      </c>
      <c r="O12" s="2">
        <f>('[1]Qc, Winter, S1'!O12*Main!$B$5)</f>
        <v>5.5650572041605262</v>
      </c>
      <c r="P12" s="2">
        <f>('[1]Qc, Winter, S1'!P12*Main!$B$5)</f>
        <v>3.9164289127411474</v>
      </c>
      <c r="Q12" s="2">
        <f>('[1]Qc, Winter, S1'!Q12*Main!$B$5)</f>
        <v>3.7337683918168407</v>
      </c>
      <c r="R12" s="2">
        <f>('[1]Qc, Winter, S1'!R12*Main!$B$5)</f>
        <v>3.2644713611343934</v>
      </c>
      <c r="S12" s="2">
        <f>('[1]Qc, Winter, S1'!S12*Main!$B$5)</f>
        <v>4.6133490541138853</v>
      </c>
      <c r="T12" s="2">
        <f>('[1]Qc, Winter, S1'!T12*Main!$B$5)</f>
        <v>4.2611421009470183</v>
      </c>
      <c r="U12" s="2">
        <f>('[1]Qc, Winter, S1'!U12*Main!$B$5)</f>
        <v>3.6119947112006372</v>
      </c>
      <c r="V12" s="2">
        <f>('[1]Qc, Winter, S1'!V12*Main!$B$5)</f>
        <v>3.191407152764671</v>
      </c>
      <c r="W12" s="2">
        <f>('[1]Qc, Winter, S1'!W12*Main!$B$5)</f>
        <v>1.7928832669185737</v>
      </c>
      <c r="X12" s="2">
        <f>('[1]Qc, Winter, S1'!X12*Main!$B$5)</f>
        <v>0.57514646075653308</v>
      </c>
      <c r="Y12" s="2">
        <f>('[1]Qc, Winter, S1'!Y12*Main!$B$5)</f>
        <v>-0.84866888183292988</v>
      </c>
    </row>
    <row r="13" spans="1:25" x14ac:dyDescent="0.3">
      <c r="A13">
        <v>12</v>
      </c>
      <c r="B13" s="2">
        <f>('[1]Qc, Winter, S1'!B13*Main!$B$5)</f>
        <v>-1.0926528437946808</v>
      </c>
      <c r="C13" s="2">
        <f>('[1]Qc, Winter, S1'!C13*Main!$B$5)</f>
        <v>-1.0993501468185218</v>
      </c>
      <c r="D13" s="2">
        <f>('[1]Qc, Winter, S1'!D13*Main!$B$5)</f>
        <v>-1.2010534889105104</v>
      </c>
      <c r="E13" s="2">
        <f>('[1]Qc, Winter, S1'!E13*Main!$B$5)</f>
        <v>-1.1020451548401717</v>
      </c>
      <c r="F13" s="2">
        <f>('[1]Qc, Winter, S1'!F13*Main!$B$5)</f>
        <v>-1.1054781659812396</v>
      </c>
      <c r="G13" s="2">
        <f>('[1]Qc, Winter, S1'!G13*Main!$B$5)</f>
        <v>-0.99539871716874662</v>
      </c>
      <c r="H13" s="2">
        <f>('[1]Qc, Winter, S1'!H13*Main!$B$5)</f>
        <v>-0.67855045025214167</v>
      </c>
      <c r="I13" s="2">
        <f>('[1]Qc, Winter, S1'!I13*Main!$B$5)</f>
        <v>-0.38108296164895961</v>
      </c>
      <c r="J13" s="2">
        <f>('[1]Qc, Winter, S1'!J13*Main!$B$5)</f>
        <v>-0.277715667170231</v>
      </c>
      <c r="K13" s="2">
        <f>('[1]Qc, Winter, S1'!K13*Main!$B$5)</f>
        <v>-0.35014065271643918</v>
      </c>
      <c r="L13" s="2">
        <f>('[1]Qc, Winter, S1'!L13*Main!$B$5)</f>
        <v>-0.50795955142635829</v>
      </c>
      <c r="M13" s="2">
        <f>('[1]Qc, Winter, S1'!M13*Main!$B$5)</f>
        <v>-0.38007657077371437</v>
      </c>
      <c r="N13" s="2">
        <f>('[1]Qc, Winter, S1'!N13*Main!$B$5)</f>
        <v>-0.43595134786435241</v>
      </c>
      <c r="O13" s="2">
        <f>('[1]Qc, Winter, S1'!O13*Main!$B$5)</f>
        <v>-0.42569477586644627</v>
      </c>
      <c r="P13" s="2">
        <f>('[1]Qc, Winter, S1'!P13*Main!$B$5)</f>
        <v>-0.53858484498783776</v>
      </c>
      <c r="Q13" s="2">
        <f>('[1]Qc, Winter, S1'!Q13*Main!$B$5)</f>
        <v>-0.54310932646238408</v>
      </c>
      <c r="R13" s="2">
        <f>('[1]Qc, Winter, S1'!R13*Main!$B$5)</f>
        <v>-0.43627476528018655</v>
      </c>
      <c r="S13" s="2">
        <f>('[1]Qc, Winter, S1'!S13*Main!$B$5)</f>
        <v>-0.37717028206600439</v>
      </c>
      <c r="T13" s="2">
        <f>('[1]Qc, Winter, S1'!T13*Main!$B$5)</f>
        <v>-0.45439486908420845</v>
      </c>
      <c r="U13" s="2">
        <f>('[1]Qc, Winter, S1'!U13*Main!$B$5)</f>
        <v>-0.50434186591624597</v>
      </c>
      <c r="V13" s="2">
        <f>('[1]Qc, Winter, S1'!V13*Main!$B$5)</f>
        <v>-0.45112516952080489</v>
      </c>
      <c r="W13" s="2">
        <f>('[1]Qc, Winter, S1'!W13*Main!$B$5)</f>
        <v>-0.58631521918957896</v>
      </c>
      <c r="X13" s="2">
        <f>('[1]Qc, Winter, S1'!X13*Main!$B$5)</f>
        <v>-0.76807748428830735</v>
      </c>
      <c r="Y13" s="2">
        <f>('[1]Qc, Winter, S1'!Y13*Main!$B$5)</f>
        <v>-0.85662943388224067</v>
      </c>
    </row>
    <row r="14" spans="1:25" x14ac:dyDescent="0.3">
      <c r="A14">
        <v>13</v>
      </c>
      <c r="B14" s="2">
        <f>('[1]Qc, Winter, S1'!B14*Main!$B$5)</f>
        <v>-4.537313180328594</v>
      </c>
      <c r="C14" s="2">
        <f>('[1]Qc, Winter, S1'!C14*Main!$B$5)</f>
        <v>-4.537313180328594</v>
      </c>
      <c r="D14" s="2">
        <f>('[1]Qc, Winter, S1'!D14*Main!$B$5)</f>
        <v>-4.537313180328594</v>
      </c>
      <c r="E14" s="2">
        <f>('[1]Qc, Winter, S1'!E14*Main!$B$5)</f>
        <v>-4.537313180328594</v>
      </c>
      <c r="F14" s="2">
        <f>('[1]Qc, Winter, S1'!F14*Main!$B$5)</f>
        <v>-4.3027449121378991</v>
      </c>
      <c r="G14" s="2">
        <f>('[1]Qc, Winter, S1'!G14*Main!$B$5)</f>
        <v>-4.4319794459364692</v>
      </c>
      <c r="H14" s="2">
        <f>('[1]Qc, Winter, S1'!H14*Main!$B$5)</f>
        <v>-4.0395366299005122</v>
      </c>
      <c r="I14" s="2">
        <f>('[1]Qc, Winter, S1'!I14*Main!$B$5)</f>
        <v>-3.9087223578885273</v>
      </c>
      <c r="J14" s="2">
        <f>('[1]Qc, Winter, S1'!J14*Main!$B$5)</f>
        <v>-3.9087223578885273</v>
      </c>
      <c r="K14" s="2">
        <f>('[1]Qc, Winter, S1'!K14*Main!$B$5)</f>
        <v>-4.3366229338941586</v>
      </c>
      <c r="L14" s="2">
        <f>('[1]Qc, Winter, S1'!L14*Main!$B$5)</f>
        <v>-4.0090459471533189</v>
      </c>
      <c r="M14" s="2">
        <f>('[1]Qc, Winter, S1'!M14*Main!$B$5)</f>
        <v>-3.8998536182397063</v>
      </c>
      <c r="N14" s="2">
        <f>('[1]Qc, Winter, S1'!N14*Main!$B$5)</f>
        <v>-3.927211242614856</v>
      </c>
      <c r="O14" s="2">
        <f>('[1]Qc, Winter, S1'!O14*Main!$B$5)</f>
        <v>-4.1484199213531179</v>
      </c>
      <c r="P14" s="2">
        <f>('[1]Qc, Winter, S1'!P14*Main!$B$5)</f>
        <v>-4.032041947390443</v>
      </c>
      <c r="Q14" s="2">
        <f>('[1]Qc, Winter, S1'!Q14*Main!$B$5)</f>
        <v>-4.0228304205845316</v>
      </c>
      <c r="R14" s="2">
        <f>('[1]Qc, Winter, S1'!R14*Main!$B$5)</f>
        <v>-4.1361378856119035</v>
      </c>
      <c r="S14" s="2">
        <f>('[1]Qc, Winter, S1'!S14*Main!$B$5)</f>
        <v>-4.1361378856119035</v>
      </c>
      <c r="T14" s="2">
        <f>('[1]Qc, Winter, S1'!T14*Main!$B$5)</f>
        <v>-4.1361378856119035</v>
      </c>
      <c r="U14" s="2">
        <f>('[1]Qc, Winter, S1'!U14*Main!$B$5)</f>
        <v>-4.0086889576850968</v>
      </c>
      <c r="V14" s="2">
        <f>('[1]Qc, Winter, S1'!V14*Main!$B$5)</f>
        <v>-3.9965849008289793</v>
      </c>
      <c r="W14" s="2">
        <f>('[1]Qc, Winter, S1'!W14*Main!$B$5)</f>
        <v>-4.3426195140410435</v>
      </c>
      <c r="X14" s="2">
        <f>('[1]Qc, Winter, S1'!X14*Main!$B$5)</f>
        <v>-4.3426195140410435</v>
      </c>
      <c r="Y14" s="2">
        <f>('[1]Qc, Winter, S1'!Y14*Main!$B$5)</f>
        <v>-4.3426195140410435</v>
      </c>
    </row>
    <row r="15" spans="1:25" x14ac:dyDescent="0.3">
      <c r="A15">
        <v>14</v>
      </c>
      <c r="B15" s="2">
        <f>('[1]Qc, Winter, S1'!B15*Main!$B$5)</f>
        <v>-0.1535744227823852</v>
      </c>
      <c r="C15" s="2">
        <f>('[1]Qc, Winter, S1'!C15*Main!$B$5)</f>
        <v>-0.1535744227823852</v>
      </c>
      <c r="D15" s="2">
        <f>('[1]Qc, Winter, S1'!D15*Main!$B$5)</f>
        <v>-0.1535744227823852</v>
      </c>
      <c r="E15" s="2">
        <f>('[1]Qc, Winter, S1'!E15*Main!$B$5)</f>
        <v>-0.1535744227823852</v>
      </c>
      <c r="F15" s="2">
        <f>('[1]Qc, Winter, S1'!F15*Main!$B$5)</f>
        <v>-0.1535744227823852</v>
      </c>
      <c r="G15" s="2">
        <f>('[1]Qc, Winter, S1'!G15*Main!$B$5)</f>
        <v>-0.1535744227823852</v>
      </c>
      <c r="H15" s="2">
        <f>('[1]Qc, Winter, S1'!H15*Main!$B$5)</f>
        <v>-0.1535744227823852</v>
      </c>
      <c r="I15" s="2">
        <f>('[1]Qc, Winter, S1'!I15*Main!$B$5)</f>
        <v>-0.1535744227823852</v>
      </c>
      <c r="J15" s="2">
        <f>('[1]Qc, Winter, S1'!J15*Main!$B$5)</f>
        <v>-0.1535744227823852</v>
      </c>
      <c r="K15" s="2">
        <f>('[1]Qc, Winter, S1'!K15*Main!$B$5)</f>
        <v>-0.1535744227823852</v>
      </c>
      <c r="L15" s="2">
        <f>('[1]Qc, Winter, S1'!L15*Main!$B$5)</f>
        <v>-0.1535744227823852</v>
      </c>
      <c r="M15" s="2">
        <f>('[1]Qc, Winter, S1'!M15*Main!$B$5)</f>
        <v>-0.72251545236925385</v>
      </c>
      <c r="N15" s="2">
        <f>('[1]Qc, Winter, S1'!N15*Main!$B$5)</f>
        <v>-0.9121624622315434</v>
      </c>
      <c r="O15" s="2">
        <f>('[1]Qc, Winter, S1'!O15*Main!$B$5)</f>
        <v>-0.9121624622315434</v>
      </c>
      <c r="P15" s="2">
        <f>('[1]Qc, Winter, S1'!P15*Main!$B$5)</f>
        <v>-0.1535744227823852</v>
      </c>
      <c r="Q15" s="2">
        <f>('[1]Qc, Winter, S1'!Q15*Main!$B$5)</f>
        <v>-0.1535744227823852</v>
      </c>
      <c r="R15" s="2">
        <f>('[1]Qc, Winter, S1'!R15*Main!$B$5)</f>
        <v>-0.34871899548605478</v>
      </c>
      <c r="S15" s="2">
        <f>('[1]Qc, Winter, S1'!S15*Main!$B$5)</f>
        <v>-0.93415271359706353</v>
      </c>
      <c r="T15" s="2">
        <f>('[1]Qc, Winter, S1'!T15*Main!$B$5)</f>
        <v>-0.93415271359706353</v>
      </c>
      <c r="U15" s="2">
        <f>('[1]Qc, Winter, S1'!U15*Main!$B$5)</f>
        <v>-0.93415271359706353</v>
      </c>
      <c r="V15" s="2">
        <f>('[1]Qc, Winter, S1'!V15*Main!$B$5)</f>
        <v>-0.17556084743577144</v>
      </c>
      <c r="W15" s="2">
        <f>('[1]Qc, Winter, S1'!W15*Main!$B$5)</f>
        <v>-0.17556084743577144</v>
      </c>
      <c r="X15" s="2">
        <f>('[1]Qc, Winter, S1'!X15*Main!$B$5)</f>
        <v>-0.17556084743577144</v>
      </c>
      <c r="Y15" s="2">
        <f>('[1]Qc, Winter, S1'!Y15*Main!$B$5)</f>
        <v>-0.17556084743577144</v>
      </c>
    </row>
    <row r="16" spans="1:25" x14ac:dyDescent="0.3">
      <c r="A16">
        <v>15</v>
      </c>
      <c r="B16" s="2">
        <f>('[1]Qc, Winter, S1'!B16*Main!$B$5)</f>
        <v>-14.946443417553017</v>
      </c>
      <c r="C16" s="2">
        <f>('[1]Qc, Winter, S1'!C16*Main!$B$5)</f>
        <v>-14.946443417553017</v>
      </c>
      <c r="D16" s="2">
        <f>('[1]Qc, Winter, S1'!D16*Main!$B$5)</f>
        <v>-14.946443417553017</v>
      </c>
      <c r="E16" s="2">
        <f>('[1]Qc, Winter, S1'!E16*Main!$B$5)</f>
        <v>-14.946443417553017</v>
      </c>
      <c r="F16" s="2">
        <f>('[1]Qc, Winter, S1'!F16*Main!$B$5)</f>
        <v>-14.946443417553017</v>
      </c>
      <c r="G16" s="2">
        <f>('[1]Qc, Winter, S1'!G16*Main!$B$5)</f>
        <v>-14.946443417553017</v>
      </c>
      <c r="H16" s="2">
        <f>('[1]Qc, Winter, S1'!H16*Main!$B$5)</f>
        <v>-11.284298143935878</v>
      </c>
      <c r="I16" s="2">
        <f>('[1]Qc, Winter, S1'!I16*Main!$B$5)</f>
        <v>-2.4299360925989628</v>
      </c>
      <c r="J16" s="2">
        <f>('[1]Qc, Winter, S1'!J16*Main!$B$5)</f>
        <v>-0.69919716669237086</v>
      </c>
      <c r="K16" s="2">
        <f>('[1]Qc, Winter, S1'!K16*Main!$B$5)</f>
        <v>-0.69919716669237086</v>
      </c>
      <c r="L16" s="2">
        <f>('[1]Qc, Winter, S1'!L16*Main!$B$5)</f>
        <v>-0.69919716669237086</v>
      </c>
      <c r="M16" s="2">
        <f>('[1]Qc, Winter, S1'!M16*Main!$B$5)</f>
        <v>-0.69919716669237086</v>
      </c>
      <c r="N16" s="2">
        <f>('[1]Qc, Winter, S1'!N16*Main!$B$5)</f>
        <v>-0.69919716669237086</v>
      </c>
      <c r="O16" s="2">
        <f>('[1]Qc, Winter, S1'!O16*Main!$B$5)</f>
        <v>-0.69919716669237086</v>
      </c>
      <c r="P16" s="2">
        <f>('[1]Qc, Winter, S1'!P16*Main!$B$5)</f>
        <v>-2.4801029480499519</v>
      </c>
      <c r="Q16" s="2">
        <f>('[1]Qc, Winter, S1'!Q16*Main!$B$5)</f>
        <v>-7.8228202921226933</v>
      </c>
      <c r="R16" s="2">
        <f>('[1]Qc, Winter, S1'!R16*Main!$B$5)</f>
        <v>-7.8228202921226933</v>
      </c>
      <c r="S16" s="2">
        <f>('[1]Qc, Winter, S1'!S16*Main!$B$5)</f>
        <v>-7.8228202921226933</v>
      </c>
      <c r="T16" s="2">
        <f>('[1]Qc, Winter, S1'!T16*Main!$B$5)</f>
        <v>-7.8228202921226933</v>
      </c>
      <c r="U16" s="2">
        <f>('[1]Qc, Winter, S1'!U16*Main!$B$5)</f>
        <v>-7.8228202921226933</v>
      </c>
      <c r="V16" s="2">
        <f>('[1]Qc, Winter, S1'!V16*Main!$B$5)</f>
        <v>-7.8228202921226933</v>
      </c>
      <c r="W16" s="2">
        <f>('[1]Qc, Winter, S1'!W16*Main!$B$5)</f>
        <v>-7.8228202921226933</v>
      </c>
      <c r="X16" s="2">
        <f>('[1]Qc, Winter, S1'!X16*Main!$B$5)</f>
        <v>-14.745775995749064</v>
      </c>
      <c r="Y16" s="2">
        <f>('[1]Qc, Winter, S1'!Y16*Main!$B$5)</f>
        <v>-14.745775995749064</v>
      </c>
    </row>
    <row r="17" spans="1:25" x14ac:dyDescent="0.3">
      <c r="A17">
        <v>16</v>
      </c>
      <c r="B17" s="2">
        <f>('[1]Qc, Winter, S1'!B17*Main!$B$5)</f>
        <v>0.32145280459870734</v>
      </c>
      <c r="C17" s="2">
        <f>('[1]Qc, Winter, S1'!C17*Main!$B$5)</f>
        <v>0.22660032588085546</v>
      </c>
      <c r="D17" s="2">
        <f>('[1]Qc, Winter, S1'!D17*Main!$B$5)</f>
        <v>0.13532838921094065</v>
      </c>
      <c r="E17" s="2">
        <f>('[1]Qc, Winter, S1'!E17*Main!$B$5)</f>
        <v>0.14069741993820928</v>
      </c>
      <c r="F17" s="2">
        <f>('[1]Qc, Winter, S1'!F17*Main!$B$5)</f>
        <v>-6.7402035432392066E-2</v>
      </c>
      <c r="G17" s="2">
        <f>('[1]Qc, Winter, S1'!G17*Main!$B$5)</f>
        <v>3.1154428046586566E-2</v>
      </c>
      <c r="H17" s="2">
        <f>('[1]Qc, Winter, S1'!H17*Main!$B$5)</f>
        <v>0.68679218546185228</v>
      </c>
      <c r="I17" s="2">
        <f>('[1]Qc, Winter, S1'!I17*Main!$B$5)</f>
        <v>1.2794175548811246</v>
      </c>
      <c r="J17" s="2">
        <f>('[1]Qc, Winter, S1'!J17*Main!$B$5)</f>
        <v>1.8209547736064391</v>
      </c>
      <c r="K17" s="2">
        <f>('[1]Qc, Winter, S1'!K17*Main!$B$5)</f>
        <v>2.135206202507574</v>
      </c>
      <c r="L17" s="2">
        <f>('[1]Qc, Winter, S1'!L17*Main!$B$5)</f>
        <v>2.106571768385554</v>
      </c>
      <c r="M17" s="2">
        <f>('[1]Qc, Winter, S1'!M17*Main!$B$5)</f>
        <v>2.081516689122195</v>
      </c>
      <c r="N17" s="2">
        <f>('[1]Qc, Winter, S1'!N17*Main!$B$5)</f>
        <v>2.0314061310506193</v>
      </c>
      <c r="O17" s="2">
        <f>('[1]Qc, Winter, S1'!O17*Main!$B$5)</f>
        <v>1.9329748936699482</v>
      </c>
      <c r="P17" s="2">
        <f>('[1]Qc, Winter, S1'!P17*Main!$B$5)</f>
        <v>1.782644217276883</v>
      </c>
      <c r="Q17" s="2">
        <f>('[1]Qc, Winter, S1'!Q17*Main!$B$5)</f>
        <v>1.4029040712975831</v>
      </c>
      <c r="R17" s="2">
        <f>('[1]Qc, Winter, S1'!R17*Main!$B$5)</f>
        <v>1.3295279142207532</v>
      </c>
      <c r="S17" s="2">
        <f>('[1]Qc, Winter, S1'!S17*Main!$B$5)</f>
        <v>1.5389177278008637</v>
      </c>
      <c r="T17" s="2">
        <f>('[1]Qc, Winter, S1'!T17*Main!$B$5)</f>
        <v>1.6166009794794061</v>
      </c>
      <c r="U17" s="2">
        <f>('[1]Qc, Winter, S1'!U17*Main!$B$5)</f>
        <v>1.5325179181635351</v>
      </c>
      <c r="V17" s="2">
        <f>('[1]Qc, Winter, S1'!V17*Main!$B$5)</f>
        <v>1.4093961664326058</v>
      </c>
      <c r="W17" s="2">
        <f>('[1]Qc, Winter, S1'!W17*Main!$B$5)</f>
        <v>1.242958197044824</v>
      </c>
      <c r="X17" s="2">
        <f>('[1]Qc, Winter, S1'!X17*Main!$B$5)</f>
        <v>0.89718023689626603</v>
      </c>
      <c r="Y17" s="2">
        <f>('[1]Qc, Winter, S1'!Y17*Main!$B$5)</f>
        <v>0.589234354179627</v>
      </c>
    </row>
    <row r="18" spans="1:25" x14ac:dyDescent="0.3">
      <c r="A18">
        <v>17</v>
      </c>
      <c r="B18" s="2">
        <f>('[1]Qc, Winter, S1'!B18*Main!$B$5)</f>
        <v>-7.6123673070040248</v>
      </c>
      <c r="C18" s="2">
        <f>('[1]Qc, Winter, S1'!C18*Main!$B$5)</f>
        <v>-8.7340756167133478</v>
      </c>
      <c r="D18" s="2">
        <f>('[1]Qc, Winter, S1'!D18*Main!$B$5)</f>
        <v>-8.9411759730004654</v>
      </c>
      <c r="E18" s="2">
        <f>('[1]Qc, Winter, S1'!E18*Main!$B$5)</f>
        <v>-8.8559800648014377</v>
      </c>
      <c r="F18" s="2">
        <f>('[1]Qc, Winter, S1'!F18*Main!$B$5)</f>
        <v>-8.3995878891537341</v>
      </c>
      <c r="G18" s="2">
        <f>('[1]Qc, Winter, S1'!G18*Main!$B$5)</f>
        <v>-7.3325463674943414</v>
      </c>
      <c r="H18" s="2">
        <f>('[1]Qc, Winter, S1'!H18*Main!$B$5)</f>
        <v>-1.097437530391943</v>
      </c>
      <c r="I18" s="2">
        <f>('[1]Qc, Winter, S1'!I18*Main!$B$5)</f>
        <v>2.7142721661614142</v>
      </c>
      <c r="J18" s="2">
        <f>('[1]Qc, Winter, S1'!J18*Main!$B$5)</f>
        <v>4.613727624989501</v>
      </c>
      <c r="K18" s="2">
        <f>('[1]Qc, Winter, S1'!K18*Main!$B$5)</f>
        <v>2.6777501533706896</v>
      </c>
      <c r="L18" s="2">
        <f>('[1]Qc, Winter, S1'!L18*Main!$B$5)</f>
        <v>3.1210503419631652</v>
      </c>
      <c r="M18" s="2">
        <f>('[1]Qc, Winter, S1'!M18*Main!$B$5)</f>
        <v>4.8510302714489146</v>
      </c>
      <c r="N18" s="2">
        <f>('[1]Qc, Winter, S1'!N18*Main!$B$5)</f>
        <v>5.5088691118833024</v>
      </c>
      <c r="O18" s="2">
        <f>('[1]Qc, Winter, S1'!O18*Main!$B$5)</f>
        <v>5.4647419431222897</v>
      </c>
      <c r="P18" s="2">
        <f>('[1]Qc, Winter, S1'!P18*Main!$B$5)</f>
        <v>2.4640838651699744</v>
      </c>
      <c r="Q18" s="2">
        <f>('[1]Qc, Winter, S1'!Q18*Main!$B$5)</f>
        <v>1.3067170268211619</v>
      </c>
      <c r="R18" s="2">
        <f>('[1]Qc, Winter, S1'!R18*Main!$B$5)</f>
        <v>1.3310277638433632</v>
      </c>
      <c r="S18" s="2">
        <f>('[1]Qc, Winter, S1'!S18*Main!$B$5)</f>
        <v>1.5120577063720859</v>
      </c>
      <c r="T18" s="2">
        <f>('[1]Qc, Winter, S1'!T18*Main!$B$5)</f>
        <v>-0.32991932247003813</v>
      </c>
      <c r="U18" s="2">
        <f>('[1]Qc, Winter, S1'!U18*Main!$B$5)</f>
        <v>-2.3437895530327433</v>
      </c>
      <c r="V18" s="2">
        <f>('[1]Qc, Winter, S1'!V18*Main!$B$5)</f>
        <v>-0.62055609352793584</v>
      </c>
      <c r="W18" s="2">
        <f>('[1]Qc, Winter, S1'!W18*Main!$B$5)</f>
        <v>-2.5301712728414341</v>
      </c>
      <c r="X18" s="2">
        <f>('[1]Qc, Winter, S1'!X18*Main!$B$5)</f>
        <v>-6.7155278604539816</v>
      </c>
      <c r="Y18" s="2">
        <f>('[1]Qc, Winter, S1'!Y18*Main!$B$5)</f>
        <v>-7.0032719873536413</v>
      </c>
    </row>
    <row r="19" spans="1:25" x14ac:dyDescent="0.3">
      <c r="A19">
        <v>18</v>
      </c>
      <c r="B19" s="2">
        <f>('[1]Qc, Winter, S1'!B19*Main!$B$5)</f>
        <v>2.4885480836861489</v>
      </c>
      <c r="C19" s="2">
        <f>('[1]Qc, Winter, S1'!C19*Main!$B$5)</f>
        <v>3.0693589161046373</v>
      </c>
      <c r="D19" s="2">
        <f>('[1]Qc, Winter, S1'!D19*Main!$B$5)</f>
        <v>3.0693589161046373</v>
      </c>
      <c r="E19" s="2">
        <f>('[1]Qc, Winter, S1'!E19*Main!$B$5)</f>
        <v>3.0693589161046373</v>
      </c>
      <c r="F19" s="2">
        <f>('[1]Qc, Winter, S1'!F19*Main!$B$5)</f>
        <v>3.0693589161046373</v>
      </c>
      <c r="G19" s="2">
        <f>('[1]Qc, Winter, S1'!G19*Main!$B$5)</f>
        <v>3.0693589161046373</v>
      </c>
      <c r="H19" s="2">
        <f>('[1]Qc, Winter, S1'!H19*Main!$B$5)</f>
        <v>1.5205283073903797</v>
      </c>
      <c r="I19" s="2">
        <f>('[1]Qc, Winter, S1'!I19*Main!$B$5)</f>
        <v>0.16530061804887083</v>
      </c>
      <c r="J19" s="2">
        <f>('[1]Qc, Winter, S1'!J19*Main!$B$5)</f>
        <v>-2.8302994562601345E-2</v>
      </c>
      <c r="K19" s="2">
        <f>('[1]Qc, Winter, S1'!K19*Main!$B$5)</f>
        <v>-0.80271743056601685</v>
      </c>
      <c r="L19" s="2">
        <f>('[1]Qc, Winter, S1'!L19*Main!$B$5)</f>
        <v>-0.22190660356345532</v>
      </c>
      <c r="M19" s="2">
        <f>('[1]Qc, Winter, S1'!M19*Main!$B$5)</f>
        <v>-0.60911382156516303</v>
      </c>
      <c r="N19" s="2">
        <f>('[1]Qc, Winter, S1'!N19*Main!$B$5)</f>
        <v>-0.80271743056601685</v>
      </c>
      <c r="O19" s="2">
        <f>('[1]Qc, Winter, S1'!O19*Main!$B$5)</f>
        <v>-0.80271743056601685</v>
      </c>
      <c r="P19" s="2">
        <f>('[1]Qc, Winter, S1'!P19*Main!$B$5)</f>
        <v>-2.8302994562601345E-2</v>
      </c>
      <c r="Q19" s="2">
        <f>('[1]Qc, Winter, S1'!Q19*Main!$B$5)</f>
        <v>0.56092580859415508</v>
      </c>
      <c r="R19" s="2">
        <f>('[1]Qc, Winter, S1'!R19*Main!$B$5)</f>
        <v>0.75733540964640722</v>
      </c>
      <c r="S19" s="2">
        <f>('[1]Qc, Winter, S1'!S19*Main!$B$5)</f>
        <v>0.75733540964640722</v>
      </c>
      <c r="T19" s="2">
        <f>('[1]Qc, Winter, S1'!T19*Main!$B$5)</f>
        <v>0.75733540964640722</v>
      </c>
      <c r="U19" s="2">
        <f>('[1]Qc, Winter, S1'!U19*Main!$B$5)</f>
        <v>0.95093936526662259</v>
      </c>
      <c r="V19" s="2">
        <f>('[1]Qc, Winter, S1'!V19*Main!$B$5)</f>
        <v>1.531751232127269</v>
      </c>
      <c r="W19" s="2">
        <f>('[1]Qc, Winter, S1'!W19*Main!$B$5)</f>
        <v>1.531751232127269</v>
      </c>
      <c r="X19" s="2">
        <f>('[1]Qc, Winter, S1'!X19*Main!$B$5)</f>
        <v>2.3061670546081317</v>
      </c>
      <c r="Y19" s="2">
        <f>('[1]Qc, Winter, S1'!Y19*Main!$B$5)</f>
        <v>2.3061670546081317</v>
      </c>
    </row>
    <row r="20" spans="1:25" x14ac:dyDescent="0.3">
      <c r="A20">
        <v>19</v>
      </c>
      <c r="B20" s="2">
        <f>('[1]Qc, Winter, S1'!B20*Main!$B$5)</f>
        <v>0.81008422366652666</v>
      </c>
      <c r="C20" s="2">
        <f>('[1]Qc, Winter, S1'!C20*Main!$B$5)</f>
        <v>0.51634553485756496</v>
      </c>
      <c r="D20" s="2">
        <f>('[1]Qc, Winter, S1'!D20*Main!$B$5)</f>
        <v>0.72052974537111136</v>
      </c>
      <c r="E20" s="2">
        <f>('[1]Qc, Winter, S1'!E20*Main!$B$5)</f>
        <v>0.7926850678834173</v>
      </c>
      <c r="F20" s="2">
        <f>('[1]Qc, Winter, S1'!F20*Main!$B$5)</f>
        <v>0.79012636850354834</v>
      </c>
      <c r="G20" s="2">
        <f>('[1]Qc, Winter, S1'!G20*Main!$B$5)</f>
        <v>0.72257670487500658</v>
      </c>
      <c r="H20" s="2">
        <f>('[1]Qc, Winter, S1'!H20*Main!$B$5)</f>
        <v>0.95644182819503354</v>
      </c>
      <c r="I20" s="2">
        <f>('[1]Qc, Winter, S1'!I20*Main!$B$5)</f>
        <v>0.89963870196194162</v>
      </c>
      <c r="J20" s="2">
        <f>('[1]Qc, Winter, S1'!J20*Main!$B$5)</f>
        <v>1.2010534889105104</v>
      </c>
      <c r="K20" s="2">
        <f>('[1]Qc, Winter, S1'!K20*Main!$B$5)</f>
        <v>1.0040336366605971</v>
      </c>
      <c r="L20" s="2">
        <f>('[1]Qc, Winter, S1'!L20*Main!$B$5)</f>
        <v>0.77016851334057013</v>
      </c>
      <c r="M20" s="2">
        <f>('[1]Qc, Winter, S1'!M20*Main!$B$5)</f>
        <v>0.72615888400682338</v>
      </c>
      <c r="N20" s="2">
        <f>('[1]Qc, Winter, S1'!N20*Main!$B$5)</f>
        <v>0.89861522220999412</v>
      </c>
      <c r="O20" s="2">
        <f>('[1]Qc, Winter, S1'!O20*Main!$B$5)</f>
        <v>0.63148700695167004</v>
      </c>
      <c r="P20" s="2">
        <f>('[1]Qc, Winter, S1'!P20*Main!$B$5)</f>
        <v>0.67396141665749554</v>
      </c>
      <c r="Q20" s="2">
        <f>('[1]Qc, Winter, S1'!Q20*Main!$B$5)</f>
        <v>0.67805533566528586</v>
      </c>
      <c r="R20" s="2">
        <f>('[1]Qc, Winter, S1'!R20*Main!$B$5)</f>
        <v>0.89452130320220369</v>
      </c>
      <c r="S20" s="2">
        <f>('[1]Qc, Winter, S1'!S20*Main!$B$5)</f>
        <v>0.82236598068989797</v>
      </c>
      <c r="T20" s="2">
        <f>('[1]Qc, Winter, S1'!T20*Main!$B$5)</f>
        <v>0.78296201023991518</v>
      </c>
      <c r="U20" s="2">
        <f>('[1]Qc, Winter, S1'!U20*Main!$B$5)</f>
        <v>0.91806133749699859</v>
      </c>
      <c r="V20" s="2">
        <f>('[1]Qc, Winter, S1'!V20*Main!$B$5)</f>
        <v>0.9559300883190599</v>
      </c>
      <c r="W20" s="2">
        <f>('[1]Qc, Winter, S1'!W20*Main!$B$5)</f>
        <v>0.73537020177435175</v>
      </c>
      <c r="X20" s="2">
        <f>('[1]Qc, Winter, S1'!X20*Main!$B$5)</f>
        <v>0.59412999600558269</v>
      </c>
      <c r="Y20" s="2">
        <f>('[1]Qc, Winter, S1'!Y20*Main!$B$5)</f>
        <v>0.71541234661137343</v>
      </c>
    </row>
    <row r="21" spans="1:25" x14ac:dyDescent="0.3">
      <c r="A21">
        <v>20</v>
      </c>
      <c r="B21" s="2">
        <f>('[1]Qc, Winter, S1'!B21*Main!$B$5)</f>
        <v>-1.8200874675025214</v>
      </c>
      <c r="C21" s="2">
        <f>('[1]Qc, Winter, S1'!C21*Main!$B$5)</f>
        <v>-2.4314067973323392</v>
      </c>
      <c r="D21" s="2">
        <f>('[1]Qc, Winter, S1'!D21*Main!$B$5)</f>
        <v>-2.5355573654777439</v>
      </c>
      <c r="E21" s="2">
        <f>('[1]Qc, Winter, S1'!E21*Main!$B$5)</f>
        <v>-2.5355573654777439</v>
      </c>
      <c r="F21" s="2">
        <f>('[1]Qc, Winter, S1'!F21*Main!$B$5)</f>
        <v>-2.5355573654777439</v>
      </c>
      <c r="G21" s="2">
        <f>('[1]Qc, Winter, S1'!G21*Main!$B$5)</f>
        <v>-2.3951802033529521</v>
      </c>
      <c r="H21" s="2">
        <f>('[1]Qc, Winter, S1'!H21*Main!$B$5)</f>
        <v>-1.2132973556197868</v>
      </c>
      <c r="I21" s="2">
        <f>('[1]Qc, Winter, S1'!I21*Main!$B$5)</f>
        <v>-0.56122498272264265</v>
      </c>
      <c r="J21" s="2">
        <f>('[1]Qc, Winter, S1'!J21*Main!$B$5)</f>
        <v>0.21311164789352924</v>
      </c>
      <c r="K21" s="2">
        <f>('[1]Qc, Winter, S1'!K21*Main!$B$5)</f>
        <v>0.68858184333086803</v>
      </c>
      <c r="L21" s="2">
        <f>('[1]Qc, Winter, S1'!L21*Main!$B$5)</f>
        <v>-0.28499828531278787</v>
      </c>
      <c r="M21" s="2">
        <f>('[1]Qc, Winter, S1'!M21*Main!$B$5)</f>
        <v>-0.21707431114677009</v>
      </c>
      <c r="N21" s="2">
        <f>('[1]Qc, Winter, S1'!N21*Main!$B$5)</f>
        <v>9.5376203074673219E-2</v>
      </c>
      <c r="O21" s="2">
        <f>('[1]Qc, Winter, S1'!O21*Main!$B$5)</f>
        <v>3.1981446855738609E-2</v>
      </c>
      <c r="P21" s="2">
        <f>('[1]Qc, Winter, S1'!P21*Main!$B$5)</f>
        <v>-0.16273482107027396</v>
      </c>
      <c r="Q21" s="2">
        <f>('[1]Qc, Winter, S1'!Q21*Main!$B$5)</f>
        <v>-0.90990249597038431</v>
      </c>
      <c r="R21" s="2">
        <f>('[1]Qc, Winter, S1'!R21*Main!$B$5)</f>
        <v>-1.2132973514654595</v>
      </c>
      <c r="S21" s="2">
        <f>('[1]Qc, Winter, S1'!S21*Main!$B$5)</f>
        <v>-0.47518652550648804</v>
      </c>
      <c r="T21" s="2">
        <f>('[1]Qc, Winter, S1'!T21*Main!$B$5)</f>
        <v>-0.4299038760624761</v>
      </c>
      <c r="U21" s="2">
        <f>('[1]Qc, Winter, S1'!U21*Main!$B$5)</f>
        <v>-0.17632009032765494</v>
      </c>
      <c r="V21" s="2">
        <f>('[1]Qc, Winter, S1'!V21*Main!$B$5)</f>
        <v>-7.2169522182250256E-2</v>
      </c>
      <c r="W21" s="2">
        <f>('[1]Qc, Winter, S1'!W21*Main!$B$5)</f>
        <v>-0.63367698669813666</v>
      </c>
      <c r="X21" s="2">
        <f>('[1]Qc, Winter, S1'!X21*Main!$B$5)</f>
        <v>-1.0683925625009396</v>
      </c>
      <c r="Y21" s="2">
        <f>('[1]Qc, Winter, S1'!Y21*Main!$B$5)</f>
        <v>-1.3400884508563564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5.0559113314514139</v>
      </c>
      <c r="C2" s="2">
        <f>('[1]Qc, Winter, S1'!C2*Main!$B$5)</f>
        <v>5.7786295534378906</v>
      </c>
      <c r="D2" s="2">
        <f>('[1]Qc, Winter, S1'!D2*Main!$B$5)</f>
        <v>12.86860461536908</v>
      </c>
      <c r="E2" s="2">
        <f>('[1]Qc, Winter, S1'!E2*Main!$B$5)</f>
        <v>5.6070656953602906</v>
      </c>
      <c r="F2" s="2">
        <f>('[1]Qc, Winter, S1'!F2*Main!$B$5)</f>
        <v>4.95669817717505</v>
      </c>
      <c r="G2" s="2">
        <f>('[1]Qc, Winter, S1'!G2*Main!$B$5)</f>
        <v>5.8081213340486544</v>
      </c>
      <c r="H2" s="2">
        <f>('[1]Qc, Winter, S1'!H2*Main!$B$5)</f>
        <v>6.2246152493909408</v>
      </c>
      <c r="I2" s="2">
        <f>('[1]Qc, Winter, S1'!I2*Main!$B$5)</f>
        <v>6.0595737975091017</v>
      </c>
      <c r="J2" s="2">
        <f>('[1]Qc, Winter, S1'!J2*Main!$B$5)</f>
        <v>4.1355235392123344</v>
      </c>
      <c r="K2" s="2">
        <f>('[1]Qc, Winter, S1'!K2*Main!$B$5)</f>
        <v>16.948199232403866</v>
      </c>
      <c r="L2" s="2">
        <f>('[1]Qc, Winter, S1'!L2*Main!$B$5)</f>
        <v>1.5466467642481889</v>
      </c>
      <c r="M2" s="2">
        <f>('[1]Qc, Winter, S1'!M2*Main!$B$5)</f>
        <v>9.2351015847526536</v>
      </c>
      <c r="N2" s="2">
        <f>('[1]Qc, Winter, S1'!N2*Main!$B$5)</f>
        <v>3.4194219426417889</v>
      </c>
      <c r="O2" s="2">
        <f>('[1]Qc, Winter, S1'!O2*Main!$B$5)</f>
        <v>4.30082765477131</v>
      </c>
      <c r="P2" s="2">
        <f>('[1]Qc, Winter, S1'!P2*Main!$B$5)</f>
        <v>6.3513044801684044</v>
      </c>
      <c r="Q2" s="2">
        <f>('[1]Qc, Winter, S1'!Q2*Main!$B$5)</f>
        <v>7.9890977484565182</v>
      </c>
      <c r="R2" s="2">
        <f>('[1]Qc, Winter, S1'!R2*Main!$B$5)</f>
        <v>2.7153374094827365</v>
      </c>
      <c r="S2" s="2">
        <f>('[1]Qc, Winter, S1'!S2*Main!$B$5)</f>
        <v>11.510105335323471</v>
      </c>
      <c r="T2" s="2">
        <f>('[1]Qc, Winter, S1'!T2*Main!$B$5)</f>
        <v>9.7468809285438862</v>
      </c>
      <c r="U2" s="2">
        <f>('[1]Qc, Winter, S1'!U2*Main!$B$5)</f>
        <v>3.8613870523616538</v>
      </c>
      <c r="V2" s="2">
        <f>('[1]Qc, Winter, S1'!V2*Main!$B$5)</f>
        <v>16.532195121125014</v>
      </c>
      <c r="W2" s="2">
        <f>('[1]Qc, Winter, S1'!W2*Main!$B$5)</f>
        <v>8.5212543340714166</v>
      </c>
      <c r="X2" s="2">
        <f>('[1]Qc, Winter, S1'!X2*Main!$B$5)</f>
        <v>8.3840851258829758</v>
      </c>
      <c r="Y2" s="2">
        <f>('[1]Qc, Winter, S1'!Y2*Main!$B$5)</f>
        <v>3.5737513510241379</v>
      </c>
    </row>
    <row r="3" spans="1:25" x14ac:dyDescent="0.3">
      <c r="A3">
        <v>2</v>
      </c>
      <c r="B3" s="2">
        <f>('[1]Qc, Winter, S1'!B3*Main!$B$5)</f>
        <v>-1.3312781685734005</v>
      </c>
      <c r="C3" s="2">
        <f>('[1]Qc, Winter, S1'!C3*Main!$B$5)</f>
        <v>-1.4469165534996722</v>
      </c>
      <c r="D3" s="2">
        <f>('[1]Qc, Winter, S1'!D3*Main!$B$5)</f>
        <v>-1.558528937703747</v>
      </c>
      <c r="E3" s="2">
        <f>('[1]Qc, Winter, S1'!E3*Main!$B$5)</f>
        <v>-1.5471832465684741</v>
      </c>
      <c r="F3" s="2">
        <f>('[1]Qc, Winter, S1'!F3*Main!$B$5)</f>
        <v>-1.6014046518806804</v>
      </c>
      <c r="G3" s="2">
        <f>('[1]Qc, Winter, S1'!G3*Main!$B$5)</f>
        <v>-1.425551588303954</v>
      </c>
      <c r="H3" s="2">
        <f>('[1]Qc, Winter, S1'!H3*Main!$B$5)</f>
        <v>-1.0615877071939541</v>
      </c>
      <c r="I3" s="2">
        <f>('[1]Qc, Winter, S1'!I3*Main!$B$5)</f>
        <v>-0.43697062326720776</v>
      </c>
      <c r="J3" s="2">
        <f>('[1]Qc, Winter, S1'!J3*Main!$B$5)</f>
        <v>-0.12868533546668251</v>
      </c>
      <c r="K3" s="2">
        <f>('[1]Qc, Winter, S1'!K3*Main!$B$5)</f>
        <v>-2.0130679347974283E-2</v>
      </c>
      <c r="L3" s="2">
        <f>('[1]Qc, Winter, S1'!L3*Main!$B$5)</f>
        <v>-0.18072176295792747</v>
      </c>
      <c r="M3" s="2">
        <f>('[1]Qc, Winter, S1'!M3*Main!$B$5)</f>
        <v>-0.1328631306788535</v>
      </c>
      <c r="N3" s="2">
        <f>('[1]Qc, Winter, S1'!N3*Main!$B$5)</f>
        <v>-0.18390065595708069</v>
      </c>
      <c r="O3" s="2">
        <f>('[1]Qc, Winter, S1'!O3*Main!$B$5)</f>
        <v>-0.18551321841262502</v>
      </c>
      <c r="P3" s="2">
        <f>('[1]Qc, Winter, S1'!P3*Main!$B$5)</f>
        <v>-0.4689826557331303</v>
      </c>
      <c r="Q3" s="2">
        <f>('[1]Qc, Winter, S1'!Q3*Main!$B$5)</f>
        <v>-0.67540886139427669</v>
      </c>
      <c r="R3" s="2">
        <f>('[1]Qc, Winter, S1'!R3*Main!$B$5)</f>
        <v>-0.60065282787167684</v>
      </c>
      <c r="S3" s="2">
        <f>('[1]Qc, Winter, S1'!S3*Main!$B$5)</f>
        <v>-0.20503450568376189</v>
      </c>
      <c r="T3" s="2">
        <f>('[1]Qc, Winter, S1'!T3*Main!$B$5)</f>
        <v>-0.29825168428195009</v>
      </c>
      <c r="U3" s="2">
        <f>('[1]Qc, Winter, S1'!U3*Main!$B$5)</f>
        <v>-0.37491662112215723</v>
      </c>
      <c r="V3" s="2">
        <f>('[1]Qc, Winter, S1'!V3*Main!$B$5)</f>
        <v>-0.58892757191511025</v>
      </c>
      <c r="W3" s="2">
        <f>('[1]Qc, Winter, S1'!W3*Main!$B$5)</f>
        <v>-0.76446623472006914</v>
      </c>
      <c r="X3" s="2">
        <f>('[1]Qc, Winter, S1'!X3*Main!$B$5)</f>
        <v>-1.0256354293429195</v>
      </c>
      <c r="Y3" s="2">
        <f>('[1]Qc, Winter, S1'!Y3*Main!$B$5)</f>
        <v>-1.1544399235992504</v>
      </c>
    </row>
    <row r="4" spans="1:25" x14ac:dyDescent="0.3">
      <c r="A4">
        <v>3</v>
      </c>
      <c r="B4" s="2">
        <f>('[1]Qc, Winter, S1'!B4*Main!$B$5)</f>
        <v>1.7237270633943111</v>
      </c>
      <c r="C4" s="2">
        <f>('[1]Qc, Winter, S1'!C4*Main!$B$5)</f>
        <v>2.135206202507574</v>
      </c>
      <c r="D4" s="2">
        <f>('[1]Qc, Winter, S1'!D4*Main!$B$5)</f>
        <v>2.135206202507574</v>
      </c>
      <c r="E4" s="2">
        <f>('[1]Qc, Winter, S1'!E4*Main!$B$5)</f>
        <v>2.135206202507574</v>
      </c>
      <c r="F4" s="2">
        <f>('[1]Qc, Winter, S1'!F4*Main!$B$5)</f>
        <v>2.135206202507574</v>
      </c>
      <c r="G4" s="2">
        <f>('[1]Qc, Winter, S1'!G4*Main!$B$5)</f>
        <v>1.7300577416146912</v>
      </c>
      <c r="H4" s="2">
        <f>('[1]Qc, Winter, S1'!H4*Main!$B$5)</f>
        <v>0.78471133642895496</v>
      </c>
      <c r="I4" s="2">
        <f>('[1]Qc, Winter, S1'!I4*Main!$B$5)</f>
        <v>0.10102345117092669</v>
      </c>
      <c r="J4" s="2">
        <f>('[1]Qc, Winter, S1'!J4*Main!$B$5)</f>
        <v>-0.59110443423069869</v>
      </c>
      <c r="K4" s="2">
        <f>('[1]Qc, Winter, S1'!K4*Main!$B$5)</f>
        <v>-0.59110443423069869</v>
      </c>
      <c r="L4" s="2">
        <f>('[1]Qc, Winter, S1'!L4*Main!$B$5)</f>
        <v>-5.0906486373521277E-2</v>
      </c>
      <c r="M4" s="2">
        <f>('[1]Qc, Winter, S1'!M4*Main!$B$5)</f>
        <v>-0.61642714711221891</v>
      </c>
      <c r="N4" s="2">
        <f>('[1]Qc, Winter, S1'!N4*Main!$B$5)</f>
        <v>-0.61642714711221891</v>
      </c>
      <c r="O4" s="2">
        <f>('[1]Qc, Winter, S1'!O4*Main!$B$5)</f>
        <v>-0.47715720800100442</v>
      </c>
      <c r="P4" s="2">
        <f>('[1]Qc, Winter, S1'!P4*Main!$B$5)</f>
        <v>-5.934739066736134E-2</v>
      </c>
      <c r="Q4" s="2">
        <f>('[1]Qc, Winter, S1'!Q4*Main!$B$5)</f>
        <v>0.35846106865875527</v>
      </c>
      <c r="R4" s="2">
        <f>('[1]Qc, Winter, S1'!R4*Main!$B$5)</f>
        <v>0.49773055510079423</v>
      </c>
      <c r="S4" s="2">
        <f>('[1]Qc, Winter, S1'!S4*Main!$B$5)</f>
        <v>0.49773055510079423</v>
      </c>
      <c r="T4" s="2">
        <f>('[1]Qc, Winter, S1'!T4*Main!$B$5)</f>
        <v>0.49773055510079423</v>
      </c>
      <c r="U4" s="2">
        <f>('[1]Qc, Winter, S1'!U4*Main!$B$5)</f>
        <v>0.49773055510079423</v>
      </c>
      <c r="V4" s="2">
        <f>('[1]Qc, Winter, S1'!V4*Main!$B$5)</f>
        <v>0.49773055510079423</v>
      </c>
      <c r="W4" s="2">
        <f>('[1]Qc, Winter, S1'!W4*Main!$B$5)</f>
        <v>1.0379284982055392</v>
      </c>
      <c r="X4" s="2">
        <f>('[1]Qc, Winter, S1'!X4*Main!$B$5)</f>
        <v>1.5865673503565567</v>
      </c>
      <c r="Y4" s="2">
        <f>('[1]Qc, Winter, S1'!Y4*Main!$B$5)</f>
        <v>1.5865673503565567</v>
      </c>
    </row>
    <row r="5" spans="1:25" x14ac:dyDescent="0.3">
      <c r="A5">
        <v>4</v>
      </c>
      <c r="B5" s="2">
        <f>('[1]Qc, Winter, S1'!B5*Main!$B$5)</f>
        <v>5.5776847278428967</v>
      </c>
      <c r="C5" s="2">
        <f>('[1]Qc, Winter, S1'!C5*Main!$B$5)</f>
        <v>4.3024727795162159</v>
      </c>
      <c r="D5" s="2">
        <f>('[1]Qc, Winter, S1'!D5*Main!$B$5)</f>
        <v>3.6831368815990855</v>
      </c>
      <c r="E5" s="2">
        <f>('[1]Qc, Winter, S1'!E5*Main!$B$5)</f>
        <v>3.6041942091130581</v>
      </c>
      <c r="F5" s="2">
        <f>('[1]Qc, Winter, S1'!F5*Main!$B$5)</f>
        <v>4.0963857466046054</v>
      </c>
      <c r="G5" s="2">
        <f>('[1]Qc, Winter, S1'!G5*Main!$B$5)</f>
        <v>5.0862273601825034</v>
      </c>
      <c r="H5" s="2">
        <f>('[1]Qc, Winter, S1'!H5*Main!$B$5)</f>
        <v>7.8913234367439467</v>
      </c>
      <c r="I5" s="2">
        <f>('[1]Qc, Winter, S1'!I5*Main!$B$5)</f>
        <v>9.6337959681866021</v>
      </c>
      <c r="J5" s="2">
        <f>('[1]Qc, Winter, S1'!J5*Main!$B$5)</f>
        <v>11.130486687679916</v>
      </c>
      <c r="K5" s="2">
        <f>('[1]Qc, Winter, S1'!K5*Main!$B$5)</f>
        <v>12.256713992815113</v>
      </c>
      <c r="L5" s="2">
        <f>('[1]Qc, Winter, S1'!L5*Main!$B$5)</f>
        <v>12.360151260385846</v>
      </c>
      <c r="M5" s="2">
        <f>('[1]Qc, Winter, S1'!M5*Main!$B$5)</f>
        <v>12.13852374283317</v>
      </c>
      <c r="N5" s="2">
        <f>('[1]Qc, Winter, S1'!N5*Main!$B$5)</f>
        <v>12.190221086149204</v>
      </c>
      <c r="O5" s="2">
        <f>('[1]Qc, Winter, S1'!O5*Main!$B$5)</f>
        <v>12.06582688964197</v>
      </c>
      <c r="P5" s="2">
        <f>('[1]Qc, Winter, S1'!P5*Main!$B$5)</f>
        <v>10.884768600057292</v>
      </c>
      <c r="Q5" s="2">
        <f>('[1]Qc, Winter, S1'!Q5*Main!$B$5)</f>
        <v>10.341507572920571</v>
      </c>
      <c r="R5" s="2">
        <f>('[1]Qc, Winter, S1'!R5*Main!$B$5)</f>
        <v>10.672467279535287</v>
      </c>
      <c r="S5" s="2">
        <f>('[1]Qc, Winter, S1'!S5*Main!$B$5)</f>
        <v>14.546092254582847</v>
      </c>
      <c r="T5" s="2">
        <f>('[1]Qc, Winter, S1'!T5*Main!$B$5)</f>
        <v>14.52497574064099</v>
      </c>
      <c r="U5" s="2">
        <f>('[1]Qc, Winter, S1'!U5*Main!$B$5)</f>
        <v>14.081741798080778</v>
      </c>
      <c r="V5" s="2">
        <f>('[1]Qc, Winter, S1'!V5*Main!$B$5)</f>
        <v>13.034137459754504</v>
      </c>
      <c r="W5" s="2">
        <f>('[1]Qc, Winter, S1'!W5*Main!$B$5)</f>
        <v>11.591692644455218</v>
      </c>
      <c r="X5" s="2">
        <f>('[1]Qc, Winter, S1'!X5*Main!$B$5)</f>
        <v>9.4544539048230209</v>
      </c>
      <c r="Y5" s="2">
        <f>('[1]Qc, Winter, S1'!Y5*Main!$B$5)</f>
        <v>7.2533875057014017</v>
      </c>
    </row>
    <row r="6" spans="1:25" x14ac:dyDescent="0.3">
      <c r="A6">
        <v>5</v>
      </c>
      <c r="B6" s="2">
        <f>('[1]Qc, Winter, S1'!B6*Main!$B$5)</f>
        <v>6.8882235845157123</v>
      </c>
      <c r="C6" s="2">
        <f>('[1]Qc, Winter, S1'!C6*Main!$B$5)</f>
        <v>0.46674010941798638</v>
      </c>
      <c r="D6" s="2">
        <f>('[1]Qc, Winter, S1'!D6*Main!$B$5)</f>
        <v>-8.7212263102330994</v>
      </c>
      <c r="E6" s="2">
        <f>('[1]Qc, Winter, S1'!E6*Main!$B$5)</f>
        <v>-13.352400521099367</v>
      </c>
      <c r="F6" s="2">
        <f>('[1]Qc, Winter, S1'!F6*Main!$B$5)</f>
        <v>-10.008515088503334</v>
      </c>
      <c r="G6" s="2">
        <f>('[1]Qc, Winter, S1'!G6*Main!$B$5)</f>
        <v>11.620234440325477</v>
      </c>
      <c r="H6" s="2">
        <f>('[1]Qc, Winter, S1'!H6*Main!$B$5)</f>
        <v>35.192247683567338</v>
      </c>
      <c r="I6" s="2">
        <f>('[1]Qc, Winter, S1'!I6*Main!$B$5)</f>
        <v>40.035116297017012</v>
      </c>
      <c r="J6" s="2">
        <f>('[1]Qc, Winter, S1'!J6*Main!$B$5)</f>
        <v>31.925769147391353</v>
      </c>
      <c r="K6" s="2">
        <f>('[1]Qc, Winter, S1'!K6*Main!$B$5)</f>
        <v>17.700300380859218</v>
      </c>
      <c r="L6" s="2">
        <f>('[1]Qc, Winter, S1'!L6*Main!$B$5)</f>
        <v>5.0738239637483877</v>
      </c>
      <c r="M6" s="2">
        <f>('[1]Qc, Winter, S1'!M6*Main!$B$5)</f>
        <v>6.0124584125934648</v>
      </c>
      <c r="N6" s="2">
        <f>('[1]Qc, Winter, S1'!N6*Main!$B$5)</f>
        <v>9.4736732824059899</v>
      </c>
      <c r="O6" s="2">
        <f>('[1]Qc, Winter, S1'!O6*Main!$B$5)</f>
        <v>4.7218356044222398</v>
      </c>
      <c r="P6" s="2">
        <f>('[1]Qc, Winter, S1'!P6*Main!$B$5)</f>
        <v>8.0814295479832268</v>
      </c>
      <c r="Q6" s="2">
        <f>('[1]Qc, Winter, S1'!Q6*Main!$B$5)</f>
        <v>5.7819680052318896</v>
      </c>
      <c r="R6" s="2">
        <f>('[1]Qc, Winter, S1'!R6*Main!$B$5)</f>
        <v>5.6646388540754478</v>
      </c>
      <c r="S6" s="2">
        <f>('[1]Qc, Winter, S1'!S6*Main!$B$5)</f>
        <v>6.678554296390689</v>
      </c>
      <c r="T6" s="2">
        <f>('[1]Qc, Winter, S1'!T6*Main!$B$5)</f>
        <v>6.8545475940352727</v>
      </c>
      <c r="U6" s="2">
        <f>('[1]Qc, Winter, S1'!U6*Main!$B$5)</f>
        <v>8.4971586185026187</v>
      </c>
      <c r="V6" s="2">
        <f>('[1]Qc, Winter, S1'!V6*Main!$B$5)</f>
        <v>9.0838048987282445</v>
      </c>
      <c r="W6" s="2">
        <f>('[1]Qc, Winter, S1'!W6*Main!$B$5)</f>
        <v>10.718556470955512</v>
      </c>
      <c r="X6" s="2">
        <f>('[1]Qc, Winter, S1'!X6*Main!$B$5)</f>
        <v>9.4346816763706904</v>
      </c>
      <c r="Y6" s="2">
        <f>('[1]Qc, Winter, S1'!Y6*Main!$B$5)</f>
        <v>-1.0835570956055234</v>
      </c>
    </row>
    <row r="7" spans="1:25" x14ac:dyDescent="0.3">
      <c r="A7">
        <v>6</v>
      </c>
      <c r="B7" s="2">
        <f>('[1]Qc, Winter, S1'!B7*Main!$B$5)</f>
        <v>2.6478985695543282</v>
      </c>
      <c r="C7" s="2">
        <f>('[1]Qc, Winter, S1'!C7*Main!$B$5)</f>
        <v>2.657410091355854</v>
      </c>
      <c r="D7" s="2">
        <f>('[1]Qc, Winter, S1'!D7*Main!$B$5)</f>
        <v>2.6690077531344674</v>
      </c>
      <c r="E7" s="2">
        <f>('[1]Qc, Winter, S1'!E7*Main!$B$5)</f>
        <v>2.668210349774125</v>
      </c>
      <c r="F7" s="2">
        <f>('[1]Qc, Winter, S1'!F7*Main!$B$5)</f>
        <v>2.6563978985371084</v>
      </c>
      <c r="G7" s="2">
        <f>('[1]Qc, Winter, S1'!G7*Main!$B$5)</f>
        <v>2.6354037080572397</v>
      </c>
      <c r="H7" s="2">
        <f>('[1]Qc, Winter, S1'!H7*Main!$B$5)</f>
        <v>2.5742678055058614</v>
      </c>
      <c r="I7" s="2">
        <f>('[1]Qc, Winter, S1'!I7*Main!$B$5)</f>
        <v>2.5269501777077172</v>
      </c>
      <c r="J7" s="2">
        <f>('[1]Qc, Winter, S1'!J7*Main!$B$5)</f>
        <v>2.507245233831541</v>
      </c>
      <c r="K7" s="2">
        <f>('[1]Qc, Winter, S1'!K7*Main!$B$5)</f>
        <v>1.9029157700219677</v>
      </c>
      <c r="L7" s="2">
        <f>('[1]Qc, Winter, S1'!L7*Main!$B$5)</f>
        <v>1.3066222723500642</v>
      </c>
      <c r="M7" s="2">
        <f>('[1]Qc, Winter, S1'!M7*Main!$B$5)</f>
        <v>1.2988791939892232</v>
      </c>
      <c r="N7" s="2">
        <f>('[1]Qc, Winter, S1'!N7*Main!$B$5)</f>
        <v>1.3071907606829762</v>
      </c>
      <c r="O7" s="2">
        <f>('[1]Qc, Winter, S1'!O7*Main!$B$5)</f>
        <v>1.3133272781599954</v>
      </c>
      <c r="P7" s="2">
        <f>('[1]Qc, Winter, S1'!P7*Main!$B$5)</f>
        <v>1.3207299161038639</v>
      </c>
      <c r="Q7" s="2">
        <f>('[1]Qc, Winter, S1'!Q7*Main!$B$5)</f>
        <v>1.9907989262901147</v>
      </c>
      <c r="R7" s="2">
        <f>('[1]Qc, Winter, S1'!R7*Main!$B$5)</f>
        <v>2.540038464094807</v>
      </c>
      <c r="S7" s="2">
        <f>('[1]Qc, Winter, S1'!S7*Main!$B$5)</f>
        <v>2.4969761865743854</v>
      </c>
      <c r="T7" s="2">
        <f>('[1]Qc, Winter, S1'!T7*Main!$B$5)</f>
        <v>2.5003776826153943</v>
      </c>
      <c r="U7" s="2">
        <f>('[1]Qc, Winter, S1'!U7*Main!$B$5)</f>
        <v>2.5066944917076279</v>
      </c>
      <c r="V7" s="2">
        <f>('[1]Qc, Winter, S1'!V7*Main!$B$5)</f>
        <v>2.5321086433519953</v>
      </c>
      <c r="W7" s="2">
        <f>('[1]Qc, Winter, S1'!W7*Main!$B$5)</f>
        <v>2.5526180787386945</v>
      </c>
      <c r="X7" s="2">
        <f>('[1]Qc, Winter, S1'!X7*Main!$B$5)</f>
        <v>2.5823181266064252</v>
      </c>
      <c r="Y7" s="2">
        <f>('[1]Qc, Winter, S1'!Y7*Main!$B$5)</f>
        <v>2.6179371741628579</v>
      </c>
    </row>
    <row r="8" spans="1:25" x14ac:dyDescent="0.3">
      <c r="A8">
        <v>7</v>
      </c>
      <c r="B8" s="2">
        <f>('[1]Qc, Winter, S1'!B8*Main!$B$5)</f>
        <v>9.9402784378855955</v>
      </c>
      <c r="C8" s="2">
        <f>('[1]Qc, Winter, S1'!C8*Main!$B$5)</f>
        <v>9.7436416760208555</v>
      </c>
      <c r="D8" s="2">
        <f>('[1]Qc, Winter, S1'!D8*Main!$B$5)</f>
        <v>10.008779074254253</v>
      </c>
      <c r="E8" s="2">
        <f>('[1]Qc, Winter, S1'!E8*Main!$B$5)</f>
        <v>9.7738609454598624</v>
      </c>
      <c r="F8" s="2">
        <f>('[1]Qc, Winter, S1'!F8*Main!$B$5)</f>
        <v>8.6617272189246961</v>
      </c>
      <c r="G8" s="2">
        <f>('[1]Qc, Winter, S1'!G8*Main!$B$5)</f>
        <v>7.5473635751252859</v>
      </c>
      <c r="H8" s="2">
        <f>('[1]Qc, Winter, S1'!H8*Main!$B$5)</f>
        <v>3.2375966688414941</v>
      </c>
      <c r="I8" s="2">
        <f>('[1]Qc, Winter, S1'!I8*Main!$B$5)</f>
        <v>2.0145939493422107</v>
      </c>
      <c r="J8" s="2">
        <f>('[1]Qc, Winter, S1'!J8*Main!$B$5)</f>
        <v>3.8911225699437515</v>
      </c>
      <c r="K8" s="2">
        <f>('[1]Qc, Winter, S1'!K8*Main!$B$5)</f>
        <v>2.3849043774507543</v>
      </c>
      <c r="L8" s="2">
        <f>('[1]Qc, Winter, S1'!L8*Main!$B$5)</f>
        <v>1.642675974433675</v>
      </c>
      <c r="M8" s="2">
        <f>('[1]Qc, Winter, S1'!M8*Main!$B$5)</f>
        <v>-2.201843564617358</v>
      </c>
      <c r="N8" s="2">
        <f>('[1]Qc, Winter, S1'!N8*Main!$B$5)</f>
        <v>1.6664507190159112</v>
      </c>
      <c r="O8" s="2">
        <f>('[1]Qc, Winter, S1'!O8*Main!$B$5)</f>
        <v>2.7338549674708554</v>
      </c>
      <c r="P8" s="2">
        <f>('[1]Qc, Winter, S1'!P8*Main!$B$5)</f>
        <v>4.2892897062260911</v>
      </c>
      <c r="Q8" s="2">
        <f>('[1]Qc, Winter, S1'!Q8*Main!$B$5)</f>
        <v>5.5468876314694304</v>
      </c>
      <c r="R8" s="2">
        <f>('[1]Qc, Winter, S1'!R8*Main!$B$5)</f>
        <v>5.9459933391845281</v>
      </c>
      <c r="S8" s="2">
        <f>('[1]Qc, Winter, S1'!S8*Main!$B$5)</f>
        <v>3.5123520916659814</v>
      </c>
      <c r="T8" s="2">
        <f>('[1]Qc, Winter, S1'!T8*Main!$B$5)</f>
        <v>3.4442536953637997</v>
      </c>
      <c r="U8" s="2">
        <f>('[1]Qc, Winter, S1'!U8*Main!$B$5)</f>
        <v>4.7091049336604645</v>
      </c>
      <c r="V8" s="2">
        <f>('[1]Qc, Winter, S1'!V8*Main!$B$5)</f>
        <v>6.5588767405947008</v>
      </c>
      <c r="W8" s="2">
        <f>('[1]Qc, Winter, S1'!W8*Main!$B$5)</f>
        <v>7.9295162104023911</v>
      </c>
      <c r="X8" s="2">
        <f>('[1]Qc, Winter, S1'!X8*Main!$B$5)</f>
        <v>8.0129257167033892</v>
      </c>
      <c r="Y8" s="2">
        <f>('[1]Qc, Winter, S1'!Y8*Main!$B$5)</f>
        <v>8.3759814032558335</v>
      </c>
    </row>
    <row r="9" spans="1:25" x14ac:dyDescent="0.3">
      <c r="A9">
        <v>8</v>
      </c>
      <c r="B9" s="2">
        <f>('[1]Qc, Winter, S1'!B9*Main!$B$5)</f>
        <v>-1.9627540642738328</v>
      </c>
      <c r="C9" s="2">
        <f>('[1]Qc, Winter, S1'!C9*Main!$B$5)</f>
        <v>-2.1127201387442662</v>
      </c>
      <c r="D9" s="2">
        <f>('[1]Qc, Winter, S1'!D9*Main!$B$5)</f>
        <v>-2.1300827864789071</v>
      </c>
      <c r="E9" s="2">
        <f>('[1]Qc, Winter, S1'!E9*Main!$B$5)</f>
        <v>-2.135206202507574</v>
      </c>
      <c r="F9" s="2">
        <f>('[1]Qc, Winter, S1'!F9*Main!$B$5)</f>
        <v>-2.1110123124402578</v>
      </c>
      <c r="G9" s="2">
        <f>('[1]Qc, Winter, S1'!G9*Main!$B$5)</f>
        <v>-2.0203066868609096</v>
      </c>
      <c r="H9" s="2">
        <f>('[1]Qc, Winter, S1'!H9*Main!$B$5)</f>
        <v>-1.1638085975641597</v>
      </c>
      <c r="I9" s="2">
        <f>('[1]Qc, Winter, S1'!I9*Main!$B$5)</f>
        <v>-0.35813832059230466</v>
      </c>
      <c r="J9" s="2">
        <f>('[1]Qc, Winter, S1'!J9*Main!$B$5)</f>
        <v>1.182051359464162E-2</v>
      </c>
      <c r="K9" s="2">
        <f>('[1]Qc, Winter, S1'!K9*Main!$B$5)</f>
        <v>0.170844841238629</v>
      </c>
      <c r="L9" s="2">
        <f>('[1]Qc, Winter, S1'!L9*Main!$B$5)</f>
        <v>8.9640681336265338E-3</v>
      </c>
      <c r="M9" s="2">
        <f>('[1]Qc, Winter, S1'!M9*Main!$B$5)</f>
        <v>-7.5863431893455513E-2</v>
      </c>
      <c r="N9" s="2">
        <f>('[1]Qc, Winter, S1'!N9*Main!$B$5)</f>
        <v>-0.15299927479301012</v>
      </c>
      <c r="O9" s="2">
        <f>('[1]Qc, Winter, S1'!O9*Main!$B$5)</f>
        <v>-0.11728424821123322</v>
      </c>
      <c r="P9" s="2">
        <f>('[1]Qc, Winter, S1'!P9*Main!$B$5)</f>
        <v>-0.41286754490918537</v>
      </c>
      <c r="Q9" s="2">
        <f>('[1]Qc, Winter, S1'!Q9*Main!$B$5)</f>
        <v>-0.75149634614030525</v>
      </c>
      <c r="R9" s="2">
        <f>('[1]Qc, Winter, S1'!R9*Main!$B$5)</f>
        <v>-0.75730774649155541</v>
      </c>
      <c r="S9" s="2">
        <f>('[1]Qc, Winter, S1'!S9*Main!$B$5)</f>
        <v>-8.7146738580605732E-2</v>
      </c>
      <c r="T9" s="2">
        <f>('[1]Qc, Winter, S1'!T9*Main!$B$5)</f>
        <v>-0.12163395368203739</v>
      </c>
      <c r="U9" s="2">
        <f>('[1]Qc, Winter, S1'!U9*Main!$B$5)</f>
        <v>-0.1579779419348995</v>
      </c>
      <c r="V9" s="2">
        <f>('[1]Qc, Winter, S1'!V9*Main!$B$5)</f>
        <v>-0.3670314354464505</v>
      </c>
      <c r="W9" s="2">
        <f>('[1]Qc, Winter, S1'!W9*Main!$B$5)</f>
        <v>-0.74640537726282952</v>
      </c>
      <c r="X9" s="2">
        <f>('[1]Qc, Winter, S1'!X9*Main!$B$5)</f>
        <v>-1.1335783554991918</v>
      </c>
      <c r="Y9" s="2">
        <f>('[1]Qc, Winter, S1'!Y9*Main!$B$5)</f>
        <v>-1.3751271678613679</v>
      </c>
    </row>
    <row r="10" spans="1:25" x14ac:dyDescent="0.3">
      <c r="A10">
        <v>9</v>
      </c>
      <c r="B10" s="2">
        <f>('[1]Qc, Winter, S1'!B10*Main!$B$5)</f>
        <v>-2.893139828494351</v>
      </c>
      <c r="C10" s="2">
        <f>('[1]Qc, Winter, S1'!C10*Main!$B$5)</f>
        <v>-3.3362596914180842</v>
      </c>
      <c r="D10" s="2">
        <f>('[1]Qc, Winter, S1'!D10*Main!$B$5)</f>
        <v>-3.1599347987407196</v>
      </c>
      <c r="E10" s="2">
        <f>('[1]Qc, Winter, S1'!E10*Main!$B$5)</f>
        <v>-3.2716505506069642</v>
      </c>
      <c r="F10" s="2">
        <f>('[1]Qc, Winter, S1'!F10*Main!$B$5)</f>
        <v>-3.2735306735007175</v>
      </c>
      <c r="G10" s="2">
        <f>('[1]Qc, Winter, S1'!G10*Main!$B$5)</f>
        <v>-3.2119145743113582</v>
      </c>
      <c r="H10" s="2">
        <f>('[1]Qc, Winter, S1'!H10*Main!$B$5)</f>
        <v>-1.4304320428764805</v>
      </c>
      <c r="I10" s="2">
        <f>('[1]Qc, Winter, S1'!I10*Main!$B$5)</f>
        <v>-5.7883224074194828E-2</v>
      </c>
      <c r="J10" s="2">
        <f>('[1]Qc, Winter, S1'!J10*Main!$B$5)</f>
        <v>0.50012712723355801</v>
      </c>
      <c r="K10" s="2">
        <f>('[1]Qc, Winter, S1'!K10*Main!$B$5)</f>
        <v>1.1632935074146429</v>
      </c>
      <c r="L10" s="2">
        <f>('[1]Qc, Winter, S1'!L10*Main!$B$5)</f>
        <v>1.451966664474569</v>
      </c>
      <c r="M10" s="2">
        <f>('[1]Qc, Winter, S1'!M10*Main!$B$5)</f>
        <v>1.3533911654401798</v>
      </c>
      <c r="N10" s="2">
        <f>('[1]Qc, Winter, S1'!N10*Main!$B$5)</f>
        <v>1.6915684876322332</v>
      </c>
      <c r="O10" s="2">
        <f>('[1]Qc, Winter, S1'!O10*Main!$B$5)</f>
        <v>1.2174303417936618</v>
      </c>
      <c r="P10" s="2">
        <f>('[1]Qc, Winter, S1'!P10*Main!$B$5)</f>
        <v>1.1575483857310889</v>
      </c>
      <c r="Q10" s="2">
        <f>('[1]Qc, Winter, S1'!Q10*Main!$B$5)</f>
        <v>0.26609026508335903</v>
      </c>
      <c r="R10" s="2">
        <f>('[1]Qc, Winter, S1'!R10*Main!$B$5)</f>
        <v>7.8489430604878785E-2</v>
      </c>
      <c r="S10" s="2">
        <f>('[1]Qc, Winter, S1'!S10*Main!$B$5)</f>
        <v>1.839116442747587</v>
      </c>
      <c r="T10" s="2">
        <f>('[1]Qc, Winter, S1'!T10*Main!$B$5)</f>
        <v>1.919510599072501</v>
      </c>
      <c r="U10" s="2">
        <f>('[1]Qc, Winter, S1'!U10*Main!$B$5)</f>
        <v>2.0350620435199582</v>
      </c>
      <c r="V10" s="2">
        <f>('[1]Qc, Winter, S1'!V10*Main!$B$5)</f>
        <v>1.1075606119504848</v>
      </c>
      <c r="W10" s="2">
        <f>('[1]Qc, Winter, S1'!W10*Main!$B$5)</f>
        <v>8.3288100019674821E-2</v>
      </c>
      <c r="X10" s="2">
        <f>('[1]Qc, Winter, S1'!X10*Main!$B$5)</f>
        <v>-0.58820490201143505</v>
      </c>
      <c r="Y10" s="2">
        <f>('[1]Qc, Winter, S1'!Y10*Main!$B$5)</f>
        <v>-0.94112480270196541</v>
      </c>
    </row>
    <row r="11" spans="1:25" x14ac:dyDescent="0.3">
      <c r="A11">
        <v>10</v>
      </c>
      <c r="B11" s="2">
        <f>('[1]Qc, Winter, S1'!B11*Main!$B$5)</f>
        <v>-2.384383108830503</v>
      </c>
      <c r="C11" s="2">
        <f>('[1]Qc, Winter, S1'!C11*Main!$B$5)</f>
        <v>-2.384383108830503</v>
      </c>
      <c r="D11" s="2">
        <f>('[1]Qc, Winter, S1'!D11*Main!$B$5)</f>
        <v>-2.384383108830503</v>
      </c>
      <c r="E11" s="2">
        <f>('[1]Qc, Winter, S1'!E11*Main!$B$5)</f>
        <v>-2.384383108830503</v>
      </c>
      <c r="F11" s="2">
        <f>('[1]Qc, Winter, S1'!F11*Main!$B$5)</f>
        <v>-2.384383108830503</v>
      </c>
      <c r="G11" s="2">
        <f>('[1]Qc, Winter, S1'!G11*Main!$B$5)</f>
        <v>-2.384383108830503</v>
      </c>
      <c r="H11" s="2">
        <f>('[1]Qc, Winter, S1'!H11*Main!$B$5)</f>
        <v>-2.3046070303328134</v>
      </c>
      <c r="I11" s="2">
        <f>('[1]Qc, Winter, S1'!I11*Main!$B$5)</f>
        <v>-2.1061912091490882</v>
      </c>
      <c r="J11" s="2">
        <f>('[1]Qc, Winter, S1'!J11*Main!$B$5)</f>
        <v>-2.026756589004898</v>
      </c>
      <c r="K11" s="2">
        <f>('[1]Qc, Winter, S1'!K11*Main!$B$5)</f>
        <v>-1.9070924712583641</v>
      </c>
      <c r="L11" s="2">
        <f>('[1]Qc, Winter, S1'!L11*Main!$B$5)</f>
        <v>-1.9469805105072087</v>
      </c>
      <c r="M11" s="2">
        <f>('[1]Qc, Winter, S1'!M11*Main!$B$5)</f>
        <v>-1.9070924712583641</v>
      </c>
      <c r="N11" s="2">
        <f>('[1]Qc, Winter, S1'!N11*Main!$B$5)</f>
        <v>-1.9469805105072087</v>
      </c>
      <c r="O11" s="2">
        <f>('[1]Qc, Winter, S1'!O11*Main!$B$5)</f>
        <v>-2.0666446282537425</v>
      </c>
      <c r="P11" s="2">
        <f>('[1]Qc, Winter, S1'!P11*Main!$B$5)</f>
        <v>-2.0666446282537425</v>
      </c>
      <c r="Q11" s="2">
        <f>('[1]Qc, Winter, S1'!Q11*Main!$B$5)</f>
        <v>-2.0666446282537425</v>
      </c>
      <c r="R11" s="2">
        <f>('[1]Qc, Winter, S1'!R11*Main!$B$5)</f>
        <v>-2.1852843709397787</v>
      </c>
      <c r="S11" s="2">
        <f>('[1]Qc, Winter, S1'!S11*Main!$B$5)</f>
        <v>-2.2248309518351239</v>
      </c>
      <c r="T11" s="2">
        <f>('[1]Qc, Winter, S1'!T11*Main!$B$5)</f>
        <v>-2.2248309518351239</v>
      </c>
      <c r="U11" s="2">
        <f>('[1]Qc, Winter, S1'!U11*Main!$B$5)</f>
        <v>-2.2248309518351239</v>
      </c>
      <c r="V11" s="2">
        <f>('[1]Qc, Winter, S1'!V11*Main!$B$5)</f>
        <v>-2.2248309518351239</v>
      </c>
      <c r="W11" s="2">
        <f>('[1]Qc, Winter, S1'!W11*Main!$B$5)</f>
        <v>-2.2691499583315982</v>
      </c>
      <c r="X11" s="2">
        <f>('[1]Qc, Winter, S1'!X11*Main!$B$5)</f>
        <v>-2.4021069778210209</v>
      </c>
      <c r="Y11" s="2">
        <f>('[1]Qc, Winter, S1'!Y11*Main!$B$5)</f>
        <v>-2.4021069778210209</v>
      </c>
    </row>
    <row r="12" spans="1:25" x14ac:dyDescent="0.3">
      <c r="A12">
        <v>11</v>
      </c>
      <c r="B12" s="2">
        <f>('[1]Qc, Winter, S1'!B12*Main!$B$5)</f>
        <v>1.9924047590051237</v>
      </c>
      <c r="C12" s="2">
        <f>('[1]Qc, Winter, S1'!C12*Main!$B$5)</f>
        <v>-1.2149266443016666</v>
      </c>
      <c r="D12" s="2">
        <f>('[1]Qc, Winter, S1'!D12*Main!$B$5)</f>
        <v>-1.9455687279988909</v>
      </c>
      <c r="E12" s="2">
        <f>('[1]Qc, Winter, S1'!E12*Main!$B$5)</f>
        <v>-0.85335248493355309</v>
      </c>
      <c r="F12" s="2">
        <f>('[1]Qc, Winter, S1'!F12*Main!$B$5)</f>
        <v>-1.3947770033655991</v>
      </c>
      <c r="G12" s="2">
        <f>('[1]Qc, Winter, S1'!G12*Main!$B$5)</f>
        <v>-0.2266863900701645</v>
      </c>
      <c r="H12" s="2">
        <f>('[1]Qc, Winter, S1'!H12*Main!$B$5)</f>
        <v>3.8021489970859408</v>
      </c>
      <c r="I12" s="2">
        <f>('[1]Qc, Winter, S1'!I12*Main!$B$5)</f>
        <v>6.8371238062897959</v>
      </c>
      <c r="J12" s="2">
        <f>('[1]Qc, Winter, S1'!J12*Main!$B$5)</f>
        <v>7.7401224840899552</v>
      </c>
      <c r="K12" s="2">
        <f>('[1]Qc, Winter, S1'!K12*Main!$B$5)</f>
        <v>6.4305870571556989</v>
      </c>
      <c r="L12" s="2">
        <f>('[1]Qc, Winter, S1'!L12*Main!$B$5)</f>
        <v>6.5336263253694105</v>
      </c>
      <c r="M12" s="2">
        <f>('[1]Qc, Winter, S1'!M12*Main!$B$5)</f>
        <v>6.6010702100183849</v>
      </c>
      <c r="N12" s="2">
        <f>('[1]Qc, Winter, S1'!N12*Main!$B$5)</f>
        <v>5.6840207229163555</v>
      </c>
      <c r="O12" s="2">
        <f>('[1]Qc, Winter, S1'!O12*Main!$B$5)</f>
        <v>5.5650572041605262</v>
      </c>
      <c r="P12" s="2">
        <f>('[1]Qc, Winter, S1'!P12*Main!$B$5)</f>
        <v>3.9164289127411474</v>
      </c>
      <c r="Q12" s="2">
        <f>('[1]Qc, Winter, S1'!Q12*Main!$B$5)</f>
        <v>3.7337683918168407</v>
      </c>
      <c r="R12" s="2">
        <f>('[1]Qc, Winter, S1'!R12*Main!$B$5)</f>
        <v>3.2644713611343934</v>
      </c>
      <c r="S12" s="2">
        <f>('[1]Qc, Winter, S1'!S12*Main!$B$5)</f>
        <v>4.6133490541138853</v>
      </c>
      <c r="T12" s="2">
        <f>('[1]Qc, Winter, S1'!T12*Main!$B$5)</f>
        <v>4.2611421009470183</v>
      </c>
      <c r="U12" s="2">
        <f>('[1]Qc, Winter, S1'!U12*Main!$B$5)</f>
        <v>3.6119947112006372</v>
      </c>
      <c r="V12" s="2">
        <f>('[1]Qc, Winter, S1'!V12*Main!$B$5)</f>
        <v>3.191407152764671</v>
      </c>
      <c r="W12" s="2">
        <f>('[1]Qc, Winter, S1'!W12*Main!$B$5)</f>
        <v>1.7928832669185737</v>
      </c>
      <c r="X12" s="2">
        <f>('[1]Qc, Winter, S1'!X12*Main!$B$5)</f>
        <v>0.57514646075653308</v>
      </c>
      <c r="Y12" s="2">
        <f>('[1]Qc, Winter, S1'!Y12*Main!$B$5)</f>
        <v>-0.84866888183292988</v>
      </c>
    </row>
    <row r="13" spans="1:25" x14ac:dyDescent="0.3">
      <c r="A13">
        <v>12</v>
      </c>
      <c r="B13" s="2">
        <f>('[1]Qc, Winter, S1'!B13*Main!$B$5)</f>
        <v>-1.0926528437946808</v>
      </c>
      <c r="C13" s="2">
        <f>('[1]Qc, Winter, S1'!C13*Main!$B$5)</f>
        <v>-1.0993501468185218</v>
      </c>
      <c r="D13" s="2">
        <f>('[1]Qc, Winter, S1'!D13*Main!$B$5)</f>
        <v>-1.2010534889105104</v>
      </c>
      <c r="E13" s="2">
        <f>('[1]Qc, Winter, S1'!E13*Main!$B$5)</f>
        <v>-1.1020451548401717</v>
      </c>
      <c r="F13" s="2">
        <f>('[1]Qc, Winter, S1'!F13*Main!$B$5)</f>
        <v>-1.1054781659812396</v>
      </c>
      <c r="G13" s="2">
        <f>('[1]Qc, Winter, S1'!G13*Main!$B$5)</f>
        <v>-0.99539871716874662</v>
      </c>
      <c r="H13" s="2">
        <f>('[1]Qc, Winter, S1'!H13*Main!$B$5)</f>
        <v>-0.67855045025214167</v>
      </c>
      <c r="I13" s="2">
        <f>('[1]Qc, Winter, S1'!I13*Main!$B$5)</f>
        <v>-0.38108296164895961</v>
      </c>
      <c r="J13" s="2">
        <f>('[1]Qc, Winter, S1'!J13*Main!$B$5)</f>
        <v>-0.277715667170231</v>
      </c>
      <c r="K13" s="2">
        <f>('[1]Qc, Winter, S1'!K13*Main!$B$5)</f>
        <v>-0.35014065271643918</v>
      </c>
      <c r="L13" s="2">
        <f>('[1]Qc, Winter, S1'!L13*Main!$B$5)</f>
        <v>-0.50795955142635829</v>
      </c>
      <c r="M13" s="2">
        <f>('[1]Qc, Winter, S1'!M13*Main!$B$5)</f>
        <v>-0.38007657077371437</v>
      </c>
      <c r="N13" s="2">
        <f>('[1]Qc, Winter, S1'!N13*Main!$B$5)</f>
        <v>-0.43595134786435241</v>
      </c>
      <c r="O13" s="2">
        <f>('[1]Qc, Winter, S1'!O13*Main!$B$5)</f>
        <v>-0.42569477586644627</v>
      </c>
      <c r="P13" s="2">
        <f>('[1]Qc, Winter, S1'!P13*Main!$B$5)</f>
        <v>-0.53858484498783776</v>
      </c>
      <c r="Q13" s="2">
        <f>('[1]Qc, Winter, S1'!Q13*Main!$B$5)</f>
        <v>-0.54310932646238408</v>
      </c>
      <c r="R13" s="2">
        <f>('[1]Qc, Winter, S1'!R13*Main!$B$5)</f>
        <v>-0.43627476528018655</v>
      </c>
      <c r="S13" s="2">
        <f>('[1]Qc, Winter, S1'!S13*Main!$B$5)</f>
        <v>-0.37717028206600439</v>
      </c>
      <c r="T13" s="2">
        <f>('[1]Qc, Winter, S1'!T13*Main!$B$5)</f>
        <v>-0.45439486908420845</v>
      </c>
      <c r="U13" s="2">
        <f>('[1]Qc, Winter, S1'!U13*Main!$B$5)</f>
        <v>-0.50434186591624597</v>
      </c>
      <c r="V13" s="2">
        <f>('[1]Qc, Winter, S1'!V13*Main!$B$5)</f>
        <v>-0.45112516952080489</v>
      </c>
      <c r="W13" s="2">
        <f>('[1]Qc, Winter, S1'!W13*Main!$B$5)</f>
        <v>-0.58631521918957896</v>
      </c>
      <c r="X13" s="2">
        <f>('[1]Qc, Winter, S1'!X13*Main!$B$5)</f>
        <v>-0.76807748428830735</v>
      </c>
      <c r="Y13" s="2">
        <f>('[1]Qc, Winter, S1'!Y13*Main!$B$5)</f>
        <v>-0.85662943388224067</v>
      </c>
    </row>
    <row r="14" spans="1:25" x14ac:dyDescent="0.3">
      <c r="A14">
        <v>13</v>
      </c>
      <c r="B14" s="2">
        <f>('[1]Qc, Winter, S1'!B14*Main!$B$5)</f>
        <v>-4.537313180328594</v>
      </c>
      <c r="C14" s="2">
        <f>('[1]Qc, Winter, S1'!C14*Main!$B$5)</f>
        <v>-4.537313180328594</v>
      </c>
      <c r="D14" s="2">
        <f>('[1]Qc, Winter, S1'!D14*Main!$B$5)</f>
        <v>-4.537313180328594</v>
      </c>
      <c r="E14" s="2">
        <f>('[1]Qc, Winter, S1'!E14*Main!$B$5)</f>
        <v>-4.537313180328594</v>
      </c>
      <c r="F14" s="2">
        <f>('[1]Qc, Winter, S1'!F14*Main!$B$5)</f>
        <v>-4.3027449121378991</v>
      </c>
      <c r="G14" s="2">
        <f>('[1]Qc, Winter, S1'!G14*Main!$B$5)</f>
        <v>-4.4319794459364692</v>
      </c>
      <c r="H14" s="2">
        <f>('[1]Qc, Winter, S1'!H14*Main!$B$5)</f>
        <v>-4.0395366299005122</v>
      </c>
      <c r="I14" s="2">
        <f>('[1]Qc, Winter, S1'!I14*Main!$B$5)</f>
        <v>-3.9087223578885273</v>
      </c>
      <c r="J14" s="2">
        <f>('[1]Qc, Winter, S1'!J14*Main!$B$5)</f>
        <v>-3.9087223578885273</v>
      </c>
      <c r="K14" s="2">
        <f>('[1]Qc, Winter, S1'!K14*Main!$B$5)</f>
        <v>-4.3366229338941586</v>
      </c>
      <c r="L14" s="2">
        <f>('[1]Qc, Winter, S1'!L14*Main!$B$5)</f>
        <v>-4.0090459471533189</v>
      </c>
      <c r="M14" s="2">
        <f>('[1]Qc, Winter, S1'!M14*Main!$B$5)</f>
        <v>-3.8998536182397063</v>
      </c>
      <c r="N14" s="2">
        <f>('[1]Qc, Winter, S1'!N14*Main!$B$5)</f>
        <v>-3.927211242614856</v>
      </c>
      <c r="O14" s="2">
        <f>('[1]Qc, Winter, S1'!O14*Main!$B$5)</f>
        <v>-4.1484199213531179</v>
      </c>
      <c r="P14" s="2">
        <f>('[1]Qc, Winter, S1'!P14*Main!$B$5)</f>
        <v>-4.032041947390443</v>
      </c>
      <c r="Q14" s="2">
        <f>('[1]Qc, Winter, S1'!Q14*Main!$B$5)</f>
        <v>-4.0228304205845316</v>
      </c>
      <c r="R14" s="2">
        <f>('[1]Qc, Winter, S1'!R14*Main!$B$5)</f>
        <v>-4.1361378856119035</v>
      </c>
      <c r="S14" s="2">
        <f>('[1]Qc, Winter, S1'!S14*Main!$B$5)</f>
        <v>-4.1361378856119035</v>
      </c>
      <c r="T14" s="2">
        <f>('[1]Qc, Winter, S1'!T14*Main!$B$5)</f>
        <v>-4.1361378856119035</v>
      </c>
      <c r="U14" s="2">
        <f>('[1]Qc, Winter, S1'!U14*Main!$B$5)</f>
        <v>-4.0086889576850968</v>
      </c>
      <c r="V14" s="2">
        <f>('[1]Qc, Winter, S1'!V14*Main!$B$5)</f>
        <v>-3.9965849008289793</v>
      </c>
      <c r="W14" s="2">
        <f>('[1]Qc, Winter, S1'!W14*Main!$B$5)</f>
        <v>-4.3426195140410435</v>
      </c>
      <c r="X14" s="2">
        <f>('[1]Qc, Winter, S1'!X14*Main!$B$5)</f>
        <v>-4.3426195140410435</v>
      </c>
      <c r="Y14" s="2">
        <f>('[1]Qc, Winter, S1'!Y14*Main!$B$5)</f>
        <v>-4.3426195140410435</v>
      </c>
    </row>
    <row r="15" spans="1:25" x14ac:dyDescent="0.3">
      <c r="A15">
        <v>14</v>
      </c>
      <c r="B15" s="2">
        <f>('[1]Qc, Winter, S1'!B15*Main!$B$5)</f>
        <v>-0.1535744227823852</v>
      </c>
      <c r="C15" s="2">
        <f>('[1]Qc, Winter, S1'!C15*Main!$B$5)</f>
        <v>-0.1535744227823852</v>
      </c>
      <c r="D15" s="2">
        <f>('[1]Qc, Winter, S1'!D15*Main!$B$5)</f>
        <v>-0.1535744227823852</v>
      </c>
      <c r="E15" s="2">
        <f>('[1]Qc, Winter, S1'!E15*Main!$B$5)</f>
        <v>-0.1535744227823852</v>
      </c>
      <c r="F15" s="2">
        <f>('[1]Qc, Winter, S1'!F15*Main!$B$5)</f>
        <v>-0.1535744227823852</v>
      </c>
      <c r="G15" s="2">
        <f>('[1]Qc, Winter, S1'!G15*Main!$B$5)</f>
        <v>-0.1535744227823852</v>
      </c>
      <c r="H15" s="2">
        <f>('[1]Qc, Winter, S1'!H15*Main!$B$5)</f>
        <v>-0.1535744227823852</v>
      </c>
      <c r="I15" s="2">
        <f>('[1]Qc, Winter, S1'!I15*Main!$B$5)</f>
        <v>-0.1535744227823852</v>
      </c>
      <c r="J15" s="2">
        <f>('[1]Qc, Winter, S1'!J15*Main!$B$5)</f>
        <v>-0.1535744227823852</v>
      </c>
      <c r="K15" s="2">
        <f>('[1]Qc, Winter, S1'!K15*Main!$B$5)</f>
        <v>-0.1535744227823852</v>
      </c>
      <c r="L15" s="2">
        <f>('[1]Qc, Winter, S1'!L15*Main!$B$5)</f>
        <v>-0.1535744227823852</v>
      </c>
      <c r="M15" s="2">
        <f>('[1]Qc, Winter, S1'!M15*Main!$B$5)</f>
        <v>-0.72251545236925385</v>
      </c>
      <c r="N15" s="2">
        <f>('[1]Qc, Winter, S1'!N15*Main!$B$5)</f>
        <v>-0.9121624622315434</v>
      </c>
      <c r="O15" s="2">
        <f>('[1]Qc, Winter, S1'!O15*Main!$B$5)</f>
        <v>-0.9121624622315434</v>
      </c>
      <c r="P15" s="2">
        <f>('[1]Qc, Winter, S1'!P15*Main!$B$5)</f>
        <v>-0.1535744227823852</v>
      </c>
      <c r="Q15" s="2">
        <f>('[1]Qc, Winter, S1'!Q15*Main!$B$5)</f>
        <v>-0.1535744227823852</v>
      </c>
      <c r="R15" s="2">
        <f>('[1]Qc, Winter, S1'!R15*Main!$B$5)</f>
        <v>-0.34871899548605478</v>
      </c>
      <c r="S15" s="2">
        <f>('[1]Qc, Winter, S1'!S15*Main!$B$5)</f>
        <v>-0.93415271359706353</v>
      </c>
      <c r="T15" s="2">
        <f>('[1]Qc, Winter, S1'!T15*Main!$B$5)</f>
        <v>-0.93415271359706353</v>
      </c>
      <c r="U15" s="2">
        <f>('[1]Qc, Winter, S1'!U15*Main!$B$5)</f>
        <v>-0.93415271359706353</v>
      </c>
      <c r="V15" s="2">
        <f>('[1]Qc, Winter, S1'!V15*Main!$B$5)</f>
        <v>-0.17556084743577144</v>
      </c>
      <c r="W15" s="2">
        <f>('[1]Qc, Winter, S1'!W15*Main!$B$5)</f>
        <v>-0.17556084743577144</v>
      </c>
      <c r="X15" s="2">
        <f>('[1]Qc, Winter, S1'!X15*Main!$B$5)</f>
        <v>-0.17556084743577144</v>
      </c>
      <c r="Y15" s="2">
        <f>('[1]Qc, Winter, S1'!Y15*Main!$B$5)</f>
        <v>-0.17556084743577144</v>
      </c>
    </row>
    <row r="16" spans="1:25" x14ac:dyDescent="0.3">
      <c r="A16">
        <v>15</v>
      </c>
      <c r="B16" s="2">
        <f>('[1]Qc, Winter, S1'!B16*Main!$B$5)</f>
        <v>-14.946443417553017</v>
      </c>
      <c r="C16" s="2">
        <f>('[1]Qc, Winter, S1'!C16*Main!$B$5)</f>
        <v>-14.946443417553017</v>
      </c>
      <c r="D16" s="2">
        <f>('[1]Qc, Winter, S1'!D16*Main!$B$5)</f>
        <v>-14.946443417553017</v>
      </c>
      <c r="E16" s="2">
        <f>('[1]Qc, Winter, S1'!E16*Main!$B$5)</f>
        <v>-14.946443417553017</v>
      </c>
      <c r="F16" s="2">
        <f>('[1]Qc, Winter, S1'!F16*Main!$B$5)</f>
        <v>-14.946443417553017</v>
      </c>
      <c r="G16" s="2">
        <f>('[1]Qc, Winter, S1'!G16*Main!$B$5)</f>
        <v>-14.946443417553017</v>
      </c>
      <c r="H16" s="2">
        <f>('[1]Qc, Winter, S1'!H16*Main!$B$5)</f>
        <v>-11.284298143935878</v>
      </c>
      <c r="I16" s="2">
        <f>('[1]Qc, Winter, S1'!I16*Main!$B$5)</f>
        <v>-2.4299360925989628</v>
      </c>
      <c r="J16" s="2">
        <f>('[1]Qc, Winter, S1'!J16*Main!$B$5)</f>
        <v>-0.69919716669237086</v>
      </c>
      <c r="K16" s="2">
        <f>('[1]Qc, Winter, S1'!K16*Main!$B$5)</f>
        <v>-0.69919716669237086</v>
      </c>
      <c r="L16" s="2">
        <f>('[1]Qc, Winter, S1'!L16*Main!$B$5)</f>
        <v>-0.69919716669237086</v>
      </c>
      <c r="M16" s="2">
        <f>('[1]Qc, Winter, S1'!M16*Main!$B$5)</f>
        <v>-0.69919716669237086</v>
      </c>
      <c r="N16" s="2">
        <f>('[1]Qc, Winter, S1'!N16*Main!$B$5)</f>
        <v>-0.69919716669237086</v>
      </c>
      <c r="O16" s="2">
        <f>('[1]Qc, Winter, S1'!O16*Main!$B$5)</f>
        <v>-0.69919716669237086</v>
      </c>
      <c r="P16" s="2">
        <f>('[1]Qc, Winter, S1'!P16*Main!$B$5)</f>
        <v>-2.4801029480499519</v>
      </c>
      <c r="Q16" s="2">
        <f>('[1]Qc, Winter, S1'!Q16*Main!$B$5)</f>
        <v>-7.8228202921226933</v>
      </c>
      <c r="R16" s="2">
        <f>('[1]Qc, Winter, S1'!R16*Main!$B$5)</f>
        <v>-7.8228202921226933</v>
      </c>
      <c r="S16" s="2">
        <f>('[1]Qc, Winter, S1'!S16*Main!$B$5)</f>
        <v>-7.8228202921226933</v>
      </c>
      <c r="T16" s="2">
        <f>('[1]Qc, Winter, S1'!T16*Main!$B$5)</f>
        <v>-7.8228202921226933</v>
      </c>
      <c r="U16" s="2">
        <f>('[1]Qc, Winter, S1'!U16*Main!$B$5)</f>
        <v>-7.8228202921226933</v>
      </c>
      <c r="V16" s="2">
        <f>('[1]Qc, Winter, S1'!V16*Main!$B$5)</f>
        <v>-7.8228202921226933</v>
      </c>
      <c r="W16" s="2">
        <f>('[1]Qc, Winter, S1'!W16*Main!$B$5)</f>
        <v>-7.8228202921226933</v>
      </c>
      <c r="X16" s="2">
        <f>('[1]Qc, Winter, S1'!X16*Main!$B$5)</f>
        <v>-14.745775995749064</v>
      </c>
      <c r="Y16" s="2">
        <f>('[1]Qc, Winter, S1'!Y16*Main!$B$5)</f>
        <v>-14.745775995749064</v>
      </c>
    </row>
    <row r="17" spans="1:25" x14ac:dyDescent="0.3">
      <c r="A17">
        <v>16</v>
      </c>
      <c r="B17" s="2">
        <f>('[1]Qc, Winter, S1'!B17*Main!$B$5)</f>
        <v>0.32145280459870734</v>
      </c>
      <c r="C17" s="2">
        <f>('[1]Qc, Winter, S1'!C17*Main!$B$5)</f>
        <v>0.22660032588085546</v>
      </c>
      <c r="D17" s="2">
        <f>('[1]Qc, Winter, S1'!D17*Main!$B$5)</f>
        <v>0.13532838921094065</v>
      </c>
      <c r="E17" s="2">
        <f>('[1]Qc, Winter, S1'!E17*Main!$B$5)</f>
        <v>0.14069741993820928</v>
      </c>
      <c r="F17" s="2">
        <f>('[1]Qc, Winter, S1'!F17*Main!$B$5)</f>
        <v>-6.7402035432392066E-2</v>
      </c>
      <c r="G17" s="2">
        <f>('[1]Qc, Winter, S1'!G17*Main!$B$5)</f>
        <v>3.1154428046586566E-2</v>
      </c>
      <c r="H17" s="2">
        <f>('[1]Qc, Winter, S1'!H17*Main!$B$5)</f>
        <v>0.68679218546185228</v>
      </c>
      <c r="I17" s="2">
        <f>('[1]Qc, Winter, S1'!I17*Main!$B$5)</f>
        <v>1.2794175548811246</v>
      </c>
      <c r="J17" s="2">
        <f>('[1]Qc, Winter, S1'!J17*Main!$B$5)</f>
        <v>1.8209547736064391</v>
      </c>
      <c r="K17" s="2">
        <f>('[1]Qc, Winter, S1'!K17*Main!$B$5)</f>
        <v>2.135206202507574</v>
      </c>
      <c r="L17" s="2">
        <f>('[1]Qc, Winter, S1'!L17*Main!$B$5)</f>
        <v>2.106571768385554</v>
      </c>
      <c r="M17" s="2">
        <f>('[1]Qc, Winter, S1'!M17*Main!$B$5)</f>
        <v>2.081516689122195</v>
      </c>
      <c r="N17" s="2">
        <f>('[1]Qc, Winter, S1'!N17*Main!$B$5)</f>
        <v>2.0314061310506193</v>
      </c>
      <c r="O17" s="2">
        <f>('[1]Qc, Winter, S1'!O17*Main!$B$5)</f>
        <v>1.9329748936699482</v>
      </c>
      <c r="P17" s="2">
        <f>('[1]Qc, Winter, S1'!P17*Main!$B$5)</f>
        <v>1.782644217276883</v>
      </c>
      <c r="Q17" s="2">
        <f>('[1]Qc, Winter, S1'!Q17*Main!$B$5)</f>
        <v>1.4029040712975831</v>
      </c>
      <c r="R17" s="2">
        <f>('[1]Qc, Winter, S1'!R17*Main!$B$5)</f>
        <v>1.3295279142207532</v>
      </c>
      <c r="S17" s="2">
        <f>('[1]Qc, Winter, S1'!S17*Main!$B$5)</f>
        <v>1.5389177278008637</v>
      </c>
      <c r="T17" s="2">
        <f>('[1]Qc, Winter, S1'!T17*Main!$B$5)</f>
        <v>1.6166009794794061</v>
      </c>
      <c r="U17" s="2">
        <f>('[1]Qc, Winter, S1'!U17*Main!$B$5)</f>
        <v>1.5325179181635351</v>
      </c>
      <c r="V17" s="2">
        <f>('[1]Qc, Winter, S1'!V17*Main!$B$5)</f>
        <v>1.4093961664326058</v>
      </c>
      <c r="W17" s="2">
        <f>('[1]Qc, Winter, S1'!W17*Main!$B$5)</f>
        <v>1.242958197044824</v>
      </c>
      <c r="X17" s="2">
        <f>('[1]Qc, Winter, S1'!X17*Main!$B$5)</f>
        <v>0.89718023689626603</v>
      </c>
      <c r="Y17" s="2">
        <f>('[1]Qc, Winter, S1'!Y17*Main!$B$5)</f>
        <v>0.589234354179627</v>
      </c>
    </row>
    <row r="18" spans="1:25" x14ac:dyDescent="0.3">
      <c r="A18">
        <v>17</v>
      </c>
      <c r="B18" s="2">
        <f>('[1]Qc, Winter, S1'!B18*Main!$B$5)</f>
        <v>-7.6123673070040248</v>
      </c>
      <c r="C18" s="2">
        <f>('[1]Qc, Winter, S1'!C18*Main!$B$5)</f>
        <v>-8.7340756167133478</v>
      </c>
      <c r="D18" s="2">
        <f>('[1]Qc, Winter, S1'!D18*Main!$B$5)</f>
        <v>-8.9411759730004654</v>
      </c>
      <c r="E18" s="2">
        <f>('[1]Qc, Winter, S1'!E18*Main!$B$5)</f>
        <v>-8.8559800648014377</v>
      </c>
      <c r="F18" s="2">
        <f>('[1]Qc, Winter, S1'!F18*Main!$B$5)</f>
        <v>-8.3995878891537341</v>
      </c>
      <c r="G18" s="2">
        <f>('[1]Qc, Winter, S1'!G18*Main!$B$5)</f>
        <v>-7.3325463674943414</v>
      </c>
      <c r="H18" s="2">
        <f>('[1]Qc, Winter, S1'!H18*Main!$B$5)</f>
        <v>-1.097437530391943</v>
      </c>
      <c r="I18" s="2">
        <f>('[1]Qc, Winter, S1'!I18*Main!$B$5)</f>
        <v>2.7142721661614142</v>
      </c>
      <c r="J18" s="2">
        <f>('[1]Qc, Winter, S1'!J18*Main!$B$5)</f>
        <v>4.613727624989501</v>
      </c>
      <c r="K18" s="2">
        <f>('[1]Qc, Winter, S1'!K18*Main!$B$5)</f>
        <v>2.6777501533706896</v>
      </c>
      <c r="L18" s="2">
        <f>('[1]Qc, Winter, S1'!L18*Main!$B$5)</f>
        <v>3.1210503419631652</v>
      </c>
      <c r="M18" s="2">
        <f>('[1]Qc, Winter, S1'!M18*Main!$B$5)</f>
        <v>4.8510302714489146</v>
      </c>
      <c r="N18" s="2">
        <f>('[1]Qc, Winter, S1'!N18*Main!$B$5)</f>
        <v>5.5088691118833024</v>
      </c>
      <c r="O18" s="2">
        <f>('[1]Qc, Winter, S1'!O18*Main!$B$5)</f>
        <v>5.4647419431222897</v>
      </c>
      <c r="P18" s="2">
        <f>('[1]Qc, Winter, S1'!P18*Main!$B$5)</f>
        <v>2.4640838651699744</v>
      </c>
      <c r="Q18" s="2">
        <f>('[1]Qc, Winter, S1'!Q18*Main!$B$5)</f>
        <v>1.3067170268211619</v>
      </c>
      <c r="R18" s="2">
        <f>('[1]Qc, Winter, S1'!R18*Main!$B$5)</f>
        <v>1.3310277638433632</v>
      </c>
      <c r="S18" s="2">
        <f>('[1]Qc, Winter, S1'!S18*Main!$B$5)</f>
        <v>1.5120577063720859</v>
      </c>
      <c r="T18" s="2">
        <f>('[1]Qc, Winter, S1'!T18*Main!$B$5)</f>
        <v>-0.32991932247003813</v>
      </c>
      <c r="U18" s="2">
        <f>('[1]Qc, Winter, S1'!U18*Main!$B$5)</f>
        <v>-2.3437895530327433</v>
      </c>
      <c r="V18" s="2">
        <f>('[1]Qc, Winter, S1'!V18*Main!$B$5)</f>
        <v>-0.62055609352793584</v>
      </c>
      <c r="W18" s="2">
        <f>('[1]Qc, Winter, S1'!W18*Main!$B$5)</f>
        <v>-2.5301712728414341</v>
      </c>
      <c r="X18" s="2">
        <f>('[1]Qc, Winter, S1'!X18*Main!$B$5)</f>
        <v>-6.7155278604539816</v>
      </c>
      <c r="Y18" s="2">
        <f>('[1]Qc, Winter, S1'!Y18*Main!$B$5)</f>
        <v>-7.0032719873536413</v>
      </c>
    </row>
    <row r="19" spans="1:25" x14ac:dyDescent="0.3">
      <c r="A19">
        <v>18</v>
      </c>
      <c r="B19" s="2">
        <f>('[1]Qc, Winter, S1'!B19*Main!$B$5)</f>
        <v>2.4885480836861489</v>
      </c>
      <c r="C19" s="2">
        <f>('[1]Qc, Winter, S1'!C19*Main!$B$5)</f>
        <v>3.0693589161046373</v>
      </c>
      <c r="D19" s="2">
        <f>('[1]Qc, Winter, S1'!D19*Main!$B$5)</f>
        <v>3.0693589161046373</v>
      </c>
      <c r="E19" s="2">
        <f>('[1]Qc, Winter, S1'!E19*Main!$B$5)</f>
        <v>3.0693589161046373</v>
      </c>
      <c r="F19" s="2">
        <f>('[1]Qc, Winter, S1'!F19*Main!$B$5)</f>
        <v>3.0693589161046373</v>
      </c>
      <c r="G19" s="2">
        <f>('[1]Qc, Winter, S1'!G19*Main!$B$5)</f>
        <v>3.0693589161046373</v>
      </c>
      <c r="H19" s="2">
        <f>('[1]Qc, Winter, S1'!H19*Main!$B$5)</f>
        <v>1.5205283073903797</v>
      </c>
      <c r="I19" s="2">
        <f>('[1]Qc, Winter, S1'!I19*Main!$B$5)</f>
        <v>0.16530061804887083</v>
      </c>
      <c r="J19" s="2">
        <f>('[1]Qc, Winter, S1'!J19*Main!$B$5)</f>
        <v>-2.8302994562601345E-2</v>
      </c>
      <c r="K19" s="2">
        <f>('[1]Qc, Winter, S1'!K19*Main!$B$5)</f>
        <v>-0.80271743056601685</v>
      </c>
      <c r="L19" s="2">
        <f>('[1]Qc, Winter, S1'!L19*Main!$B$5)</f>
        <v>-0.22190660356345532</v>
      </c>
      <c r="M19" s="2">
        <f>('[1]Qc, Winter, S1'!M19*Main!$B$5)</f>
        <v>-0.60911382156516303</v>
      </c>
      <c r="N19" s="2">
        <f>('[1]Qc, Winter, S1'!N19*Main!$B$5)</f>
        <v>-0.80271743056601685</v>
      </c>
      <c r="O19" s="2">
        <f>('[1]Qc, Winter, S1'!O19*Main!$B$5)</f>
        <v>-0.80271743056601685</v>
      </c>
      <c r="P19" s="2">
        <f>('[1]Qc, Winter, S1'!P19*Main!$B$5)</f>
        <v>-2.8302994562601345E-2</v>
      </c>
      <c r="Q19" s="2">
        <f>('[1]Qc, Winter, S1'!Q19*Main!$B$5)</f>
        <v>0.56092580859415508</v>
      </c>
      <c r="R19" s="2">
        <f>('[1]Qc, Winter, S1'!R19*Main!$B$5)</f>
        <v>0.75733540964640722</v>
      </c>
      <c r="S19" s="2">
        <f>('[1]Qc, Winter, S1'!S19*Main!$B$5)</f>
        <v>0.75733540964640722</v>
      </c>
      <c r="T19" s="2">
        <f>('[1]Qc, Winter, S1'!T19*Main!$B$5)</f>
        <v>0.75733540964640722</v>
      </c>
      <c r="U19" s="2">
        <f>('[1]Qc, Winter, S1'!U19*Main!$B$5)</f>
        <v>0.95093936526662259</v>
      </c>
      <c r="V19" s="2">
        <f>('[1]Qc, Winter, S1'!V19*Main!$B$5)</f>
        <v>1.531751232127269</v>
      </c>
      <c r="W19" s="2">
        <f>('[1]Qc, Winter, S1'!W19*Main!$B$5)</f>
        <v>1.531751232127269</v>
      </c>
      <c r="X19" s="2">
        <f>('[1]Qc, Winter, S1'!X19*Main!$B$5)</f>
        <v>2.3061670546081317</v>
      </c>
      <c r="Y19" s="2">
        <f>('[1]Qc, Winter, S1'!Y19*Main!$B$5)</f>
        <v>2.3061670546081317</v>
      </c>
    </row>
    <row r="20" spans="1:25" x14ac:dyDescent="0.3">
      <c r="A20">
        <v>19</v>
      </c>
      <c r="B20" s="2">
        <f>('[1]Qc, Winter, S1'!B20*Main!$B$5)</f>
        <v>0.81008422366652666</v>
      </c>
      <c r="C20" s="2">
        <f>('[1]Qc, Winter, S1'!C20*Main!$B$5)</f>
        <v>0.51634553485756496</v>
      </c>
      <c r="D20" s="2">
        <f>('[1]Qc, Winter, S1'!D20*Main!$B$5)</f>
        <v>0.72052974537111136</v>
      </c>
      <c r="E20" s="2">
        <f>('[1]Qc, Winter, S1'!E20*Main!$B$5)</f>
        <v>0.7926850678834173</v>
      </c>
      <c r="F20" s="2">
        <f>('[1]Qc, Winter, S1'!F20*Main!$B$5)</f>
        <v>0.79012636850354834</v>
      </c>
      <c r="G20" s="2">
        <f>('[1]Qc, Winter, S1'!G20*Main!$B$5)</f>
        <v>0.72257670487500658</v>
      </c>
      <c r="H20" s="2">
        <f>('[1]Qc, Winter, S1'!H20*Main!$B$5)</f>
        <v>0.95644182819503354</v>
      </c>
      <c r="I20" s="2">
        <f>('[1]Qc, Winter, S1'!I20*Main!$B$5)</f>
        <v>0.89963870196194162</v>
      </c>
      <c r="J20" s="2">
        <f>('[1]Qc, Winter, S1'!J20*Main!$B$5)</f>
        <v>1.2010534889105104</v>
      </c>
      <c r="K20" s="2">
        <f>('[1]Qc, Winter, S1'!K20*Main!$B$5)</f>
        <v>1.0040336366605971</v>
      </c>
      <c r="L20" s="2">
        <f>('[1]Qc, Winter, S1'!L20*Main!$B$5)</f>
        <v>0.77016851334057013</v>
      </c>
      <c r="M20" s="2">
        <f>('[1]Qc, Winter, S1'!M20*Main!$B$5)</f>
        <v>0.72615888400682338</v>
      </c>
      <c r="N20" s="2">
        <f>('[1]Qc, Winter, S1'!N20*Main!$B$5)</f>
        <v>0.89861522220999412</v>
      </c>
      <c r="O20" s="2">
        <f>('[1]Qc, Winter, S1'!O20*Main!$B$5)</f>
        <v>0.63148700695167004</v>
      </c>
      <c r="P20" s="2">
        <f>('[1]Qc, Winter, S1'!P20*Main!$B$5)</f>
        <v>0.67396141665749554</v>
      </c>
      <c r="Q20" s="2">
        <f>('[1]Qc, Winter, S1'!Q20*Main!$B$5)</f>
        <v>0.67805533566528586</v>
      </c>
      <c r="R20" s="2">
        <f>('[1]Qc, Winter, S1'!R20*Main!$B$5)</f>
        <v>0.89452130320220369</v>
      </c>
      <c r="S20" s="2">
        <f>('[1]Qc, Winter, S1'!S20*Main!$B$5)</f>
        <v>0.82236598068989797</v>
      </c>
      <c r="T20" s="2">
        <f>('[1]Qc, Winter, S1'!T20*Main!$B$5)</f>
        <v>0.78296201023991518</v>
      </c>
      <c r="U20" s="2">
        <f>('[1]Qc, Winter, S1'!U20*Main!$B$5)</f>
        <v>0.91806133749699859</v>
      </c>
      <c r="V20" s="2">
        <f>('[1]Qc, Winter, S1'!V20*Main!$B$5)</f>
        <v>0.9559300883190599</v>
      </c>
      <c r="W20" s="2">
        <f>('[1]Qc, Winter, S1'!W20*Main!$B$5)</f>
        <v>0.73537020177435175</v>
      </c>
      <c r="X20" s="2">
        <f>('[1]Qc, Winter, S1'!X20*Main!$B$5)</f>
        <v>0.59412999600558269</v>
      </c>
      <c r="Y20" s="2">
        <f>('[1]Qc, Winter, S1'!Y20*Main!$B$5)</f>
        <v>0.71541234661137343</v>
      </c>
    </row>
    <row r="21" spans="1:25" x14ac:dyDescent="0.3">
      <c r="A21">
        <v>20</v>
      </c>
      <c r="B21" s="2">
        <f>('[1]Qc, Winter, S1'!B21*Main!$B$5)</f>
        <v>-1.8200874675025214</v>
      </c>
      <c r="C21" s="2">
        <f>('[1]Qc, Winter, S1'!C21*Main!$B$5)</f>
        <v>-2.4314067973323392</v>
      </c>
      <c r="D21" s="2">
        <f>('[1]Qc, Winter, S1'!D21*Main!$B$5)</f>
        <v>-2.5355573654777439</v>
      </c>
      <c r="E21" s="2">
        <f>('[1]Qc, Winter, S1'!E21*Main!$B$5)</f>
        <v>-2.5355573654777439</v>
      </c>
      <c r="F21" s="2">
        <f>('[1]Qc, Winter, S1'!F21*Main!$B$5)</f>
        <v>-2.5355573654777439</v>
      </c>
      <c r="G21" s="2">
        <f>('[1]Qc, Winter, S1'!G21*Main!$B$5)</f>
        <v>-2.3951802033529521</v>
      </c>
      <c r="H21" s="2">
        <f>('[1]Qc, Winter, S1'!H21*Main!$B$5)</f>
        <v>-1.2132973556197868</v>
      </c>
      <c r="I21" s="2">
        <f>('[1]Qc, Winter, S1'!I21*Main!$B$5)</f>
        <v>-0.56122498272264265</v>
      </c>
      <c r="J21" s="2">
        <f>('[1]Qc, Winter, S1'!J21*Main!$B$5)</f>
        <v>0.21311164789352924</v>
      </c>
      <c r="K21" s="2">
        <f>('[1]Qc, Winter, S1'!K21*Main!$B$5)</f>
        <v>0.68858184333086803</v>
      </c>
      <c r="L21" s="2">
        <f>('[1]Qc, Winter, S1'!L21*Main!$B$5)</f>
        <v>-0.28499828531278787</v>
      </c>
      <c r="M21" s="2">
        <f>('[1]Qc, Winter, S1'!M21*Main!$B$5)</f>
        <v>-0.21707431114677009</v>
      </c>
      <c r="N21" s="2">
        <f>('[1]Qc, Winter, S1'!N21*Main!$B$5)</f>
        <v>9.5376203074673219E-2</v>
      </c>
      <c r="O21" s="2">
        <f>('[1]Qc, Winter, S1'!O21*Main!$B$5)</f>
        <v>3.1981446855738609E-2</v>
      </c>
      <c r="P21" s="2">
        <f>('[1]Qc, Winter, S1'!P21*Main!$B$5)</f>
        <v>-0.16273482107027396</v>
      </c>
      <c r="Q21" s="2">
        <f>('[1]Qc, Winter, S1'!Q21*Main!$B$5)</f>
        <v>-0.90990249597038431</v>
      </c>
      <c r="R21" s="2">
        <f>('[1]Qc, Winter, S1'!R21*Main!$B$5)</f>
        <v>-1.2132973514654595</v>
      </c>
      <c r="S21" s="2">
        <f>('[1]Qc, Winter, S1'!S21*Main!$B$5)</f>
        <v>-0.47518652550648804</v>
      </c>
      <c r="T21" s="2">
        <f>('[1]Qc, Winter, S1'!T21*Main!$B$5)</f>
        <v>-0.4299038760624761</v>
      </c>
      <c r="U21" s="2">
        <f>('[1]Qc, Winter, S1'!U21*Main!$B$5)</f>
        <v>-0.17632009032765494</v>
      </c>
      <c r="V21" s="2">
        <f>('[1]Qc, Winter, S1'!V21*Main!$B$5)</f>
        <v>-7.2169522182250256E-2</v>
      </c>
      <c r="W21" s="2">
        <f>('[1]Qc, Winter, S1'!W21*Main!$B$5)</f>
        <v>-0.63367698669813666</v>
      </c>
      <c r="X21" s="2">
        <f>('[1]Qc, Winter, S1'!X21*Main!$B$5)</f>
        <v>-1.0683925625009396</v>
      </c>
      <c r="Y21" s="2">
        <f>('[1]Qc, Winter, S1'!Y21*Main!$B$5)</f>
        <v>-1.3400884508563564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5.0559113314514139</v>
      </c>
      <c r="C2" s="2">
        <f>('[1]Qc, Winter, S1'!C2*Main!$B$5)</f>
        <v>5.7786295534378906</v>
      </c>
      <c r="D2" s="2">
        <f>('[1]Qc, Winter, S1'!D2*Main!$B$5)</f>
        <v>12.86860461536908</v>
      </c>
      <c r="E2" s="2">
        <f>('[1]Qc, Winter, S1'!E2*Main!$B$5)</f>
        <v>5.6070656953602906</v>
      </c>
      <c r="F2" s="2">
        <f>('[1]Qc, Winter, S1'!F2*Main!$B$5)</f>
        <v>4.95669817717505</v>
      </c>
      <c r="G2" s="2">
        <f>('[1]Qc, Winter, S1'!G2*Main!$B$5)</f>
        <v>5.8081213340486544</v>
      </c>
      <c r="H2" s="2">
        <f>('[1]Qc, Winter, S1'!H2*Main!$B$5)</f>
        <v>6.2246152493909408</v>
      </c>
      <c r="I2" s="2">
        <f>('[1]Qc, Winter, S1'!I2*Main!$B$5)</f>
        <v>6.0595737975091017</v>
      </c>
      <c r="J2" s="2">
        <f>('[1]Qc, Winter, S1'!J2*Main!$B$5)</f>
        <v>4.1355235392123344</v>
      </c>
      <c r="K2" s="2">
        <f>('[1]Qc, Winter, S1'!K2*Main!$B$5)</f>
        <v>16.948199232403866</v>
      </c>
      <c r="L2" s="2">
        <f>('[1]Qc, Winter, S1'!L2*Main!$B$5)</f>
        <v>1.5466467642481889</v>
      </c>
      <c r="M2" s="2">
        <f>('[1]Qc, Winter, S1'!M2*Main!$B$5)</f>
        <v>9.2351015847526536</v>
      </c>
      <c r="N2" s="2">
        <f>('[1]Qc, Winter, S1'!N2*Main!$B$5)</f>
        <v>3.4194219426417889</v>
      </c>
      <c r="O2" s="2">
        <f>('[1]Qc, Winter, S1'!O2*Main!$B$5)</f>
        <v>4.30082765477131</v>
      </c>
      <c r="P2" s="2">
        <f>('[1]Qc, Winter, S1'!P2*Main!$B$5)</f>
        <v>6.3513044801684044</v>
      </c>
      <c r="Q2" s="2">
        <f>('[1]Qc, Winter, S1'!Q2*Main!$B$5)</f>
        <v>7.9890977484565182</v>
      </c>
      <c r="R2" s="2">
        <f>('[1]Qc, Winter, S1'!R2*Main!$B$5)</f>
        <v>2.7153374094827365</v>
      </c>
      <c r="S2" s="2">
        <f>('[1]Qc, Winter, S1'!S2*Main!$B$5)</f>
        <v>11.510105335323471</v>
      </c>
      <c r="T2" s="2">
        <f>('[1]Qc, Winter, S1'!T2*Main!$B$5)</f>
        <v>9.7468809285438862</v>
      </c>
      <c r="U2" s="2">
        <f>('[1]Qc, Winter, S1'!U2*Main!$B$5)</f>
        <v>3.8613870523616538</v>
      </c>
      <c r="V2" s="2">
        <f>('[1]Qc, Winter, S1'!V2*Main!$B$5)</f>
        <v>16.532195121125014</v>
      </c>
      <c r="W2" s="2">
        <f>('[1]Qc, Winter, S1'!W2*Main!$B$5)</f>
        <v>8.5212543340714166</v>
      </c>
      <c r="X2" s="2">
        <f>('[1]Qc, Winter, S1'!X2*Main!$B$5)</f>
        <v>8.3840851258829758</v>
      </c>
      <c r="Y2" s="2">
        <f>('[1]Qc, Winter, S1'!Y2*Main!$B$5)</f>
        <v>3.5737513510241379</v>
      </c>
    </row>
    <row r="3" spans="1:25" x14ac:dyDescent="0.3">
      <c r="A3">
        <v>2</v>
      </c>
      <c r="B3" s="2">
        <f>('[1]Qc, Winter, S1'!B3*Main!$B$5)</f>
        <v>-1.3312781685734005</v>
      </c>
      <c r="C3" s="2">
        <f>('[1]Qc, Winter, S1'!C3*Main!$B$5)</f>
        <v>-1.4469165534996722</v>
      </c>
      <c r="D3" s="2">
        <f>('[1]Qc, Winter, S1'!D3*Main!$B$5)</f>
        <v>-1.558528937703747</v>
      </c>
      <c r="E3" s="2">
        <f>('[1]Qc, Winter, S1'!E3*Main!$B$5)</f>
        <v>-1.5471832465684741</v>
      </c>
      <c r="F3" s="2">
        <f>('[1]Qc, Winter, S1'!F3*Main!$B$5)</f>
        <v>-1.6014046518806804</v>
      </c>
      <c r="G3" s="2">
        <f>('[1]Qc, Winter, S1'!G3*Main!$B$5)</f>
        <v>-1.425551588303954</v>
      </c>
      <c r="H3" s="2">
        <f>('[1]Qc, Winter, S1'!H3*Main!$B$5)</f>
        <v>-1.0615877071939541</v>
      </c>
      <c r="I3" s="2">
        <f>('[1]Qc, Winter, S1'!I3*Main!$B$5)</f>
        <v>-0.43697062326720776</v>
      </c>
      <c r="J3" s="2">
        <f>('[1]Qc, Winter, S1'!J3*Main!$B$5)</f>
        <v>-0.12868533546668251</v>
      </c>
      <c r="K3" s="2">
        <f>('[1]Qc, Winter, S1'!K3*Main!$B$5)</f>
        <v>-2.0130679347974283E-2</v>
      </c>
      <c r="L3" s="2">
        <f>('[1]Qc, Winter, S1'!L3*Main!$B$5)</f>
        <v>-0.18072176295792747</v>
      </c>
      <c r="M3" s="2">
        <f>('[1]Qc, Winter, S1'!M3*Main!$B$5)</f>
        <v>-0.1328631306788535</v>
      </c>
      <c r="N3" s="2">
        <f>('[1]Qc, Winter, S1'!N3*Main!$B$5)</f>
        <v>-0.18390065595708069</v>
      </c>
      <c r="O3" s="2">
        <f>('[1]Qc, Winter, S1'!O3*Main!$B$5)</f>
        <v>-0.18551321841262502</v>
      </c>
      <c r="P3" s="2">
        <f>('[1]Qc, Winter, S1'!P3*Main!$B$5)</f>
        <v>-0.4689826557331303</v>
      </c>
      <c r="Q3" s="2">
        <f>('[1]Qc, Winter, S1'!Q3*Main!$B$5)</f>
        <v>-0.67540886139427669</v>
      </c>
      <c r="R3" s="2">
        <f>('[1]Qc, Winter, S1'!R3*Main!$B$5)</f>
        <v>-0.60065282787167684</v>
      </c>
      <c r="S3" s="2">
        <f>('[1]Qc, Winter, S1'!S3*Main!$B$5)</f>
        <v>-0.20503450568376189</v>
      </c>
      <c r="T3" s="2">
        <f>('[1]Qc, Winter, S1'!T3*Main!$B$5)</f>
        <v>-0.29825168428195009</v>
      </c>
      <c r="U3" s="2">
        <f>('[1]Qc, Winter, S1'!U3*Main!$B$5)</f>
        <v>-0.37491662112215723</v>
      </c>
      <c r="V3" s="2">
        <f>('[1]Qc, Winter, S1'!V3*Main!$B$5)</f>
        <v>-0.58892757191511025</v>
      </c>
      <c r="W3" s="2">
        <f>('[1]Qc, Winter, S1'!W3*Main!$B$5)</f>
        <v>-0.76446623472006914</v>
      </c>
      <c r="X3" s="2">
        <f>('[1]Qc, Winter, S1'!X3*Main!$B$5)</f>
        <v>-1.0256354293429195</v>
      </c>
      <c r="Y3" s="2">
        <f>('[1]Qc, Winter, S1'!Y3*Main!$B$5)</f>
        <v>-1.1544399235992504</v>
      </c>
    </row>
    <row r="4" spans="1:25" x14ac:dyDescent="0.3">
      <c r="A4">
        <v>3</v>
      </c>
      <c r="B4" s="2">
        <f>('[1]Qc, Winter, S1'!B4*Main!$B$5)</f>
        <v>1.7237270633943111</v>
      </c>
      <c r="C4" s="2">
        <f>('[1]Qc, Winter, S1'!C4*Main!$B$5)</f>
        <v>2.135206202507574</v>
      </c>
      <c r="D4" s="2">
        <f>('[1]Qc, Winter, S1'!D4*Main!$B$5)</f>
        <v>2.135206202507574</v>
      </c>
      <c r="E4" s="2">
        <f>('[1]Qc, Winter, S1'!E4*Main!$B$5)</f>
        <v>2.135206202507574</v>
      </c>
      <c r="F4" s="2">
        <f>('[1]Qc, Winter, S1'!F4*Main!$B$5)</f>
        <v>2.135206202507574</v>
      </c>
      <c r="G4" s="2">
        <f>('[1]Qc, Winter, S1'!G4*Main!$B$5)</f>
        <v>1.7300577416146912</v>
      </c>
      <c r="H4" s="2">
        <f>('[1]Qc, Winter, S1'!H4*Main!$B$5)</f>
        <v>0.78471133642895496</v>
      </c>
      <c r="I4" s="2">
        <f>('[1]Qc, Winter, S1'!I4*Main!$B$5)</f>
        <v>0.10102345117092669</v>
      </c>
      <c r="J4" s="2">
        <f>('[1]Qc, Winter, S1'!J4*Main!$B$5)</f>
        <v>-0.59110443423069869</v>
      </c>
      <c r="K4" s="2">
        <f>('[1]Qc, Winter, S1'!K4*Main!$B$5)</f>
        <v>-0.59110443423069869</v>
      </c>
      <c r="L4" s="2">
        <f>('[1]Qc, Winter, S1'!L4*Main!$B$5)</f>
        <v>-5.0906486373521277E-2</v>
      </c>
      <c r="M4" s="2">
        <f>('[1]Qc, Winter, S1'!M4*Main!$B$5)</f>
        <v>-0.61642714711221891</v>
      </c>
      <c r="N4" s="2">
        <f>('[1]Qc, Winter, S1'!N4*Main!$B$5)</f>
        <v>-0.61642714711221891</v>
      </c>
      <c r="O4" s="2">
        <f>('[1]Qc, Winter, S1'!O4*Main!$B$5)</f>
        <v>-0.47715720800100442</v>
      </c>
      <c r="P4" s="2">
        <f>('[1]Qc, Winter, S1'!P4*Main!$B$5)</f>
        <v>-5.934739066736134E-2</v>
      </c>
      <c r="Q4" s="2">
        <f>('[1]Qc, Winter, S1'!Q4*Main!$B$5)</f>
        <v>0.35846106865875527</v>
      </c>
      <c r="R4" s="2">
        <f>('[1]Qc, Winter, S1'!R4*Main!$B$5)</f>
        <v>0.49773055510079423</v>
      </c>
      <c r="S4" s="2">
        <f>('[1]Qc, Winter, S1'!S4*Main!$B$5)</f>
        <v>0.49773055510079423</v>
      </c>
      <c r="T4" s="2">
        <f>('[1]Qc, Winter, S1'!T4*Main!$B$5)</f>
        <v>0.49773055510079423</v>
      </c>
      <c r="U4" s="2">
        <f>('[1]Qc, Winter, S1'!U4*Main!$B$5)</f>
        <v>0.49773055510079423</v>
      </c>
      <c r="V4" s="2">
        <f>('[1]Qc, Winter, S1'!V4*Main!$B$5)</f>
        <v>0.49773055510079423</v>
      </c>
      <c r="W4" s="2">
        <f>('[1]Qc, Winter, S1'!W4*Main!$B$5)</f>
        <v>1.0379284982055392</v>
      </c>
      <c r="X4" s="2">
        <f>('[1]Qc, Winter, S1'!X4*Main!$B$5)</f>
        <v>1.5865673503565567</v>
      </c>
      <c r="Y4" s="2">
        <f>('[1]Qc, Winter, S1'!Y4*Main!$B$5)</f>
        <v>1.5865673503565567</v>
      </c>
    </row>
    <row r="5" spans="1:25" x14ac:dyDescent="0.3">
      <c r="A5">
        <v>4</v>
      </c>
      <c r="B5" s="2">
        <f>('[1]Qc, Winter, S1'!B5*Main!$B$5)</f>
        <v>5.5776847278428967</v>
      </c>
      <c r="C5" s="2">
        <f>('[1]Qc, Winter, S1'!C5*Main!$B$5)</f>
        <v>4.3024727795162159</v>
      </c>
      <c r="D5" s="2">
        <f>('[1]Qc, Winter, S1'!D5*Main!$B$5)</f>
        <v>3.6831368815990855</v>
      </c>
      <c r="E5" s="2">
        <f>('[1]Qc, Winter, S1'!E5*Main!$B$5)</f>
        <v>3.6041942091130581</v>
      </c>
      <c r="F5" s="2">
        <f>('[1]Qc, Winter, S1'!F5*Main!$B$5)</f>
        <v>4.0963857466046054</v>
      </c>
      <c r="G5" s="2">
        <f>('[1]Qc, Winter, S1'!G5*Main!$B$5)</f>
        <v>5.0862273601825034</v>
      </c>
      <c r="H5" s="2">
        <f>('[1]Qc, Winter, S1'!H5*Main!$B$5)</f>
        <v>7.8913234367439467</v>
      </c>
      <c r="I5" s="2">
        <f>('[1]Qc, Winter, S1'!I5*Main!$B$5)</f>
        <v>9.6337959681866021</v>
      </c>
      <c r="J5" s="2">
        <f>('[1]Qc, Winter, S1'!J5*Main!$B$5)</f>
        <v>11.130486687679916</v>
      </c>
      <c r="K5" s="2">
        <f>('[1]Qc, Winter, S1'!K5*Main!$B$5)</f>
        <v>12.256713992815113</v>
      </c>
      <c r="L5" s="2">
        <f>('[1]Qc, Winter, S1'!L5*Main!$B$5)</f>
        <v>12.360151260385846</v>
      </c>
      <c r="M5" s="2">
        <f>('[1]Qc, Winter, S1'!M5*Main!$B$5)</f>
        <v>12.13852374283317</v>
      </c>
      <c r="N5" s="2">
        <f>('[1]Qc, Winter, S1'!N5*Main!$B$5)</f>
        <v>12.190221086149204</v>
      </c>
      <c r="O5" s="2">
        <f>('[1]Qc, Winter, S1'!O5*Main!$B$5)</f>
        <v>12.06582688964197</v>
      </c>
      <c r="P5" s="2">
        <f>('[1]Qc, Winter, S1'!P5*Main!$B$5)</f>
        <v>10.884768600057292</v>
      </c>
      <c r="Q5" s="2">
        <f>('[1]Qc, Winter, S1'!Q5*Main!$B$5)</f>
        <v>10.341507572920571</v>
      </c>
      <c r="R5" s="2">
        <f>('[1]Qc, Winter, S1'!R5*Main!$B$5)</f>
        <v>10.672467279535287</v>
      </c>
      <c r="S5" s="2">
        <f>('[1]Qc, Winter, S1'!S5*Main!$B$5)</f>
        <v>14.546092254582847</v>
      </c>
      <c r="T5" s="2">
        <f>('[1]Qc, Winter, S1'!T5*Main!$B$5)</f>
        <v>14.52497574064099</v>
      </c>
      <c r="U5" s="2">
        <f>('[1]Qc, Winter, S1'!U5*Main!$B$5)</f>
        <v>14.081741798080778</v>
      </c>
      <c r="V5" s="2">
        <f>('[1]Qc, Winter, S1'!V5*Main!$B$5)</f>
        <v>13.034137459754504</v>
      </c>
      <c r="W5" s="2">
        <f>('[1]Qc, Winter, S1'!W5*Main!$B$5)</f>
        <v>11.591692644455218</v>
      </c>
      <c r="X5" s="2">
        <f>('[1]Qc, Winter, S1'!X5*Main!$B$5)</f>
        <v>9.4544539048230209</v>
      </c>
      <c r="Y5" s="2">
        <f>('[1]Qc, Winter, S1'!Y5*Main!$B$5)</f>
        <v>7.2533875057014017</v>
      </c>
    </row>
    <row r="6" spans="1:25" x14ac:dyDescent="0.3">
      <c r="A6">
        <v>5</v>
      </c>
      <c r="B6" s="2">
        <f>('[1]Qc, Winter, S1'!B6*Main!$B$5)</f>
        <v>6.8882235845157123</v>
      </c>
      <c r="C6" s="2">
        <f>('[1]Qc, Winter, S1'!C6*Main!$B$5)</f>
        <v>0.46674010941798638</v>
      </c>
      <c r="D6" s="2">
        <f>('[1]Qc, Winter, S1'!D6*Main!$B$5)</f>
        <v>-8.7212263102330994</v>
      </c>
      <c r="E6" s="2">
        <f>('[1]Qc, Winter, S1'!E6*Main!$B$5)</f>
        <v>-13.352400521099367</v>
      </c>
      <c r="F6" s="2">
        <f>('[1]Qc, Winter, S1'!F6*Main!$B$5)</f>
        <v>-10.008515088503334</v>
      </c>
      <c r="G6" s="2">
        <f>('[1]Qc, Winter, S1'!G6*Main!$B$5)</f>
        <v>11.620234440325477</v>
      </c>
      <c r="H6" s="2">
        <f>('[1]Qc, Winter, S1'!H6*Main!$B$5)</f>
        <v>35.192247683567338</v>
      </c>
      <c r="I6" s="2">
        <f>('[1]Qc, Winter, S1'!I6*Main!$B$5)</f>
        <v>40.035116297017012</v>
      </c>
      <c r="J6" s="2">
        <f>('[1]Qc, Winter, S1'!J6*Main!$B$5)</f>
        <v>31.925769147391353</v>
      </c>
      <c r="K6" s="2">
        <f>('[1]Qc, Winter, S1'!K6*Main!$B$5)</f>
        <v>17.700300380859218</v>
      </c>
      <c r="L6" s="2">
        <f>('[1]Qc, Winter, S1'!L6*Main!$B$5)</f>
        <v>5.0738239637483877</v>
      </c>
      <c r="M6" s="2">
        <f>('[1]Qc, Winter, S1'!M6*Main!$B$5)</f>
        <v>6.0124584125934648</v>
      </c>
      <c r="N6" s="2">
        <f>('[1]Qc, Winter, S1'!N6*Main!$B$5)</f>
        <v>9.4736732824059899</v>
      </c>
      <c r="O6" s="2">
        <f>('[1]Qc, Winter, S1'!O6*Main!$B$5)</f>
        <v>4.7218356044222398</v>
      </c>
      <c r="P6" s="2">
        <f>('[1]Qc, Winter, S1'!P6*Main!$B$5)</f>
        <v>8.0814295479832268</v>
      </c>
      <c r="Q6" s="2">
        <f>('[1]Qc, Winter, S1'!Q6*Main!$B$5)</f>
        <v>5.7819680052318896</v>
      </c>
      <c r="R6" s="2">
        <f>('[1]Qc, Winter, S1'!R6*Main!$B$5)</f>
        <v>5.6646388540754478</v>
      </c>
      <c r="S6" s="2">
        <f>('[1]Qc, Winter, S1'!S6*Main!$B$5)</f>
        <v>6.678554296390689</v>
      </c>
      <c r="T6" s="2">
        <f>('[1]Qc, Winter, S1'!T6*Main!$B$5)</f>
        <v>6.8545475940352727</v>
      </c>
      <c r="U6" s="2">
        <f>('[1]Qc, Winter, S1'!U6*Main!$B$5)</f>
        <v>8.4971586185026187</v>
      </c>
      <c r="V6" s="2">
        <f>('[1]Qc, Winter, S1'!V6*Main!$B$5)</f>
        <v>9.0838048987282445</v>
      </c>
      <c r="W6" s="2">
        <f>('[1]Qc, Winter, S1'!W6*Main!$B$5)</f>
        <v>10.718556470955512</v>
      </c>
      <c r="X6" s="2">
        <f>('[1]Qc, Winter, S1'!X6*Main!$B$5)</f>
        <v>9.4346816763706904</v>
      </c>
      <c r="Y6" s="2">
        <f>('[1]Qc, Winter, S1'!Y6*Main!$B$5)</f>
        <v>-1.0835570956055234</v>
      </c>
    </row>
    <row r="7" spans="1:25" x14ac:dyDescent="0.3">
      <c r="A7">
        <v>6</v>
      </c>
      <c r="B7" s="2">
        <f>('[1]Qc, Winter, S1'!B7*Main!$B$5)</f>
        <v>2.6478985695543282</v>
      </c>
      <c r="C7" s="2">
        <f>('[1]Qc, Winter, S1'!C7*Main!$B$5)</f>
        <v>2.657410091355854</v>
      </c>
      <c r="D7" s="2">
        <f>('[1]Qc, Winter, S1'!D7*Main!$B$5)</f>
        <v>2.6690077531344674</v>
      </c>
      <c r="E7" s="2">
        <f>('[1]Qc, Winter, S1'!E7*Main!$B$5)</f>
        <v>2.668210349774125</v>
      </c>
      <c r="F7" s="2">
        <f>('[1]Qc, Winter, S1'!F7*Main!$B$5)</f>
        <v>2.6563978985371084</v>
      </c>
      <c r="G7" s="2">
        <f>('[1]Qc, Winter, S1'!G7*Main!$B$5)</f>
        <v>2.6354037080572397</v>
      </c>
      <c r="H7" s="2">
        <f>('[1]Qc, Winter, S1'!H7*Main!$B$5)</f>
        <v>2.5742678055058614</v>
      </c>
      <c r="I7" s="2">
        <f>('[1]Qc, Winter, S1'!I7*Main!$B$5)</f>
        <v>2.5269501777077172</v>
      </c>
      <c r="J7" s="2">
        <f>('[1]Qc, Winter, S1'!J7*Main!$B$5)</f>
        <v>2.507245233831541</v>
      </c>
      <c r="K7" s="2">
        <f>('[1]Qc, Winter, S1'!K7*Main!$B$5)</f>
        <v>1.9029157700219677</v>
      </c>
      <c r="L7" s="2">
        <f>('[1]Qc, Winter, S1'!L7*Main!$B$5)</f>
        <v>1.3066222723500642</v>
      </c>
      <c r="M7" s="2">
        <f>('[1]Qc, Winter, S1'!M7*Main!$B$5)</f>
        <v>1.2988791939892232</v>
      </c>
      <c r="N7" s="2">
        <f>('[1]Qc, Winter, S1'!N7*Main!$B$5)</f>
        <v>1.3071907606829762</v>
      </c>
      <c r="O7" s="2">
        <f>('[1]Qc, Winter, S1'!O7*Main!$B$5)</f>
        <v>1.3133272781599954</v>
      </c>
      <c r="P7" s="2">
        <f>('[1]Qc, Winter, S1'!P7*Main!$B$5)</f>
        <v>1.3207299161038639</v>
      </c>
      <c r="Q7" s="2">
        <f>('[1]Qc, Winter, S1'!Q7*Main!$B$5)</f>
        <v>1.9907989262901147</v>
      </c>
      <c r="R7" s="2">
        <f>('[1]Qc, Winter, S1'!R7*Main!$B$5)</f>
        <v>2.540038464094807</v>
      </c>
      <c r="S7" s="2">
        <f>('[1]Qc, Winter, S1'!S7*Main!$B$5)</f>
        <v>2.4969761865743854</v>
      </c>
      <c r="T7" s="2">
        <f>('[1]Qc, Winter, S1'!T7*Main!$B$5)</f>
        <v>2.5003776826153943</v>
      </c>
      <c r="U7" s="2">
        <f>('[1]Qc, Winter, S1'!U7*Main!$B$5)</f>
        <v>2.5066944917076279</v>
      </c>
      <c r="V7" s="2">
        <f>('[1]Qc, Winter, S1'!V7*Main!$B$5)</f>
        <v>2.5321086433519953</v>
      </c>
      <c r="W7" s="2">
        <f>('[1]Qc, Winter, S1'!W7*Main!$B$5)</f>
        <v>2.5526180787386945</v>
      </c>
      <c r="X7" s="2">
        <f>('[1]Qc, Winter, S1'!X7*Main!$B$5)</f>
        <v>2.5823181266064252</v>
      </c>
      <c r="Y7" s="2">
        <f>('[1]Qc, Winter, S1'!Y7*Main!$B$5)</f>
        <v>2.6179371741628579</v>
      </c>
    </row>
    <row r="8" spans="1:25" x14ac:dyDescent="0.3">
      <c r="A8">
        <v>7</v>
      </c>
      <c r="B8" s="2">
        <f>('[1]Qc, Winter, S1'!B8*Main!$B$5)</f>
        <v>9.9402784378855955</v>
      </c>
      <c r="C8" s="2">
        <f>('[1]Qc, Winter, S1'!C8*Main!$B$5)</f>
        <v>9.7436416760208555</v>
      </c>
      <c r="D8" s="2">
        <f>('[1]Qc, Winter, S1'!D8*Main!$B$5)</f>
        <v>10.008779074254253</v>
      </c>
      <c r="E8" s="2">
        <f>('[1]Qc, Winter, S1'!E8*Main!$B$5)</f>
        <v>9.7738609454598624</v>
      </c>
      <c r="F8" s="2">
        <f>('[1]Qc, Winter, S1'!F8*Main!$B$5)</f>
        <v>8.6617272189246961</v>
      </c>
      <c r="G8" s="2">
        <f>('[1]Qc, Winter, S1'!G8*Main!$B$5)</f>
        <v>7.5473635751252859</v>
      </c>
      <c r="H8" s="2">
        <f>('[1]Qc, Winter, S1'!H8*Main!$B$5)</f>
        <v>3.2375966688414941</v>
      </c>
      <c r="I8" s="2">
        <f>('[1]Qc, Winter, S1'!I8*Main!$B$5)</f>
        <v>2.0145939493422107</v>
      </c>
      <c r="J8" s="2">
        <f>('[1]Qc, Winter, S1'!J8*Main!$B$5)</f>
        <v>3.8911225699437515</v>
      </c>
      <c r="K8" s="2">
        <f>('[1]Qc, Winter, S1'!K8*Main!$B$5)</f>
        <v>2.3849043774507543</v>
      </c>
      <c r="L8" s="2">
        <f>('[1]Qc, Winter, S1'!L8*Main!$B$5)</f>
        <v>1.642675974433675</v>
      </c>
      <c r="M8" s="2">
        <f>('[1]Qc, Winter, S1'!M8*Main!$B$5)</f>
        <v>-2.201843564617358</v>
      </c>
      <c r="N8" s="2">
        <f>('[1]Qc, Winter, S1'!N8*Main!$B$5)</f>
        <v>1.6664507190159112</v>
      </c>
      <c r="O8" s="2">
        <f>('[1]Qc, Winter, S1'!O8*Main!$B$5)</f>
        <v>2.7338549674708554</v>
      </c>
      <c r="P8" s="2">
        <f>('[1]Qc, Winter, S1'!P8*Main!$B$5)</f>
        <v>4.2892897062260911</v>
      </c>
      <c r="Q8" s="2">
        <f>('[1]Qc, Winter, S1'!Q8*Main!$B$5)</f>
        <v>5.5468876314694304</v>
      </c>
      <c r="R8" s="2">
        <f>('[1]Qc, Winter, S1'!R8*Main!$B$5)</f>
        <v>5.9459933391845281</v>
      </c>
      <c r="S8" s="2">
        <f>('[1]Qc, Winter, S1'!S8*Main!$B$5)</f>
        <v>3.5123520916659814</v>
      </c>
      <c r="T8" s="2">
        <f>('[1]Qc, Winter, S1'!T8*Main!$B$5)</f>
        <v>3.4442536953637997</v>
      </c>
      <c r="U8" s="2">
        <f>('[1]Qc, Winter, S1'!U8*Main!$B$5)</f>
        <v>4.7091049336604645</v>
      </c>
      <c r="V8" s="2">
        <f>('[1]Qc, Winter, S1'!V8*Main!$B$5)</f>
        <v>6.5588767405947008</v>
      </c>
      <c r="W8" s="2">
        <f>('[1]Qc, Winter, S1'!W8*Main!$B$5)</f>
        <v>7.9295162104023911</v>
      </c>
      <c r="X8" s="2">
        <f>('[1]Qc, Winter, S1'!X8*Main!$B$5)</f>
        <v>8.0129257167033892</v>
      </c>
      <c r="Y8" s="2">
        <f>('[1]Qc, Winter, S1'!Y8*Main!$B$5)</f>
        <v>8.3759814032558335</v>
      </c>
    </row>
    <row r="9" spans="1:25" x14ac:dyDescent="0.3">
      <c r="A9">
        <v>8</v>
      </c>
      <c r="B9" s="2">
        <f>('[1]Qc, Winter, S1'!B9*Main!$B$5)</f>
        <v>-1.9627540642738328</v>
      </c>
      <c r="C9" s="2">
        <f>('[1]Qc, Winter, S1'!C9*Main!$B$5)</f>
        <v>-2.1127201387442662</v>
      </c>
      <c r="D9" s="2">
        <f>('[1]Qc, Winter, S1'!D9*Main!$B$5)</f>
        <v>-2.1300827864789071</v>
      </c>
      <c r="E9" s="2">
        <f>('[1]Qc, Winter, S1'!E9*Main!$B$5)</f>
        <v>-2.135206202507574</v>
      </c>
      <c r="F9" s="2">
        <f>('[1]Qc, Winter, S1'!F9*Main!$B$5)</f>
        <v>-2.1110123124402578</v>
      </c>
      <c r="G9" s="2">
        <f>('[1]Qc, Winter, S1'!G9*Main!$B$5)</f>
        <v>-2.0203066868609096</v>
      </c>
      <c r="H9" s="2">
        <f>('[1]Qc, Winter, S1'!H9*Main!$B$5)</f>
        <v>-1.1638085975641597</v>
      </c>
      <c r="I9" s="2">
        <f>('[1]Qc, Winter, S1'!I9*Main!$B$5)</f>
        <v>-0.35813832059230466</v>
      </c>
      <c r="J9" s="2">
        <f>('[1]Qc, Winter, S1'!J9*Main!$B$5)</f>
        <v>1.182051359464162E-2</v>
      </c>
      <c r="K9" s="2">
        <f>('[1]Qc, Winter, S1'!K9*Main!$B$5)</f>
        <v>0.170844841238629</v>
      </c>
      <c r="L9" s="2">
        <f>('[1]Qc, Winter, S1'!L9*Main!$B$5)</f>
        <v>8.9640681336265338E-3</v>
      </c>
      <c r="M9" s="2">
        <f>('[1]Qc, Winter, S1'!M9*Main!$B$5)</f>
        <v>-7.5863431893455513E-2</v>
      </c>
      <c r="N9" s="2">
        <f>('[1]Qc, Winter, S1'!N9*Main!$B$5)</f>
        <v>-0.15299927479301012</v>
      </c>
      <c r="O9" s="2">
        <f>('[1]Qc, Winter, S1'!O9*Main!$B$5)</f>
        <v>-0.11728424821123322</v>
      </c>
      <c r="P9" s="2">
        <f>('[1]Qc, Winter, S1'!P9*Main!$B$5)</f>
        <v>-0.41286754490918537</v>
      </c>
      <c r="Q9" s="2">
        <f>('[1]Qc, Winter, S1'!Q9*Main!$B$5)</f>
        <v>-0.75149634614030525</v>
      </c>
      <c r="R9" s="2">
        <f>('[1]Qc, Winter, S1'!R9*Main!$B$5)</f>
        <v>-0.75730774649155541</v>
      </c>
      <c r="S9" s="2">
        <f>('[1]Qc, Winter, S1'!S9*Main!$B$5)</f>
        <v>-8.7146738580605732E-2</v>
      </c>
      <c r="T9" s="2">
        <f>('[1]Qc, Winter, S1'!T9*Main!$B$5)</f>
        <v>-0.12163395368203739</v>
      </c>
      <c r="U9" s="2">
        <f>('[1]Qc, Winter, S1'!U9*Main!$B$5)</f>
        <v>-0.1579779419348995</v>
      </c>
      <c r="V9" s="2">
        <f>('[1]Qc, Winter, S1'!V9*Main!$B$5)</f>
        <v>-0.3670314354464505</v>
      </c>
      <c r="W9" s="2">
        <f>('[1]Qc, Winter, S1'!W9*Main!$B$5)</f>
        <v>-0.74640537726282952</v>
      </c>
      <c r="X9" s="2">
        <f>('[1]Qc, Winter, S1'!X9*Main!$B$5)</f>
        <v>-1.1335783554991918</v>
      </c>
      <c r="Y9" s="2">
        <f>('[1]Qc, Winter, S1'!Y9*Main!$B$5)</f>
        <v>-1.3751271678613679</v>
      </c>
    </row>
    <row r="10" spans="1:25" x14ac:dyDescent="0.3">
      <c r="A10">
        <v>9</v>
      </c>
      <c r="B10" s="2">
        <f>('[1]Qc, Winter, S1'!B10*Main!$B$5)</f>
        <v>-2.893139828494351</v>
      </c>
      <c r="C10" s="2">
        <f>('[1]Qc, Winter, S1'!C10*Main!$B$5)</f>
        <v>-3.3362596914180842</v>
      </c>
      <c r="D10" s="2">
        <f>('[1]Qc, Winter, S1'!D10*Main!$B$5)</f>
        <v>-3.1599347987407196</v>
      </c>
      <c r="E10" s="2">
        <f>('[1]Qc, Winter, S1'!E10*Main!$B$5)</f>
        <v>-3.2716505506069642</v>
      </c>
      <c r="F10" s="2">
        <f>('[1]Qc, Winter, S1'!F10*Main!$B$5)</f>
        <v>-3.2735306735007175</v>
      </c>
      <c r="G10" s="2">
        <f>('[1]Qc, Winter, S1'!G10*Main!$B$5)</f>
        <v>-3.2119145743113582</v>
      </c>
      <c r="H10" s="2">
        <f>('[1]Qc, Winter, S1'!H10*Main!$B$5)</f>
        <v>-1.4304320428764805</v>
      </c>
      <c r="I10" s="2">
        <f>('[1]Qc, Winter, S1'!I10*Main!$B$5)</f>
        <v>-5.7883224074194828E-2</v>
      </c>
      <c r="J10" s="2">
        <f>('[1]Qc, Winter, S1'!J10*Main!$B$5)</f>
        <v>0.50012712723355801</v>
      </c>
      <c r="K10" s="2">
        <f>('[1]Qc, Winter, S1'!K10*Main!$B$5)</f>
        <v>1.1632935074146429</v>
      </c>
      <c r="L10" s="2">
        <f>('[1]Qc, Winter, S1'!L10*Main!$B$5)</f>
        <v>1.451966664474569</v>
      </c>
      <c r="M10" s="2">
        <f>('[1]Qc, Winter, S1'!M10*Main!$B$5)</f>
        <v>1.3533911654401798</v>
      </c>
      <c r="N10" s="2">
        <f>('[1]Qc, Winter, S1'!N10*Main!$B$5)</f>
        <v>1.6915684876322332</v>
      </c>
      <c r="O10" s="2">
        <f>('[1]Qc, Winter, S1'!O10*Main!$B$5)</f>
        <v>1.2174303417936618</v>
      </c>
      <c r="P10" s="2">
        <f>('[1]Qc, Winter, S1'!P10*Main!$B$5)</f>
        <v>1.1575483857310889</v>
      </c>
      <c r="Q10" s="2">
        <f>('[1]Qc, Winter, S1'!Q10*Main!$B$5)</f>
        <v>0.26609026508335903</v>
      </c>
      <c r="R10" s="2">
        <f>('[1]Qc, Winter, S1'!R10*Main!$B$5)</f>
        <v>7.8489430604878785E-2</v>
      </c>
      <c r="S10" s="2">
        <f>('[1]Qc, Winter, S1'!S10*Main!$B$5)</f>
        <v>1.839116442747587</v>
      </c>
      <c r="T10" s="2">
        <f>('[1]Qc, Winter, S1'!T10*Main!$B$5)</f>
        <v>1.919510599072501</v>
      </c>
      <c r="U10" s="2">
        <f>('[1]Qc, Winter, S1'!U10*Main!$B$5)</f>
        <v>2.0350620435199582</v>
      </c>
      <c r="V10" s="2">
        <f>('[1]Qc, Winter, S1'!V10*Main!$B$5)</f>
        <v>1.1075606119504848</v>
      </c>
      <c r="W10" s="2">
        <f>('[1]Qc, Winter, S1'!W10*Main!$B$5)</f>
        <v>8.3288100019674821E-2</v>
      </c>
      <c r="X10" s="2">
        <f>('[1]Qc, Winter, S1'!X10*Main!$B$5)</f>
        <v>-0.58820490201143505</v>
      </c>
      <c r="Y10" s="2">
        <f>('[1]Qc, Winter, S1'!Y10*Main!$B$5)</f>
        <v>-0.94112480270196541</v>
      </c>
    </row>
    <row r="11" spans="1:25" x14ac:dyDescent="0.3">
      <c r="A11">
        <v>10</v>
      </c>
      <c r="B11" s="2">
        <f>('[1]Qc, Winter, S1'!B11*Main!$B$5)</f>
        <v>-2.384383108830503</v>
      </c>
      <c r="C11" s="2">
        <f>('[1]Qc, Winter, S1'!C11*Main!$B$5)</f>
        <v>-2.384383108830503</v>
      </c>
      <c r="D11" s="2">
        <f>('[1]Qc, Winter, S1'!D11*Main!$B$5)</f>
        <v>-2.384383108830503</v>
      </c>
      <c r="E11" s="2">
        <f>('[1]Qc, Winter, S1'!E11*Main!$B$5)</f>
        <v>-2.384383108830503</v>
      </c>
      <c r="F11" s="2">
        <f>('[1]Qc, Winter, S1'!F11*Main!$B$5)</f>
        <v>-2.384383108830503</v>
      </c>
      <c r="G11" s="2">
        <f>('[1]Qc, Winter, S1'!G11*Main!$B$5)</f>
        <v>-2.384383108830503</v>
      </c>
      <c r="H11" s="2">
        <f>('[1]Qc, Winter, S1'!H11*Main!$B$5)</f>
        <v>-2.3046070303328134</v>
      </c>
      <c r="I11" s="2">
        <f>('[1]Qc, Winter, S1'!I11*Main!$B$5)</f>
        <v>-2.1061912091490882</v>
      </c>
      <c r="J11" s="2">
        <f>('[1]Qc, Winter, S1'!J11*Main!$B$5)</f>
        <v>-2.026756589004898</v>
      </c>
      <c r="K11" s="2">
        <f>('[1]Qc, Winter, S1'!K11*Main!$B$5)</f>
        <v>-1.9070924712583641</v>
      </c>
      <c r="L11" s="2">
        <f>('[1]Qc, Winter, S1'!L11*Main!$B$5)</f>
        <v>-1.9469805105072087</v>
      </c>
      <c r="M11" s="2">
        <f>('[1]Qc, Winter, S1'!M11*Main!$B$5)</f>
        <v>-1.9070924712583641</v>
      </c>
      <c r="N11" s="2">
        <f>('[1]Qc, Winter, S1'!N11*Main!$B$5)</f>
        <v>-1.9469805105072087</v>
      </c>
      <c r="O11" s="2">
        <f>('[1]Qc, Winter, S1'!O11*Main!$B$5)</f>
        <v>-2.0666446282537425</v>
      </c>
      <c r="P11" s="2">
        <f>('[1]Qc, Winter, S1'!P11*Main!$B$5)</f>
        <v>-2.0666446282537425</v>
      </c>
      <c r="Q11" s="2">
        <f>('[1]Qc, Winter, S1'!Q11*Main!$B$5)</f>
        <v>-2.0666446282537425</v>
      </c>
      <c r="R11" s="2">
        <f>('[1]Qc, Winter, S1'!R11*Main!$B$5)</f>
        <v>-2.1852843709397787</v>
      </c>
      <c r="S11" s="2">
        <f>('[1]Qc, Winter, S1'!S11*Main!$B$5)</f>
        <v>-2.2248309518351239</v>
      </c>
      <c r="T11" s="2">
        <f>('[1]Qc, Winter, S1'!T11*Main!$B$5)</f>
        <v>-2.2248309518351239</v>
      </c>
      <c r="U11" s="2">
        <f>('[1]Qc, Winter, S1'!U11*Main!$B$5)</f>
        <v>-2.2248309518351239</v>
      </c>
      <c r="V11" s="2">
        <f>('[1]Qc, Winter, S1'!V11*Main!$B$5)</f>
        <v>-2.2248309518351239</v>
      </c>
      <c r="W11" s="2">
        <f>('[1]Qc, Winter, S1'!W11*Main!$B$5)</f>
        <v>-2.2691499583315982</v>
      </c>
      <c r="X11" s="2">
        <f>('[1]Qc, Winter, S1'!X11*Main!$B$5)</f>
        <v>-2.4021069778210209</v>
      </c>
      <c r="Y11" s="2">
        <f>('[1]Qc, Winter, S1'!Y11*Main!$B$5)</f>
        <v>-2.4021069778210209</v>
      </c>
    </row>
    <row r="12" spans="1:25" x14ac:dyDescent="0.3">
      <c r="A12">
        <v>11</v>
      </c>
      <c r="B12" s="2">
        <f>('[1]Qc, Winter, S1'!B12*Main!$B$5)</f>
        <v>1.9924047590051237</v>
      </c>
      <c r="C12" s="2">
        <f>('[1]Qc, Winter, S1'!C12*Main!$B$5)</f>
        <v>-1.2149266443016666</v>
      </c>
      <c r="D12" s="2">
        <f>('[1]Qc, Winter, S1'!D12*Main!$B$5)</f>
        <v>-1.9455687279988909</v>
      </c>
      <c r="E12" s="2">
        <f>('[1]Qc, Winter, S1'!E12*Main!$B$5)</f>
        <v>-0.85335248493355309</v>
      </c>
      <c r="F12" s="2">
        <f>('[1]Qc, Winter, S1'!F12*Main!$B$5)</f>
        <v>-1.3947770033655991</v>
      </c>
      <c r="G12" s="2">
        <f>('[1]Qc, Winter, S1'!G12*Main!$B$5)</f>
        <v>-0.2266863900701645</v>
      </c>
      <c r="H12" s="2">
        <f>('[1]Qc, Winter, S1'!H12*Main!$B$5)</f>
        <v>3.8021489970859408</v>
      </c>
      <c r="I12" s="2">
        <f>('[1]Qc, Winter, S1'!I12*Main!$B$5)</f>
        <v>6.8371238062897959</v>
      </c>
      <c r="J12" s="2">
        <f>('[1]Qc, Winter, S1'!J12*Main!$B$5)</f>
        <v>7.7401224840899552</v>
      </c>
      <c r="K12" s="2">
        <f>('[1]Qc, Winter, S1'!K12*Main!$B$5)</f>
        <v>6.4305870571556989</v>
      </c>
      <c r="L12" s="2">
        <f>('[1]Qc, Winter, S1'!L12*Main!$B$5)</f>
        <v>6.5336263253694105</v>
      </c>
      <c r="M12" s="2">
        <f>('[1]Qc, Winter, S1'!M12*Main!$B$5)</f>
        <v>6.6010702100183849</v>
      </c>
      <c r="N12" s="2">
        <f>('[1]Qc, Winter, S1'!N12*Main!$B$5)</f>
        <v>5.6840207229163555</v>
      </c>
      <c r="O12" s="2">
        <f>('[1]Qc, Winter, S1'!O12*Main!$B$5)</f>
        <v>5.5650572041605262</v>
      </c>
      <c r="P12" s="2">
        <f>('[1]Qc, Winter, S1'!P12*Main!$B$5)</f>
        <v>3.9164289127411474</v>
      </c>
      <c r="Q12" s="2">
        <f>('[1]Qc, Winter, S1'!Q12*Main!$B$5)</f>
        <v>3.7337683918168407</v>
      </c>
      <c r="R12" s="2">
        <f>('[1]Qc, Winter, S1'!R12*Main!$B$5)</f>
        <v>3.2644713611343934</v>
      </c>
      <c r="S12" s="2">
        <f>('[1]Qc, Winter, S1'!S12*Main!$B$5)</f>
        <v>4.6133490541138853</v>
      </c>
      <c r="T12" s="2">
        <f>('[1]Qc, Winter, S1'!T12*Main!$B$5)</f>
        <v>4.2611421009470183</v>
      </c>
      <c r="U12" s="2">
        <f>('[1]Qc, Winter, S1'!U12*Main!$B$5)</f>
        <v>3.6119947112006372</v>
      </c>
      <c r="V12" s="2">
        <f>('[1]Qc, Winter, S1'!V12*Main!$B$5)</f>
        <v>3.191407152764671</v>
      </c>
      <c r="W12" s="2">
        <f>('[1]Qc, Winter, S1'!W12*Main!$B$5)</f>
        <v>1.7928832669185737</v>
      </c>
      <c r="X12" s="2">
        <f>('[1]Qc, Winter, S1'!X12*Main!$B$5)</f>
        <v>0.57514646075653308</v>
      </c>
      <c r="Y12" s="2">
        <f>('[1]Qc, Winter, S1'!Y12*Main!$B$5)</f>
        <v>-0.84866888183292988</v>
      </c>
    </row>
    <row r="13" spans="1:25" x14ac:dyDescent="0.3">
      <c r="A13">
        <v>12</v>
      </c>
      <c r="B13" s="2">
        <f>('[1]Qc, Winter, S1'!B13*Main!$B$5)</f>
        <v>-1.0926528437946808</v>
      </c>
      <c r="C13" s="2">
        <f>('[1]Qc, Winter, S1'!C13*Main!$B$5)</f>
        <v>-1.0993501468185218</v>
      </c>
      <c r="D13" s="2">
        <f>('[1]Qc, Winter, S1'!D13*Main!$B$5)</f>
        <v>-1.2010534889105104</v>
      </c>
      <c r="E13" s="2">
        <f>('[1]Qc, Winter, S1'!E13*Main!$B$5)</f>
        <v>-1.1020451548401717</v>
      </c>
      <c r="F13" s="2">
        <f>('[1]Qc, Winter, S1'!F13*Main!$B$5)</f>
        <v>-1.1054781659812396</v>
      </c>
      <c r="G13" s="2">
        <f>('[1]Qc, Winter, S1'!G13*Main!$B$5)</f>
        <v>-0.99539871716874662</v>
      </c>
      <c r="H13" s="2">
        <f>('[1]Qc, Winter, S1'!H13*Main!$B$5)</f>
        <v>-0.67855045025214167</v>
      </c>
      <c r="I13" s="2">
        <f>('[1]Qc, Winter, S1'!I13*Main!$B$5)</f>
        <v>-0.38108296164895961</v>
      </c>
      <c r="J13" s="2">
        <f>('[1]Qc, Winter, S1'!J13*Main!$B$5)</f>
        <v>-0.277715667170231</v>
      </c>
      <c r="K13" s="2">
        <f>('[1]Qc, Winter, S1'!K13*Main!$B$5)</f>
        <v>-0.35014065271643918</v>
      </c>
      <c r="L13" s="2">
        <f>('[1]Qc, Winter, S1'!L13*Main!$B$5)</f>
        <v>-0.50795955142635829</v>
      </c>
      <c r="M13" s="2">
        <f>('[1]Qc, Winter, S1'!M13*Main!$B$5)</f>
        <v>-0.38007657077371437</v>
      </c>
      <c r="N13" s="2">
        <f>('[1]Qc, Winter, S1'!N13*Main!$B$5)</f>
        <v>-0.43595134786435241</v>
      </c>
      <c r="O13" s="2">
        <f>('[1]Qc, Winter, S1'!O13*Main!$B$5)</f>
        <v>-0.42569477586644627</v>
      </c>
      <c r="P13" s="2">
        <f>('[1]Qc, Winter, S1'!P13*Main!$B$5)</f>
        <v>-0.53858484498783776</v>
      </c>
      <c r="Q13" s="2">
        <f>('[1]Qc, Winter, S1'!Q13*Main!$B$5)</f>
        <v>-0.54310932646238408</v>
      </c>
      <c r="R13" s="2">
        <f>('[1]Qc, Winter, S1'!R13*Main!$B$5)</f>
        <v>-0.43627476528018655</v>
      </c>
      <c r="S13" s="2">
        <f>('[1]Qc, Winter, S1'!S13*Main!$B$5)</f>
        <v>-0.37717028206600439</v>
      </c>
      <c r="T13" s="2">
        <f>('[1]Qc, Winter, S1'!T13*Main!$B$5)</f>
        <v>-0.45439486908420845</v>
      </c>
      <c r="U13" s="2">
        <f>('[1]Qc, Winter, S1'!U13*Main!$B$5)</f>
        <v>-0.50434186591624597</v>
      </c>
      <c r="V13" s="2">
        <f>('[1]Qc, Winter, S1'!V13*Main!$B$5)</f>
        <v>-0.45112516952080489</v>
      </c>
      <c r="W13" s="2">
        <f>('[1]Qc, Winter, S1'!W13*Main!$B$5)</f>
        <v>-0.58631521918957896</v>
      </c>
      <c r="X13" s="2">
        <f>('[1]Qc, Winter, S1'!X13*Main!$B$5)</f>
        <v>-0.76807748428830735</v>
      </c>
      <c r="Y13" s="2">
        <f>('[1]Qc, Winter, S1'!Y13*Main!$B$5)</f>
        <v>-0.85662943388224067</v>
      </c>
    </row>
    <row r="14" spans="1:25" x14ac:dyDescent="0.3">
      <c r="A14">
        <v>13</v>
      </c>
      <c r="B14" s="2">
        <f>('[1]Qc, Winter, S1'!B14*Main!$B$5)</f>
        <v>-4.537313180328594</v>
      </c>
      <c r="C14" s="2">
        <f>('[1]Qc, Winter, S1'!C14*Main!$B$5)</f>
        <v>-4.537313180328594</v>
      </c>
      <c r="D14" s="2">
        <f>('[1]Qc, Winter, S1'!D14*Main!$B$5)</f>
        <v>-4.537313180328594</v>
      </c>
      <c r="E14" s="2">
        <f>('[1]Qc, Winter, S1'!E14*Main!$B$5)</f>
        <v>-4.537313180328594</v>
      </c>
      <c r="F14" s="2">
        <f>('[1]Qc, Winter, S1'!F14*Main!$B$5)</f>
        <v>-4.3027449121378991</v>
      </c>
      <c r="G14" s="2">
        <f>('[1]Qc, Winter, S1'!G14*Main!$B$5)</f>
        <v>-4.4319794459364692</v>
      </c>
      <c r="H14" s="2">
        <f>('[1]Qc, Winter, S1'!H14*Main!$B$5)</f>
        <v>-4.0395366299005122</v>
      </c>
      <c r="I14" s="2">
        <f>('[1]Qc, Winter, S1'!I14*Main!$B$5)</f>
        <v>-3.9087223578885273</v>
      </c>
      <c r="J14" s="2">
        <f>('[1]Qc, Winter, S1'!J14*Main!$B$5)</f>
        <v>-3.9087223578885273</v>
      </c>
      <c r="K14" s="2">
        <f>('[1]Qc, Winter, S1'!K14*Main!$B$5)</f>
        <v>-4.3366229338941586</v>
      </c>
      <c r="L14" s="2">
        <f>('[1]Qc, Winter, S1'!L14*Main!$B$5)</f>
        <v>-4.0090459471533189</v>
      </c>
      <c r="M14" s="2">
        <f>('[1]Qc, Winter, S1'!M14*Main!$B$5)</f>
        <v>-3.8998536182397063</v>
      </c>
      <c r="N14" s="2">
        <f>('[1]Qc, Winter, S1'!N14*Main!$B$5)</f>
        <v>-3.927211242614856</v>
      </c>
      <c r="O14" s="2">
        <f>('[1]Qc, Winter, S1'!O14*Main!$B$5)</f>
        <v>-4.1484199213531179</v>
      </c>
      <c r="P14" s="2">
        <f>('[1]Qc, Winter, S1'!P14*Main!$B$5)</f>
        <v>-4.032041947390443</v>
      </c>
      <c r="Q14" s="2">
        <f>('[1]Qc, Winter, S1'!Q14*Main!$B$5)</f>
        <v>-4.0228304205845316</v>
      </c>
      <c r="R14" s="2">
        <f>('[1]Qc, Winter, S1'!R14*Main!$B$5)</f>
        <v>-4.1361378856119035</v>
      </c>
      <c r="S14" s="2">
        <f>('[1]Qc, Winter, S1'!S14*Main!$B$5)</f>
        <v>-4.1361378856119035</v>
      </c>
      <c r="T14" s="2">
        <f>('[1]Qc, Winter, S1'!T14*Main!$B$5)</f>
        <v>-4.1361378856119035</v>
      </c>
      <c r="U14" s="2">
        <f>('[1]Qc, Winter, S1'!U14*Main!$B$5)</f>
        <v>-4.0086889576850968</v>
      </c>
      <c r="V14" s="2">
        <f>('[1]Qc, Winter, S1'!V14*Main!$B$5)</f>
        <v>-3.9965849008289793</v>
      </c>
      <c r="W14" s="2">
        <f>('[1]Qc, Winter, S1'!W14*Main!$B$5)</f>
        <v>-4.3426195140410435</v>
      </c>
      <c r="X14" s="2">
        <f>('[1]Qc, Winter, S1'!X14*Main!$B$5)</f>
        <v>-4.3426195140410435</v>
      </c>
      <c r="Y14" s="2">
        <f>('[1]Qc, Winter, S1'!Y14*Main!$B$5)</f>
        <v>-4.3426195140410435</v>
      </c>
    </row>
    <row r="15" spans="1:25" x14ac:dyDescent="0.3">
      <c r="A15">
        <v>14</v>
      </c>
      <c r="B15" s="2">
        <f>('[1]Qc, Winter, S1'!B15*Main!$B$5)</f>
        <v>-0.1535744227823852</v>
      </c>
      <c r="C15" s="2">
        <f>('[1]Qc, Winter, S1'!C15*Main!$B$5)</f>
        <v>-0.1535744227823852</v>
      </c>
      <c r="D15" s="2">
        <f>('[1]Qc, Winter, S1'!D15*Main!$B$5)</f>
        <v>-0.1535744227823852</v>
      </c>
      <c r="E15" s="2">
        <f>('[1]Qc, Winter, S1'!E15*Main!$B$5)</f>
        <v>-0.1535744227823852</v>
      </c>
      <c r="F15" s="2">
        <f>('[1]Qc, Winter, S1'!F15*Main!$B$5)</f>
        <v>-0.1535744227823852</v>
      </c>
      <c r="G15" s="2">
        <f>('[1]Qc, Winter, S1'!G15*Main!$B$5)</f>
        <v>-0.1535744227823852</v>
      </c>
      <c r="H15" s="2">
        <f>('[1]Qc, Winter, S1'!H15*Main!$B$5)</f>
        <v>-0.1535744227823852</v>
      </c>
      <c r="I15" s="2">
        <f>('[1]Qc, Winter, S1'!I15*Main!$B$5)</f>
        <v>-0.1535744227823852</v>
      </c>
      <c r="J15" s="2">
        <f>('[1]Qc, Winter, S1'!J15*Main!$B$5)</f>
        <v>-0.1535744227823852</v>
      </c>
      <c r="K15" s="2">
        <f>('[1]Qc, Winter, S1'!K15*Main!$B$5)</f>
        <v>-0.1535744227823852</v>
      </c>
      <c r="L15" s="2">
        <f>('[1]Qc, Winter, S1'!L15*Main!$B$5)</f>
        <v>-0.1535744227823852</v>
      </c>
      <c r="M15" s="2">
        <f>('[1]Qc, Winter, S1'!M15*Main!$B$5)</f>
        <v>-0.72251545236925385</v>
      </c>
      <c r="N15" s="2">
        <f>('[1]Qc, Winter, S1'!N15*Main!$B$5)</f>
        <v>-0.9121624622315434</v>
      </c>
      <c r="O15" s="2">
        <f>('[1]Qc, Winter, S1'!O15*Main!$B$5)</f>
        <v>-0.9121624622315434</v>
      </c>
      <c r="P15" s="2">
        <f>('[1]Qc, Winter, S1'!P15*Main!$B$5)</f>
        <v>-0.1535744227823852</v>
      </c>
      <c r="Q15" s="2">
        <f>('[1]Qc, Winter, S1'!Q15*Main!$B$5)</f>
        <v>-0.1535744227823852</v>
      </c>
      <c r="R15" s="2">
        <f>('[1]Qc, Winter, S1'!R15*Main!$B$5)</f>
        <v>-0.34871899548605478</v>
      </c>
      <c r="S15" s="2">
        <f>('[1]Qc, Winter, S1'!S15*Main!$B$5)</f>
        <v>-0.93415271359706353</v>
      </c>
      <c r="T15" s="2">
        <f>('[1]Qc, Winter, S1'!T15*Main!$B$5)</f>
        <v>-0.93415271359706353</v>
      </c>
      <c r="U15" s="2">
        <f>('[1]Qc, Winter, S1'!U15*Main!$B$5)</f>
        <v>-0.93415271359706353</v>
      </c>
      <c r="V15" s="2">
        <f>('[1]Qc, Winter, S1'!V15*Main!$B$5)</f>
        <v>-0.17556084743577144</v>
      </c>
      <c r="W15" s="2">
        <f>('[1]Qc, Winter, S1'!W15*Main!$B$5)</f>
        <v>-0.17556084743577144</v>
      </c>
      <c r="X15" s="2">
        <f>('[1]Qc, Winter, S1'!X15*Main!$B$5)</f>
        <v>-0.17556084743577144</v>
      </c>
      <c r="Y15" s="2">
        <f>('[1]Qc, Winter, S1'!Y15*Main!$B$5)</f>
        <v>-0.17556084743577144</v>
      </c>
    </row>
    <row r="16" spans="1:25" x14ac:dyDescent="0.3">
      <c r="A16">
        <v>15</v>
      </c>
      <c r="B16" s="2">
        <f>('[1]Qc, Winter, S1'!B16*Main!$B$5)</f>
        <v>-14.946443417553017</v>
      </c>
      <c r="C16" s="2">
        <f>('[1]Qc, Winter, S1'!C16*Main!$B$5)</f>
        <v>-14.946443417553017</v>
      </c>
      <c r="D16" s="2">
        <f>('[1]Qc, Winter, S1'!D16*Main!$B$5)</f>
        <v>-14.946443417553017</v>
      </c>
      <c r="E16" s="2">
        <f>('[1]Qc, Winter, S1'!E16*Main!$B$5)</f>
        <v>-14.946443417553017</v>
      </c>
      <c r="F16" s="2">
        <f>('[1]Qc, Winter, S1'!F16*Main!$B$5)</f>
        <v>-14.946443417553017</v>
      </c>
      <c r="G16" s="2">
        <f>('[1]Qc, Winter, S1'!G16*Main!$B$5)</f>
        <v>-14.946443417553017</v>
      </c>
      <c r="H16" s="2">
        <f>('[1]Qc, Winter, S1'!H16*Main!$B$5)</f>
        <v>-11.284298143935878</v>
      </c>
      <c r="I16" s="2">
        <f>('[1]Qc, Winter, S1'!I16*Main!$B$5)</f>
        <v>-2.4299360925989628</v>
      </c>
      <c r="J16" s="2">
        <f>('[1]Qc, Winter, S1'!J16*Main!$B$5)</f>
        <v>-0.69919716669237086</v>
      </c>
      <c r="K16" s="2">
        <f>('[1]Qc, Winter, S1'!K16*Main!$B$5)</f>
        <v>-0.69919716669237086</v>
      </c>
      <c r="L16" s="2">
        <f>('[1]Qc, Winter, S1'!L16*Main!$B$5)</f>
        <v>-0.69919716669237086</v>
      </c>
      <c r="M16" s="2">
        <f>('[1]Qc, Winter, S1'!M16*Main!$B$5)</f>
        <v>-0.69919716669237086</v>
      </c>
      <c r="N16" s="2">
        <f>('[1]Qc, Winter, S1'!N16*Main!$B$5)</f>
        <v>-0.69919716669237086</v>
      </c>
      <c r="O16" s="2">
        <f>('[1]Qc, Winter, S1'!O16*Main!$B$5)</f>
        <v>-0.69919716669237086</v>
      </c>
      <c r="P16" s="2">
        <f>('[1]Qc, Winter, S1'!P16*Main!$B$5)</f>
        <v>-2.4801029480499519</v>
      </c>
      <c r="Q16" s="2">
        <f>('[1]Qc, Winter, S1'!Q16*Main!$B$5)</f>
        <v>-7.8228202921226933</v>
      </c>
      <c r="R16" s="2">
        <f>('[1]Qc, Winter, S1'!R16*Main!$B$5)</f>
        <v>-7.8228202921226933</v>
      </c>
      <c r="S16" s="2">
        <f>('[1]Qc, Winter, S1'!S16*Main!$B$5)</f>
        <v>-7.8228202921226933</v>
      </c>
      <c r="T16" s="2">
        <f>('[1]Qc, Winter, S1'!T16*Main!$B$5)</f>
        <v>-7.8228202921226933</v>
      </c>
      <c r="U16" s="2">
        <f>('[1]Qc, Winter, S1'!U16*Main!$B$5)</f>
        <v>-7.8228202921226933</v>
      </c>
      <c r="V16" s="2">
        <f>('[1]Qc, Winter, S1'!V16*Main!$B$5)</f>
        <v>-7.8228202921226933</v>
      </c>
      <c r="W16" s="2">
        <f>('[1]Qc, Winter, S1'!W16*Main!$B$5)</f>
        <v>-7.8228202921226933</v>
      </c>
      <c r="X16" s="2">
        <f>('[1]Qc, Winter, S1'!X16*Main!$B$5)</f>
        <v>-14.745775995749064</v>
      </c>
      <c r="Y16" s="2">
        <f>('[1]Qc, Winter, S1'!Y16*Main!$B$5)</f>
        <v>-14.745775995749064</v>
      </c>
    </row>
    <row r="17" spans="1:25" x14ac:dyDescent="0.3">
      <c r="A17">
        <v>16</v>
      </c>
      <c r="B17" s="2">
        <f>('[1]Qc, Winter, S1'!B17*Main!$B$5)</f>
        <v>0.32145280459870734</v>
      </c>
      <c r="C17" s="2">
        <f>('[1]Qc, Winter, S1'!C17*Main!$B$5)</f>
        <v>0.22660032588085546</v>
      </c>
      <c r="D17" s="2">
        <f>('[1]Qc, Winter, S1'!D17*Main!$B$5)</f>
        <v>0.13532838921094065</v>
      </c>
      <c r="E17" s="2">
        <f>('[1]Qc, Winter, S1'!E17*Main!$B$5)</f>
        <v>0.14069741993820928</v>
      </c>
      <c r="F17" s="2">
        <f>('[1]Qc, Winter, S1'!F17*Main!$B$5)</f>
        <v>-6.7402035432392066E-2</v>
      </c>
      <c r="G17" s="2">
        <f>('[1]Qc, Winter, S1'!G17*Main!$B$5)</f>
        <v>3.1154428046586566E-2</v>
      </c>
      <c r="H17" s="2">
        <f>('[1]Qc, Winter, S1'!H17*Main!$B$5)</f>
        <v>0.68679218546185228</v>
      </c>
      <c r="I17" s="2">
        <f>('[1]Qc, Winter, S1'!I17*Main!$B$5)</f>
        <v>1.2794175548811246</v>
      </c>
      <c r="J17" s="2">
        <f>('[1]Qc, Winter, S1'!J17*Main!$B$5)</f>
        <v>1.8209547736064391</v>
      </c>
      <c r="K17" s="2">
        <f>('[1]Qc, Winter, S1'!K17*Main!$B$5)</f>
        <v>2.135206202507574</v>
      </c>
      <c r="L17" s="2">
        <f>('[1]Qc, Winter, S1'!L17*Main!$B$5)</f>
        <v>2.106571768385554</v>
      </c>
      <c r="M17" s="2">
        <f>('[1]Qc, Winter, S1'!M17*Main!$B$5)</f>
        <v>2.081516689122195</v>
      </c>
      <c r="N17" s="2">
        <f>('[1]Qc, Winter, S1'!N17*Main!$B$5)</f>
        <v>2.0314061310506193</v>
      </c>
      <c r="O17" s="2">
        <f>('[1]Qc, Winter, S1'!O17*Main!$B$5)</f>
        <v>1.9329748936699482</v>
      </c>
      <c r="P17" s="2">
        <f>('[1]Qc, Winter, S1'!P17*Main!$B$5)</f>
        <v>1.782644217276883</v>
      </c>
      <c r="Q17" s="2">
        <f>('[1]Qc, Winter, S1'!Q17*Main!$B$5)</f>
        <v>1.4029040712975831</v>
      </c>
      <c r="R17" s="2">
        <f>('[1]Qc, Winter, S1'!R17*Main!$B$5)</f>
        <v>1.3295279142207532</v>
      </c>
      <c r="S17" s="2">
        <f>('[1]Qc, Winter, S1'!S17*Main!$B$5)</f>
        <v>1.5389177278008637</v>
      </c>
      <c r="T17" s="2">
        <f>('[1]Qc, Winter, S1'!T17*Main!$B$5)</f>
        <v>1.6166009794794061</v>
      </c>
      <c r="U17" s="2">
        <f>('[1]Qc, Winter, S1'!U17*Main!$B$5)</f>
        <v>1.5325179181635351</v>
      </c>
      <c r="V17" s="2">
        <f>('[1]Qc, Winter, S1'!V17*Main!$B$5)</f>
        <v>1.4093961664326058</v>
      </c>
      <c r="W17" s="2">
        <f>('[1]Qc, Winter, S1'!W17*Main!$B$5)</f>
        <v>1.242958197044824</v>
      </c>
      <c r="X17" s="2">
        <f>('[1]Qc, Winter, S1'!X17*Main!$B$5)</f>
        <v>0.89718023689626603</v>
      </c>
      <c r="Y17" s="2">
        <f>('[1]Qc, Winter, S1'!Y17*Main!$B$5)</f>
        <v>0.589234354179627</v>
      </c>
    </row>
    <row r="18" spans="1:25" x14ac:dyDescent="0.3">
      <c r="A18">
        <v>17</v>
      </c>
      <c r="B18" s="2">
        <f>('[1]Qc, Winter, S1'!B18*Main!$B$5)</f>
        <v>-7.6123673070040248</v>
      </c>
      <c r="C18" s="2">
        <f>('[1]Qc, Winter, S1'!C18*Main!$B$5)</f>
        <v>-8.7340756167133478</v>
      </c>
      <c r="D18" s="2">
        <f>('[1]Qc, Winter, S1'!D18*Main!$B$5)</f>
        <v>-8.9411759730004654</v>
      </c>
      <c r="E18" s="2">
        <f>('[1]Qc, Winter, S1'!E18*Main!$B$5)</f>
        <v>-8.8559800648014377</v>
      </c>
      <c r="F18" s="2">
        <f>('[1]Qc, Winter, S1'!F18*Main!$B$5)</f>
        <v>-8.3995878891537341</v>
      </c>
      <c r="G18" s="2">
        <f>('[1]Qc, Winter, S1'!G18*Main!$B$5)</f>
        <v>-7.3325463674943414</v>
      </c>
      <c r="H18" s="2">
        <f>('[1]Qc, Winter, S1'!H18*Main!$B$5)</f>
        <v>-1.097437530391943</v>
      </c>
      <c r="I18" s="2">
        <f>('[1]Qc, Winter, S1'!I18*Main!$B$5)</f>
        <v>2.7142721661614142</v>
      </c>
      <c r="J18" s="2">
        <f>('[1]Qc, Winter, S1'!J18*Main!$B$5)</f>
        <v>4.613727624989501</v>
      </c>
      <c r="K18" s="2">
        <f>('[1]Qc, Winter, S1'!K18*Main!$B$5)</f>
        <v>2.6777501533706896</v>
      </c>
      <c r="L18" s="2">
        <f>('[1]Qc, Winter, S1'!L18*Main!$B$5)</f>
        <v>3.1210503419631652</v>
      </c>
      <c r="M18" s="2">
        <f>('[1]Qc, Winter, S1'!M18*Main!$B$5)</f>
        <v>4.8510302714489146</v>
      </c>
      <c r="N18" s="2">
        <f>('[1]Qc, Winter, S1'!N18*Main!$B$5)</f>
        <v>5.5088691118833024</v>
      </c>
      <c r="O18" s="2">
        <f>('[1]Qc, Winter, S1'!O18*Main!$B$5)</f>
        <v>5.4647419431222897</v>
      </c>
      <c r="P18" s="2">
        <f>('[1]Qc, Winter, S1'!P18*Main!$B$5)</f>
        <v>2.4640838651699744</v>
      </c>
      <c r="Q18" s="2">
        <f>('[1]Qc, Winter, S1'!Q18*Main!$B$5)</f>
        <v>1.3067170268211619</v>
      </c>
      <c r="R18" s="2">
        <f>('[1]Qc, Winter, S1'!R18*Main!$B$5)</f>
        <v>1.3310277638433632</v>
      </c>
      <c r="S18" s="2">
        <f>('[1]Qc, Winter, S1'!S18*Main!$B$5)</f>
        <v>1.5120577063720859</v>
      </c>
      <c r="T18" s="2">
        <f>('[1]Qc, Winter, S1'!T18*Main!$B$5)</f>
        <v>-0.32991932247003813</v>
      </c>
      <c r="U18" s="2">
        <f>('[1]Qc, Winter, S1'!U18*Main!$B$5)</f>
        <v>-2.3437895530327433</v>
      </c>
      <c r="V18" s="2">
        <f>('[1]Qc, Winter, S1'!V18*Main!$B$5)</f>
        <v>-0.62055609352793584</v>
      </c>
      <c r="W18" s="2">
        <f>('[1]Qc, Winter, S1'!W18*Main!$B$5)</f>
        <v>-2.5301712728414341</v>
      </c>
      <c r="X18" s="2">
        <f>('[1]Qc, Winter, S1'!X18*Main!$B$5)</f>
        <v>-6.7155278604539816</v>
      </c>
      <c r="Y18" s="2">
        <f>('[1]Qc, Winter, S1'!Y18*Main!$B$5)</f>
        <v>-7.0032719873536413</v>
      </c>
    </row>
    <row r="19" spans="1:25" x14ac:dyDescent="0.3">
      <c r="A19">
        <v>18</v>
      </c>
      <c r="B19" s="2">
        <f>('[1]Qc, Winter, S1'!B19*Main!$B$5)</f>
        <v>2.4885480836861489</v>
      </c>
      <c r="C19" s="2">
        <f>('[1]Qc, Winter, S1'!C19*Main!$B$5)</f>
        <v>3.0693589161046373</v>
      </c>
      <c r="D19" s="2">
        <f>('[1]Qc, Winter, S1'!D19*Main!$B$5)</f>
        <v>3.0693589161046373</v>
      </c>
      <c r="E19" s="2">
        <f>('[1]Qc, Winter, S1'!E19*Main!$B$5)</f>
        <v>3.0693589161046373</v>
      </c>
      <c r="F19" s="2">
        <f>('[1]Qc, Winter, S1'!F19*Main!$B$5)</f>
        <v>3.0693589161046373</v>
      </c>
      <c r="G19" s="2">
        <f>('[1]Qc, Winter, S1'!G19*Main!$B$5)</f>
        <v>3.0693589161046373</v>
      </c>
      <c r="H19" s="2">
        <f>('[1]Qc, Winter, S1'!H19*Main!$B$5)</f>
        <v>1.5205283073903797</v>
      </c>
      <c r="I19" s="2">
        <f>('[1]Qc, Winter, S1'!I19*Main!$B$5)</f>
        <v>0.16530061804887083</v>
      </c>
      <c r="J19" s="2">
        <f>('[1]Qc, Winter, S1'!J19*Main!$B$5)</f>
        <v>-2.8302994562601345E-2</v>
      </c>
      <c r="K19" s="2">
        <f>('[1]Qc, Winter, S1'!K19*Main!$B$5)</f>
        <v>-0.80271743056601685</v>
      </c>
      <c r="L19" s="2">
        <f>('[1]Qc, Winter, S1'!L19*Main!$B$5)</f>
        <v>-0.22190660356345532</v>
      </c>
      <c r="M19" s="2">
        <f>('[1]Qc, Winter, S1'!M19*Main!$B$5)</f>
        <v>-0.60911382156516303</v>
      </c>
      <c r="N19" s="2">
        <f>('[1]Qc, Winter, S1'!N19*Main!$B$5)</f>
        <v>-0.80271743056601685</v>
      </c>
      <c r="O19" s="2">
        <f>('[1]Qc, Winter, S1'!O19*Main!$B$5)</f>
        <v>-0.80271743056601685</v>
      </c>
      <c r="P19" s="2">
        <f>('[1]Qc, Winter, S1'!P19*Main!$B$5)</f>
        <v>-2.8302994562601345E-2</v>
      </c>
      <c r="Q19" s="2">
        <f>('[1]Qc, Winter, S1'!Q19*Main!$B$5)</f>
        <v>0.56092580859415508</v>
      </c>
      <c r="R19" s="2">
        <f>('[1]Qc, Winter, S1'!R19*Main!$B$5)</f>
        <v>0.75733540964640722</v>
      </c>
      <c r="S19" s="2">
        <f>('[1]Qc, Winter, S1'!S19*Main!$B$5)</f>
        <v>0.75733540964640722</v>
      </c>
      <c r="T19" s="2">
        <f>('[1]Qc, Winter, S1'!T19*Main!$B$5)</f>
        <v>0.75733540964640722</v>
      </c>
      <c r="U19" s="2">
        <f>('[1]Qc, Winter, S1'!U19*Main!$B$5)</f>
        <v>0.95093936526662259</v>
      </c>
      <c r="V19" s="2">
        <f>('[1]Qc, Winter, S1'!V19*Main!$B$5)</f>
        <v>1.531751232127269</v>
      </c>
      <c r="W19" s="2">
        <f>('[1]Qc, Winter, S1'!W19*Main!$B$5)</f>
        <v>1.531751232127269</v>
      </c>
      <c r="X19" s="2">
        <f>('[1]Qc, Winter, S1'!X19*Main!$B$5)</f>
        <v>2.3061670546081317</v>
      </c>
      <c r="Y19" s="2">
        <f>('[1]Qc, Winter, S1'!Y19*Main!$B$5)</f>
        <v>2.3061670546081317</v>
      </c>
    </row>
    <row r="20" spans="1:25" x14ac:dyDescent="0.3">
      <c r="A20">
        <v>19</v>
      </c>
      <c r="B20" s="2">
        <f>('[1]Qc, Winter, S1'!B20*Main!$B$5)</f>
        <v>0.81008422366652666</v>
      </c>
      <c r="C20" s="2">
        <f>('[1]Qc, Winter, S1'!C20*Main!$B$5)</f>
        <v>0.51634553485756496</v>
      </c>
      <c r="D20" s="2">
        <f>('[1]Qc, Winter, S1'!D20*Main!$B$5)</f>
        <v>0.72052974537111136</v>
      </c>
      <c r="E20" s="2">
        <f>('[1]Qc, Winter, S1'!E20*Main!$B$5)</f>
        <v>0.7926850678834173</v>
      </c>
      <c r="F20" s="2">
        <f>('[1]Qc, Winter, S1'!F20*Main!$B$5)</f>
        <v>0.79012636850354834</v>
      </c>
      <c r="G20" s="2">
        <f>('[1]Qc, Winter, S1'!G20*Main!$B$5)</f>
        <v>0.72257670487500658</v>
      </c>
      <c r="H20" s="2">
        <f>('[1]Qc, Winter, S1'!H20*Main!$B$5)</f>
        <v>0.95644182819503354</v>
      </c>
      <c r="I20" s="2">
        <f>('[1]Qc, Winter, S1'!I20*Main!$B$5)</f>
        <v>0.89963870196194162</v>
      </c>
      <c r="J20" s="2">
        <f>('[1]Qc, Winter, S1'!J20*Main!$B$5)</f>
        <v>1.2010534889105104</v>
      </c>
      <c r="K20" s="2">
        <f>('[1]Qc, Winter, S1'!K20*Main!$B$5)</f>
        <v>1.0040336366605971</v>
      </c>
      <c r="L20" s="2">
        <f>('[1]Qc, Winter, S1'!L20*Main!$B$5)</f>
        <v>0.77016851334057013</v>
      </c>
      <c r="M20" s="2">
        <f>('[1]Qc, Winter, S1'!M20*Main!$B$5)</f>
        <v>0.72615888400682338</v>
      </c>
      <c r="N20" s="2">
        <f>('[1]Qc, Winter, S1'!N20*Main!$B$5)</f>
        <v>0.89861522220999412</v>
      </c>
      <c r="O20" s="2">
        <f>('[1]Qc, Winter, S1'!O20*Main!$B$5)</f>
        <v>0.63148700695167004</v>
      </c>
      <c r="P20" s="2">
        <f>('[1]Qc, Winter, S1'!P20*Main!$B$5)</f>
        <v>0.67396141665749554</v>
      </c>
      <c r="Q20" s="2">
        <f>('[1]Qc, Winter, S1'!Q20*Main!$B$5)</f>
        <v>0.67805533566528586</v>
      </c>
      <c r="R20" s="2">
        <f>('[1]Qc, Winter, S1'!R20*Main!$B$5)</f>
        <v>0.89452130320220369</v>
      </c>
      <c r="S20" s="2">
        <f>('[1]Qc, Winter, S1'!S20*Main!$B$5)</f>
        <v>0.82236598068989797</v>
      </c>
      <c r="T20" s="2">
        <f>('[1]Qc, Winter, S1'!T20*Main!$B$5)</f>
        <v>0.78296201023991518</v>
      </c>
      <c r="U20" s="2">
        <f>('[1]Qc, Winter, S1'!U20*Main!$B$5)</f>
        <v>0.91806133749699859</v>
      </c>
      <c r="V20" s="2">
        <f>('[1]Qc, Winter, S1'!V20*Main!$B$5)</f>
        <v>0.9559300883190599</v>
      </c>
      <c r="W20" s="2">
        <f>('[1]Qc, Winter, S1'!W20*Main!$B$5)</f>
        <v>0.73537020177435175</v>
      </c>
      <c r="X20" s="2">
        <f>('[1]Qc, Winter, S1'!X20*Main!$B$5)</f>
        <v>0.59412999600558269</v>
      </c>
      <c r="Y20" s="2">
        <f>('[1]Qc, Winter, S1'!Y20*Main!$B$5)</f>
        <v>0.71541234661137343</v>
      </c>
    </row>
    <row r="21" spans="1:25" x14ac:dyDescent="0.3">
      <c r="A21">
        <v>20</v>
      </c>
      <c r="B21" s="2">
        <f>('[1]Qc, Winter, S1'!B21*Main!$B$5)</f>
        <v>-1.8200874675025214</v>
      </c>
      <c r="C21" s="2">
        <f>('[1]Qc, Winter, S1'!C21*Main!$B$5)</f>
        <v>-2.4314067973323392</v>
      </c>
      <c r="D21" s="2">
        <f>('[1]Qc, Winter, S1'!D21*Main!$B$5)</f>
        <v>-2.5355573654777439</v>
      </c>
      <c r="E21" s="2">
        <f>('[1]Qc, Winter, S1'!E21*Main!$B$5)</f>
        <v>-2.5355573654777439</v>
      </c>
      <c r="F21" s="2">
        <f>('[1]Qc, Winter, S1'!F21*Main!$B$5)</f>
        <v>-2.5355573654777439</v>
      </c>
      <c r="G21" s="2">
        <f>('[1]Qc, Winter, S1'!G21*Main!$B$5)</f>
        <v>-2.3951802033529521</v>
      </c>
      <c r="H21" s="2">
        <f>('[1]Qc, Winter, S1'!H21*Main!$B$5)</f>
        <v>-1.2132973556197868</v>
      </c>
      <c r="I21" s="2">
        <f>('[1]Qc, Winter, S1'!I21*Main!$B$5)</f>
        <v>-0.56122498272264265</v>
      </c>
      <c r="J21" s="2">
        <f>('[1]Qc, Winter, S1'!J21*Main!$B$5)</f>
        <v>0.21311164789352924</v>
      </c>
      <c r="K21" s="2">
        <f>('[1]Qc, Winter, S1'!K21*Main!$B$5)</f>
        <v>0.68858184333086803</v>
      </c>
      <c r="L21" s="2">
        <f>('[1]Qc, Winter, S1'!L21*Main!$B$5)</f>
        <v>-0.28499828531278787</v>
      </c>
      <c r="M21" s="2">
        <f>('[1]Qc, Winter, S1'!M21*Main!$B$5)</f>
        <v>-0.21707431114677009</v>
      </c>
      <c r="N21" s="2">
        <f>('[1]Qc, Winter, S1'!N21*Main!$B$5)</f>
        <v>9.5376203074673219E-2</v>
      </c>
      <c r="O21" s="2">
        <f>('[1]Qc, Winter, S1'!O21*Main!$B$5)</f>
        <v>3.1981446855738609E-2</v>
      </c>
      <c r="P21" s="2">
        <f>('[1]Qc, Winter, S1'!P21*Main!$B$5)</f>
        <v>-0.16273482107027396</v>
      </c>
      <c r="Q21" s="2">
        <f>('[1]Qc, Winter, S1'!Q21*Main!$B$5)</f>
        <v>-0.90990249597038431</v>
      </c>
      <c r="R21" s="2">
        <f>('[1]Qc, Winter, S1'!R21*Main!$B$5)</f>
        <v>-1.2132973514654595</v>
      </c>
      <c r="S21" s="2">
        <f>('[1]Qc, Winter, S1'!S21*Main!$B$5)</f>
        <v>-0.47518652550648804</v>
      </c>
      <c r="T21" s="2">
        <f>('[1]Qc, Winter, S1'!T21*Main!$B$5)</f>
        <v>-0.4299038760624761</v>
      </c>
      <c r="U21" s="2">
        <f>('[1]Qc, Winter, S1'!U21*Main!$B$5)</f>
        <v>-0.17632009032765494</v>
      </c>
      <c r="V21" s="2">
        <f>('[1]Qc, Winter, S1'!V21*Main!$B$5)</f>
        <v>-7.2169522182250256E-2</v>
      </c>
      <c r="W21" s="2">
        <f>('[1]Qc, Winter, S1'!W21*Main!$B$5)</f>
        <v>-0.63367698669813666</v>
      </c>
      <c r="X21" s="2">
        <f>('[1]Qc, Winter, S1'!X21*Main!$B$5)</f>
        <v>-1.0683925625009396</v>
      </c>
      <c r="Y21" s="2">
        <f>('[1]Qc, Winter, S1'!Y21*Main!$B$5)</f>
        <v>-1.3400884508563564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1.1855022211417479</v>
      </c>
      <c r="C2" s="2">
        <f>('FL Characterization'!C$4-'FL Characterization'!C$2)*VLOOKUP($A2,'FL Ratio'!$A$2:$B$21,2,FALSE)</f>
        <v>1.4340383991705123</v>
      </c>
      <c r="D2" s="2">
        <f>('FL Characterization'!D$4-'FL Characterization'!D$2)*VLOOKUP($A2,'FL Ratio'!$A$2:$B$21,2,FALSE)</f>
        <v>1.9079075649886077</v>
      </c>
      <c r="E2" s="2">
        <f>('FL Characterization'!E$4-'FL Characterization'!E$2)*VLOOKUP($A2,'FL Ratio'!$A$2:$B$21,2,FALSE)</f>
        <v>2.2647866896898856</v>
      </c>
      <c r="F2" s="2">
        <f>('FL Characterization'!F$4-'FL Characterization'!F$2)*VLOOKUP($A2,'FL Ratio'!$A$2:$B$21,2,FALSE)</f>
        <v>2.6119453792685907</v>
      </c>
      <c r="G2" s="2">
        <f>('FL Characterization'!G$4-'FL Characterization'!G$2)*VLOOKUP($A2,'FL Ratio'!$A$2:$B$21,2,FALSE)</f>
        <v>2.8112593202440337</v>
      </c>
      <c r="H2" s="2">
        <f>('FL Characterization'!H$4-'FL Characterization'!H$2)*VLOOKUP($A2,'FL Ratio'!$A$2:$B$21,2,FALSE)</f>
        <v>2.6042212145590837</v>
      </c>
      <c r="I2" s="2">
        <f>('FL Characterization'!I$4-'FL Characterization'!I$2)*VLOOKUP($A2,'FL Ratio'!$A$2:$B$21,2,FALSE)</f>
        <v>3.8378794945017614</v>
      </c>
      <c r="J2" s="2">
        <f>('FL Characterization'!J$4-'FL Characterization'!J$2)*VLOOKUP($A2,'FL Ratio'!$A$2:$B$21,2,FALSE)</f>
        <v>3.4146292387835468</v>
      </c>
      <c r="K2" s="2">
        <f>('FL Characterization'!K$4-'FL Characterization'!K$2)*VLOOKUP($A2,'FL Ratio'!$A$2:$B$21,2,FALSE)</f>
        <v>4.0263587315284743</v>
      </c>
      <c r="L2" s="2">
        <f>('FL Characterization'!L$4-'FL Characterization'!L$2)*VLOOKUP($A2,'FL Ratio'!$A$2:$B$21,2,FALSE)</f>
        <v>4.0993868257988275</v>
      </c>
      <c r="M2" s="2">
        <f>('FL Characterization'!M$4-'FL Characterization'!M$2)*VLOOKUP($A2,'FL Ratio'!$A$2:$B$21,2,FALSE)</f>
        <v>3.994357012697566</v>
      </c>
      <c r="N2" s="2">
        <f>('FL Characterization'!N$4-'FL Characterization'!N$2)*VLOOKUP($A2,'FL Ratio'!$A$2:$B$21,2,FALSE)</f>
        <v>3.6910385087253674</v>
      </c>
      <c r="O2" s="2">
        <f>('FL Characterization'!O$4-'FL Characterization'!O$2)*VLOOKUP($A2,'FL Ratio'!$A$2:$B$21,2,FALSE)</f>
        <v>3.4931058927410277</v>
      </c>
      <c r="P2" s="2">
        <f>('FL Characterization'!P$4-'FL Characterization'!P$2)*VLOOKUP($A2,'FL Ratio'!$A$2:$B$21,2,FALSE)</f>
        <v>3.3829733628022627</v>
      </c>
      <c r="Q2" s="2">
        <f>('FL Characterization'!Q$4-'FL Characterization'!Q$2)*VLOOKUP($A2,'FL Ratio'!$A$2:$B$21,2,FALSE)</f>
        <v>3.1692496441603764</v>
      </c>
      <c r="R2" s="2">
        <f>('FL Characterization'!R$4-'FL Characterization'!R$2)*VLOOKUP($A2,'FL Ratio'!$A$2:$B$21,2,FALSE)</f>
        <v>3.0287668461578434</v>
      </c>
      <c r="S2" s="2">
        <f>('FL Characterization'!S$4-'FL Characterization'!S$2)*VLOOKUP($A2,'FL Ratio'!$A$2:$B$21,2,FALSE)</f>
        <v>2.8717992133911219</v>
      </c>
      <c r="T2" s="2">
        <f>('FL Characterization'!T$4-'FL Characterization'!T$2)*VLOOKUP($A2,'FL Ratio'!$A$2:$B$21,2,FALSE)</f>
        <v>2.057308606415178</v>
      </c>
      <c r="U2" s="2">
        <f>('FL Characterization'!U$4-'FL Characterization'!U$2)*VLOOKUP($A2,'FL Ratio'!$A$2:$B$21,2,FALSE)</f>
        <v>2.1472584434283877</v>
      </c>
      <c r="V2" s="2">
        <f>('FL Characterization'!V$4-'FL Characterization'!V$2)*VLOOKUP($A2,'FL Ratio'!$A$2:$B$21,2,FALSE)</f>
        <v>2.2574165534595805</v>
      </c>
      <c r="W2" s="2">
        <f>('FL Characterization'!W$4-'FL Characterization'!W$2)*VLOOKUP($A2,'FL Ratio'!$A$2:$B$21,2,FALSE)</f>
        <v>2.4458702103938652</v>
      </c>
      <c r="X2" s="2">
        <f>('FL Characterization'!X$4-'FL Characterization'!X$2)*VLOOKUP($A2,'FL Ratio'!$A$2:$B$21,2,FALSE)</f>
        <v>0.94124712738170513</v>
      </c>
      <c r="Y2" s="2">
        <f>('FL Characterization'!Y$4-'FL Characterization'!Y$2)*VLOOKUP($A2,'FL Ratio'!$A$2:$B$21,2,FALSE)</f>
        <v>1.0454993056731616</v>
      </c>
    </row>
    <row r="3" spans="1:25" x14ac:dyDescent="0.3">
      <c r="A3">
        <v>2</v>
      </c>
      <c r="B3" s="2">
        <f>('FL Characterization'!B$4-'FL Characterization'!B$2)*VLOOKUP($A3,'FL Ratio'!$A$2:$B$21,2,FALSE)</f>
        <v>1.1855022211417479</v>
      </c>
      <c r="C3" s="2">
        <f>('FL Characterization'!C$4-'FL Characterization'!C$2)*VLOOKUP($A3,'FL Ratio'!$A$2:$B$21,2,FALSE)</f>
        <v>1.4340383991705123</v>
      </c>
      <c r="D3" s="2">
        <f>('FL Characterization'!D$4-'FL Characterization'!D$2)*VLOOKUP($A3,'FL Ratio'!$A$2:$B$21,2,FALSE)</f>
        <v>1.9079075649886077</v>
      </c>
      <c r="E3" s="2">
        <f>('FL Characterization'!E$4-'FL Characterization'!E$2)*VLOOKUP($A3,'FL Ratio'!$A$2:$B$21,2,FALSE)</f>
        <v>2.2647866896898856</v>
      </c>
      <c r="F3" s="2">
        <f>('FL Characterization'!F$4-'FL Characterization'!F$2)*VLOOKUP($A3,'FL Ratio'!$A$2:$B$21,2,FALSE)</f>
        <v>2.6119453792685907</v>
      </c>
      <c r="G3" s="2">
        <f>('FL Characterization'!G$4-'FL Characterization'!G$2)*VLOOKUP($A3,'FL Ratio'!$A$2:$B$21,2,FALSE)</f>
        <v>2.8112593202440337</v>
      </c>
      <c r="H3" s="2">
        <f>('FL Characterization'!H$4-'FL Characterization'!H$2)*VLOOKUP($A3,'FL Ratio'!$A$2:$B$21,2,FALSE)</f>
        <v>2.6042212145590837</v>
      </c>
      <c r="I3" s="2">
        <f>('FL Characterization'!I$4-'FL Characterization'!I$2)*VLOOKUP($A3,'FL Ratio'!$A$2:$B$21,2,FALSE)</f>
        <v>3.8378794945017614</v>
      </c>
      <c r="J3" s="2">
        <f>('FL Characterization'!J$4-'FL Characterization'!J$2)*VLOOKUP($A3,'FL Ratio'!$A$2:$B$21,2,FALSE)</f>
        <v>3.4146292387835468</v>
      </c>
      <c r="K3" s="2">
        <f>('FL Characterization'!K$4-'FL Characterization'!K$2)*VLOOKUP($A3,'FL Ratio'!$A$2:$B$21,2,FALSE)</f>
        <v>4.0263587315284743</v>
      </c>
      <c r="L3" s="2">
        <f>('FL Characterization'!L$4-'FL Characterization'!L$2)*VLOOKUP($A3,'FL Ratio'!$A$2:$B$21,2,FALSE)</f>
        <v>4.0993868257988275</v>
      </c>
      <c r="M3" s="2">
        <f>('FL Characterization'!M$4-'FL Characterization'!M$2)*VLOOKUP($A3,'FL Ratio'!$A$2:$B$21,2,FALSE)</f>
        <v>3.994357012697566</v>
      </c>
      <c r="N3" s="2">
        <f>('FL Characterization'!N$4-'FL Characterization'!N$2)*VLOOKUP($A3,'FL Ratio'!$A$2:$B$21,2,FALSE)</f>
        <v>3.6910385087253674</v>
      </c>
      <c r="O3" s="2">
        <f>('FL Characterization'!O$4-'FL Characterization'!O$2)*VLOOKUP($A3,'FL Ratio'!$A$2:$B$21,2,FALSE)</f>
        <v>3.4931058927410277</v>
      </c>
      <c r="P3" s="2">
        <f>('FL Characterization'!P$4-'FL Characterization'!P$2)*VLOOKUP($A3,'FL Ratio'!$A$2:$B$21,2,FALSE)</f>
        <v>3.3829733628022627</v>
      </c>
      <c r="Q3" s="2">
        <f>('FL Characterization'!Q$4-'FL Characterization'!Q$2)*VLOOKUP($A3,'FL Ratio'!$A$2:$B$21,2,FALSE)</f>
        <v>3.1692496441603764</v>
      </c>
      <c r="R3" s="2">
        <f>('FL Characterization'!R$4-'FL Characterization'!R$2)*VLOOKUP($A3,'FL Ratio'!$A$2:$B$21,2,FALSE)</f>
        <v>3.0287668461578434</v>
      </c>
      <c r="S3" s="2">
        <f>('FL Characterization'!S$4-'FL Characterization'!S$2)*VLOOKUP($A3,'FL Ratio'!$A$2:$B$21,2,FALSE)</f>
        <v>2.8717992133911219</v>
      </c>
      <c r="T3" s="2">
        <f>('FL Characterization'!T$4-'FL Characterization'!T$2)*VLOOKUP($A3,'FL Ratio'!$A$2:$B$21,2,FALSE)</f>
        <v>2.057308606415178</v>
      </c>
      <c r="U3" s="2">
        <f>('FL Characterization'!U$4-'FL Characterization'!U$2)*VLOOKUP($A3,'FL Ratio'!$A$2:$B$21,2,FALSE)</f>
        <v>2.1472584434283877</v>
      </c>
      <c r="V3" s="2">
        <f>('FL Characterization'!V$4-'FL Characterization'!V$2)*VLOOKUP($A3,'FL Ratio'!$A$2:$B$21,2,FALSE)</f>
        <v>2.2574165534595805</v>
      </c>
      <c r="W3" s="2">
        <f>('FL Characterization'!W$4-'FL Characterization'!W$2)*VLOOKUP($A3,'FL Ratio'!$A$2:$B$21,2,FALSE)</f>
        <v>2.4458702103938652</v>
      </c>
      <c r="X3" s="2">
        <f>('FL Characterization'!X$4-'FL Characterization'!X$2)*VLOOKUP($A3,'FL Ratio'!$A$2:$B$21,2,FALSE)</f>
        <v>0.94124712738170513</v>
      </c>
      <c r="Y3" s="2">
        <f>('FL Characterization'!Y$4-'FL Characterization'!Y$2)*VLOOKUP($A3,'FL Ratio'!$A$2:$B$21,2,FALSE)</f>
        <v>1.0454993056731616</v>
      </c>
    </row>
    <row r="4" spans="1:25" x14ac:dyDescent="0.3">
      <c r="A4">
        <v>3</v>
      </c>
      <c r="B4" s="2">
        <f>('FL Characterization'!B$4-'FL Characterization'!B$2)*VLOOKUP($A4,'FL Ratio'!$A$2:$B$21,2,FALSE)</f>
        <v>1.1855022211417479</v>
      </c>
      <c r="C4" s="2">
        <f>('FL Characterization'!C$4-'FL Characterization'!C$2)*VLOOKUP($A4,'FL Ratio'!$A$2:$B$21,2,FALSE)</f>
        <v>1.4340383991705123</v>
      </c>
      <c r="D4" s="2">
        <f>('FL Characterization'!D$4-'FL Characterization'!D$2)*VLOOKUP($A4,'FL Ratio'!$A$2:$B$21,2,FALSE)</f>
        <v>1.9079075649886077</v>
      </c>
      <c r="E4" s="2">
        <f>('FL Characterization'!E$4-'FL Characterization'!E$2)*VLOOKUP($A4,'FL Ratio'!$A$2:$B$21,2,FALSE)</f>
        <v>2.2647866896898856</v>
      </c>
      <c r="F4" s="2">
        <f>('FL Characterization'!F$4-'FL Characterization'!F$2)*VLOOKUP($A4,'FL Ratio'!$A$2:$B$21,2,FALSE)</f>
        <v>2.6119453792685907</v>
      </c>
      <c r="G4" s="2">
        <f>('FL Characterization'!G$4-'FL Characterization'!G$2)*VLOOKUP($A4,'FL Ratio'!$A$2:$B$21,2,FALSE)</f>
        <v>2.8112593202440337</v>
      </c>
      <c r="H4" s="2">
        <f>('FL Characterization'!H$4-'FL Characterization'!H$2)*VLOOKUP($A4,'FL Ratio'!$A$2:$B$21,2,FALSE)</f>
        <v>2.6042212145590837</v>
      </c>
      <c r="I4" s="2">
        <f>('FL Characterization'!I$4-'FL Characterization'!I$2)*VLOOKUP($A4,'FL Ratio'!$A$2:$B$21,2,FALSE)</f>
        <v>3.8378794945017614</v>
      </c>
      <c r="J4" s="2">
        <f>('FL Characterization'!J$4-'FL Characterization'!J$2)*VLOOKUP($A4,'FL Ratio'!$A$2:$B$21,2,FALSE)</f>
        <v>3.4146292387835468</v>
      </c>
      <c r="K4" s="2">
        <f>('FL Characterization'!K$4-'FL Characterization'!K$2)*VLOOKUP($A4,'FL Ratio'!$A$2:$B$21,2,FALSE)</f>
        <v>4.0263587315284743</v>
      </c>
      <c r="L4" s="2">
        <f>('FL Characterization'!L$4-'FL Characterization'!L$2)*VLOOKUP($A4,'FL Ratio'!$A$2:$B$21,2,FALSE)</f>
        <v>4.0993868257988275</v>
      </c>
      <c r="M4" s="2">
        <f>('FL Characterization'!M$4-'FL Characterization'!M$2)*VLOOKUP($A4,'FL Ratio'!$A$2:$B$21,2,FALSE)</f>
        <v>3.994357012697566</v>
      </c>
      <c r="N4" s="2">
        <f>('FL Characterization'!N$4-'FL Characterization'!N$2)*VLOOKUP($A4,'FL Ratio'!$A$2:$B$21,2,FALSE)</f>
        <v>3.6910385087253674</v>
      </c>
      <c r="O4" s="2">
        <f>('FL Characterization'!O$4-'FL Characterization'!O$2)*VLOOKUP($A4,'FL Ratio'!$A$2:$B$21,2,FALSE)</f>
        <v>3.4931058927410277</v>
      </c>
      <c r="P4" s="2">
        <f>('FL Characterization'!P$4-'FL Characterization'!P$2)*VLOOKUP($A4,'FL Ratio'!$A$2:$B$21,2,FALSE)</f>
        <v>3.3829733628022627</v>
      </c>
      <c r="Q4" s="2">
        <f>('FL Characterization'!Q$4-'FL Characterization'!Q$2)*VLOOKUP($A4,'FL Ratio'!$A$2:$B$21,2,FALSE)</f>
        <v>3.1692496441603764</v>
      </c>
      <c r="R4" s="2">
        <f>('FL Characterization'!R$4-'FL Characterization'!R$2)*VLOOKUP($A4,'FL Ratio'!$A$2:$B$21,2,FALSE)</f>
        <v>3.0287668461578434</v>
      </c>
      <c r="S4" s="2">
        <f>('FL Characterization'!S$4-'FL Characterization'!S$2)*VLOOKUP($A4,'FL Ratio'!$A$2:$B$21,2,FALSE)</f>
        <v>2.8717992133911219</v>
      </c>
      <c r="T4" s="2">
        <f>('FL Characterization'!T$4-'FL Characterization'!T$2)*VLOOKUP($A4,'FL Ratio'!$A$2:$B$21,2,FALSE)</f>
        <v>2.057308606415178</v>
      </c>
      <c r="U4" s="2">
        <f>('FL Characterization'!U$4-'FL Characterization'!U$2)*VLOOKUP($A4,'FL Ratio'!$A$2:$B$21,2,FALSE)</f>
        <v>2.1472584434283877</v>
      </c>
      <c r="V4" s="2">
        <f>('FL Characterization'!V$4-'FL Characterization'!V$2)*VLOOKUP($A4,'FL Ratio'!$A$2:$B$21,2,FALSE)</f>
        <v>2.2574165534595805</v>
      </c>
      <c r="W4" s="2">
        <f>('FL Characterization'!W$4-'FL Characterization'!W$2)*VLOOKUP($A4,'FL Ratio'!$A$2:$B$21,2,FALSE)</f>
        <v>2.4458702103938652</v>
      </c>
      <c r="X4" s="2">
        <f>('FL Characterization'!X$4-'FL Characterization'!X$2)*VLOOKUP($A4,'FL Ratio'!$A$2:$B$21,2,FALSE)</f>
        <v>0.94124712738170513</v>
      </c>
      <c r="Y4" s="2">
        <f>('FL Characterization'!Y$4-'FL Characterization'!Y$2)*VLOOKUP($A4,'FL Ratio'!$A$2:$B$21,2,FALSE)</f>
        <v>1.0454993056731616</v>
      </c>
    </row>
    <row r="5" spans="1:25" x14ac:dyDescent="0.3">
      <c r="A5">
        <v>4</v>
      </c>
      <c r="B5" s="2">
        <f>('FL Characterization'!B$4-'FL Characterization'!B$2)*VLOOKUP($A5,'FL Ratio'!$A$2:$B$21,2,FALSE)</f>
        <v>1.1855022211417479</v>
      </c>
      <c r="C5" s="2">
        <f>('FL Characterization'!C$4-'FL Characterization'!C$2)*VLOOKUP($A5,'FL Ratio'!$A$2:$B$21,2,FALSE)</f>
        <v>1.4340383991705123</v>
      </c>
      <c r="D5" s="2">
        <f>('FL Characterization'!D$4-'FL Characterization'!D$2)*VLOOKUP($A5,'FL Ratio'!$A$2:$B$21,2,FALSE)</f>
        <v>1.9079075649886077</v>
      </c>
      <c r="E5" s="2">
        <f>('FL Characterization'!E$4-'FL Characterization'!E$2)*VLOOKUP($A5,'FL Ratio'!$A$2:$B$21,2,FALSE)</f>
        <v>2.2647866896898856</v>
      </c>
      <c r="F5" s="2">
        <f>('FL Characterization'!F$4-'FL Characterization'!F$2)*VLOOKUP($A5,'FL Ratio'!$A$2:$B$21,2,FALSE)</f>
        <v>2.6119453792685907</v>
      </c>
      <c r="G5" s="2">
        <f>('FL Characterization'!G$4-'FL Characterization'!G$2)*VLOOKUP($A5,'FL Ratio'!$A$2:$B$21,2,FALSE)</f>
        <v>2.8112593202440337</v>
      </c>
      <c r="H5" s="2">
        <f>('FL Characterization'!H$4-'FL Characterization'!H$2)*VLOOKUP($A5,'FL Ratio'!$A$2:$B$21,2,FALSE)</f>
        <v>2.6042212145590837</v>
      </c>
      <c r="I5" s="2">
        <f>('FL Characterization'!I$4-'FL Characterization'!I$2)*VLOOKUP($A5,'FL Ratio'!$A$2:$B$21,2,FALSE)</f>
        <v>3.8378794945017614</v>
      </c>
      <c r="J5" s="2">
        <f>('FL Characterization'!J$4-'FL Characterization'!J$2)*VLOOKUP($A5,'FL Ratio'!$A$2:$B$21,2,FALSE)</f>
        <v>3.4146292387835468</v>
      </c>
      <c r="K5" s="2">
        <f>('FL Characterization'!K$4-'FL Characterization'!K$2)*VLOOKUP($A5,'FL Ratio'!$A$2:$B$21,2,FALSE)</f>
        <v>4.0263587315284743</v>
      </c>
      <c r="L5" s="2">
        <f>('FL Characterization'!L$4-'FL Characterization'!L$2)*VLOOKUP($A5,'FL Ratio'!$A$2:$B$21,2,FALSE)</f>
        <v>4.0993868257988275</v>
      </c>
      <c r="M5" s="2">
        <f>('FL Characterization'!M$4-'FL Characterization'!M$2)*VLOOKUP($A5,'FL Ratio'!$A$2:$B$21,2,FALSE)</f>
        <v>3.994357012697566</v>
      </c>
      <c r="N5" s="2">
        <f>('FL Characterization'!N$4-'FL Characterization'!N$2)*VLOOKUP($A5,'FL Ratio'!$A$2:$B$21,2,FALSE)</f>
        <v>3.6910385087253674</v>
      </c>
      <c r="O5" s="2">
        <f>('FL Characterization'!O$4-'FL Characterization'!O$2)*VLOOKUP($A5,'FL Ratio'!$A$2:$B$21,2,FALSE)</f>
        <v>3.4931058927410277</v>
      </c>
      <c r="P5" s="2">
        <f>('FL Characterization'!P$4-'FL Characterization'!P$2)*VLOOKUP($A5,'FL Ratio'!$A$2:$B$21,2,FALSE)</f>
        <v>3.3829733628022627</v>
      </c>
      <c r="Q5" s="2">
        <f>('FL Characterization'!Q$4-'FL Characterization'!Q$2)*VLOOKUP($A5,'FL Ratio'!$A$2:$B$21,2,FALSE)</f>
        <v>3.1692496441603764</v>
      </c>
      <c r="R5" s="2">
        <f>('FL Characterization'!R$4-'FL Characterization'!R$2)*VLOOKUP($A5,'FL Ratio'!$A$2:$B$21,2,FALSE)</f>
        <v>3.0287668461578434</v>
      </c>
      <c r="S5" s="2">
        <f>('FL Characterization'!S$4-'FL Characterization'!S$2)*VLOOKUP($A5,'FL Ratio'!$A$2:$B$21,2,FALSE)</f>
        <v>2.8717992133911219</v>
      </c>
      <c r="T5" s="2">
        <f>('FL Characterization'!T$4-'FL Characterization'!T$2)*VLOOKUP($A5,'FL Ratio'!$A$2:$B$21,2,FALSE)</f>
        <v>2.057308606415178</v>
      </c>
      <c r="U5" s="2">
        <f>('FL Characterization'!U$4-'FL Characterization'!U$2)*VLOOKUP($A5,'FL Ratio'!$A$2:$B$21,2,FALSE)</f>
        <v>2.1472584434283877</v>
      </c>
      <c r="V5" s="2">
        <f>('FL Characterization'!V$4-'FL Characterization'!V$2)*VLOOKUP($A5,'FL Ratio'!$A$2:$B$21,2,FALSE)</f>
        <v>2.2574165534595805</v>
      </c>
      <c r="W5" s="2">
        <f>('FL Characterization'!W$4-'FL Characterization'!W$2)*VLOOKUP($A5,'FL Ratio'!$A$2:$B$21,2,FALSE)</f>
        <v>2.4458702103938652</v>
      </c>
      <c r="X5" s="2">
        <f>('FL Characterization'!X$4-'FL Characterization'!X$2)*VLOOKUP($A5,'FL Ratio'!$A$2:$B$21,2,FALSE)</f>
        <v>0.94124712738170513</v>
      </c>
      <c r="Y5" s="2">
        <f>('FL Characterization'!Y$4-'FL Characterization'!Y$2)*VLOOKUP($A5,'FL Ratio'!$A$2:$B$21,2,FALSE)</f>
        <v>1.0454993056731616</v>
      </c>
    </row>
    <row r="6" spans="1:25" x14ac:dyDescent="0.3">
      <c r="A6">
        <v>5</v>
      </c>
      <c r="B6" s="2">
        <f>('FL Characterization'!B$4-'FL Characterization'!B$2)*VLOOKUP($A6,'FL Ratio'!$A$2:$B$21,2,FALSE)</f>
        <v>1.1855022211417479</v>
      </c>
      <c r="C6" s="2">
        <f>('FL Characterization'!C$4-'FL Characterization'!C$2)*VLOOKUP($A6,'FL Ratio'!$A$2:$B$21,2,FALSE)</f>
        <v>1.4340383991705123</v>
      </c>
      <c r="D6" s="2">
        <f>('FL Characterization'!D$4-'FL Characterization'!D$2)*VLOOKUP($A6,'FL Ratio'!$A$2:$B$21,2,FALSE)</f>
        <v>1.9079075649886077</v>
      </c>
      <c r="E6" s="2">
        <f>('FL Characterization'!E$4-'FL Characterization'!E$2)*VLOOKUP($A6,'FL Ratio'!$A$2:$B$21,2,FALSE)</f>
        <v>2.2647866896898856</v>
      </c>
      <c r="F6" s="2">
        <f>('FL Characterization'!F$4-'FL Characterization'!F$2)*VLOOKUP($A6,'FL Ratio'!$A$2:$B$21,2,FALSE)</f>
        <v>2.6119453792685907</v>
      </c>
      <c r="G6" s="2">
        <f>('FL Characterization'!G$4-'FL Characterization'!G$2)*VLOOKUP($A6,'FL Ratio'!$A$2:$B$21,2,FALSE)</f>
        <v>2.8112593202440337</v>
      </c>
      <c r="H6" s="2">
        <f>('FL Characterization'!H$4-'FL Characterization'!H$2)*VLOOKUP($A6,'FL Ratio'!$A$2:$B$21,2,FALSE)</f>
        <v>2.6042212145590837</v>
      </c>
      <c r="I6" s="2">
        <f>('FL Characterization'!I$4-'FL Characterization'!I$2)*VLOOKUP($A6,'FL Ratio'!$A$2:$B$21,2,FALSE)</f>
        <v>3.8378794945017614</v>
      </c>
      <c r="J6" s="2">
        <f>('FL Characterization'!J$4-'FL Characterization'!J$2)*VLOOKUP($A6,'FL Ratio'!$A$2:$B$21,2,FALSE)</f>
        <v>3.4146292387835468</v>
      </c>
      <c r="K6" s="2">
        <f>('FL Characterization'!K$4-'FL Characterization'!K$2)*VLOOKUP($A6,'FL Ratio'!$A$2:$B$21,2,FALSE)</f>
        <v>4.0263587315284743</v>
      </c>
      <c r="L6" s="2">
        <f>('FL Characterization'!L$4-'FL Characterization'!L$2)*VLOOKUP($A6,'FL Ratio'!$A$2:$B$21,2,FALSE)</f>
        <v>4.0993868257988275</v>
      </c>
      <c r="M6" s="2">
        <f>('FL Characterization'!M$4-'FL Characterization'!M$2)*VLOOKUP($A6,'FL Ratio'!$A$2:$B$21,2,FALSE)</f>
        <v>3.994357012697566</v>
      </c>
      <c r="N6" s="2">
        <f>('FL Characterization'!N$4-'FL Characterization'!N$2)*VLOOKUP($A6,'FL Ratio'!$A$2:$B$21,2,FALSE)</f>
        <v>3.6910385087253674</v>
      </c>
      <c r="O6" s="2">
        <f>('FL Characterization'!O$4-'FL Characterization'!O$2)*VLOOKUP($A6,'FL Ratio'!$A$2:$B$21,2,FALSE)</f>
        <v>3.4931058927410277</v>
      </c>
      <c r="P6" s="2">
        <f>('FL Characterization'!P$4-'FL Characterization'!P$2)*VLOOKUP($A6,'FL Ratio'!$A$2:$B$21,2,FALSE)</f>
        <v>3.3829733628022627</v>
      </c>
      <c r="Q6" s="2">
        <f>('FL Characterization'!Q$4-'FL Characterization'!Q$2)*VLOOKUP($A6,'FL Ratio'!$A$2:$B$21,2,FALSE)</f>
        <v>3.1692496441603764</v>
      </c>
      <c r="R6" s="2">
        <f>('FL Characterization'!R$4-'FL Characterization'!R$2)*VLOOKUP($A6,'FL Ratio'!$A$2:$B$21,2,FALSE)</f>
        <v>3.0287668461578434</v>
      </c>
      <c r="S6" s="2">
        <f>('FL Characterization'!S$4-'FL Characterization'!S$2)*VLOOKUP($A6,'FL Ratio'!$A$2:$B$21,2,FALSE)</f>
        <v>2.8717992133911219</v>
      </c>
      <c r="T6" s="2">
        <f>('FL Characterization'!T$4-'FL Characterization'!T$2)*VLOOKUP($A6,'FL Ratio'!$A$2:$B$21,2,FALSE)</f>
        <v>2.057308606415178</v>
      </c>
      <c r="U6" s="2">
        <f>('FL Characterization'!U$4-'FL Characterization'!U$2)*VLOOKUP($A6,'FL Ratio'!$A$2:$B$21,2,FALSE)</f>
        <v>2.1472584434283877</v>
      </c>
      <c r="V6" s="2">
        <f>('FL Characterization'!V$4-'FL Characterization'!V$2)*VLOOKUP($A6,'FL Ratio'!$A$2:$B$21,2,FALSE)</f>
        <v>2.2574165534595805</v>
      </c>
      <c r="W6" s="2">
        <f>('FL Characterization'!W$4-'FL Characterization'!W$2)*VLOOKUP($A6,'FL Ratio'!$A$2:$B$21,2,FALSE)</f>
        <v>2.4458702103938652</v>
      </c>
      <c r="X6" s="2">
        <f>('FL Characterization'!X$4-'FL Characterization'!X$2)*VLOOKUP($A6,'FL Ratio'!$A$2:$B$21,2,FALSE)</f>
        <v>0.94124712738170513</v>
      </c>
      <c r="Y6" s="2">
        <f>('FL Characterization'!Y$4-'FL Characterization'!Y$2)*VLOOKUP($A6,'FL Ratio'!$A$2:$B$21,2,FALSE)</f>
        <v>1.0454993056731616</v>
      </c>
    </row>
    <row r="7" spans="1:25" x14ac:dyDescent="0.3">
      <c r="A7">
        <v>6</v>
      </c>
      <c r="B7" s="2">
        <f>('FL Characterization'!B$4-'FL Characterization'!B$2)*VLOOKUP($A7,'FL Ratio'!$A$2:$B$21,2,FALSE)</f>
        <v>1.1855022211417479</v>
      </c>
      <c r="C7" s="2">
        <f>('FL Characterization'!C$4-'FL Characterization'!C$2)*VLOOKUP($A7,'FL Ratio'!$A$2:$B$21,2,FALSE)</f>
        <v>1.4340383991705123</v>
      </c>
      <c r="D7" s="2">
        <f>('FL Characterization'!D$4-'FL Characterization'!D$2)*VLOOKUP($A7,'FL Ratio'!$A$2:$B$21,2,FALSE)</f>
        <v>1.9079075649886077</v>
      </c>
      <c r="E7" s="2">
        <f>('FL Characterization'!E$4-'FL Characterization'!E$2)*VLOOKUP($A7,'FL Ratio'!$A$2:$B$21,2,FALSE)</f>
        <v>2.2647866896898856</v>
      </c>
      <c r="F7" s="2">
        <f>('FL Characterization'!F$4-'FL Characterization'!F$2)*VLOOKUP($A7,'FL Ratio'!$A$2:$B$21,2,FALSE)</f>
        <v>2.6119453792685907</v>
      </c>
      <c r="G7" s="2">
        <f>('FL Characterization'!G$4-'FL Characterization'!G$2)*VLOOKUP($A7,'FL Ratio'!$A$2:$B$21,2,FALSE)</f>
        <v>2.8112593202440337</v>
      </c>
      <c r="H7" s="2">
        <f>('FL Characterization'!H$4-'FL Characterization'!H$2)*VLOOKUP($A7,'FL Ratio'!$A$2:$B$21,2,FALSE)</f>
        <v>2.6042212145590837</v>
      </c>
      <c r="I7" s="2">
        <f>('FL Characterization'!I$4-'FL Characterization'!I$2)*VLOOKUP($A7,'FL Ratio'!$A$2:$B$21,2,FALSE)</f>
        <v>3.8378794945017614</v>
      </c>
      <c r="J7" s="2">
        <f>('FL Characterization'!J$4-'FL Characterization'!J$2)*VLOOKUP($A7,'FL Ratio'!$A$2:$B$21,2,FALSE)</f>
        <v>3.4146292387835468</v>
      </c>
      <c r="K7" s="2">
        <f>('FL Characterization'!K$4-'FL Characterization'!K$2)*VLOOKUP($A7,'FL Ratio'!$A$2:$B$21,2,FALSE)</f>
        <v>4.0263587315284743</v>
      </c>
      <c r="L7" s="2">
        <f>('FL Characterization'!L$4-'FL Characterization'!L$2)*VLOOKUP($A7,'FL Ratio'!$A$2:$B$21,2,FALSE)</f>
        <v>4.0993868257988275</v>
      </c>
      <c r="M7" s="2">
        <f>('FL Characterization'!M$4-'FL Characterization'!M$2)*VLOOKUP($A7,'FL Ratio'!$A$2:$B$21,2,FALSE)</f>
        <v>3.994357012697566</v>
      </c>
      <c r="N7" s="2">
        <f>('FL Characterization'!N$4-'FL Characterization'!N$2)*VLOOKUP($A7,'FL Ratio'!$A$2:$B$21,2,FALSE)</f>
        <v>3.6910385087253674</v>
      </c>
      <c r="O7" s="2">
        <f>('FL Characterization'!O$4-'FL Characterization'!O$2)*VLOOKUP($A7,'FL Ratio'!$A$2:$B$21,2,FALSE)</f>
        <v>3.4931058927410277</v>
      </c>
      <c r="P7" s="2">
        <f>('FL Characterization'!P$4-'FL Characterization'!P$2)*VLOOKUP($A7,'FL Ratio'!$A$2:$B$21,2,FALSE)</f>
        <v>3.3829733628022627</v>
      </c>
      <c r="Q7" s="2">
        <f>('FL Characterization'!Q$4-'FL Characterization'!Q$2)*VLOOKUP($A7,'FL Ratio'!$A$2:$B$21,2,FALSE)</f>
        <v>3.1692496441603764</v>
      </c>
      <c r="R7" s="2">
        <f>('FL Characterization'!R$4-'FL Characterization'!R$2)*VLOOKUP($A7,'FL Ratio'!$A$2:$B$21,2,FALSE)</f>
        <v>3.0287668461578434</v>
      </c>
      <c r="S7" s="2">
        <f>('FL Characterization'!S$4-'FL Characterization'!S$2)*VLOOKUP($A7,'FL Ratio'!$A$2:$B$21,2,FALSE)</f>
        <v>2.8717992133911219</v>
      </c>
      <c r="T7" s="2">
        <f>('FL Characterization'!T$4-'FL Characterization'!T$2)*VLOOKUP($A7,'FL Ratio'!$A$2:$B$21,2,FALSE)</f>
        <v>2.057308606415178</v>
      </c>
      <c r="U7" s="2">
        <f>('FL Characterization'!U$4-'FL Characterization'!U$2)*VLOOKUP($A7,'FL Ratio'!$A$2:$B$21,2,FALSE)</f>
        <v>2.1472584434283877</v>
      </c>
      <c r="V7" s="2">
        <f>('FL Characterization'!V$4-'FL Characterization'!V$2)*VLOOKUP($A7,'FL Ratio'!$A$2:$B$21,2,FALSE)</f>
        <v>2.2574165534595805</v>
      </c>
      <c r="W7" s="2">
        <f>('FL Characterization'!W$4-'FL Characterization'!W$2)*VLOOKUP($A7,'FL Ratio'!$A$2:$B$21,2,FALSE)</f>
        <v>2.4458702103938652</v>
      </c>
      <c r="X7" s="2">
        <f>('FL Characterization'!X$4-'FL Characterization'!X$2)*VLOOKUP($A7,'FL Ratio'!$A$2:$B$21,2,FALSE)</f>
        <v>0.94124712738170513</v>
      </c>
      <c r="Y7" s="2">
        <f>('FL Characterization'!Y$4-'FL Characterization'!Y$2)*VLOOKUP($A7,'FL Ratio'!$A$2:$B$21,2,FALSE)</f>
        <v>1.0454993056731616</v>
      </c>
    </row>
    <row r="8" spans="1:25" x14ac:dyDescent="0.3">
      <c r="A8">
        <v>7</v>
      </c>
      <c r="B8" s="2">
        <f>('FL Characterization'!B$4-'FL Characterization'!B$2)*VLOOKUP($A8,'FL Ratio'!$A$2:$B$21,2,FALSE)</f>
        <v>1.1855022211417479</v>
      </c>
      <c r="C8" s="2">
        <f>('FL Characterization'!C$4-'FL Characterization'!C$2)*VLOOKUP($A8,'FL Ratio'!$A$2:$B$21,2,FALSE)</f>
        <v>1.4340383991705123</v>
      </c>
      <c r="D8" s="2">
        <f>('FL Characterization'!D$4-'FL Characterization'!D$2)*VLOOKUP($A8,'FL Ratio'!$A$2:$B$21,2,FALSE)</f>
        <v>1.9079075649886077</v>
      </c>
      <c r="E8" s="2">
        <f>('FL Characterization'!E$4-'FL Characterization'!E$2)*VLOOKUP($A8,'FL Ratio'!$A$2:$B$21,2,FALSE)</f>
        <v>2.2647866896898856</v>
      </c>
      <c r="F8" s="2">
        <f>('FL Characterization'!F$4-'FL Characterization'!F$2)*VLOOKUP($A8,'FL Ratio'!$A$2:$B$21,2,FALSE)</f>
        <v>2.6119453792685907</v>
      </c>
      <c r="G8" s="2">
        <f>('FL Characterization'!G$4-'FL Characterization'!G$2)*VLOOKUP($A8,'FL Ratio'!$A$2:$B$21,2,FALSE)</f>
        <v>2.8112593202440337</v>
      </c>
      <c r="H8" s="2">
        <f>('FL Characterization'!H$4-'FL Characterization'!H$2)*VLOOKUP($A8,'FL Ratio'!$A$2:$B$21,2,FALSE)</f>
        <v>2.6042212145590837</v>
      </c>
      <c r="I8" s="2">
        <f>('FL Characterization'!I$4-'FL Characterization'!I$2)*VLOOKUP($A8,'FL Ratio'!$A$2:$B$21,2,FALSE)</f>
        <v>3.8378794945017614</v>
      </c>
      <c r="J8" s="2">
        <f>('FL Characterization'!J$4-'FL Characterization'!J$2)*VLOOKUP($A8,'FL Ratio'!$A$2:$B$21,2,FALSE)</f>
        <v>3.4146292387835468</v>
      </c>
      <c r="K8" s="2">
        <f>('FL Characterization'!K$4-'FL Characterization'!K$2)*VLOOKUP($A8,'FL Ratio'!$A$2:$B$21,2,FALSE)</f>
        <v>4.0263587315284743</v>
      </c>
      <c r="L8" s="2">
        <f>('FL Characterization'!L$4-'FL Characterization'!L$2)*VLOOKUP($A8,'FL Ratio'!$A$2:$B$21,2,FALSE)</f>
        <v>4.0993868257988275</v>
      </c>
      <c r="M8" s="2">
        <f>('FL Characterization'!M$4-'FL Characterization'!M$2)*VLOOKUP($A8,'FL Ratio'!$A$2:$B$21,2,FALSE)</f>
        <v>3.994357012697566</v>
      </c>
      <c r="N8" s="2">
        <f>('FL Characterization'!N$4-'FL Characterization'!N$2)*VLOOKUP($A8,'FL Ratio'!$A$2:$B$21,2,FALSE)</f>
        <v>3.6910385087253674</v>
      </c>
      <c r="O8" s="2">
        <f>('FL Characterization'!O$4-'FL Characterization'!O$2)*VLOOKUP($A8,'FL Ratio'!$A$2:$B$21,2,FALSE)</f>
        <v>3.4931058927410277</v>
      </c>
      <c r="P8" s="2">
        <f>('FL Characterization'!P$4-'FL Characterization'!P$2)*VLOOKUP($A8,'FL Ratio'!$A$2:$B$21,2,FALSE)</f>
        <v>3.3829733628022627</v>
      </c>
      <c r="Q8" s="2">
        <f>('FL Characterization'!Q$4-'FL Characterization'!Q$2)*VLOOKUP($A8,'FL Ratio'!$A$2:$B$21,2,FALSE)</f>
        <v>3.1692496441603764</v>
      </c>
      <c r="R8" s="2">
        <f>('FL Characterization'!R$4-'FL Characterization'!R$2)*VLOOKUP($A8,'FL Ratio'!$A$2:$B$21,2,FALSE)</f>
        <v>3.0287668461578434</v>
      </c>
      <c r="S8" s="2">
        <f>('FL Characterization'!S$4-'FL Characterization'!S$2)*VLOOKUP($A8,'FL Ratio'!$A$2:$B$21,2,FALSE)</f>
        <v>2.8717992133911219</v>
      </c>
      <c r="T8" s="2">
        <f>('FL Characterization'!T$4-'FL Characterization'!T$2)*VLOOKUP($A8,'FL Ratio'!$A$2:$B$21,2,FALSE)</f>
        <v>2.057308606415178</v>
      </c>
      <c r="U8" s="2">
        <f>('FL Characterization'!U$4-'FL Characterization'!U$2)*VLOOKUP($A8,'FL Ratio'!$A$2:$B$21,2,FALSE)</f>
        <v>2.1472584434283877</v>
      </c>
      <c r="V8" s="2">
        <f>('FL Characterization'!V$4-'FL Characterization'!V$2)*VLOOKUP($A8,'FL Ratio'!$A$2:$B$21,2,FALSE)</f>
        <v>2.2574165534595805</v>
      </c>
      <c r="W8" s="2">
        <f>('FL Characterization'!W$4-'FL Characterization'!W$2)*VLOOKUP($A8,'FL Ratio'!$A$2:$B$21,2,FALSE)</f>
        <v>2.4458702103938652</v>
      </c>
      <c r="X8" s="2">
        <f>('FL Characterization'!X$4-'FL Characterization'!X$2)*VLOOKUP($A8,'FL Ratio'!$A$2:$B$21,2,FALSE)</f>
        <v>0.94124712738170513</v>
      </c>
      <c r="Y8" s="2">
        <f>('FL Characterization'!Y$4-'FL Characterization'!Y$2)*VLOOKUP($A8,'FL Ratio'!$A$2:$B$21,2,FALSE)</f>
        <v>1.0454993056731616</v>
      </c>
    </row>
    <row r="9" spans="1:25" x14ac:dyDescent="0.3">
      <c r="A9">
        <v>8</v>
      </c>
      <c r="B9" s="2">
        <f>('FL Characterization'!B$4-'FL Characterization'!B$2)*VLOOKUP($A9,'FL Ratio'!$A$2:$B$21,2,FALSE)</f>
        <v>1.1855022211417479</v>
      </c>
      <c r="C9" s="2">
        <f>('FL Characterization'!C$4-'FL Characterization'!C$2)*VLOOKUP($A9,'FL Ratio'!$A$2:$B$21,2,FALSE)</f>
        <v>1.4340383991705123</v>
      </c>
      <c r="D9" s="2">
        <f>('FL Characterization'!D$4-'FL Characterization'!D$2)*VLOOKUP($A9,'FL Ratio'!$A$2:$B$21,2,FALSE)</f>
        <v>1.9079075649886077</v>
      </c>
      <c r="E9" s="2">
        <f>('FL Characterization'!E$4-'FL Characterization'!E$2)*VLOOKUP($A9,'FL Ratio'!$A$2:$B$21,2,FALSE)</f>
        <v>2.2647866896898856</v>
      </c>
      <c r="F9" s="2">
        <f>('FL Characterization'!F$4-'FL Characterization'!F$2)*VLOOKUP($A9,'FL Ratio'!$A$2:$B$21,2,FALSE)</f>
        <v>2.6119453792685907</v>
      </c>
      <c r="G9" s="2">
        <f>('FL Characterization'!G$4-'FL Characterization'!G$2)*VLOOKUP($A9,'FL Ratio'!$A$2:$B$21,2,FALSE)</f>
        <v>2.8112593202440337</v>
      </c>
      <c r="H9" s="2">
        <f>('FL Characterization'!H$4-'FL Characterization'!H$2)*VLOOKUP($A9,'FL Ratio'!$A$2:$B$21,2,FALSE)</f>
        <v>2.6042212145590837</v>
      </c>
      <c r="I9" s="2">
        <f>('FL Characterization'!I$4-'FL Characterization'!I$2)*VLOOKUP($A9,'FL Ratio'!$A$2:$B$21,2,FALSE)</f>
        <v>3.8378794945017614</v>
      </c>
      <c r="J9" s="2">
        <f>('FL Characterization'!J$4-'FL Characterization'!J$2)*VLOOKUP($A9,'FL Ratio'!$A$2:$B$21,2,FALSE)</f>
        <v>3.4146292387835468</v>
      </c>
      <c r="K9" s="2">
        <f>('FL Characterization'!K$4-'FL Characterization'!K$2)*VLOOKUP($A9,'FL Ratio'!$A$2:$B$21,2,FALSE)</f>
        <v>4.0263587315284743</v>
      </c>
      <c r="L9" s="2">
        <f>('FL Characterization'!L$4-'FL Characterization'!L$2)*VLOOKUP($A9,'FL Ratio'!$A$2:$B$21,2,FALSE)</f>
        <v>4.0993868257988275</v>
      </c>
      <c r="M9" s="2">
        <f>('FL Characterization'!M$4-'FL Characterization'!M$2)*VLOOKUP($A9,'FL Ratio'!$A$2:$B$21,2,FALSE)</f>
        <v>3.994357012697566</v>
      </c>
      <c r="N9" s="2">
        <f>('FL Characterization'!N$4-'FL Characterization'!N$2)*VLOOKUP($A9,'FL Ratio'!$A$2:$B$21,2,FALSE)</f>
        <v>3.6910385087253674</v>
      </c>
      <c r="O9" s="2">
        <f>('FL Characterization'!O$4-'FL Characterization'!O$2)*VLOOKUP($A9,'FL Ratio'!$A$2:$B$21,2,FALSE)</f>
        <v>3.4931058927410277</v>
      </c>
      <c r="P9" s="2">
        <f>('FL Characterization'!P$4-'FL Characterization'!P$2)*VLOOKUP($A9,'FL Ratio'!$A$2:$B$21,2,FALSE)</f>
        <v>3.3829733628022627</v>
      </c>
      <c r="Q9" s="2">
        <f>('FL Characterization'!Q$4-'FL Characterization'!Q$2)*VLOOKUP($A9,'FL Ratio'!$A$2:$B$21,2,FALSE)</f>
        <v>3.1692496441603764</v>
      </c>
      <c r="R9" s="2">
        <f>('FL Characterization'!R$4-'FL Characterization'!R$2)*VLOOKUP($A9,'FL Ratio'!$A$2:$B$21,2,FALSE)</f>
        <v>3.0287668461578434</v>
      </c>
      <c r="S9" s="2">
        <f>('FL Characterization'!S$4-'FL Characterization'!S$2)*VLOOKUP($A9,'FL Ratio'!$A$2:$B$21,2,FALSE)</f>
        <v>2.8717992133911219</v>
      </c>
      <c r="T9" s="2">
        <f>('FL Characterization'!T$4-'FL Characterization'!T$2)*VLOOKUP($A9,'FL Ratio'!$A$2:$B$21,2,FALSE)</f>
        <v>2.057308606415178</v>
      </c>
      <c r="U9" s="2">
        <f>('FL Characterization'!U$4-'FL Characterization'!U$2)*VLOOKUP($A9,'FL Ratio'!$A$2:$B$21,2,FALSE)</f>
        <v>2.1472584434283877</v>
      </c>
      <c r="V9" s="2">
        <f>('FL Characterization'!V$4-'FL Characterization'!V$2)*VLOOKUP($A9,'FL Ratio'!$A$2:$B$21,2,FALSE)</f>
        <v>2.2574165534595805</v>
      </c>
      <c r="W9" s="2">
        <f>('FL Characterization'!W$4-'FL Characterization'!W$2)*VLOOKUP($A9,'FL Ratio'!$A$2:$B$21,2,FALSE)</f>
        <v>2.4458702103938652</v>
      </c>
      <c r="X9" s="2">
        <f>('FL Characterization'!X$4-'FL Characterization'!X$2)*VLOOKUP($A9,'FL Ratio'!$A$2:$B$21,2,FALSE)</f>
        <v>0.94124712738170513</v>
      </c>
      <c r="Y9" s="2">
        <f>('FL Characterization'!Y$4-'FL Characterization'!Y$2)*VLOOKUP($A9,'FL Ratio'!$A$2:$B$21,2,FALSE)</f>
        <v>1.0454993056731616</v>
      </c>
    </row>
    <row r="10" spans="1:25" x14ac:dyDescent="0.3">
      <c r="A10">
        <v>9</v>
      </c>
      <c r="B10" s="2">
        <f>('FL Characterization'!B$4-'FL Characterization'!B$2)*VLOOKUP($A10,'FL Ratio'!$A$2:$B$21,2,FALSE)</f>
        <v>1.1855022211417479</v>
      </c>
      <c r="C10" s="2">
        <f>('FL Characterization'!C$4-'FL Characterization'!C$2)*VLOOKUP($A10,'FL Ratio'!$A$2:$B$21,2,FALSE)</f>
        <v>1.4340383991705123</v>
      </c>
      <c r="D10" s="2">
        <f>('FL Characterization'!D$4-'FL Characterization'!D$2)*VLOOKUP($A10,'FL Ratio'!$A$2:$B$21,2,FALSE)</f>
        <v>1.9079075649886077</v>
      </c>
      <c r="E10" s="2">
        <f>('FL Characterization'!E$4-'FL Characterization'!E$2)*VLOOKUP($A10,'FL Ratio'!$A$2:$B$21,2,FALSE)</f>
        <v>2.2647866896898856</v>
      </c>
      <c r="F10" s="2">
        <f>('FL Characterization'!F$4-'FL Characterization'!F$2)*VLOOKUP($A10,'FL Ratio'!$A$2:$B$21,2,FALSE)</f>
        <v>2.6119453792685907</v>
      </c>
      <c r="G10" s="2">
        <f>('FL Characterization'!G$4-'FL Characterization'!G$2)*VLOOKUP($A10,'FL Ratio'!$A$2:$B$21,2,FALSE)</f>
        <v>2.8112593202440337</v>
      </c>
      <c r="H10" s="2">
        <f>('FL Characterization'!H$4-'FL Characterization'!H$2)*VLOOKUP($A10,'FL Ratio'!$A$2:$B$21,2,FALSE)</f>
        <v>2.6042212145590837</v>
      </c>
      <c r="I10" s="2">
        <f>('FL Characterization'!I$4-'FL Characterization'!I$2)*VLOOKUP($A10,'FL Ratio'!$A$2:$B$21,2,FALSE)</f>
        <v>3.8378794945017614</v>
      </c>
      <c r="J10" s="2">
        <f>('FL Characterization'!J$4-'FL Characterization'!J$2)*VLOOKUP($A10,'FL Ratio'!$A$2:$B$21,2,FALSE)</f>
        <v>3.4146292387835468</v>
      </c>
      <c r="K10" s="2">
        <f>('FL Characterization'!K$4-'FL Characterization'!K$2)*VLOOKUP($A10,'FL Ratio'!$A$2:$B$21,2,FALSE)</f>
        <v>4.0263587315284743</v>
      </c>
      <c r="L10" s="2">
        <f>('FL Characterization'!L$4-'FL Characterization'!L$2)*VLOOKUP($A10,'FL Ratio'!$A$2:$B$21,2,FALSE)</f>
        <v>4.0993868257988275</v>
      </c>
      <c r="M10" s="2">
        <f>('FL Characterization'!M$4-'FL Characterization'!M$2)*VLOOKUP($A10,'FL Ratio'!$A$2:$B$21,2,FALSE)</f>
        <v>3.994357012697566</v>
      </c>
      <c r="N10" s="2">
        <f>('FL Characterization'!N$4-'FL Characterization'!N$2)*VLOOKUP($A10,'FL Ratio'!$A$2:$B$21,2,FALSE)</f>
        <v>3.6910385087253674</v>
      </c>
      <c r="O10" s="2">
        <f>('FL Characterization'!O$4-'FL Characterization'!O$2)*VLOOKUP($A10,'FL Ratio'!$A$2:$B$21,2,FALSE)</f>
        <v>3.4931058927410277</v>
      </c>
      <c r="P10" s="2">
        <f>('FL Characterization'!P$4-'FL Characterization'!P$2)*VLOOKUP($A10,'FL Ratio'!$A$2:$B$21,2,FALSE)</f>
        <v>3.3829733628022627</v>
      </c>
      <c r="Q10" s="2">
        <f>('FL Characterization'!Q$4-'FL Characterization'!Q$2)*VLOOKUP($A10,'FL Ratio'!$A$2:$B$21,2,FALSE)</f>
        <v>3.1692496441603764</v>
      </c>
      <c r="R10" s="2">
        <f>('FL Characterization'!R$4-'FL Characterization'!R$2)*VLOOKUP($A10,'FL Ratio'!$A$2:$B$21,2,FALSE)</f>
        <v>3.0287668461578434</v>
      </c>
      <c r="S10" s="2">
        <f>('FL Characterization'!S$4-'FL Characterization'!S$2)*VLOOKUP($A10,'FL Ratio'!$A$2:$B$21,2,FALSE)</f>
        <v>2.8717992133911219</v>
      </c>
      <c r="T10" s="2">
        <f>('FL Characterization'!T$4-'FL Characterization'!T$2)*VLOOKUP($A10,'FL Ratio'!$A$2:$B$21,2,FALSE)</f>
        <v>2.057308606415178</v>
      </c>
      <c r="U10" s="2">
        <f>('FL Characterization'!U$4-'FL Characterization'!U$2)*VLOOKUP($A10,'FL Ratio'!$A$2:$B$21,2,FALSE)</f>
        <v>2.1472584434283877</v>
      </c>
      <c r="V10" s="2">
        <f>('FL Characterization'!V$4-'FL Characterization'!V$2)*VLOOKUP($A10,'FL Ratio'!$A$2:$B$21,2,FALSE)</f>
        <v>2.2574165534595805</v>
      </c>
      <c r="W10" s="2">
        <f>('FL Characterization'!W$4-'FL Characterization'!W$2)*VLOOKUP($A10,'FL Ratio'!$A$2:$B$21,2,FALSE)</f>
        <v>2.4458702103938652</v>
      </c>
      <c r="X10" s="2">
        <f>('FL Characterization'!X$4-'FL Characterization'!X$2)*VLOOKUP($A10,'FL Ratio'!$A$2:$B$21,2,FALSE)</f>
        <v>0.94124712738170513</v>
      </c>
      <c r="Y10" s="2">
        <f>('FL Characterization'!Y$4-'FL Characterization'!Y$2)*VLOOKUP($A10,'FL Ratio'!$A$2:$B$21,2,FALSE)</f>
        <v>1.0454993056731616</v>
      </c>
    </row>
    <row r="11" spans="1:25" x14ac:dyDescent="0.3">
      <c r="A11">
        <v>10</v>
      </c>
      <c r="B11" s="2">
        <f>('FL Characterization'!B$4-'FL Characterization'!B$2)*VLOOKUP($A11,'FL Ratio'!$A$2:$B$21,2,FALSE)</f>
        <v>1.1855022211417479</v>
      </c>
      <c r="C11" s="2">
        <f>('FL Characterization'!C$4-'FL Characterization'!C$2)*VLOOKUP($A11,'FL Ratio'!$A$2:$B$21,2,FALSE)</f>
        <v>1.4340383991705123</v>
      </c>
      <c r="D11" s="2">
        <f>('FL Characterization'!D$4-'FL Characterization'!D$2)*VLOOKUP($A11,'FL Ratio'!$A$2:$B$21,2,FALSE)</f>
        <v>1.9079075649886077</v>
      </c>
      <c r="E11" s="2">
        <f>('FL Characterization'!E$4-'FL Characterization'!E$2)*VLOOKUP($A11,'FL Ratio'!$A$2:$B$21,2,FALSE)</f>
        <v>2.2647866896898856</v>
      </c>
      <c r="F11" s="2">
        <f>('FL Characterization'!F$4-'FL Characterization'!F$2)*VLOOKUP($A11,'FL Ratio'!$A$2:$B$21,2,FALSE)</f>
        <v>2.6119453792685907</v>
      </c>
      <c r="G11" s="2">
        <f>('FL Characterization'!G$4-'FL Characterization'!G$2)*VLOOKUP($A11,'FL Ratio'!$A$2:$B$21,2,FALSE)</f>
        <v>2.8112593202440337</v>
      </c>
      <c r="H11" s="2">
        <f>('FL Characterization'!H$4-'FL Characterization'!H$2)*VLOOKUP($A11,'FL Ratio'!$A$2:$B$21,2,FALSE)</f>
        <v>2.6042212145590837</v>
      </c>
      <c r="I11" s="2">
        <f>('FL Characterization'!I$4-'FL Characterization'!I$2)*VLOOKUP($A11,'FL Ratio'!$A$2:$B$21,2,FALSE)</f>
        <v>3.8378794945017614</v>
      </c>
      <c r="J11" s="2">
        <f>('FL Characterization'!J$4-'FL Characterization'!J$2)*VLOOKUP($A11,'FL Ratio'!$A$2:$B$21,2,FALSE)</f>
        <v>3.4146292387835468</v>
      </c>
      <c r="K11" s="2">
        <f>('FL Characterization'!K$4-'FL Characterization'!K$2)*VLOOKUP($A11,'FL Ratio'!$A$2:$B$21,2,FALSE)</f>
        <v>4.0263587315284743</v>
      </c>
      <c r="L11" s="2">
        <f>('FL Characterization'!L$4-'FL Characterization'!L$2)*VLOOKUP($A11,'FL Ratio'!$A$2:$B$21,2,FALSE)</f>
        <v>4.0993868257988275</v>
      </c>
      <c r="M11" s="2">
        <f>('FL Characterization'!M$4-'FL Characterization'!M$2)*VLOOKUP($A11,'FL Ratio'!$A$2:$B$21,2,FALSE)</f>
        <v>3.994357012697566</v>
      </c>
      <c r="N11" s="2">
        <f>('FL Characterization'!N$4-'FL Characterization'!N$2)*VLOOKUP($A11,'FL Ratio'!$A$2:$B$21,2,FALSE)</f>
        <v>3.6910385087253674</v>
      </c>
      <c r="O11" s="2">
        <f>('FL Characterization'!O$4-'FL Characterization'!O$2)*VLOOKUP($A11,'FL Ratio'!$A$2:$B$21,2,FALSE)</f>
        <v>3.4931058927410277</v>
      </c>
      <c r="P11" s="2">
        <f>('FL Characterization'!P$4-'FL Characterization'!P$2)*VLOOKUP($A11,'FL Ratio'!$A$2:$B$21,2,FALSE)</f>
        <v>3.3829733628022627</v>
      </c>
      <c r="Q11" s="2">
        <f>('FL Characterization'!Q$4-'FL Characterization'!Q$2)*VLOOKUP($A11,'FL Ratio'!$A$2:$B$21,2,FALSE)</f>
        <v>3.1692496441603764</v>
      </c>
      <c r="R11" s="2">
        <f>('FL Characterization'!R$4-'FL Characterization'!R$2)*VLOOKUP($A11,'FL Ratio'!$A$2:$B$21,2,FALSE)</f>
        <v>3.0287668461578434</v>
      </c>
      <c r="S11" s="2">
        <f>('FL Characterization'!S$4-'FL Characterization'!S$2)*VLOOKUP($A11,'FL Ratio'!$A$2:$B$21,2,FALSE)</f>
        <v>2.8717992133911219</v>
      </c>
      <c r="T11" s="2">
        <f>('FL Characterization'!T$4-'FL Characterization'!T$2)*VLOOKUP($A11,'FL Ratio'!$A$2:$B$21,2,FALSE)</f>
        <v>2.057308606415178</v>
      </c>
      <c r="U11" s="2">
        <f>('FL Characterization'!U$4-'FL Characterization'!U$2)*VLOOKUP($A11,'FL Ratio'!$A$2:$B$21,2,FALSE)</f>
        <v>2.1472584434283877</v>
      </c>
      <c r="V11" s="2">
        <f>('FL Characterization'!V$4-'FL Characterization'!V$2)*VLOOKUP($A11,'FL Ratio'!$A$2:$B$21,2,FALSE)</f>
        <v>2.2574165534595805</v>
      </c>
      <c r="W11" s="2">
        <f>('FL Characterization'!W$4-'FL Characterization'!W$2)*VLOOKUP($A11,'FL Ratio'!$A$2:$B$21,2,FALSE)</f>
        <v>2.4458702103938652</v>
      </c>
      <c r="X11" s="2">
        <f>('FL Characterization'!X$4-'FL Characterization'!X$2)*VLOOKUP($A11,'FL Ratio'!$A$2:$B$21,2,FALSE)</f>
        <v>0.94124712738170513</v>
      </c>
      <c r="Y11" s="2">
        <f>('FL Characterization'!Y$4-'FL Characterization'!Y$2)*VLOOKUP($A11,'FL Ratio'!$A$2:$B$21,2,FALSE)</f>
        <v>1.0454993056731616</v>
      </c>
    </row>
    <row r="12" spans="1:25" x14ac:dyDescent="0.3">
      <c r="A12">
        <v>11</v>
      </c>
      <c r="B12" s="2">
        <f>('FL Characterization'!B$4-'FL Characterization'!B$2)*VLOOKUP($A12,'FL Ratio'!$A$2:$B$21,2,FALSE)</f>
        <v>1.1855022211417479</v>
      </c>
      <c r="C12" s="2">
        <f>('FL Characterization'!C$4-'FL Characterization'!C$2)*VLOOKUP($A12,'FL Ratio'!$A$2:$B$21,2,FALSE)</f>
        <v>1.4340383991705123</v>
      </c>
      <c r="D12" s="2">
        <f>('FL Characterization'!D$4-'FL Characterization'!D$2)*VLOOKUP($A12,'FL Ratio'!$A$2:$B$21,2,FALSE)</f>
        <v>1.9079075649886077</v>
      </c>
      <c r="E12" s="2">
        <f>('FL Characterization'!E$4-'FL Characterization'!E$2)*VLOOKUP($A12,'FL Ratio'!$A$2:$B$21,2,FALSE)</f>
        <v>2.2647866896898856</v>
      </c>
      <c r="F12" s="2">
        <f>('FL Characterization'!F$4-'FL Characterization'!F$2)*VLOOKUP($A12,'FL Ratio'!$A$2:$B$21,2,FALSE)</f>
        <v>2.6119453792685907</v>
      </c>
      <c r="G12" s="2">
        <f>('FL Characterization'!G$4-'FL Characterization'!G$2)*VLOOKUP($A12,'FL Ratio'!$A$2:$B$21,2,FALSE)</f>
        <v>2.8112593202440337</v>
      </c>
      <c r="H12" s="2">
        <f>('FL Characterization'!H$4-'FL Characterization'!H$2)*VLOOKUP($A12,'FL Ratio'!$A$2:$B$21,2,FALSE)</f>
        <v>2.6042212145590837</v>
      </c>
      <c r="I12" s="2">
        <f>('FL Characterization'!I$4-'FL Characterization'!I$2)*VLOOKUP($A12,'FL Ratio'!$A$2:$B$21,2,FALSE)</f>
        <v>3.8378794945017614</v>
      </c>
      <c r="J12" s="2">
        <f>('FL Characterization'!J$4-'FL Characterization'!J$2)*VLOOKUP($A12,'FL Ratio'!$A$2:$B$21,2,FALSE)</f>
        <v>3.4146292387835468</v>
      </c>
      <c r="K12" s="2">
        <f>('FL Characterization'!K$4-'FL Characterization'!K$2)*VLOOKUP($A12,'FL Ratio'!$A$2:$B$21,2,FALSE)</f>
        <v>4.0263587315284743</v>
      </c>
      <c r="L12" s="2">
        <f>('FL Characterization'!L$4-'FL Characterization'!L$2)*VLOOKUP($A12,'FL Ratio'!$A$2:$B$21,2,FALSE)</f>
        <v>4.0993868257988275</v>
      </c>
      <c r="M12" s="2">
        <f>('FL Characterization'!M$4-'FL Characterization'!M$2)*VLOOKUP($A12,'FL Ratio'!$A$2:$B$21,2,FALSE)</f>
        <v>3.994357012697566</v>
      </c>
      <c r="N12" s="2">
        <f>('FL Characterization'!N$4-'FL Characterization'!N$2)*VLOOKUP($A12,'FL Ratio'!$A$2:$B$21,2,FALSE)</f>
        <v>3.6910385087253674</v>
      </c>
      <c r="O12" s="2">
        <f>('FL Characterization'!O$4-'FL Characterization'!O$2)*VLOOKUP($A12,'FL Ratio'!$A$2:$B$21,2,FALSE)</f>
        <v>3.4931058927410277</v>
      </c>
      <c r="P12" s="2">
        <f>('FL Characterization'!P$4-'FL Characterization'!P$2)*VLOOKUP($A12,'FL Ratio'!$A$2:$B$21,2,FALSE)</f>
        <v>3.3829733628022627</v>
      </c>
      <c r="Q12" s="2">
        <f>('FL Characterization'!Q$4-'FL Characterization'!Q$2)*VLOOKUP($A12,'FL Ratio'!$A$2:$B$21,2,FALSE)</f>
        <v>3.1692496441603764</v>
      </c>
      <c r="R12" s="2">
        <f>('FL Characterization'!R$4-'FL Characterization'!R$2)*VLOOKUP($A12,'FL Ratio'!$A$2:$B$21,2,FALSE)</f>
        <v>3.0287668461578434</v>
      </c>
      <c r="S12" s="2">
        <f>('FL Characterization'!S$4-'FL Characterization'!S$2)*VLOOKUP($A12,'FL Ratio'!$A$2:$B$21,2,FALSE)</f>
        <v>2.8717992133911219</v>
      </c>
      <c r="T12" s="2">
        <f>('FL Characterization'!T$4-'FL Characterization'!T$2)*VLOOKUP($A12,'FL Ratio'!$A$2:$B$21,2,FALSE)</f>
        <v>2.057308606415178</v>
      </c>
      <c r="U12" s="2">
        <f>('FL Characterization'!U$4-'FL Characterization'!U$2)*VLOOKUP($A12,'FL Ratio'!$A$2:$B$21,2,FALSE)</f>
        <v>2.1472584434283877</v>
      </c>
      <c r="V12" s="2">
        <f>('FL Characterization'!V$4-'FL Characterization'!V$2)*VLOOKUP($A12,'FL Ratio'!$A$2:$B$21,2,FALSE)</f>
        <v>2.2574165534595805</v>
      </c>
      <c r="W12" s="2">
        <f>('FL Characterization'!W$4-'FL Characterization'!W$2)*VLOOKUP($A12,'FL Ratio'!$A$2:$B$21,2,FALSE)</f>
        <v>2.4458702103938652</v>
      </c>
      <c r="X12" s="2">
        <f>('FL Characterization'!X$4-'FL Characterization'!X$2)*VLOOKUP($A12,'FL Ratio'!$A$2:$B$21,2,FALSE)</f>
        <v>0.94124712738170513</v>
      </c>
      <c r="Y12" s="2">
        <f>('FL Characterization'!Y$4-'FL Characterization'!Y$2)*VLOOKUP($A12,'FL Ratio'!$A$2:$B$21,2,FALSE)</f>
        <v>1.0454993056731616</v>
      </c>
    </row>
    <row r="13" spans="1:25" x14ac:dyDescent="0.3">
      <c r="A13">
        <v>12</v>
      </c>
      <c r="B13" s="2">
        <f>('FL Characterization'!B$4-'FL Characterization'!B$2)*VLOOKUP($A13,'FL Ratio'!$A$2:$B$21,2,FALSE)</f>
        <v>1.1855022211417479</v>
      </c>
      <c r="C13" s="2">
        <f>('FL Characterization'!C$4-'FL Characterization'!C$2)*VLOOKUP($A13,'FL Ratio'!$A$2:$B$21,2,FALSE)</f>
        <v>1.4340383991705123</v>
      </c>
      <c r="D13" s="2">
        <f>('FL Characterization'!D$4-'FL Characterization'!D$2)*VLOOKUP($A13,'FL Ratio'!$A$2:$B$21,2,FALSE)</f>
        <v>1.9079075649886077</v>
      </c>
      <c r="E13" s="2">
        <f>('FL Characterization'!E$4-'FL Characterization'!E$2)*VLOOKUP($A13,'FL Ratio'!$A$2:$B$21,2,FALSE)</f>
        <v>2.2647866896898856</v>
      </c>
      <c r="F13" s="2">
        <f>('FL Characterization'!F$4-'FL Characterization'!F$2)*VLOOKUP($A13,'FL Ratio'!$A$2:$B$21,2,FALSE)</f>
        <v>2.6119453792685907</v>
      </c>
      <c r="G13" s="2">
        <f>('FL Characterization'!G$4-'FL Characterization'!G$2)*VLOOKUP($A13,'FL Ratio'!$A$2:$B$21,2,FALSE)</f>
        <v>2.8112593202440337</v>
      </c>
      <c r="H13" s="2">
        <f>('FL Characterization'!H$4-'FL Characterization'!H$2)*VLOOKUP($A13,'FL Ratio'!$A$2:$B$21,2,FALSE)</f>
        <v>2.6042212145590837</v>
      </c>
      <c r="I13" s="2">
        <f>('FL Characterization'!I$4-'FL Characterization'!I$2)*VLOOKUP($A13,'FL Ratio'!$A$2:$B$21,2,FALSE)</f>
        <v>3.8378794945017614</v>
      </c>
      <c r="J13" s="2">
        <f>('FL Characterization'!J$4-'FL Characterization'!J$2)*VLOOKUP($A13,'FL Ratio'!$A$2:$B$21,2,FALSE)</f>
        <v>3.4146292387835468</v>
      </c>
      <c r="K13" s="2">
        <f>('FL Characterization'!K$4-'FL Characterization'!K$2)*VLOOKUP($A13,'FL Ratio'!$A$2:$B$21,2,FALSE)</f>
        <v>4.0263587315284743</v>
      </c>
      <c r="L13" s="2">
        <f>('FL Characterization'!L$4-'FL Characterization'!L$2)*VLOOKUP($A13,'FL Ratio'!$A$2:$B$21,2,FALSE)</f>
        <v>4.0993868257988275</v>
      </c>
      <c r="M13" s="2">
        <f>('FL Characterization'!M$4-'FL Characterization'!M$2)*VLOOKUP($A13,'FL Ratio'!$A$2:$B$21,2,FALSE)</f>
        <v>3.994357012697566</v>
      </c>
      <c r="N13" s="2">
        <f>('FL Characterization'!N$4-'FL Characterization'!N$2)*VLOOKUP($A13,'FL Ratio'!$A$2:$B$21,2,FALSE)</f>
        <v>3.6910385087253674</v>
      </c>
      <c r="O13" s="2">
        <f>('FL Characterization'!O$4-'FL Characterization'!O$2)*VLOOKUP($A13,'FL Ratio'!$A$2:$B$21,2,FALSE)</f>
        <v>3.4931058927410277</v>
      </c>
      <c r="P13" s="2">
        <f>('FL Characterization'!P$4-'FL Characterization'!P$2)*VLOOKUP($A13,'FL Ratio'!$A$2:$B$21,2,FALSE)</f>
        <v>3.3829733628022627</v>
      </c>
      <c r="Q13" s="2">
        <f>('FL Characterization'!Q$4-'FL Characterization'!Q$2)*VLOOKUP($A13,'FL Ratio'!$A$2:$B$21,2,FALSE)</f>
        <v>3.1692496441603764</v>
      </c>
      <c r="R13" s="2">
        <f>('FL Characterization'!R$4-'FL Characterization'!R$2)*VLOOKUP($A13,'FL Ratio'!$A$2:$B$21,2,FALSE)</f>
        <v>3.0287668461578434</v>
      </c>
      <c r="S13" s="2">
        <f>('FL Characterization'!S$4-'FL Characterization'!S$2)*VLOOKUP($A13,'FL Ratio'!$A$2:$B$21,2,FALSE)</f>
        <v>2.8717992133911219</v>
      </c>
      <c r="T13" s="2">
        <f>('FL Characterization'!T$4-'FL Characterization'!T$2)*VLOOKUP($A13,'FL Ratio'!$A$2:$B$21,2,FALSE)</f>
        <v>2.057308606415178</v>
      </c>
      <c r="U13" s="2">
        <f>('FL Characterization'!U$4-'FL Characterization'!U$2)*VLOOKUP($A13,'FL Ratio'!$A$2:$B$21,2,FALSE)</f>
        <v>2.1472584434283877</v>
      </c>
      <c r="V13" s="2">
        <f>('FL Characterization'!V$4-'FL Characterization'!V$2)*VLOOKUP($A13,'FL Ratio'!$A$2:$B$21,2,FALSE)</f>
        <v>2.2574165534595805</v>
      </c>
      <c r="W13" s="2">
        <f>('FL Characterization'!W$4-'FL Characterization'!W$2)*VLOOKUP($A13,'FL Ratio'!$A$2:$B$21,2,FALSE)</f>
        <v>2.4458702103938652</v>
      </c>
      <c r="X13" s="2">
        <f>('FL Characterization'!X$4-'FL Characterization'!X$2)*VLOOKUP($A13,'FL Ratio'!$A$2:$B$21,2,FALSE)</f>
        <v>0.94124712738170513</v>
      </c>
      <c r="Y13" s="2">
        <f>('FL Characterization'!Y$4-'FL Characterization'!Y$2)*VLOOKUP($A13,'FL Ratio'!$A$2:$B$21,2,FALSE)</f>
        <v>1.0454993056731616</v>
      </c>
    </row>
    <row r="14" spans="1:25" x14ac:dyDescent="0.3">
      <c r="A14">
        <v>13</v>
      </c>
      <c r="B14" s="2">
        <f>('FL Characterization'!B$4-'FL Characterization'!B$2)*VLOOKUP($A14,'FL Ratio'!$A$2:$B$21,2,FALSE)</f>
        <v>1.1855022211417479</v>
      </c>
      <c r="C14" s="2">
        <f>('FL Characterization'!C$4-'FL Characterization'!C$2)*VLOOKUP($A14,'FL Ratio'!$A$2:$B$21,2,FALSE)</f>
        <v>1.4340383991705123</v>
      </c>
      <c r="D14" s="2">
        <f>('FL Characterization'!D$4-'FL Characterization'!D$2)*VLOOKUP($A14,'FL Ratio'!$A$2:$B$21,2,FALSE)</f>
        <v>1.9079075649886077</v>
      </c>
      <c r="E14" s="2">
        <f>('FL Characterization'!E$4-'FL Characterization'!E$2)*VLOOKUP($A14,'FL Ratio'!$A$2:$B$21,2,FALSE)</f>
        <v>2.2647866896898856</v>
      </c>
      <c r="F14" s="2">
        <f>('FL Characterization'!F$4-'FL Characterization'!F$2)*VLOOKUP($A14,'FL Ratio'!$A$2:$B$21,2,FALSE)</f>
        <v>2.6119453792685907</v>
      </c>
      <c r="G14" s="2">
        <f>('FL Characterization'!G$4-'FL Characterization'!G$2)*VLOOKUP($A14,'FL Ratio'!$A$2:$B$21,2,FALSE)</f>
        <v>2.8112593202440337</v>
      </c>
      <c r="H14" s="2">
        <f>('FL Characterization'!H$4-'FL Characterization'!H$2)*VLOOKUP($A14,'FL Ratio'!$A$2:$B$21,2,FALSE)</f>
        <v>2.6042212145590837</v>
      </c>
      <c r="I14" s="2">
        <f>('FL Characterization'!I$4-'FL Characterization'!I$2)*VLOOKUP($A14,'FL Ratio'!$A$2:$B$21,2,FALSE)</f>
        <v>3.8378794945017614</v>
      </c>
      <c r="J14" s="2">
        <f>('FL Characterization'!J$4-'FL Characterization'!J$2)*VLOOKUP($A14,'FL Ratio'!$A$2:$B$21,2,FALSE)</f>
        <v>3.4146292387835468</v>
      </c>
      <c r="K14" s="2">
        <f>('FL Characterization'!K$4-'FL Characterization'!K$2)*VLOOKUP($A14,'FL Ratio'!$A$2:$B$21,2,FALSE)</f>
        <v>4.0263587315284743</v>
      </c>
      <c r="L14" s="2">
        <f>('FL Characterization'!L$4-'FL Characterization'!L$2)*VLOOKUP($A14,'FL Ratio'!$A$2:$B$21,2,FALSE)</f>
        <v>4.0993868257988275</v>
      </c>
      <c r="M14" s="2">
        <f>('FL Characterization'!M$4-'FL Characterization'!M$2)*VLOOKUP($A14,'FL Ratio'!$A$2:$B$21,2,FALSE)</f>
        <v>3.994357012697566</v>
      </c>
      <c r="N14" s="2">
        <f>('FL Characterization'!N$4-'FL Characterization'!N$2)*VLOOKUP($A14,'FL Ratio'!$A$2:$B$21,2,FALSE)</f>
        <v>3.6910385087253674</v>
      </c>
      <c r="O14" s="2">
        <f>('FL Characterization'!O$4-'FL Characterization'!O$2)*VLOOKUP($A14,'FL Ratio'!$A$2:$B$21,2,FALSE)</f>
        <v>3.4931058927410277</v>
      </c>
      <c r="P14" s="2">
        <f>('FL Characterization'!P$4-'FL Characterization'!P$2)*VLOOKUP($A14,'FL Ratio'!$A$2:$B$21,2,FALSE)</f>
        <v>3.3829733628022627</v>
      </c>
      <c r="Q14" s="2">
        <f>('FL Characterization'!Q$4-'FL Characterization'!Q$2)*VLOOKUP($A14,'FL Ratio'!$A$2:$B$21,2,FALSE)</f>
        <v>3.1692496441603764</v>
      </c>
      <c r="R14" s="2">
        <f>('FL Characterization'!R$4-'FL Characterization'!R$2)*VLOOKUP($A14,'FL Ratio'!$A$2:$B$21,2,FALSE)</f>
        <v>3.0287668461578434</v>
      </c>
      <c r="S14" s="2">
        <f>('FL Characterization'!S$4-'FL Characterization'!S$2)*VLOOKUP($A14,'FL Ratio'!$A$2:$B$21,2,FALSE)</f>
        <v>2.8717992133911219</v>
      </c>
      <c r="T14" s="2">
        <f>('FL Characterization'!T$4-'FL Characterization'!T$2)*VLOOKUP($A14,'FL Ratio'!$A$2:$B$21,2,FALSE)</f>
        <v>2.057308606415178</v>
      </c>
      <c r="U14" s="2">
        <f>('FL Characterization'!U$4-'FL Characterization'!U$2)*VLOOKUP($A14,'FL Ratio'!$A$2:$B$21,2,FALSE)</f>
        <v>2.1472584434283877</v>
      </c>
      <c r="V14" s="2">
        <f>('FL Characterization'!V$4-'FL Characterization'!V$2)*VLOOKUP($A14,'FL Ratio'!$A$2:$B$21,2,FALSE)</f>
        <v>2.2574165534595805</v>
      </c>
      <c r="W14" s="2">
        <f>('FL Characterization'!W$4-'FL Characterization'!W$2)*VLOOKUP($A14,'FL Ratio'!$A$2:$B$21,2,FALSE)</f>
        <v>2.4458702103938652</v>
      </c>
      <c r="X14" s="2">
        <f>('FL Characterization'!X$4-'FL Characterization'!X$2)*VLOOKUP($A14,'FL Ratio'!$A$2:$B$21,2,FALSE)</f>
        <v>0.94124712738170513</v>
      </c>
      <c r="Y14" s="2">
        <f>('FL Characterization'!Y$4-'FL Characterization'!Y$2)*VLOOKUP($A14,'FL Ratio'!$A$2:$B$21,2,FALSE)</f>
        <v>1.0454993056731616</v>
      </c>
    </row>
    <row r="15" spans="1:25" x14ac:dyDescent="0.3">
      <c r="A15">
        <v>14</v>
      </c>
      <c r="B15" s="2">
        <f>('FL Characterization'!B$4-'FL Characterization'!B$2)*VLOOKUP($A15,'FL Ratio'!$A$2:$B$21,2,FALSE)</f>
        <v>1.1855022211417479</v>
      </c>
      <c r="C15" s="2">
        <f>('FL Characterization'!C$4-'FL Characterization'!C$2)*VLOOKUP($A15,'FL Ratio'!$A$2:$B$21,2,FALSE)</f>
        <v>1.4340383991705123</v>
      </c>
      <c r="D15" s="2">
        <f>('FL Characterization'!D$4-'FL Characterization'!D$2)*VLOOKUP($A15,'FL Ratio'!$A$2:$B$21,2,FALSE)</f>
        <v>1.9079075649886077</v>
      </c>
      <c r="E15" s="2">
        <f>('FL Characterization'!E$4-'FL Characterization'!E$2)*VLOOKUP($A15,'FL Ratio'!$A$2:$B$21,2,FALSE)</f>
        <v>2.2647866896898856</v>
      </c>
      <c r="F15" s="2">
        <f>('FL Characterization'!F$4-'FL Characterization'!F$2)*VLOOKUP($A15,'FL Ratio'!$A$2:$B$21,2,FALSE)</f>
        <v>2.6119453792685907</v>
      </c>
      <c r="G15" s="2">
        <f>('FL Characterization'!G$4-'FL Characterization'!G$2)*VLOOKUP($A15,'FL Ratio'!$A$2:$B$21,2,FALSE)</f>
        <v>2.8112593202440337</v>
      </c>
      <c r="H15" s="2">
        <f>('FL Characterization'!H$4-'FL Characterization'!H$2)*VLOOKUP($A15,'FL Ratio'!$A$2:$B$21,2,FALSE)</f>
        <v>2.6042212145590837</v>
      </c>
      <c r="I15" s="2">
        <f>('FL Characterization'!I$4-'FL Characterization'!I$2)*VLOOKUP($A15,'FL Ratio'!$A$2:$B$21,2,FALSE)</f>
        <v>3.8378794945017614</v>
      </c>
      <c r="J15" s="2">
        <f>('FL Characterization'!J$4-'FL Characterization'!J$2)*VLOOKUP($A15,'FL Ratio'!$A$2:$B$21,2,FALSE)</f>
        <v>3.4146292387835468</v>
      </c>
      <c r="K15" s="2">
        <f>('FL Characterization'!K$4-'FL Characterization'!K$2)*VLOOKUP($A15,'FL Ratio'!$A$2:$B$21,2,FALSE)</f>
        <v>4.0263587315284743</v>
      </c>
      <c r="L15" s="2">
        <f>('FL Characterization'!L$4-'FL Characterization'!L$2)*VLOOKUP($A15,'FL Ratio'!$A$2:$B$21,2,FALSE)</f>
        <v>4.0993868257988275</v>
      </c>
      <c r="M15" s="2">
        <f>('FL Characterization'!M$4-'FL Characterization'!M$2)*VLOOKUP($A15,'FL Ratio'!$A$2:$B$21,2,FALSE)</f>
        <v>3.994357012697566</v>
      </c>
      <c r="N15" s="2">
        <f>('FL Characterization'!N$4-'FL Characterization'!N$2)*VLOOKUP($A15,'FL Ratio'!$A$2:$B$21,2,FALSE)</f>
        <v>3.6910385087253674</v>
      </c>
      <c r="O15" s="2">
        <f>('FL Characterization'!O$4-'FL Characterization'!O$2)*VLOOKUP($A15,'FL Ratio'!$A$2:$B$21,2,FALSE)</f>
        <v>3.4931058927410277</v>
      </c>
      <c r="P15" s="2">
        <f>('FL Characterization'!P$4-'FL Characterization'!P$2)*VLOOKUP($A15,'FL Ratio'!$A$2:$B$21,2,FALSE)</f>
        <v>3.3829733628022627</v>
      </c>
      <c r="Q15" s="2">
        <f>('FL Characterization'!Q$4-'FL Characterization'!Q$2)*VLOOKUP($A15,'FL Ratio'!$A$2:$B$21,2,FALSE)</f>
        <v>3.1692496441603764</v>
      </c>
      <c r="R15" s="2">
        <f>('FL Characterization'!R$4-'FL Characterization'!R$2)*VLOOKUP($A15,'FL Ratio'!$A$2:$B$21,2,FALSE)</f>
        <v>3.0287668461578434</v>
      </c>
      <c r="S15" s="2">
        <f>('FL Characterization'!S$4-'FL Characterization'!S$2)*VLOOKUP($A15,'FL Ratio'!$A$2:$B$21,2,FALSE)</f>
        <v>2.8717992133911219</v>
      </c>
      <c r="T15" s="2">
        <f>('FL Characterization'!T$4-'FL Characterization'!T$2)*VLOOKUP($A15,'FL Ratio'!$A$2:$B$21,2,FALSE)</f>
        <v>2.057308606415178</v>
      </c>
      <c r="U15" s="2">
        <f>('FL Characterization'!U$4-'FL Characterization'!U$2)*VLOOKUP($A15,'FL Ratio'!$A$2:$B$21,2,FALSE)</f>
        <v>2.1472584434283877</v>
      </c>
      <c r="V15" s="2">
        <f>('FL Characterization'!V$4-'FL Characterization'!V$2)*VLOOKUP($A15,'FL Ratio'!$A$2:$B$21,2,FALSE)</f>
        <v>2.2574165534595805</v>
      </c>
      <c r="W15" s="2">
        <f>('FL Characterization'!W$4-'FL Characterization'!W$2)*VLOOKUP($A15,'FL Ratio'!$A$2:$B$21,2,FALSE)</f>
        <v>2.4458702103938652</v>
      </c>
      <c r="X15" s="2">
        <f>('FL Characterization'!X$4-'FL Characterization'!X$2)*VLOOKUP($A15,'FL Ratio'!$A$2:$B$21,2,FALSE)</f>
        <v>0.94124712738170513</v>
      </c>
      <c r="Y15" s="2">
        <f>('FL Characterization'!Y$4-'FL Characterization'!Y$2)*VLOOKUP($A15,'FL Ratio'!$A$2:$B$21,2,FALSE)</f>
        <v>1.0454993056731616</v>
      </c>
    </row>
    <row r="16" spans="1:25" x14ac:dyDescent="0.3">
      <c r="A16">
        <v>15</v>
      </c>
      <c r="B16" s="2">
        <f>('FL Characterization'!B$4-'FL Characterization'!B$2)*VLOOKUP($A16,'FL Ratio'!$A$2:$B$21,2,FALSE)</f>
        <v>1.1855022211417479</v>
      </c>
      <c r="C16" s="2">
        <f>('FL Characterization'!C$4-'FL Characterization'!C$2)*VLOOKUP($A16,'FL Ratio'!$A$2:$B$21,2,FALSE)</f>
        <v>1.4340383991705123</v>
      </c>
      <c r="D16" s="2">
        <f>('FL Characterization'!D$4-'FL Characterization'!D$2)*VLOOKUP($A16,'FL Ratio'!$A$2:$B$21,2,FALSE)</f>
        <v>1.9079075649886077</v>
      </c>
      <c r="E16" s="2">
        <f>('FL Characterization'!E$4-'FL Characterization'!E$2)*VLOOKUP($A16,'FL Ratio'!$A$2:$B$21,2,FALSE)</f>
        <v>2.2647866896898856</v>
      </c>
      <c r="F16" s="2">
        <f>('FL Characterization'!F$4-'FL Characterization'!F$2)*VLOOKUP($A16,'FL Ratio'!$A$2:$B$21,2,FALSE)</f>
        <v>2.6119453792685907</v>
      </c>
      <c r="G16" s="2">
        <f>('FL Characterization'!G$4-'FL Characterization'!G$2)*VLOOKUP($A16,'FL Ratio'!$A$2:$B$21,2,FALSE)</f>
        <v>2.8112593202440337</v>
      </c>
      <c r="H16" s="2">
        <f>('FL Characterization'!H$4-'FL Characterization'!H$2)*VLOOKUP($A16,'FL Ratio'!$A$2:$B$21,2,FALSE)</f>
        <v>2.6042212145590837</v>
      </c>
      <c r="I16" s="2">
        <f>('FL Characterization'!I$4-'FL Characterization'!I$2)*VLOOKUP($A16,'FL Ratio'!$A$2:$B$21,2,FALSE)</f>
        <v>3.8378794945017614</v>
      </c>
      <c r="J16" s="2">
        <f>('FL Characterization'!J$4-'FL Characterization'!J$2)*VLOOKUP($A16,'FL Ratio'!$A$2:$B$21,2,FALSE)</f>
        <v>3.4146292387835468</v>
      </c>
      <c r="K16" s="2">
        <f>('FL Characterization'!K$4-'FL Characterization'!K$2)*VLOOKUP($A16,'FL Ratio'!$A$2:$B$21,2,FALSE)</f>
        <v>4.0263587315284743</v>
      </c>
      <c r="L16" s="2">
        <f>('FL Characterization'!L$4-'FL Characterization'!L$2)*VLOOKUP($A16,'FL Ratio'!$A$2:$B$21,2,FALSE)</f>
        <v>4.0993868257988275</v>
      </c>
      <c r="M16" s="2">
        <f>('FL Characterization'!M$4-'FL Characterization'!M$2)*VLOOKUP($A16,'FL Ratio'!$A$2:$B$21,2,FALSE)</f>
        <v>3.994357012697566</v>
      </c>
      <c r="N16" s="2">
        <f>('FL Characterization'!N$4-'FL Characterization'!N$2)*VLOOKUP($A16,'FL Ratio'!$A$2:$B$21,2,FALSE)</f>
        <v>3.6910385087253674</v>
      </c>
      <c r="O16" s="2">
        <f>('FL Characterization'!O$4-'FL Characterization'!O$2)*VLOOKUP($A16,'FL Ratio'!$A$2:$B$21,2,FALSE)</f>
        <v>3.4931058927410277</v>
      </c>
      <c r="P16" s="2">
        <f>('FL Characterization'!P$4-'FL Characterization'!P$2)*VLOOKUP($A16,'FL Ratio'!$A$2:$B$21,2,FALSE)</f>
        <v>3.3829733628022627</v>
      </c>
      <c r="Q16" s="2">
        <f>('FL Characterization'!Q$4-'FL Characterization'!Q$2)*VLOOKUP($A16,'FL Ratio'!$A$2:$B$21,2,FALSE)</f>
        <v>3.1692496441603764</v>
      </c>
      <c r="R16" s="2">
        <f>('FL Characterization'!R$4-'FL Characterization'!R$2)*VLOOKUP($A16,'FL Ratio'!$A$2:$B$21,2,FALSE)</f>
        <v>3.0287668461578434</v>
      </c>
      <c r="S16" s="2">
        <f>('FL Characterization'!S$4-'FL Characterization'!S$2)*VLOOKUP($A16,'FL Ratio'!$A$2:$B$21,2,FALSE)</f>
        <v>2.8717992133911219</v>
      </c>
      <c r="T16" s="2">
        <f>('FL Characterization'!T$4-'FL Characterization'!T$2)*VLOOKUP($A16,'FL Ratio'!$A$2:$B$21,2,FALSE)</f>
        <v>2.057308606415178</v>
      </c>
      <c r="U16" s="2">
        <f>('FL Characterization'!U$4-'FL Characterization'!U$2)*VLOOKUP($A16,'FL Ratio'!$A$2:$B$21,2,FALSE)</f>
        <v>2.1472584434283877</v>
      </c>
      <c r="V16" s="2">
        <f>('FL Characterization'!V$4-'FL Characterization'!V$2)*VLOOKUP($A16,'FL Ratio'!$A$2:$B$21,2,FALSE)</f>
        <v>2.2574165534595805</v>
      </c>
      <c r="W16" s="2">
        <f>('FL Characterization'!W$4-'FL Characterization'!W$2)*VLOOKUP($A16,'FL Ratio'!$A$2:$B$21,2,FALSE)</f>
        <v>2.4458702103938652</v>
      </c>
      <c r="X16" s="2">
        <f>('FL Characterization'!X$4-'FL Characterization'!X$2)*VLOOKUP($A16,'FL Ratio'!$A$2:$B$21,2,FALSE)</f>
        <v>0.94124712738170513</v>
      </c>
      <c r="Y16" s="2">
        <f>('FL Characterization'!Y$4-'FL Characterization'!Y$2)*VLOOKUP($A16,'FL Ratio'!$A$2:$B$21,2,FALSE)</f>
        <v>1.0454993056731616</v>
      </c>
    </row>
    <row r="17" spans="1:25" x14ac:dyDescent="0.3">
      <c r="A17">
        <v>16</v>
      </c>
      <c r="B17" s="2">
        <f>('FL Characterization'!B$4-'FL Characterization'!B$2)*VLOOKUP($A17,'FL Ratio'!$A$2:$B$21,2,FALSE)</f>
        <v>1.1855022211417479</v>
      </c>
      <c r="C17" s="2">
        <f>('FL Characterization'!C$4-'FL Characterization'!C$2)*VLOOKUP($A17,'FL Ratio'!$A$2:$B$21,2,FALSE)</f>
        <v>1.4340383991705123</v>
      </c>
      <c r="D17" s="2">
        <f>('FL Characterization'!D$4-'FL Characterization'!D$2)*VLOOKUP($A17,'FL Ratio'!$A$2:$B$21,2,FALSE)</f>
        <v>1.9079075649886077</v>
      </c>
      <c r="E17" s="2">
        <f>('FL Characterization'!E$4-'FL Characterization'!E$2)*VLOOKUP($A17,'FL Ratio'!$A$2:$B$21,2,FALSE)</f>
        <v>2.2647866896898856</v>
      </c>
      <c r="F17" s="2">
        <f>('FL Characterization'!F$4-'FL Characterization'!F$2)*VLOOKUP($A17,'FL Ratio'!$A$2:$B$21,2,FALSE)</f>
        <v>2.6119453792685907</v>
      </c>
      <c r="G17" s="2">
        <f>('FL Characterization'!G$4-'FL Characterization'!G$2)*VLOOKUP($A17,'FL Ratio'!$A$2:$B$21,2,FALSE)</f>
        <v>2.8112593202440337</v>
      </c>
      <c r="H17" s="2">
        <f>('FL Characterization'!H$4-'FL Characterization'!H$2)*VLOOKUP($A17,'FL Ratio'!$A$2:$B$21,2,FALSE)</f>
        <v>2.6042212145590837</v>
      </c>
      <c r="I17" s="2">
        <f>('FL Characterization'!I$4-'FL Characterization'!I$2)*VLOOKUP($A17,'FL Ratio'!$A$2:$B$21,2,FALSE)</f>
        <v>3.8378794945017614</v>
      </c>
      <c r="J17" s="2">
        <f>('FL Characterization'!J$4-'FL Characterization'!J$2)*VLOOKUP($A17,'FL Ratio'!$A$2:$B$21,2,FALSE)</f>
        <v>3.4146292387835468</v>
      </c>
      <c r="K17" s="2">
        <f>('FL Characterization'!K$4-'FL Characterization'!K$2)*VLOOKUP($A17,'FL Ratio'!$A$2:$B$21,2,FALSE)</f>
        <v>4.0263587315284743</v>
      </c>
      <c r="L17" s="2">
        <f>('FL Characterization'!L$4-'FL Characterization'!L$2)*VLOOKUP($A17,'FL Ratio'!$A$2:$B$21,2,FALSE)</f>
        <v>4.0993868257988275</v>
      </c>
      <c r="M17" s="2">
        <f>('FL Characterization'!M$4-'FL Characterization'!M$2)*VLOOKUP($A17,'FL Ratio'!$A$2:$B$21,2,FALSE)</f>
        <v>3.994357012697566</v>
      </c>
      <c r="N17" s="2">
        <f>('FL Characterization'!N$4-'FL Characterization'!N$2)*VLOOKUP($A17,'FL Ratio'!$A$2:$B$21,2,FALSE)</f>
        <v>3.6910385087253674</v>
      </c>
      <c r="O17" s="2">
        <f>('FL Characterization'!O$4-'FL Characterization'!O$2)*VLOOKUP($A17,'FL Ratio'!$A$2:$B$21,2,FALSE)</f>
        <v>3.4931058927410277</v>
      </c>
      <c r="P17" s="2">
        <f>('FL Characterization'!P$4-'FL Characterization'!P$2)*VLOOKUP($A17,'FL Ratio'!$A$2:$B$21,2,FALSE)</f>
        <v>3.3829733628022627</v>
      </c>
      <c r="Q17" s="2">
        <f>('FL Characterization'!Q$4-'FL Characterization'!Q$2)*VLOOKUP($A17,'FL Ratio'!$A$2:$B$21,2,FALSE)</f>
        <v>3.1692496441603764</v>
      </c>
      <c r="R17" s="2">
        <f>('FL Characterization'!R$4-'FL Characterization'!R$2)*VLOOKUP($A17,'FL Ratio'!$A$2:$B$21,2,FALSE)</f>
        <v>3.0287668461578434</v>
      </c>
      <c r="S17" s="2">
        <f>('FL Characterization'!S$4-'FL Characterization'!S$2)*VLOOKUP($A17,'FL Ratio'!$A$2:$B$21,2,FALSE)</f>
        <v>2.8717992133911219</v>
      </c>
      <c r="T17" s="2">
        <f>('FL Characterization'!T$4-'FL Characterization'!T$2)*VLOOKUP($A17,'FL Ratio'!$A$2:$B$21,2,FALSE)</f>
        <v>2.057308606415178</v>
      </c>
      <c r="U17" s="2">
        <f>('FL Characterization'!U$4-'FL Characterization'!U$2)*VLOOKUP($A17,'FL Ratio'!$A$2:$B$21,2,FALSE)</f>
        <v>2.1472584434283877</v>
      </c>
      <c r="V17" s="2">
        <f>('FL Characterization'!V$4-'FL Characterization'!V$2)*VLOOKUP($A17,'FL Ratio'!$A$2:$B$21,2,FALSE)</f>
        <v>2.2574165534595805</v>
      </c>
      <c r="W17" s="2">
        <f>('FL Characterization'!W$4-'FL Characterization'!W$2)*VLOOKUP($A17,'FL Ratio'!$A$2:$B$21,2,FALSE)</f>
        <v>2.4458702103938652</v>
      </c>
      <c r="X17" s="2">
        <f>('FL Characterization'!X$4-'FL Characterization'!X$2)*VLOOKUP($A17,'FL Ratio'!$A$2:$B$21,2,FALSE)</f>
        <v>0.94124712738170513</v>
      </c>
      <c r="Y17" s="2">
        <f>('FL Characterization'!Y$4-'FL Characterization'!Y$2)*VLOOKUP($A17,'FL Ratio'!$A$2:$B$21,2,FALSE)</f>
        <v>1.0454993056731616</v>
      </c>
    </row>
    <row r="18" spans="1:25" x14ac:dyDescent="0.3">
      <c r="A18">
        <v>17</v>
      </c>
      <c r="B18" s="2">
        <f>('FL Characterization'!B$4-'FL Characterization'!B$2)*VLOOKUP($A18,'FL Ratio'!$A$2:$B$21,2,FALSE)</f>
        <v>1.1855022211417479</v>
      </c>
      <c r="C18" s="2">
        <f>('FL Characterization'!C$4-'FL Characterization'!C$2)*VLOOKUP($A18,'FL Ratio'!$A$2:$B$21,2,FALSE)</f>
        <v>1.4340383991705123</v>
      </c>
      <c r="D18" s="2">
        <f>('FL Characterization'!D$4-'FL Characterization'!D$2)*VLOOKUP($A18,'FL Ratio'!$A$2:$B$21,2,FALSE)</f>
        <v>1.9079075649886077</v>
      </c>
      <c r="E18" s="2">
        <f>('FL Characterization'!E$4-'FL Characterization'!E$2)*VLOOKUP($A18,'FL Ratio'!$A$2:$B$21,2,FALSE)</f>
        <v>2.2647866896898856</v>
      </c>
      <c r="F18" s="2">
        <f>('FL Characterization'!F$4-'FL Characterization'!F$2)*VLOOKUP($A18,'FL Ratio'!$A$2:$B$21,2,FALSE)</f>
        <v>2.6119453792685907</v>
      </c>
      <c r="G18" s="2">
        <f>('FL Characterization'!G$4-'FL Characterization'!G$2)*VLOOKUP($A18,'FL Ratio'!$A$2:$B$21,2,FALSE)</f>
        <v>2.8112593202440337</v>
      </c>
      <c r="H18" s="2">
        <f>('FL Characterization'!H$4-'FL Characterization'!H$2)*VLOOKUP($A18,'FL Ratio'!$A$2:$B$21,2,FALSE)</f>
        <v>2.6042212145590837</v>
      </c>
      <c r="I18" s="2">
        <f>('FL Characterization'!I$4-'FL Characterization'!I$2)*VLOOKUP($A18,'FL Ratio'!$A$2:$B$21,2,FALSE)</f>
        <v>3.8378794945017614</v>
      </c>
      <c r="J18" s="2">
        <f>('FL Characterization'!J$4-'FL Characterization'!J$2)*VLOOKUP($A18,'FL Ratio'!$A$2:$B$21,2,FALSE)</f>
        <v>3.4146292387835468</v>
      </c>
      <c r="K18" s="2">
        <f>('FL Characterization'!K$4-'FL Characterization'!K$2)*VLOOKUP($A18,'FL Ratio'!$A$2:$B$21,2,FALSE)</f>
        <v>4.0263587315284743</v>
      </c>
      <c r="L18" s="2">
        <f>('FL Characterization'!L$4-'FL Characterization'!L$2)*VLOOKUP($A18,'FL Ratio'!$A$2:$B$21,2,FALSE)</f>
        <v>4.0993868257988275</v>
      </c>
      <c r="M18" s="2">
        <f>('FL Characterization'!M$4-'FL Characterization'!M$2)*VLOOKUP($A18,'FL Ratio'!$A$2:$B$21,2,FALSE)</f>
        <v>3.994357012697566</v>
      </c>
      <c r="N18" s="2">
        <f>('FL Characterization'!N$4-'FL Characterization'!N$2)*VLOOKUP($A18,'FL Ratio'!$A$2:$B$21,2,FALSE)</f>
        <v>3.6910385087253674</v>
      </c>
      <c r="O18" s="2">
        <f>('FL Characterization'!O$4-'FL Characterization'!O$2)*VLOOKUP($A18,'FL Ratio'!$A$2:$B$21,2,FALSE)</f>
        <v>3.4931058927410277</v>
      </c>
      <c r="P18" s="2">
        <f>('FL Characterization'!P$4-'FL Characterization'!P$2)*VLOOKUP($A18,'FL Ratio'!$A$2:$B$21,2,FALSE)</f>
        <v>3.3829733628022627</v>
      </c>
      <c r="Q18" s="2">
        <f>('FL Characterization'!Q$4-'FL Characterization'!Q$2)*VLOOKUP($A18,'FL Ratio'!$A$2:$B$21,2,FALSE)</f>
        <v>3.1692496441603764</v>
      </c>
      <c r="R18" s="2">
        <f>('FL Characterization'!R$4-'FL Characterization'!R$2)*VLOOKUP($A18,'FL Ratio'!$A$2:$B$21,2,FALSE)</f>
        <v>3.0287668461578434</v>
      </c>
      <c r="S18" s="2">
        <f>('FL Characterization'!S$4-'FL Characterization'!S$2)*VLOOKUP($A18,'FL Ratio'!$A$2:$B$21,2,FALSE)</f>
        <v>2.8717992133911219</v>
      </c>
      <c r="T18" s="2">
        <f>('FL Characterization'!T$4-'FL Characterization'!T$2)*VLOOKUP($A18,'FL Ratio'!$A$2:$B$21,2,FALSE)</f>
        <v>2.057308606415178</v>
      </c>
      <c r="U18" s="2">
        <f>('FL Characterization'!U$4-'FL Characterization'!U$2)*VLOOKUP($A18,'FL Ratio'!$A$2:$B$21,2,FALSE)</f>
        <v>2.1472584434283877</v>
      </c>
      <c r="V18" s="2">
        <f>('FL Characterization'!V$4-'FL Characterization'!V$2)*VLOOKUP($A18,'FL Ratio'!$A$2:$B$21,2,FALSE)</f>
        <v>2.2574165534595805</v>
      </c>
      <c r="W18" s="2">
        <f>('FL Characterization'!W$4-'FL Characterization'!W$2)*VLOOKUP($A18,'FL Ratio'!$A$2:$B$21,2,FALSE)</f>
        <v>2.4458702103938652</v>
      </c>
      <c r="X18" s="2">
        <f>('FL Characterization'!X$4-'FL Characterization'!X$2)*VLOOKUP($A18,'FL Ratio'!$A$2:$B$21,2,FALSE)</f>
        <v>0.94124712738170513</v>
      </c>
      <c r="Y18" s="2">
        <f>('FL Characterization'!Y$4-'FL Characterization'!Y$2)*VLOOKUP($A18,'FL Ratio'!$A$2:$B$21,2,FALSE)</f>
        <v>1.0454993056731616</v>
      </c>
    </row>
    <row r="19" spans="1:25" x14ac:dyDescent="0.3">
      <c r="A19">
        <v>18</v>
      </c>
      <c r="B19" s="2">
        <f>('FL Characterization'!B$4-'FL Characterization'!B$2)*VLOOKUP($A19,'FL Ratio'!$A$2:$B$21,2,FALSE)</f>
        <v>1.1855022211417479</v>
      </c>
      <c r="C19" s="2">
        <f>('FL Characterization'!C$4-'FL Characterization'!C$2)*VLOOKUP($A19,'FL Ratio'!$A$2:$B$21,2,FALSE)</f>
        <v>1.4340383991705123</v>
      </c>
      <c r="D19" s="2">
        <f>('FL Characterization'!D$4-'FL Characterization'!D$2)*VLOOKUP($A19,'FL Ratio'!$A$2:$B$21,2,FALSE)</f>
        <v>1.9079075649886077</v>
      </c>
      <c r="E19" s="2">
        <f>('FL Characterization'!E$4-'FL Characterization'!E$2)*VLOOKUP($A19,'FL Ratio'!$A$2:$B$21,2,FALSE)</f>
        <v>2.2647866896898856</v>
      </c>
      <c r="F19" s="2">
        <f>('FL Characterization'!F$4-'FL Characterization'!F$2)*VLOOKUP($A19,'FL Ratio'!$A$2:$B$21,2,FALSE)</f>
        <v>2.6119453792685907</v>
      </c>
      <c r="G19" s="2">
        <f>('FL Characterization'!G$4-'FL Characterization'!G$2)*VLOOKUP($A19,'FL Ratio'!$A$2:$B$21,2,FALSE)</f>
        <v>2.8112593202440337</v>
      </c>
      <c r="H19" s="2">
        <f>('FL Characterization'!H$4-'FL Characterization'!H$2)*VLOOKUP($A19,'FL Ratio'!$A$2:$B$21,2,FALSE)</f>
        <v>2.6042212145590837</v>
      </c>
      <c r="I19" s="2">
        <f>('FL Characterization'!I$4-'FL Characterization'!I$2)*VLOOKUP($A19,'FL Ratio'!$A$2:$B$21,2,FALSE)</f>
        <v>3.8378794945017614</v>
      </c>
      <c r="J19" s="2">
        <f>('FL Characterization'!J$4-'FL Characterization'!J$2)*VLOOKUP($A19,'FL Ratio'!$A$2:$B$21,2,FALSE)</f>
        <v>3.4146292387835468</v>
      </c>
      <c r="K19" s="2">
        <f>('FL Characterization'!K$4-'FL Characterization'!K$2)*VLOOKUP($A19,'FL Ratio'!$A$2:$B$21,2,FALSE)</f>
        <v>4.0263587315284743</v>
      </c>
      <c r="L19" s="2">
        <f>('FL Characterization'!L$4-'FL Characterization'!L$2)*VLOOKUP($A19,'FL Ratio'!$A$2:$B$21,2,FALSE)</f>
        <v>4.0993868257988275</v>
      </c>
      <c r="M19" s="2">
        <f>('FL Characterization'!M$4-'FL Characterization'!M$2)*VLOOKUP($A19,'FL Ratio'!$A$2:$B$21,2,FALSE)</f>
        <v>3.994357012697566</v>
      </c>
      <c r="N19" s="2">
        <f>('FL Characterization'!N$4-'FL Characterization'!N$2)*VLOOKUP($A19,'FL Ratio'!$A$2:$B$21,2,FALSE)</f>
        <v>3.6910385087253674</v>
      </c>
      <c r="O19" s="2">
        <f>('FL Characterization'!O$4-'FL Characterization'!O$2)*VLOOKUP($A19,'FL Ratio'!$A$2:$B$21,2,FALSE)</f>
        <v>3.4931058927410277</v>
      </c>
      <c r="P19" s="2">
        <f>('FL Characterization'!P$4-'FL Characterization'!P$2)*VLOOKUP($A19,'FL Ratio'!$A$2:$B$21,2,FALSE)</f>
        <v>3.3829733628022627</v>
      </c>
      <c r="Q19" s="2">
        <f>('FL Characterization'!Q$4-'FL Characterization'!Q$2)*VLOOKUP($A19,'FL Ratio'!$A$2:$B$21,2,FALSE)</f>
        <v>3.1692496441603764</v>
      </c>
      <c r="R19" s="2">
        <f>('FL Characterization'!R$4-'FL Characterization'!R$2)*VLOOKUP($A19,'FL Ratio'!$A$2:$B$21,2,FALSE)</f>
        <v>3.0287668461578434</v>
      </c>
      <c r="S19" s="2">
        <f>('FL Characterization'!S$4-'FL Characterization'!S$2)*VLOOKUP($A19,'FL Ratio'!$A$2:$B$21,2,FALSE)</f>
        <v>2.8717992133911219</v>
      </c>
      <c r="T19" s="2">
        <f>('FL Characterization'!T$4-'FL Characterization'!T$2)*VLOOKUP($A19,'FL Ratio'!$A$2:$B$21,2,FALSE)</f>
        <v>2.057308606415178</v>
      </c>
      <c r="U19" s="2">
        <f>('FL Characterization'!U$4-'FL Characterization'!U$2)*VLOOKUP($A19,'FL Ratio'!$A$2:$B$21,2,FALSE)</f>
        <v>2.1472584434283877</v>
      </c>
      <c r="V19" s="2">
        <f>('FL Characterization'!V$4-'FL Characterization'!V$2)*VLOOKUP($A19,'FL Ratio'!$A$2:$B$21,2,FALSE)</f>
        <v>2.2574165534595805</v>
      </c>
      <c r="W19" s="2">
        <f>('FL Characterization'!W$4-'FL Characterization'!W$2)*VLOOKUP($A19,'FL Ratio'!$A$2:$B$21,2,FALSE)</f>
        <v>2.4458702103938652</v>
      </c>
      <c r="X19" s="2">
        <f>('FL Characterization'!X$4-'FL Characterization'!X$2)*VLOOKUP($A19,'FL Ratio'!$A$2:$B$21,2,FALSE)</f>
        <v>0.94124712738170513</v>
      </c>
      <c r="Y19" s="2">
        <f>('FL Characterization'!Y$4-'FL Characterization'!Y$2)*VLOOKUP($A19,'FL Ratio'!$A$2:$B$21,2,FALSE)</f>
        <v>1.0454993056731616</v>
      </c>
    </row>
    <row r="20" spans="1:25" x14ac:dyDescent="0.3">
      <c r="A20">
        <v>19</v>
      </c>
      <c r="B20" s="2">
        <f>('FL Characterization'!B$4-'FL Characterization'!B$2)*VLOOKUP($A20,'FL Ratio'!$A$2:$B$21,2,FALSE)</f>
        <v>1.1855022211417479</v>
      </c>
      <c r="C20" s="2">
        <f>('FL Characterization'!C$4-'FL Characterization'!C$2)*VLOOKUP($A20,'FL Ratio'!$A$2:$B$21,2,FALSE)</f>
        <v>1.4340383991705123</v>
      </c>
      <c r="D20" s="2">
        <f>('FL Characterization'!D$4-'FL Characterization'!D$2)*VLOOKUP($A20,'FL Ratio'!$A$2:$B$21,2,FALSE)</f>
        <v>1.9079075649886077</v>
      </c>
      <c r="E20" s="2">
        <f>('FL Characterization'!E$4-'FL Characterization'!E$2)*VLOOKUP($A20,'FL Ratio'!$A$2:$B$21,2,FALSE)</f>
        <v>2.2647866896898856</v>
      </c>
      <c r="F20" s="2">
        <f>('FL Characterization'!F$4-'FL Characterization'!F$2)*VLOOKUP($A20,'FL Ratio'!$A$2:$B$21,2,FALSE)</f>
        <v>2.6119453792685907</v>
      </c>
      <c r="G20" s="2">
        <f>('FL Characterization'!G$4-'FL Characterization'!G$2)*VLOOKUP($A20,'FL Ratio'!$A$2:$B$21,2,FALSE)</f>
        <v>2.8112593202440337</v>
      </c>
      <c r="H20" s="2">
        <f>('FL Characterization'!H$4-'FL Characterization'!H$2)*VLOOKUP($A20,'FL Ratio'!$A$2:$B$21,2,FALSE)</f>
        <v>2.6042212145590837</v>
      </c>
      <c r="I20" s="2">
        <f>('FL Characterization'!I$4-'FL Characterization'!I$2)*VLOOKUP($A20,'FL Ratio'!$A$2:$B$21,2,FALSE)</f>
        <v>3.8378794945017614</v>
      </c>
      <c r="J20" s="2">
        <f>('FL Characterization'!J$4-'FL Characterization'!J$2)*VLOOKUP($A20,'FL Ratio'!$A$2:$B$21,2,FALSE)</f>
        <v>3.4146292387835468</v>
      </c>
      <c r="K20" s="2">
        <f>('FL Characterization'!K$4-'FL Characterization'!K$2)*VLOOKUP($A20,'FL Ratio'!$A$2:$B$21,2,FALSE)</f>
        <v>4.0263587315284743</v>
      </c>
      <c r="L20" s="2">
        <f>('FL Characterization'!L$4-'FL Characterization'!L$2)*VLOOKUP($A20,'FL Ratio'!$A$2:$B$21,2,FALSE)</f>
        <v>4.0993868257988275</v>
      </c>
      <c r="M20" s="2">
        <f>('FL Characterization'!M$4-'FL Characterization'!M$2)*VLOOKUP($A20,'FL Ratio'!$A$2:$B$21,2,FALSE)</f>
        <v>3.994357012697566</v>
      </c>
      <c r="N20" s="2">
        <f>('FL Characterization'!N$4-'FL Characterization'!N$2)*VLOOKUP($A20,'FL Ratio'!$A$2:$B$21,2,FALSE)</f>
        <v>3.6910385087253674</v>
      </c>
      <c r="O20" s="2">
        <f>('FL Characterization'!O$4-'FL Characterization'!O$2)*VLOOKUP($A20,'FL Ratio'!$A$2:$B$21,2,FALSE)</f>
        <v>3.4931058927410277</v>
      </c>
      <c r="P20" s="2">
        <f>('FL Characterization'!P$4-'FL Characterization'!P$2)*VLOOKUP($A20,'FL Ratio'!$A$2:$B$21,2,FALSE)</f>
        <v>3.3829733628022627</v>
      </c>
      <c r="Q20" s="2">
        <f>('FL Characterization'!Q$4-'FL Characterization'!Q$2)*VLOOKUP($A20,'FL Ratio'!$A$2:$B$21,2,FALSE)</f>
        <v>3.1692496441603764</v>
      </c>
      <c r="R20" s="2">
        <f>('FL Characterization'!R$4-'FL Characterization'!R$2)*VLOOKUP($A20,'FL Ratio'!$A$2:$B$21,2,FALSE)</f>
        <v>3.0287668461578434</v>
      </c>
      <c r="S20" s="2">
        <f>('FL Characterization'!S$4-'FL Characterization'!S$2)*VLOOKUP($A20,'FL Ratio'!$A$2:$B$21,2,FALSE)</f>
        <v>2.8717992133911219</v>
      </c>
      <c r="T20" s="2">
        <f>('FL Characterization'!T$4-'FL Characterization'!T$2)*VLOOKUP($A20,'FL Ratio'!$A$2:$B$21,2,FALSE)</f>
        <v>2.057308606415178</v>
      </c>
      <c r="U20" s="2">
        <f>('FL Characterization'!U$4-'FL Characterization'!U$2)*VLOOKUP($A20,'FL Ratio'!$A$2:$B$21,2,FALSE)</f>
        <v>2.1472584434283877</v>
      </c>
      <c r="V20" s="2">
        <f>('FL Characterization'!V$4-'FL Characterization'!V$2)*VLOOKUP($A20,'FL Ratio'!$A$2:$B$21,2,FALSE)</f>
        <v>2.2574165534595805</v>
      </c>
      <c r="W20" s="2">
        <f>('FL Characterization'!W$4-'FL Characterization'!W$2)*VLOOKUP($A20,'FL Ratio'!$A$2:$B$21,2,FALSE)</f>
        <v>2.4458702103938652</v>
      </c>
      <c r="X20" s="2">
        <f>('FL Characterization'!X$4-'FL Characterization'!X$2)*VLOOKUP($A20,'FL Ratio'!$A$2:$B$21,2,FALSE)</f>
        <v>0.94124712738170513</v>
      </c>
      <c r="Y20" s="2">
        <f>('FL Characterization'!Y$4-'FL Characterization'!Y$2)*VLOOKUP($A20,'FL Ratio'!$A$2:$B$21,2,FALSE)</f>
        <v>1.0454993056731616</v>
      </c>
    </row>
    <row r="21" spans="1:25" x14ac:dyDescent="0.3">
      <c r="A21">
        <v>20</v>
      </c>
      <c r="B21" s="2">
        <f>('FL Characterization'!B$4-'FL Characterization'!B$2)*VLOOKUP($A21,'FL Ratio'!$A$2:$B$21,2,FALSE)</f>
        <v>1.1855022211417479</v>
      </c>
      <c r="C21" s="2">
        <f>('FL Characterization'!C$4-'FL Characterization'!C$2)*VLOOKUP($A21,'FL Ratio'!$A$2:$B$21,2,FALSE)</f>
        <v>1.4340383991705123</v>
      </c>
      <c r="D21" s="2">
        <f>('FL Characterization'!D$4-'FL Characterization'!D$2)*VLOOKUP($A21,'FL Ratio'!$A$2:$B$21,2,FALSE)</f>
        <v>1.9079075649886077</v>
      </c>
      <c r="E21" s="2">
        <f>('FL Characterization'!E$4-'FL Characterization'!E$2)*VLOOKUP($A21,'FL Ratio'!$A$2:$B$21,2,FALSE)</f>
        <v>2.2647866896898856</v>
      </c>
      <c r="F21" s="2">
        <f>('FL Characterization'!F$4-'FL Characterization'!F$2)*VLOOKUP($A21,'FL Ratio'!$A$2:$B$21,2,FALSE)</f>
        <v>2.6119453792685907</v>
      </c>
      <c r="G21" s="2">
        <f>('FL Characterization'!G$4-'FL Characterization'!G$2)*VLOOKUP($A21,'FL Ratio'!$A$2:$B$21,2,FALSE)</f>
        <v>2.8112593202440337</v>
      </c>
      <c r="H21" s="2">
        <f>('FL Characterization'!H$4-'FL Characterization'!H$2)*VLOOKUP($A21,'FL Ratio'!$A$2:$B$21,2,FALSE)</f>
        <v>2.6042212145590837</v>
      </c>
      <c r="I21" s="2">
        <f>('FL Characterization'!I$4-'FL Characterization'!I$2)*VLOOKUP($A21,'FL Ratio'!$A$2:$B$21,2,FALSE)</f>
        <v>3.8378794945017614</v>
      </c>
      <c r="J21" s="2">
        <f>('FL Characterization'!J$4-'FL Characterization'!J$2)*VLOOKUP($A21,'FL Ratio'!$A$2:$B$21,2,FALSE)</f>
        <v>3.4146292387835468</v>
      </c>
      <c r="K21" s="2">
        <f>('FL Characterization'!K$4-'FL Characterization'!K$2)*VLOOKUP($A21,'FL Ratio'!$A$2:$B$21,2,FALSE)</f>
        <v>4.0263587315284743</v>
      </c>
      <c r="L21" s="2">
        <f>('FL Characterization'!L$4-'FL Characterization'!L$2)*VLOOKUP($A21,'FL Ratio'!$A$2:$B$21,2,FALSE)</f>
        <v>4.0993868257988275</v>
      </c>
      <c r="M21" s="2">
        <f>('FL Characterization'!M$4-'FL Characterization'!M$2)*VLOOKUP($A21,'FL Ratio'!$A$2:$B$21,2,FALSE)</f>
        <v>3.994357012697566</v>
      </c>
      <c r="N21" s="2">
        <f>('FL Characterization'!N$4-'FL Characterization'!N$2)*VLOOKUP($A21,'FL Ratio'!$A$2:$B$21,2,FALSE)</f>
        <v>3.6910385087253674</v>
      </c>
      <c r="O21" s="2">
        <f>('FL Characterization'!O$4-'FL Characterization'!O$2)*VLOOKUP($A21,'FL Ratio'!$A$2:$B$21,2,FALSE)</f>
        <v>3.4931058927410277</v>
      </c>
      <c r="P21" s="2">
        <f>('FL Characterization'!P$4-'FL Characterization'!P$2)*VLOOKUP($A21,'FL Ratio'!$A$2:$B$21,2,FALSE)</f>
        <v>3.3829733628022627</v>
      </c>
      <c r="Q21" s="2">
        <f>('FL Characterization'!Q$4-'FL Characterization'!Q$2)*VLOOKUP($A21,'FL Ratio'!$A$2:$B$21,2,FALSE)</f>
        <v>3.1692496441603764</v>
      </c>
      <c r="R21" s="2">
        <f>('FL Characterization'!R$4-'FL Characterization'!R$2)*VLOOKUP($A21,'FL Ratio'!$A$2:$B$21,2,FALSE)</f>
        <v>3.0287668461578434</v>
      </c>
      <c r="S21" s="2">
        <f>('FL Characterization'!S$4-'FL Characterization'!S$2)*VLOOKUP($A21,'FL Ratio'!$A$2:$B$21,2,FALSE)</f>
        <v>2.8717992133911219</v>
      </c>
      <c r="T21" s="2">
        <f>('FL Characterization'!T$4-'FL Characterization'!T$2)*VLOOKUP($A21,'FL Ratio'!$A$2:$B$21,2,FALSE)</f>
        <v>2.057308606415178</v>
      </c>
      <c r="U21" s="2">
        <f>('FL Characterization'!U$4-'FL Characterization'!U$2)*VLOOKUP($A21,'FL Ratio'!$A$2:$B$21,2,FALSE)</f>
        <v>2.1472584434283877</v>
      </c>
      <c r="V21" s="2">
        <f>('FL Characterization'!V$4-'FL Characterization'!V$2)*VLOOKUP($A21,'FL Ratio'!$A$2:$B$21,2,FALSE)</f>
        <v>2.2574165534595805</v>
      </c>
      <c r="W21" s="2">
        <f>('FL Characterization'!W$4-'FL Characterization'!W$2)*VLOOKUP($A21,'FL Ratio'!$A$2:$B$21,2,FALSE)</f>
        <v>2.4458702103938652</v>
      </c>
      <c r="X21" s="2">
        <f>('FL Characterization'!X$4-'FL Characterization'!X$2)*VLOOKUP($A21,'FL Ratio'!$A$2:$B$21,2,FALSE)</f>
        <v>0.94124712738170513</v>
      </c>
      <c r="Y21" s="2">
        <f>('FL Characterization'!Y$4-'FL Characterization'!Y$2)*VLOOKUP($A21,'FL Ratio'!$A$2:$B$21,2,FALSE)</f>
        <v>1.0454993056731616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3.7006504842560481</v>
      </c>
      <c r="C2" s="2">
        <f>('FL Characterization'!C$2-'FL Characterization'!C$3)*VLOOKUP($A2,'FL Ratio'!$A$2:$B$21,2,FALSE)</f>
        <v>3.8989586159972287</v>
      </c>
      <c r="D2" s="2">
        <f>('FL Characterization'!D$2-'FL Characterization'!D$3)*VLOOKUP($A2,'FL Ratio'!$A$2:$B$21,2,FALSE)</f>
        <v>4.0792982676134066</v>
      </c>
      <c r="E2" s="2">
        <f>('FL Characterization'!E$2-'FL Characterization'!E$3)*VLOOKUP($A2,'FL Ratio'!$A$2:$B$21,2,FALSE)</f>
        <v>4.3147579023930653</v>
      </c>
      <c r="F2" s="2">
        <f>('FL Characterization'!F$2-'FL Characterization'!F$3)*VLOOKUP($A2,'FL Ratio'!$A$2:$B$21,2,FALSE)</f>
        <v>4.5237267934544674</v>
      </c>
      <c r="G2" s="2">
        <f>('FL Characterization'!G$2-'FL Characterization'!G$3)*VLOOKUP($A2,'FL Ratio'!$A$2:$B$21,2,FALSE)</f>
        <v>4.6935888392122083</v>
      </c>
      <c r="H2" s="2">
        <f>('FL Characterization'!H$2-'FL Characterization'!H$3)*VLOOKUP($A2,'FL Ratio'!$A$2:$B$21,2,FALSE)</f>
        <v>4.6227729113350122</v>
      </c>
      <c r="I2" s="2">
        <f>('FL Characterization'!I$2-'FL Characterization'!I$3)*VLOOKUP($A2,'FL Ratio'!$A$2:$B$21,2,FALSE)</f>
        <v>4.3893085237647247</v>
      </c>
      <c r="J2" s="2">
        <f>('FL Characterization'!J$2-'FL Characterization'!J$3)*VLOOKUP($A2,'FL Ratio'!$A$2:$B$21,2,FALSE)</f>
        <v>3.9162221087749205</v>
      </c>
      <c r="K2" s="2">
        <f>('FL Characterization'!K$2-'FL Characterization'!K$3)*VLOOKUP($A2,'FL Ratio'!$A$2:$B$21,2,FALSE)</f>
        <v>5.9722476177539185</v>
      </c>
      <c r="L2" s="2">
        <f>('FL Characterization'!L$2-'FL Characterization'!L$3)*VLOOKUP($A2,'FL Ratio'!$A$2:$B$21,2,FALSE)</f>
        <v>5.8436646787488105</v>
      </c>
      <c r="M2" s="2">
        <f>('FL Characterization'!M$2-'FL Characterization'!M$3)*VLOOKUP($A2,'FL Ratio'!$A$2:$B$21,2,FALSE)</f>
        <v>5.584059483124677</v>
      </c>
      <c r="N2" s="2">
        <f>('FL Characterization'!N$2-'FL Characterization'!N$3)*VLOOKUP($A2,'FL Ratio'!$A$2:$B$21,2,FALSE)</f>
        <v>5.2227529560259907</v>
      </c>
      <c r="O2" s="2">
        <f>('FL Characterization'!O$2-'FL Characterization'!O$3)*VLOOKUP($A2,'FL Ratio'!$A$2:$B$21,2,FALSE)</f>
        <v>5.0126687729347355</v>
      </c>
      <c r="P2" s="2">
        <f>('FL Characterization'!P$2-'FL Characterization'!P$3)*VLOOKUP($A2,'FL Ratio'!$A$2:$B$21,2,FALSE)</f>
        <v>4.8387220980181205</v>
      </c>
      <c r="Q2" s="2">
        <f>('FL Characterization'!Q$2-'FL Characterization'!Q$3)*VLOOKUP($A2,'FL Ratio'!$A$2:$B$21,2,FALSE)</f>
        <v>4.5503004166721919</v>
      </c>
      <c r="R2" s="2">
        <f>('FL Characterization'!R$2-'FL Characterization'!R$3)*VLOOKUP($A2,'FL Ratio'!$A$2:$B$21,2,FALSE)</f>
        <v>4.3624453339007179</v>
      </c>
      <c r="S2" s="2">
        <f>('FL Characterization'!S$2-'FL Characterization'!S$3)*VLOOKUP($A2,'FL Ratio'!$A$2:$B$21,2,FALSE)</f>
        <v>4.19851889278993</v>
      </c>
      <c r="T2" s="2">
        <f>('FL Characterization'!T$2-'FL Characterization'!T$3)*VLOOKUP($A2,'FL Ratio'!$A$2:$B$21,2,FALSE)</f>
        <v>2.5613141907243442</v>
      </c>
      <c r="U2" s="2">
        <f>('FL Characterization'!U$2-'FL Characterization'!U$3)*VLOOKUP($A2,'FL Ratio'!$A$2:$B$21,2,FALSE)</f>
        <v>2.695376385527493</v>
      </c>
      <c r="V2" s="2">
        <f>('FL Characterization'!V$2-'FL Characterization'!V$3)*VLOOKUP($A2,'FL Ratio'!$A$2:$B$21,2,FALSE)</f>
        <v>2.8532352287143996</v>
      </c>
      <c r="W2" s="2">
        <f>('FL Characterization'!W$2-'FL Characterization'!W$3)*VLOOKUP($A2,'FL Ratio'!$A$2:$B$21,2,FALSE)</f>
        <v>2.9927071014641848</v>
      </c>
      <c r="X2" s="2">
        <f>('FL Characterization'!X$2-'FL Characterization'!X$3)*VLOOKUP($A2,'FL Ratio'!$A$2:$B$21,2,FALSE)</f>
        <v>3.1768735349075659</v>
      </c>
      <c r="Y2" s="2">
        <f>('FL Characterization'!Y$2-'FL Characterization'!Y$3)*VLOOKUP($A2,'FL Ratio'!$A$2:$B$21,2,FALSE)</f>
        <v>3.4673518556846918</v>
      </c>
    </row>
    <row r="3" spans="1:25" x14ac:dyDescent="0.3">
      <c r="A3">
        <v>2</v>
      </c>
      <c r="B3" s="2">
        <f>('FL Characterization'!B$2-'FL Characterization'!B$3)*VLOOKUP($A3,'FL Ratio'!$A$2:$B$21,2,FALSE)</f>
        <v>3.7006504842560481</v>
      </c>
      <c r="C3" s="2">
        <f>('FL Characterization'!C$2-'FL Characterization'!C$3)*VLOOKUP($A3,'FL Ratio'!$A$2:$B$21,2,FALSE)</f>
        <v>3.8989586159972287</v>
      </c>
      <c r="D3" s="2">
        <f>('FL Characterization'!D$2-'FL Characterization'!D$3)*VLOOKUP($A3,'FL Ratio'!$A$2:$B$21,2,FALSE)</f>
        <v>4.0792982676134066</v>
      </c>
      <c r="E3" s="2">
        <f>('FL Characterization'!E$2-'FL Characterization'!E$3)*VLOOKUP($A3,'FL Ratio'!$A$2:$B$21,2,FALSE)</f>
        <v>4.3147579023930653</v>
      </c>
      <c r="F3" s="2">
        <f>('FL Characterization'!F$2-'FL Characterization'!F$3)*VLOOKUP($A3,'FL Ratio'!$A$2:$B$21,2,FALSE)</f>
        <v>4.5237267934544674</v>
      </c>
      <c r="G3" s="2">
        <f>('FL Characterization'!G$2-'FL Characterization'!G$3)*VLOOKUP($A3,'FL Ratio'!$A$2:$B$21,2,FALSE)</f>
        <v>4.6935888392122083</v>
      </c>
      <c r="H3" s="2">
        <f>('FL Characterization'!H$2-'FL Characterization'!H$3)*VLOOKUP($A3,'FL Ratio'!$A$2:$B$21,2,FALSE)</f>
        <v>4.6227729113350122</v>
      </c>
      <c r="I3" s="2">
        <f>('FL Characterization'!I$2-'FL Characterization'!I$3)*VLOOKUP($A3,'FL Ratio'!$A$2:$B$21,2,FALSE)</f>
        <v>4.3893085237647247</v>
      </c>
      <c r="J3" s="2">
        <f>('FL Characterization'!J$2-'FL Characterization'!J$3)*VLOOKUP($A3,'FL Ratio'!$A$2:$B$21,2,FALSE)</f>
        <v>3.9162221087749205</v>
      </c>
      <c r="K3" s="2">
        <f>('FL Characterization'!K$2-'FL Characterization'!K$3)*VLOOKUP($A3,'FL Ratio'!$A$2:$B$21,2,FALSE)</f>
        <v>5.9722476177539185</v>
      </c>
      <c r="L3" s="2">
        <f>('FL Characterization'!L$2-'FL Characterization'!L$3)*VLOOKUP($A3,'FL Ratio'!$A$2:$B$21,2,FALSE)</f>
        <v>5.8436646787488105</v>
      </c>
      <c r="M3" s="2">
        <f>('FL Characterization'!M$2-'FL Characterization'!M$3)*VLOOKUP($A3,'FL Ratio'!$A$2:$B$21,2,FALSE)</f>
        <v>5.584059483124677</v>
      </c>
      <c r="N3" s="2">
        <f>('FL Characterization'!N$2-'FL Characterization'!N$3)*VLOOKUP($A3,'FL Ratio'!$A$2:$B$21,2,FALSE)</f>
        <v>5.2227529560259907</v>
      </c>
      <c r="O3" s="2">
        <f>('FL Characterization'!O$2-'FL Characterization'!O$3)*VLOOKUP($A3,'FL Ratio'!$A$2:$B$21,2,FALSE)</f>
        <v>5.0126687729347355</v>
      </c>
      <c r="P3" s="2">
        <f>('FL Characterization'!P$2-'FL Characterization'!P$3)*VLOOKUP($A3,'FL Ratio'!$A$2:$B$21,2,FALSE)</f>
        <v>4.8387220980181205</v>
      </c>
      <c r="Q3" s="2">
        <f>('FL Characterization'!Q$2-'FL Characterization'!Q$3)*VLOOKUP($A3,'FL Ratio'!$A$2:$B$21,2,FALSE)</f>
        <v>4.5503004166721919</v>
      </c>
      <c r="R3" s="2">
        <f>('FL Characterization'!R$2-'FL Characterization'!R$3)*VLOOKUP($A3,'FL Ratio'!$A$2:$B$21,2,FALSE)</f>
        <v>4.3624453339007179</v>
      </c>
      <c r="S3" s="2">
        <f>('FL Characterization'!S$2-'FL Characterization'!S$3)*VLOOKUP($A3,'FL Ratio'!$A$2:$B$21,2,FALSE)</f>
        <v>4.19851889278993</v>
      </c>
      <c r="T3" s="2">
        <f>('FL Characterization'!T$2-'FL Characterization'!T$3)*VLOOKUP($A3,'FL Ratio'!$A$2:$B$21,2,FALSE)</f>
        <v>2.5613141907243442</v>
      </c>
      <c r="U3" s="2">
        <f>('FL Characterization'!U$2-'FL Characterization'!U$3)*VLOOKUP($A3,'FL Ratio'!$A$2:$B$21,2,FALSE)</f>
        <v>2.695376385527493</v>
      </c>
      <c r="V3" s="2">
        <f>('FL Characterization'!V$2-'FL Characterization'!V$3)*VLOOKUP($A3,'FL Ratio'!$A$2:$B$21,2,FALSE)</f>
        <v>2.8532352287143996</v>
      </c>
      <c r="W3" s="2">
        <f>('FL Characterization'!W$2-'FL Characterization'!W$3)*VLOOKUP($A3,'FL Ratio'!$A$2:$B$21,2,FALSE)</f>
        <v>2.9927071014641848</v>
      </c>
      <c r="X3" s="2">
        <f>('FL Characterization'!X$2-'FL Characterization'!X$3)*VLOOKUP($A3,'FL Ratio'!$A$2:$B$21,2,FALSE)</f>
        <v>3.1768735349075659</v>
      </c>
      <c r="Y3" s="2">
        <f>('FL Characterization'!Y$2-'FL Characterization'!Y$3)*VLOOKUP($A3,'FL Ratio'!$A$2:$B$21,2,FALSE)</f>
        <v>3.4673518556846918</v>
      </c>
    </row>
    <row r="4" spans="1:25" x14ac:dyDescent="0.3">
      <c r="A4">
        <v>3</v>
      </c>
      <c r="B4" s="2">
        <f>('FL Characterization'!B$2-'FL Characterization'!B$3)*VLOOKUP($A4,'FL Ratio'!$A$2:$B$21,2,FALSE)</f>
        <v>3.7006504842560481</v>
      </c>
      <c r="C4" s="2">
        <f>('FL Characterization'!C$2-'FL Characterization'!C$3)*VLOOKUP($A4,'FL Ratio'!$A$2:$B$21,2,FALSE)</f>
        <v>3.8989586159972287</v>
      </c>
      <c r="D4" s="2">
        <f>('FL Characterization'!D$2-'FL Characterization'!D$3)*VLOOKUP($A4,'FL Ratio'!$A$2:$B$21,2,FALSE)</f>
        <v>4.0792982676134066</v>
      </c>
      <c r="E4" s="2">
        <f>('FL Characterization'!E$2-'FL Characterization'!E$3)*VLOOKUP($A4,'FL Ratio'!$A$2:$B$21,2,FALSE)</f>
        <v>4.3147579023930653</v>
      </c>
      <c r="F4" s="2">
        <f>('FL Characterization'!F$2-'FL Characterization'!F$3)*VLOOKUP($A4,'FL Ratio'!$A$2:$B$21,2,FALSE)</f>
        <v>4.5237267934544674</v>
      </c>
      <c r="G4" s="2">
        <f>('FL Characterization'!G$2-'FL Characterization'!G$3)*VLOOKUP($A4,'FL Ratio'!$A$2:$B$21,2,FALSE)</f>
        <v>4.6935888392122083</v>
      </c>
      <c r="H4" s="2">
        <f>('FL Characterization'!H$2-'FL Characterization'!H$3)*VLOOKUP($A4,'FL Ratio'!$A$2:$B$21,2,FALSE)</f>
        <v>4.6227729113350122</v>
      </c>
      <c r="I4" s="2">
        <f>('FL Characterization'!I$2-'FL Characterization'!I$3)*VLOOKUP($A4,'FL Ratio'!$A$2:$B$21,2,FALSE)</f>
        <v>4.3893085237647247</v>
      </c>
      <c r="J4" s="2">
        <f>('FL Characterization'!J$2-'FL Characterization'!J$3)*VLOOKUP($A4,'FL Ratio'!$A$2:$B$21,2,FALSE)</f>
        <v>3.9162221087749205</v>
      </c>
      <c r="K4" s="2">
        <f>('FL Characterization'!K$2-'FL Characterization'!K$3)*VLOOKUP($A4,'FL Ratio'!$A$2:$B$21,2,FALSE)</f>
        <v>5.9722476177539185</v>
      </c>
      <c r="L4" s="2">
        <f>('FL Characterization'!L$2-'FL Characterization'!L$3)*VLOOKUP($A4,'FL Ratio'!$A$2:$B$21,2,FALSE)</f>
        <v>5.8436646787488105</v>
      </c>
      <c r="M4" s="2">
        <f>('FL Characterization'!M$2-'FL Characterization'!M$3)*VLOOKUP($A4,'FL Ratio'!$A$2:$B$21,2,FALSE)</f>
        <v>5.584059483124677</v>
      </c>
      <c r="N4" s="2">
        <f>('FL Characterization'!N$2-'FL Characterization'!N$3)*VLOOKUP($A4,'FL Ratio'!$A$2:$B$21,2,FALSE)</f>
        <v>5.2227529560259907</v>
      </c>
      <c r="O4" s="2">
        <f>('FL Characterization'!O$2-'FL Characterization'!O$3)*VLOOKUP($A4,'FL Ratio'!$A$2:$B$21,2,FALSE)</f>
        <v>5.0126687729347355</v>
      </c>
      <c r="P4" s="2">
        <f>('FL Characterization'!P$2-'FL Characterization'!P$3)*VLOOKUP($A4,'FL Ratio'!$A$2:$B$21,2,FALSE)</f>
        <v>4.8387220980181205</v>
      </c>
      <c r="Q4" s="2">
        <f>('FL Characterization'!Q$2-'FL Characterization'!Q$3)*VLOOKUP($A4,'FL Ratio'!$A$2:$B$21,2,FALSE)</f>
        <v>4.5503004166721919</v>
      </c>
      <c r="R4" s="2">
        <f>('FL Characterization'!R$2-'FL Characterization'!R$3)*VLOOKUP($A4,'FL Ratio'!$A$2:$B$21,2,FALSE)</f>
        <v>4.3624453339007179</v>
      </c>
      <c r="S4" s="2">
        <f>('FL Characterization'!S$2-'FL Characterization'!S$3)*VLOOKUP($A4,'FL Ratio'!$A$2:$B$21,2,FALSE)</f>
        <v>4.19851889278993</v>
      </c>
      <c r="T4" s="2">
        <f>('FL Characterization'!T$2-'FL Characterization'!T$3)*VLOOKUP($A4,'FL Ratio'!$A$2:$B$21,2,FALSE)</f>
        <v>2.5613141907243442</v>
      </c>
      <c r="U4" s="2">
        <f>('FL Characterization'!U$2-'FL Characterization'!U$3)*VLOOKUP($A4,'FL Ratio'!$A$2:$B$21,2,FALSE)</f>
        <v>2.695376385527493</v>
      </c>
      <c r="V4" s="2">
        <f>('FL Characterization'!V$2-'FL Characterization'!V$3)*VLOOKUP($A4,'FL Ratio'!$A$2:$B$21,2,FALSE)</f>
        <v>2.8532352287143996</v>
      </c>
      <c r="W4" s="2">
        <f>('FL Characterization'!W$2-'FL Characterization'!W$3)*VLOOKUP($A4,'FL Ratio'!$A$2:$B$21,2,FALSE)</f>
        <v>2.9927071014641848</v>
      </c>
      <c r="X4" s="2">
        <f>('FL Characterization'!X$2-'FL Characterization'!X$3)*VLOOKUP($A4,'FL Ratio'!$A$2:$B$21,2,FALSE)</f>
        <v>3.1768735349075659</v>
      </c>
      <c r="Y4" s="2">
        <f>('FL Characterization'!Y$2-'FL Characterization'!Y$3)*VLOOKUP($A4,'FL Ratio'!$A$2:$B$21,2,FALSE)</f>
        <v>3.4673518556846918</v>
      </c>
    </row>
    <row r="5" spans="1:25" x14ac:dyDescent="0.3">
      <c r="A5">
        <v>4</v>
      </c>
      <c r="B5" s="2">
        <f>('FL Characterization'!B$2-'FL Characterization'!B$3)*VLOOKUP($A5,'FL Ratio'!$A$2:$B$21,2,FALSE)</f>
        <v>3.7006504842560481</v>
      </c>
      <c r="C5" s="2">
        <f>('FL Characterization'!C$2-'FL Characterization'!C$3)*VLOOKUP($A5,'FL Ratio'!$A$2:$B$21,2,FALSE)</f>
        <v>3.8989586159972287</v>
      </c>
      <c r="D5" s="2">
        <f>('FL Characterization'!D$2-'FL Characterization'!D$3)*VLOOKUP($A5,'FL Ratio'!$A$2:$B$21,2,FALSE)</f>
        <v>4.0792982676134066</v>
      </c>
      <c r="E5" s="2">
        <f>('FL Characterization'!E$2-'FL Characterization'!E$3)*VLOOKUP($A5,'FL Ratio'!$A$2:$B$21,2,FALSE)</f>
        <v>4.3147579023930653</v>
      </c>
      <c r="F5" s="2">
        <f>('FL Characterization'!F$2-'FL Characterization'!F$3)*VLOOKUP($A5,'FL Ratio'!$A$2:$B$21,2,FALSE)</f>
        <v>4.5237267934544674</v>
      </c>
      <c r="G5" s="2">
        <f>('FL Characterization'!G$2-'FL Characterization'!G$3)*VLOOKUP($A5,'FL Ratio'!$A$2:$B$21,2,FALSE)</f>
        <v>4.6935888392122083</v>
      </c>
      <c r="H5" s="2">
        <f>('FL Characterization'!H$2-'FL Characterization'!H$3)*VLOOKUP($A5,'FL Ratio'!$A$2:$B$21,2,FALSE)</f>
        <v>4.6227729113350122</v>
      </c>
      <c r="I5" s="2">
        <f>('FL Characterization'!I$2-'FL Characterization'!I$3)*VLOOKUP($A5,'FL Ratio'!$A$2:$B$21,2,FALSE)</f>
        <v>4.3893085237647247</v>
      </c>
      <c r="J5" s="2">
        <f>('FL Characterization'!J$2-'FL Characterization'!J$3)*VLOOKUP($A5,'FL Ratio'!$A$2:$B$21,2,FALSE)</f>
        <v>3.9162221087749205</v>
      </c>
      <c r="K5" s="2">
        <f>('FL Characterization'!K$2-'FL Characterization'!K$3)*VLOOKUP($A5,'FL Ratio'!$A$2:$B$21,2,FALSE)</f>
        <v>5.9722476177539185</v>
      </c>
      <c r="L5" s="2">
        <f>('FL Characterization'!L$2-'FL Characterization'!L$3)*VLOOKUP($A5,'FL Ratio'!$A$2:$B$21,2,FALSE)</f>
        <v>5.8436646787488105</v>
      </c>
      <c r="M5" s="2">
        <f>('FL Characterization'!M$2-'FL Characterization'!M$3)*VLOOKUP($A5,'FL Ratio'!$A$2:$B$21,2,FALSE)</f>
        <v>5.584059483124677</v>
      </c>
      <c r="N5" s="2">
        <f>('FL Characterization'!N$2-'FL Characterization'!N$3)*VLOOKUP($A5,'FL Ratio'!$A$2:$B$21,2,FALSE)</f>
        <v>5.2227529560259907</v>
      </c>
      <c r="O5" s="2">
        <f>('FL Characterization'!O$2-'FL Characterization'!O$3)*VLOOKUP($A5,'FL Ratio'!$A$2:$B$21,2,FALSE)</f>
        <v>5.0126687729347355</v>
      </c>
      <c r="P5" s="2">
        <f>('FL Characterization'!P$2-'FL Characterization'!P$3)*VLOOKUP($A5,'FL Ratio'!$A$2:$B$21,2,FALSE)</f>
        <v>4.8387220980181205</v>
      </c>
      <c r="Q5" s="2">
        <f>('FL Characterization'!Q$2-'FL Characterization'!Q$3)*VLOOKUP($A5,'FL Ratio'!$A$2:$B$21,2,FALSE)</f>
        <v>4.5503004166721919</v>
      </c>
      <c r="R5" s="2">
        <f>('FL Characterization'!R$2-'FL Characterization'!R$3)*VLOOKUP($A5,'FL Ratio'!$A$2:$B$21,2,FALSE)</f>
        <v>4.3624453339007179</v>
      </c>
      <c r="S5" s="2">
        <f>('FL Characterization'!S$2-'FL Characterization'!S$3)*VLOOKUP($A5,'FL Ratio'!$A$2:$B$21,2,FALSE)</f>
        <v>4.19851889278993</v>
      </c>
      <c r="T5" s="2">
        <f>('FL Characterization'!T$2-'FL Characterization'!T$3)*VLOOKUP($A5,'FL Ratio'!$A$2:$B$21,2,FALSE)</f>
        <v>2.5613141907243442</v>
      </c>
      <c r="U5" s="2">
        <f>('FL Characterization'!U$2-'FL Characterization'!U$3)*VLOOKUP($A5,'FL Ratio'!$A$2:$B$21,2,FALSE)</f>
        <v>2.695376385527493</v>
      </c>
      <c r="V5" s="2">
        <f>('FL Characterization'!V$2-'FL Characterization'!V$3)*VLOOKUP($A5,'FL Ratio'!$A$2:$B$21,2,FALSE)</f>
        <v>2.8532352287143996</v>
      </c>
      <c r="W5" s="2">
        <f>('FL Characterization'!W$2-'FL Characterization'!W$3)*VLOOKUP($A5,'FL Ratio'!$A$2:$B$21,2,FALSE)</f>
        <v>2.9927071014641848</v>
      </c>
      <c r="X5" s="2">
        <f>('FL Characterization'!X$2-'FL Characterization'!X$3)*VLOOKUP($A5,'FL Ratio'!$A$2:$B$21,2,FALSE)</f>
        <v>3.1768735349075659</v>
      </c>
      <c r="Y5" s="2">
        <f>('FL Characterization'!Y$2-'FL Characterization'!Y$3)*VLOOKUP($A5,'FL Ratio'!$A$2:$B$21,2,FALSE)</f>
        <v>3.4673518556846918</v>
      </c>
    </row>
    <row r="6" spans="1:25" x14ac:dyDescent="0.3">
      <c r="A6">
        <v>5</v>
      </c>
      <c r="B6" s="2">
        <f>('FL Characterization'!B$2-'FL Characterization'!B$3)*VLOOKUP($A6,'FL Ratio'!$A$2:$B$21,2,FALSE)</f>
        <v>3.7006504842560481</v>
      </c>
      <c r="C6" s="2">
        <f>('FL Characterization'!C$2-'FL Characterization'!C$3)*VLOOKUP($A6,'FL Ratio'!$A$2:$B$21,2,FALSE)</f>
        <v>3.8989586159972287</v>
      </c>
      <c r="D6" s="2">
        <f>('FL Characterization'!D$2-'FL Characterization'!D$3)*VLOOKUP($A6,'FL Ratio'!$A$2:$B$21,2,FALSE)</f>
        <v>4.0792982676134066</v>
      </c>
      <c r="E6" s="2">
        <f>('FL Characterization'!E$2-'FL Characterization'!E$3)*VLOOKUP($A6,'FL Ratio'!$A$2:$B$21,2,FALSE)</f>
        <v>4.3147579023930653</v>
      </c>
      <c r="F6" s="2">
        <f>('FL Characterization'!F$2-'FL Characterization'!F$3)*VLOOKUP($A6,'FL Ratio'!$A$2:$B$21,2,FALSE)</f>
        <v>4.5237267934544674</v>
      </c>
      <c r="G6" s="2">
        <f>('FL Characterization'!G$2-'FL Characterization'!G$3)*VLOOKUP($A6,'FL Ratio'!$A$2:$B$21,2,FALSE)</f>
        <v>4.6935888392122083</v>
      </c>
      <c r="H6" s="2">
        <f>('FL Characterization'!H$2-'FL Characterization'!H$3)*VLOOKUP($A6,'FL Ratio'!$A$2:$B$21,2,FALSE)</f>
        <v>4.6227729113350122</v>
      </c>
      <c r="I6" s="2">
        <f>('FL Characterization'!I$2-'FL Characterization'!I$3)*VLOOKUP($A6,'FL Ratio'!$A$2:$B$21,2,FALSE)</f>
        <v>4.3893085237647247</v>
      </c>
      <c r="J6" s="2">
        <f>('FL Characterization'!J$2-'FL Characterization'!J$3)*VLOOKUP($A6,'FL Ratio'!$A$2:$B$21,2,FALSE)</f>
        <v>3.9162221087749205</v>
      </c>
      <c r="K6" s="2">
        <f>('FL Characterization'!K$2-'FL Characterization'!K$3)*VLOOKUP($A6,'FL Ratio'!$A$2:$B$21,2,FALSE)</f>
        <v>5.9722476177539185</v>
      </c>
      <c r="L6" s="2">
        <f>('FL Characterization'!L$2-'FL Characterization'!L$3)*VLOOKUP($A6,'FL Ratio'!$A$2:$B$21,2,FALSE)</f>
        <v>5.8436646787488105</v>
      </c>
      <c r="M6" s="2">
        <f>('FL Characterization'!M$2-'FL Characterization'!M$3)*VLOOKUP($A6,'FL Ratio'!$A$2:$B$21,2,FALSE)</f>
        <v>5.584059483124677</v>
      </c>
      <c r="N6" s="2">
        <f>('FL Characterization'!N$2-'FL Characterization'!N$3)*VLOOKUP($A6,'FL Ratio'!$A$2:$B$21,2,FALSE)</f>
        <v>5.2227529560259907</v>
      </c>
      <c r="O6" s="2">
        <f>('FL Characterization'!O$2-'FL Characterization'!O$3)*VLOOKUP($A6,'FL Ratio'!$A$2:$B$21,2,FALSE)</f>
        <v>5.0126687729347355</v>
      </c>
      <c r="P6" s="2">
        <f>('FL Characterization'!P$2-'FL Characterization'!P$3)*VLOOKUP($A6,'FL Ratio'!$A$2:$B$21,2,FALSE)</f>
        <v>4.8387220980181205</v>
      </c>
      <c r="Q6" s="2">
        <f>('FL Characterization'!Q$2-'FL Characterization'!Q$3)*VLOOKUP($A6,'FL Ratio'!$A$2:$B$21,2,FALSE)</f>
        <v>4.5503004166721919</v>
      </c>
      <c r="R6" s="2">
        <f>('FL Characterization'!R$2-'FL Characterization'!R$3)*VLOOKUP($A6,'FL Ratio'!$A$2:$B$21,2,FALSE)</f>
        <v>4.3624453339007179</v>
      </c>
      <c r="S6" s="2">
        <f>('FL Characterization'!S$2-'FL Characterization'!S$3)*VLOOKUP($A6,'FL Ratio'!$A$2:$B$21,2,FALSE)</f>
        <v>4.19851889278993</v>
      </c>
      <c r="T6" s="2">
        <f>('FL Characterization'!T$2-'FL Characterization'!T$3)*VLOOKUP($A6,'FL Ratio'!$A$2:$B$21,2,FALSE)</f>
        <v>2.5613141907243442</v>
      </c>
      <c r="U6" s="2">
        <f>('FL Characterization'!U$2-'FL Characterization'!U$3)*VLOOKUP($A6,'FL Ratio'!$A$2:$B$21,2,FALSE)</f>
        <v>2.695376385527493</v>
      </c>
      <c r="V6" s="2">
        <f>('FL Characterization'!V$2-'FL Characterization'!V$3)*VLOOKUP($A6,'FL Ratio'!$A$2:$B$21,2,FALSE)</f>
        <v>2.8532352287143996</v>
      </c>
      <c r="W6" s="2">
        <f>('FL Characterization'!W$2-'FL Characterization'!W$3)*VLOOKUP($A6,'FL Ratio'!$A$2:$B$21,2,FALSE)</f>
        <v>2.9927071014641848</v>
      </c>
      <c r="X6" s="2">
        <f>('FL Characterization'!X$2-'FL Characterization'!X$3)*VLOOKUP($A6,'FL Ratio'!$A$2:$B$21,2,FALSE)</f>
        <v>3.1768735349075659</v>
      </c>
      <c r="Y6" s="2">
        <f>('FL Characterization'!Y$2-'FL Characterization'!Y$3)*VLOOKUP($A6,'FL Ratio'!$A$2:$B$21,2,FALSE)</f>
        <v>3.4673518556846918</v>
      </c>
    </row>
    <row r="7" spans="1:25" x14ac:dyDescent="0.3">
      <c r="A7">
        <v>6</v>
      </c>
      <c r="B7" s="2">
        <f>('FL Characterization'!B$2-'FL Characterization'!B$3)*VLOOKUP($A7,'FL Ratio'!$A$2:$B$21,2,FALSE)</f>
        <v>3.7006504842560481</v>
      </c>
      <c r="C7" s="2">
        <f>('FL Characterization'!C$2-'FL Characterization'!C$3)*VLOOKUP($A7,'FL Ratio'!$A$2:$B$21,2,FALSE)</f>
        <v>3.8989586159972287</v>
      </c>
      <c r="D7" s="2">
        <f>('FL Characterization'!D$2-'FL Characterization'!D$3)*VLOOKUP($A7,'FL Ratio'!$A$2:$B$21,2,FALSE)</f>
        <v>4.0792982676134066</v>
      </c>
      <c r="E7" s="2">
        <f>('FL Characterization'!E$2-'FL Characterization'!E$3)*VLOOKUP($A7,'FL Ratio'!$A$2:$B$21,2,FALSE)</f>
        <v>4.3147579023930653</v>
      </c>
      <c r="F7" s="2">
        <f>('FL Characterization'!F$2-'FL Characterization'!F$3)*VLOOKUP($A7,'FL Ratio'!$A$2:$B$21,2,FALSE)</f>
        <v>4.5237267934544674</v>
      </c>
      <c r="G7" s="2">
        <f>('FL Characterization'!G$2-'FL Characterization'!G$3)*VLOOKUP($A7,'FL Ratio'!$A$2:$B$21,2,FALSE)</f>
        <v>4.6935888392122083</v>
      </c>
      <c r="H7" s="2">
        <f>('FL Characterization'!H$2-'FL Characterization'!H$3)*VLOOKUP($A7,'FL Ratio'!$A$2:$B$21,2,FALSE)</f>
        <v>4.6227729113350122</v>
      </c>
      <c r="I7" s="2">
        <f>('FL Characterization'!I$2-'FL Characterization'!I$3)*VLOOKUP($A7,'FL Ratio'!$A$2:$B$21,2,FALSE)</f>
        <v>4.3893085237647247</v>
      </c>
      <c r="J7" s="2">
        <f>('FL Characterization'!J$2-'FL Characterization'!J$3)*VLOOKUP($A7,'FL Ratio'!$A$2:$B$21,2,FALSE)</f>
        <v>3.9162221087749205</v>
      </c>
      <c r="K7" s="2">
        <f>('FL Characterization'!K$2-'FL Characterization'!K$3)*VLOOKUP($A7,'FL Ratio'!$A$2:$B$21,2,FALSE)</f>
        <v>5.9722476177539185</v>
      </c>
      <c r="L7" s="2">
        <f>('FL Characterization'!L$2-'FL Characterization'!L$3)*VLOOKUP($A7,'FL Ratio'!$A$2:$B$21,2,FALSE)</f>
        <v>5.8436646787488105</v>
      </c>
      <c r="M7" s="2">
        <f>('FL Characterization'!M$2-'FL Characterization'!M$3)*VLOOKUP($A7,'FL Ratio'!$A$2:$B$21,2,FALSE)</f>
        <v>5.584059483124677</v>
      </c>
      <c r="N7" s="2">
        <f>('FL Characterization'!N$2-'FL Characterization'!N$3)*VLOOKUP($A7,'FL Ratio'!$A$2:$B$21,2,FALSE)</f>
        <v>5.2227529560259907</v>
      </c>
      <c r="O7" s="2">
        <f>('FL Characterization'!O$2-'FL Characterization'!O$3)*VLOOKUP($A7,'FL Ratio'!$A$2:$B$21,2,FALSE)</f>
        <v>5.0126687729347355</v>
      </c>
      <c r="P7" s="2">
        <f>('FL Characterization'!P$2-'FL Characterization'!P$3)*VLOOKUP($A7,'FL Ratio'!$A$2:$B$21,2,FALSE)</f>
        <v>4.8387220980181205</v>
      </c>
      <c r="Q7" s="2">
        <f>('FL Characterization'!Q$2-'FL Characterization'!Q$3)*VLOOKUP($A7,'FL Ratio'!$A$2:$B$21,2,FALSE)</f>
        <v>4.5503004166721919</v>
      </c>
      <c r="R7" s="2">
        <f>('FL Characterization'!R$2-'FL Characterization'!R$3)*VLOOKUP($A7,'FL Ratio'!$A$2:$B$21,2,FALSE)</f>
        <v>4.3624453339007179</v>
      </c>
      <c r="S7" s="2">
        <f>('FL Characterization'!S$2-'FL Characterization'!S$3)*VLOOKUP($A7,'FL Ratio'!$A$2:$B$21,2,FALSE)</f>
        <v>4.19851889278993</v>
      </c>
      <c r="T7" s="2">
        <f>('FL Characterization'!T$2-'FL Characterization'!T$3)*VLOOKUP($A7,'FL Ratio'!$A$2:$B$21,2,FALSE)</f>
        <v>2.5613141907243442</v>
      </c>
      <c r="U7" s="2">
        <f>('FL Characterization'!U$2-'FL Characterization'!U$3)*VLOOKUP($A7,'FL Ratio'!$A$2:$B$21,2,FALSE)</f>
        <v>2.695376385527493</v>
      </c>
      <c r="V7" s="2">
        <f>('FL Characterization'!V$2-'FL Characterization'!V$3)*VLOOKUP($A7,'FL Ratio'!$A$2:$B$21,2,FALSE)</f>
        <v>2.8532352287143996</v>
      </c>
      <c r="W7" s="2">
        <f>('FL Characterization'!W$2-'FL Characterization'!W$3)*VLOOKUP($A7,'FL Ratio'!$A$2:$B$21,2,FALSE)</f>
        <v>2.9927071014641848</v>
      </c>
      <c r="X7" s="2">
        <f>('FL Characterization'!X$2-'FL Characterization'!X$3)*VLOOKUP($A7,'FL Ratio'!$A$2:$B$21,2,FALSE)</f>
        <v>3.1768735349075659</v>
      </c>
      <c r="Y7" s="2">
        <f>('FL Characterization'!Y$2-'FL Characterization'!Y$3)*VLOOKUP($A7,'FL Ratio'!$A$2:$B$21,2,FALSE)</f>
        <v>3.4673518556846918</v>
      </c>
    </row>
    <row r="8" spans="1:25" x14ac:dyDescent="0.3">
      <c r="A8">
        <v>7</v>
      </c>
      <c r="B8" s="2">
        <f>('FL Characterization'!B$2-'FL Characterization'!B$3)*VLOOKUP($A8,'FL Ratio'!$A$2:$B$21,2,FALSE)</f>
        <v>3.7006504842560481</v>
      </c>
      <c r="C8" s="2">
        <f>('FL Characterization'!C$2-'FL Characterization'!C$3)*VLOOKUP($A8,'FL Ratio'!$A$2:$B$21,2,FALSE)</f>
        <v>3.8989586159972287</v>
      </c>
      <c r="D8" s="2">
        <f>('FL Characterization'!D$2-'FL Characterization'!D$3)*VLOOKUP($A8,'FL Ratio'!$A$2:$B$21,2,FALSE)</f>
        <v>4.0792982676134066</v>
      </c>
      <c r="E8" s="2">
        <f>('FL Characterization'!E$2-'FL Characterization'!E$3)*VLOOKUP($A8,'FL Ratio'!$A$2:$B$21,2,FALSE)</f>
        <v>4.3147579023930653</v>
      </c>
      <c r="F8" s="2">
        <f>('FL Characterization'!F$2-'FL Characterization'!F$3)*VLOOKUP($A8,'FL Ratio'!$A$2:$B$21,2,FALSE)</f>
        <v>4.5237267934544674</v>
      </c>
      <c r="G8" s="2">
        <f>('FL Characterization'!G$2-'FL Characterization'!G$3)*VLOOKUP($A8,'FL Ratio'!$A$2:$B$21,2,FALSE)</f>
        <v>4.6935888392122083</v>
      </c>
      <c r="H8" s="2">
        <f>('FL Characterization'!H$2-'FL Characterization'!H$3)*VLOOKUP($A8,'FL Ratio'!$A$2:$B$21,2,FALSE)</f>
        <v>4.6227729113350122</v>
      </c>
      <c r="I8" s="2">
        <f>('FL Characterization'!I$2-'FL Characterization'!I$3)*VLOOKUP($A8,'FL Ratio'!$A$2:$B$21,2,FALSE)</f>
        <v>4.3893085237647247</v>
      </c>
      <c r="J8" s="2">
        <f>('FL Characterization'!J$2-'FL Characterization'!J$3)*VLOOKUP($A8,'FL Ratio'!$A$2:$B$21,2,FALSE)</f>
        <v>3.9162221087749205</v>
      </c>
      <c r="K8" s="2">
        <f>('FL Characterization'!K$2-'FL Characterization'!K$3)*VLOOKUP($A8,'FL Ratio'!$A$2:$B$21,2,FALSE)</f>
        <v>5.9722476177539185</v>
      </c>
      <c r="L8" s="2">
        <f>('FL Characterization'!L$2-'FL Characterization'!L$3)*VLOOKUP($A8,'FL Ratio'!$A$2:$B$21,2,FALSE)</f>
        <v>5.8436646787488105</v>
      </c>
      <c r="M8" s="2">
        <f>('FL Characterization'!M$2-'FL Characterization'!M$3)*VLOOKUP($A8,'FL Ratio'!$A$2:$B$21,2,FALSE)</f>
        <v>5.584059483124677</v>
      </c>
      <c r="N8" s="2">
        <f>('FL Characterization'!N$2-'FL Characterization'!N$3)*VLOOKUP($A8,'FL Ratio'!$A$2:$B$21,2,FALSE)</f>
        <v>5.2227529560259907</v>
      </c>
      <c r="O8" s="2">
        <f>('FL Characterization'!O$2-'FL Characterization'!O$3)*VLOOKUP($A8,'FL Ratio'!$A$2:$B$21,2,FALSE)</f>
        <v>5.0126687729347355</v>
      </c>
      <c r="P8" s="2">
        <f>('FL Characterization'!P$2-'FL Characterization'!P$3)*VLOOKUP($A8,'FL Ratio'!$A$2:$B$21,2,FALSE)</f>
        <v>4.8387220980181205</v>
      </c>
      <c r="Q8" s="2">
        <f>('FL Characterization'!Q$2-'FL Characterization'!Q$3)*VLOOKUP($A8,'FL Ratio'!$A$2:$B$21,2,FALSE)</f>
        <v>4.5503004166721919</v>
      </c>
      <c r="R8" s="2">
        <f>('FL Characterization'!R$2-'FL Characterization'!R$3)*VLOOKUP($A8,'FL Ratio'!$A$2:$B$21,2,FALSE)</f>
        <v>4.3624453339007179</v>
      </c>
      <c r="S8" s="2">
        <f>('FL Characterization'!S$2-'FL Characterization'!S$3)*VLOOKUP($A8,'FL Ratio'!$A$2:$B$21,2,FALSE)</f>
        <v>4.19851889278993</v>
      </c>
      <c r="T8" s="2">
        <f>('FL Characterization'!T$2-'FL Characterization'!T$3)*VLOOKUP($A8,'FL Ratio'!$A$2:$B$21,2,FALSE)</f>
        <v>2.5613141907243442</v>
      </c>
      <c r="U8" s="2">
        <f>('FL Characterization'!U$2-'FL Characterization'!U$3)*VLOOKUP($A8,'FL Ratio'!$A$2:$B$21,2,FALSE)</f>
        <v>2.695376385527493</v>
      </c>
      <c r="V8" s="2">
        <f>('FL Characterization'!V$2-'FL Characterization'!V$3)*VLOOKUP($A8,'FL Ratio'!$A$2:$B$21,2,FALSE)</f>
        <v>2.8532352287143996</v>
      </c>
      <c r="W8" s="2">
        <f>('FL Characterization'!W$2-'FL Characterization'!W$3)*VLOOKUP($A8,'FL Ratio'!$A$2:$B$21,2,FALSE)</f>
        <v>2.9927071014641848</v>
      </c>
      <c r="X8" s="2">
        <f>('FL Characterization'!X$2-'FL Characterization'!X$3)*VLOOKUP($A8,'FL Ratio'!$A$2:$B$21,2,FALSE)</f>
        <v>3.1768735349075659</v>
      </c>
      <c r="Y8" s="2">
        <f>('FL Characterization'!Y$2-'FL Characterization'!Y$3)*VLOOKUP($A8,'FL Ratio'!$A$2:$B$21,2,FALSE)</f>
        <v>3.4673518556846918</v>
      </c>
    </row>
    <row r="9" spans="1:25" x14ac:dyDescent="0.3">
      <c r="A9">
        <v>8</v>
      </c>
      <c r="B9" s="2">
        <f>('FL Characterization'!B$2-'FL Characterization'!B$3)*VLOOKUP($A9,'FL Ratio'!$A$2:$B$21,2,FALSE)</f>
        <v>3.7006504842560481</v>
      </c>
      <c r="C9" s="2">
        <f>('FL Characterization'!C$2-'FL Characterization'!C$3)*VLOOKUP($A9,'FL Ratio'!$A$2:$B$21,2,FALSE)</f>
        <v>3.8989586159972287</v>
      </c>
      <c r="D9" s="2">
        <f>('FL Characterization'!D$2-'FL Characterization'!D$3)*VLOOKUP($A9,'FL Ratio'!$A$2:$B$21,2,FALSE)</f>
        <v>4.0792982676134066</v>
      </c>
      <c r="E9" s="2">
        <f>('FL Characterization'!E$2-'FL Characterization'!E$3)*VLOOKUP($A9,'FL Ratio'!$A$2:$B$21,2,FALSE)</f>
        <v>4.3147579023930653</v>
      </c>
      <c r="F9" s="2">
        <f>('FL Characterization'!F$2-'FL Characterization'!F$3)*VLOOKUP($A9,'FL Ratio'!$A$2:$B$21,2,FALSE)</f>
        <v>4.5237267934544674</v>
      </c>
      <c r="G9" s="2">
        <f>('FL Characterization'!G$2-'FL Characterization'!G$3)*VLOOKUP($A9,'FL Ratio'!$A$2:$B$21,2,FALSE)</f>
        <v>4.6935888392122083</v>
      </c>
      <c r="H9" s="2">
        <f>('FL Characterization'!H$2-'FL Characterization'!H$3)*VLOOKUP($A9,'FL Ratio'!$A$2:$B$21,2,FALSE)</f>
        <v>4.6227729113350122</v>
      </c>
      <c r="I9" s="2">
        <f>('FL Characterization'!I$2-'FL Characterization'!I$3)*VLOOKUP($A9,'FL Ratio'!$A$2:$B$21,2,FALSE)</f>
        <v>4.3893085237647247</v>
      </c>
      <c r="J9" s="2">
        <f>('FL Characterization'!J$2-'FL Characterization'!J$3)*VLOOKUP($A9,'FL Ratio'!$A$2:$B$21,2,FALSE)</f>
        <v>3.9162221087749205</v>
      </c>
      <c r="K9" s="2">
        <f>('FL Characterization'!K$2-'FL Characterization'!K$3)*VLOOKUP($A9,'FL Ratio'!$A$2:$B$21,2,FALSE)</f>
        <v>5.9722476177539185</v>
      </c>
      <c r="L9" s="2">
        <f>('FL Characterization'!L$2-'FL Characterization'!L$3)*VLOOKUP($A9,'FL Ratio'!$A$2:$B$21,2,FALSE)</f>
        <v>5.8436646787488105</v>
      </c>
      <c r="M9" s="2">
        <f>('FL Characterization'!M$2-'FL Characterization'!M$3)*VLOOKUP($A9,'FL Ratio'!$A$2:$B$21,2,FALSE)</f>
        <v>5.584059483124677</v>
      </c>
      <c r="N9" s="2">
        <f>('FL Characterization'!N$2-'FL Characterization'!N$3)*VLOOKUP($A9,'FL Ratio'!$A$2:$B$21,2,FALSE)</f>
        <v>5.2227529560259907</v>
      </c>
      <c r="O9" s="2">
        <f>('FL Characterization'!O$2-'FL Characterization'!O$3)*VLOOKUP($A9,'FL Ratio'!$A$2:$B$21,2,FALSE)</f>
        <v>5.0126687729347355</v>
      </c>
      <c r="P9" s="2">
        <f>('FL Characterization'!P$2-'FL Characterization'!P$3)*VLOOKUP($A9,'FL Ratio'!$A$2:$B$21,2,FALSE)</f>
        <v>4.8387220980181205</v>
      </c>
      <c r="Q9" s="2">
        <f>('FL Characterization'!Q$2-'FL Characterization'!Q$3)*VLOOKUP($A9,'FL Ratio'!$A$2:$B$21,2,FALSE)</f>
        <v>4.5503004166721919</v>
      </c>
      <c r="R9" s="2">
        <f>('FL Characterization'!R$2-'FL Characterization'!R$3)*VLOOKUP($A9,'FL Ratio'!$A$2:$B$21,2,FALSE)</f>
        <v>4.3624453339007179</v>
      </c>
      <c r="S9" s="2">
        <f>('FL Characterization'!S$2-'FL Characterization'!S$3)*VLOOKUP($A9,'FL Ratio'!$A$2:$B$21,2,FALSE)</f>
        <v>4.19851889278993</v>
      </c>
      <c r="T9" s="2">
        <f>('FL Characterization'!T$2-'FL Characterization'!T$3)*VLOOKUP($A9,'FL Ratio'!$A$2:$B$21,2,FALSE)</f>
        <v>2.5613141907243442</v>
      </c>
      <c r="U9" s="2">
        <f>('FL Characterization'!U$2-'FL Characterization'!U$3)*VLOOKUP($A9,'FL Ratio'!$A$2:$B$21,2,FALSE)</f>
        <v>2.695376385527493</v>
      </c>
      <c r="V9" s="2">
        <f>('FL Characterization'!V$2-'FL Characterization'!V$3)*VLOOKUP($A9,'FL Ratio'!$A$2:$B$21,2,FALSE)</f>
        <v>2.8532352287143996</v>
      </c>
      <c r="W9" s="2">
        <f>('FL Characterization'!W$2-'FL Characterization'!W$3)*VLOOKUP($A9,'FL Ratio'!$A$2:$B$21,2,FALSE)</f>
        <v>2.9927071014641848</v>
      </c>
      <c r="X9" s="2">
        <f>('FL Characterization'!X$2-'FL Characterization'!X$3)*VLOOKUP($A9,'FL Ratio'!$A$2:$B$21,2,FALSE)</f>
        <v>3.1768735349075659</v>
      </c>
      <c r="Y9" s="2">
        <f>('FL Characterization'!Y$2-'FL Characterization'!Y$3)*VLOOKUP($A9,'FL Ratio'!$A$2:$B$21,2,FALSE)</f>
        <v>3.4673518556846918</v>
      </c>
    </row>
    <row r="10" spans="1:25" x14ac:dyDescent="0.3">
      <c r="A10">
        <v>9</v>
      </c>
      <c r="B10" s="2">
        <f>('FL Characterization'!B$2-'FL Characterization'!B$3)*VLOOKUP($A10,'FL Ratio'!$A$2:$B$21,2,FALSE)</f>
        <v>3.7006504842560481</v>
      </c>
      <c r="C10" s="2">
        <f>('FL Characterization'!C$2-'FL Characterization'!C$3)*VLOOKUP($A10,'FL Ratio'!$A$2:$B$21,2,FALSE)</f>
        <v>3.8989586159972287</v>
      </c>
      <c r="D10" s="2">
        <f>('FL Characterization'!D$2-'FL Characterization'!D$3)*VLOOKUP($A10,'FL Ratio'!$A$2:$B$21,2,FALSE)</f>
        <v>4.0792982676134066</v>
      </c>
      <c r="E10" s="2">
        <f>('FL Characterization'!E$2-'FL Characterization'!E$3)*VLOOKUP($A10,'FL Ratio'!$A$2:$B$21,2,FALSE)</f>
        <v>4.3147579023930653</v>
      </c>
      <c r="F10" s="2">
        <f>('FL Characterization'!F$2-'FL Characterization'!F$3)*VLOOKUP($A10,'FL Ratio'!$A$2:$B$21,2,FALSE)</f>
        <v>4.5237267934544674</v>
      </c>
      <c r="G10" s="2">
        <f>('FL Characterization'!G$2-'FL Characterization'!G$3)*VLOOKUP($A10,'FL Ratio'!$A$2:$B$21,2,FALSE)</f>
        <v>4.6935888392122083</v>
      </c>
      <c r="H10" s="2">
        <f>('FL Characterization'!H$2-'FL Characterization'!H$3)*VLOOKUP($A10,'FL Ratio'!$A$2:$B$21,2,FALSE)</f>
        <v>4.6227729113350122</v>
      </c>
      <c r="I10" s="2">
        <f>('FL Characterization'!I$2-'FL Characterization'!I$3)*VLOOKUP($A10,'FL Ratio'!$A$2:$B$21,2,FALSE)</f>
        <v>4.3893085237647247</v>
      </c>
      <c r="J10" s="2">
        <f>('FL Characterization'!J$2-'FL Characterization'!J$3)*VLOOKUP($A10,'FL Ratio'!$A$2:$B$21,2,FALSE)</f>
        <v>3.9162221087749205</v>
      </c>
      <c r="K10" s="2">
        <f>('FL Characterization'!K$2-'FL Characterization'!K$3)*VLOOKUP($A10,'FL Ratio'!$A$2:$B$21,2,FALSE)</f>
        <v>5.9722476177539185</v>
      </c>
      <c r="L10" s="2">
        <f>('FL Characterization'!L$2-'FL Characterization'!L$3)*VLOOKUP($A10,'FL Ratio'!$A$2:$B$21,2,FALSE)</f>
        <v>5.8436646787488105</v>
      </c>
      <c r="M10" s="2">
        <f>('FL Characterization'!M$2-'FL Characterization'!M$3)*VLOOKUP($A10,'FL Ratio'!$A$2:$B$21,2,FALSE)</f>
        <v>5.584059483124677</v>
      </c>
      <c r="N10" s="2">
        <f>('FL Characterization'!N$2-'FL Characterization'!N$3)*VLOOKUP($A10,'FL Ratio'!$A$2:$B$21,2,FALSE)</f>
        <v>5.2227529560259907</v>
      </c>
      <c r="O10" s="2">
        <f>('FL Characterization'!O$2-'FL Characterization'!O$3)*VLOOKUP($A10,'FL Ratio'!$A$2:$B$21,2,FALSE)</f>
        <v>5.0126687729347355</v>
      </c>
      <c r="P10" s="2">
        <f>('FL Characterization'!P$2-'FL Characterization'!P$3)*VLOOKUP($A10,'FL Ratio'!$A$2:$B$21,2,FALSE)</f>
        <v>4.8387220980181205</v>
      </c>
      <c r="Q10" s="2">
        <f>('FL Characterization'!Q$2-'FL Characterization'!Q$3)*VLOOKUP($A10,'FL Ratio'!$A$2:$B$21,2,FALSE)</f>
        <v>4.5503004166721919</v>
      </c>
      <c r="R10" s="2">
        <f>('FL Characterization'!R$2-'FL Characterization'!R$3)*VLOOKUP($A10,'FL Ratio'!$A$2:$B$21,2,FALSE)</f>
        <v>4.3624453339007179</v>
      </c>
      <c r="S10" s="2">
        <f>('FL Characterization'!S$2-'FL Characterization'!S$3)*VLOOKUP($A10,'FL Ratio'!$A$2:$B$21,2,FALSE)</f>
        <v>4.19851889278993</v>
      </c>
      <c r="T10" s="2">
        <f>('FL Characterization'!T$2-'FL Characterization'!T$3)*VLOOKUP($A10,'FL Ratio'!$A$2:$B$21,2,FALSE)</f>
        <v>2.5613141907243442</v>
      </c>
      <c r="U10" s="2">
        <f>('FL Characterization'!U$2-'FL Characterization'!U$3)*VLOOKUP($A10,'FL Ratio'!$A$2:$B$21,2,FALSE)</f>
        <v>2.695376385527493</v>
      </c>
      <c r="V10" s="2">
        <f>('FL Characterization'!V$2-'FL Characterization'!V$3)*VLOOKUP($A10,'FL Ratio'!$A$2:$B$21,2,FALSE)</f>
        <v>2.8532352287143996</v>
      </c>
      <c r="W10" s="2">
        <f>('FL Characterization'!W$2-'FL Characterization'!W$3)*VLOOKUP($A10,'FL Ratio'!$A$2:$B$21,2,FALSE)</f>
        <v>2.9927071014641848</v>
      </c>
      <c r="X10" s="2">
        <f>('FL Characterization'!X$2-'FL Characterization'!X$3)*VLOOKUP($A10,'FL Ratio'!$A$2:$B$21,2,FALSE)</f>
        <v>3.1768735349075659</v>
      </c>
      <c r="Y10" s="2">
        <f>('FL Characterization'!Y$2-'FL Characterization'!Y$3)*VLOOKUP($A10,'FL Ratio'!$A$2:$B$21,2,FALSE)</f>
        <v>3.4673518556846918</v>
      </c>
    </row>
    <row r="11" spans="1:25" x14ac:dyDescent="0.3">
      <c r="A11">
        <v>10</v>
      </c>
      <c r="B11" s="2">
        <f>('FL Characterization'!B$2-'FL Characterization'!B$3)*VLOOKUP($A11,'FL Ratio'!$A$2:$B$21,2,FALSE)</f>
        <v>3.7006504842560481</v>
      </c>
      <c r="C11" s="2">
        <f>('FL Characterization'!C$2-'FL Characterization'!C$3)*VLOOKUP($A11,'FL Ratio'!$A$2:$B$21,2,FALSE)</f>
        <v>3.8989586159972287</v>
      </c>
      <c r="D11" s="2">
        <f>('FL Characterization'!D$2-'FL Characterization'!D$3)*VLOOKUP($A11,'FL Ratio'!$A$2:$B$21,2,FALSE)</f>
        <v>4.0792982676134066</v>
      </c>
      <c r="E11" s="2">
        <f>('FL Characterization'!E$2-'FL Characterization'!E$3)*VLOOKUP($A11,'FL Ratio'!$A$2:$B$21,2,FALSE)</f>
        <v>4.3147579023930653</v>
      </c>
      <c r="F11" s="2">
        <f>('FL Characterization'!F$2-'FL Characterization'!F$3)*VLOOKUP($A11,'FL Ratio'!$A$2:$B$21,2,FALSE)</f>
        <v>4.5237267934544674</v>
      </c>
      <c r="G11" s="2">
        <f>('FL Characterization'!G$2-'FL Characterization'!G$3)*VLOOKUP($A11,'FL Ratio'!$A$2:$B$21,2,FALSE)</f>
        <v>4.6935888392122083</v>
      </c>
      <c r="H11" s="2">
        <f>('FL Characterization'!H$2-'FL Characterization'!H$3)*VLOOKUP($A11,'FL Ratio'!$A$2:$B$21,2,FALSE)</f>
        <v>4.6227729113350122</v>
      </c>
      <c r="I11" s="2">
        <f>('FL Characterization'!I$2-'FL Characterization'!I$3)*VLOOKUP($A11,'FL Ratio'!$A$2:$B$21,2,FALSE)</f>
        <v>4.3893085237647247</v>
      </c>
      <c r="J11" s="2">
        <f>('FL Characterization'!J$2-'FL Characterization'!J$3)*VLOOKUP($A11,'FL Ratio'!$A$2:$B$21,2,FALSE)</f>
        <v>3.9162221087749205</v>
      </c>
      <c r="K11" s="2">
        <f>('FL Characterization'!K$2-'FL Characterization'!K$3)*VLOOKUP($A11,'FL Ratio'!$A$2:$B$21,2,FALSE)</f>
        <v>5.9722476177539185</v>
      </c>
      <c r="L11" s="2">
        <f>('FL Characterization'!L$2-'FL Characterization'!L$3)*VLOOKUP($A11,'FL Ratio'!$A$2:$B$21,2,FALSE)</f>
        <v>5.8436646787488105</v>
      </c>
      <c r="M11" s="2">
        <f>('FL Characterization'!M$2-'FL Characterization'!M$3)*VLOOKUP($A11,'FL Ratio'!$A$2:$B$21,2,FALSE)</f>
        <v>5.584059483124677</v>
      </c>
      <c r="N11" s="2">
        <f>('FL Characterization'!N$2-'FL Characterization'!N$3)*VLOOKUP($A11,'FL Ratio'!$A$2:$B$21,2,FALSE)</f>
        <v>5.2227529560259907</v>
      </c>
      <c r="O11" s="2">
        <f>('FL Characterization'!O$2-'FL Characterization'!O$3)*VLOOKUP($A11,'FL Ratio'!$A$2:$B$21,2,FALSE)</f>
        <v>5.0126687729347355</v>
      </c>
      <c r="P11" s="2">
        <f>('FL Characterization'!P$2-'FL Characterization'!P$3)*VLOOKUP($A11,'FL Ratio'!$A$2:$B$21,2,FALSE)</f>
        <v>4.8387220980181205</v>
      </c>
      <c r="Q11" s="2">
        <f>('FL Characterization'!Q$2-'FL Characterization'!Q$3)*VLOOKUP($A11,'FL Ratio'!$A$2:$B$21,2,FALSE)</f>
        <v>4.5503004166721919</v>
      </c>
      <c r="R11" s="2">
        <f>('FL Characterization'!R$2-'FL Characterization'!R$3)*VLOOKUP($A11,'FL Ratio'!$A$2:$B$21,2,FALSE)</f>
        <v>4.3624453339007179</v>
      </c>
      <c r="S11" s="2">
        <f>('FL Characterization'!S$2-'FL Characterization'!S$3)*VLOOKUP($A11,'FL Ratio'!$A$2:$B$21,2,FALSE)</f>
        <v>4.19851889278993</v>
      </c>
      <c r="T11" s="2">
        <f>('FL Characterization'!T$2-'FL Characterization'!T$3)*VLOOKUP($A11,'FL Ratio'!$A$2:$B$21,2,FALSE)</f>
        <v>2.5613141907243442</v>
      </c>
      <c r="U11" s="2">
        <f>('FL Characterization'!U$2-'FL Characterization'!U$3)*VLOOKUP($A11,'FL Ratio'!$A$2:$B$21,2,FALSE)</f>
        <v>2.695376385527493</v>
      </c>
      <c r="V11" s="2">
        <f>('FL Characterization'!V$2-'FL Characterization'!V$3)*VLOOKUP($A11,'FL Ratio'!$A$2:$B$21,2,FALSE)</f>
        <v>2.8532352287143996</v>
      </c>
      <c r="W11" s="2">
        <f>('FL Characterization'!W$2-'FL Characterization'!W$3)*VLOOKUP($A11,'FL Ratio'!$A$2:$B$21,2,FALSE)</f>
        <v>2.9927071014641848</v>
      </c>
      <c r="X11" s="2">
        <f>('FL Characterization'!X$2-'FL Characterization'!X$3)*VLOOKUP($A11,'FL Ratio'!$A$2:$B$21,2,FALSE)</f>
        <v>3.1768735349075659</v>
      </c>
      <c r="Y11" s="2">
        <f>('FL Characterization'!Y$2-'FL Characterization'!Y$3)*VLOOKUP($A11,'FL Ratio'!$A$2:$B$21,2,FALSE)</f>
        <v>3.4673518556846918</v>
      </c>
    </row>
    <row r="12" spans="1:25" x14ac:dyDescent="0.3">
      <c r="A12">
        <v>11</v>
      </c>
      <c r="B12" s="2">
        <f>('FL Characterization'!B$2-'FL Characterization'!B$3)*VLOOKUP($A12,'FL Ratio'!$A$2:$B$21,2,FALSE)</f>
        <v>3.7006504842560481</v>
      </c>
      <c r="C12" s="2">
        <f>('FL Characterization'!C$2-'FL Characterization'!C$3)*VLOOKUP($A12,'FL Ratio'!$A$2:$B$21,2,FALSE)</f>
        <v>3.8989586159972287</v>
      </c>
      <c r="D12" s="2">
        <f>('FL Characterization'!D$2-'FL Characterization'!D$3)*VLOOKUP($A12,'FL Ratio'!$A$2:$B$21,2,FALSE)</f>
        <v>4.0792982676134066</v>
      </c>
      <c r="E12" s="2">
        <f>('FL Characterization'!E$2-'FL Characterization'!E$3)*VLOOKUP($A12,'FL Ratio'!$A$2:$B$21,2,FALSE)</f>
        <v>4.3147579023930653</v>
      </c>
      <c r="F12" s="2">
        <f>('FL Characterization'!F$2-'FL Characterization'!F$3)*VLOOKUP($A12,'FL Ratio'!$A$2:$B$21,2,FALSE)</f>
        <v>4.5237267934544674</v>
      </c>
      <c r="G12" s="2">
        <f>('FL Characterization'!G$2-'FL Characterization'!G$3)*VLOOKUP($A12,'FL Ratio'!$A$2:$B$21,2,FALSE)</f>
        <v>4.6935888392122083</v>
      </c>
      <c r="H12" s="2">
        <f>('FL Characterization'!H$2-'FL Characterization'!H$3)*VLOOKUP($A12,'FL Ratio'!$A$2:$B$21,2,FALSE)</f>
        <v>4.6227729113350122</v>
      </c>
      <c r="I12" s="2">
        <f>('FL Characterization'!I$2-'FL Characterization'!I$3)*VLOOKUP($A12,'FL Ratio'!$A$2:$B$21,2,FALSE)</f>
        <v>4.3893085237647247</v>
      </c>
      <c r="J12" s="2">
        <f>('FL Characterization'!J$2-'FL Characterization'!J$3)*VLOOKUP($A12,'FL Ratio'!$A$2:$B$21,2,FALSE)</f>
        <v>3.9162221087749205</v>
      </c>
      <c r="K12" s="2">
        <f>('FL Characterization'!K$2-'FL Characterization'!K$3)*VLOOKUP($A12,'FL Ratio'!$A$2:$B$21,2,FALSE)</f>
        <v>5.9722476177539185</v>
      </c>
      <c r="L12" s="2">
        <f>('FL Characterization'!L$2-'FL Characterization'!L$3)*VLOOKUP($A12,'FL Ratio'!$A$2:$B$21,2,FALSE)</f>
        <v>5.8436646787488105</v>
      </c>
      <c r="M12" s="2">
        <f>('FL Characterization'!M$2-'FL Characterization'!M$3)*VLOOKUP($A12,'FL Ratio'!$A$2:$B$21,2,FALSE)</f>
        <v>5.584059483124677</v>
      </c>
      <c r="N12" s="2">
        <f>('FL Characterization'!N$2-'FL Characterization'!N$3)*VLOOKUP($A12,'FL Ratio'!$A$2:$B$21,2,FALSE)</f>
        <v>5.2227529560259907</v>
      </c>
      <c r="O12" s="2">
        <f>('FL Characterization'!O$2-'FL Characterization'!O$3)*VLOOKUP($A12,'FL Ratio'!$A$2:$B$21,2,FALSE)</f>
        <v>5.0126687729347355</v>
      </c>
      <c r="P12" s="2">
        <f>('FL Characterization'!P$2-'FL Characterization'!P$3)*VLOOKUP($A12,'FL Ratio'!$A$2:$B$21,2,FALSE)</f>
        <v>4.8387220980181205</v>
      </c>
      <c r="Q12" s="2">
        <f>('FL Characterization'!Q$2-'FL Characterization'!Q$3)*VLOOKUP($A12,'FL Ratio'!$A$2:$B$21,2,FALSE)</f>
        <v>4.5503004166721919</v>
      </c>
      <c r="R12" s="2">
        <f>('FL Characterization'!R$2-'FL Characterization'!R$3)*VLOOKUP($A12,'FL Ratio'!$A$2:$B$21,2,FALSE)</f>
        <v>4.3624453339007179</v>
      </c>
      <c r="S12" s="2">
        <f>('FL Characterization'!S$2-'FL Characterization'!S$3)*VLOOKUP($A12,'FL Ratio'!$A$2:$B$21,2,FALSE)</f>
        <v>4.19851889278993</v>
      </c>
      <c r="T12" s="2">
        <f>('FL Characterization'!T$2-'FL Characterization'!T$3)*VLOOKUP($A12,'FL Ratio'!$A$2:$B$21,2,FALSE)</f>
        <v>2.5613141907243442</v>
      </c>
      <c r="U12" s="2">
        <f>('FL Characterization'!U$2-'FL Characterization'!U$3)*VLOOKUP($A12,'FL Ratio'!$A$2:$B$21,2,FALSE)</f>
        <v>2.695376385527493</v>
      </c>
      <c r="V12" s="2">
        <f>('FL Characterization'!V$2-'FL Characterization'!V$3)*VLOOKUP($A12,'FL Ratio'!$A$2:$B$21,2,FALSE)</f>
        <v>2.8532352287143996</v>
      </c>
      <c r="W12" s="2">
        <f>('FL Characterization'!W$2-'FL Characterization'!W$3)*VLOOKUP($A12,'FL Ratio'!$A$2:$B$21,2,FALSE)</f>
        <v>2.9927071014641848</v>
      </c>
      <c r="X12" s="2">
        <f>('FL Characterization'!X$2-'FL Characterization'!X$3)*VLOOKUP($A12,'FL Ratio'!$A$2:$B$21,2,FALSE)</f>
        <v>3.1768735349075659</v>
      </c>
      <c r="Y12" s="2">
        <f>('FL Characterization'!Y$2-'FL Characterization'!Y$3)*VLOOKUP($A12,'FL Ratio'!$A$2:$B$21,2,FALSE)</f>
        <v>3.4673518556846918</v>
      </c>
    </row>
    <row r="13" spans="1:25" x14ac:dyDescent="0.3">
      <c r="A13">
        <v>12</v>
      </c>
      <c r="B13" s="2">
        <f>('FL Characterization'!B$2-'FL Characterization'!B$3)*VLOOKUP($A13,'FL Ratio'!$A$2:$B$21,2,FALSE)</f>
        <v>3.7006504842560481</v>
      </c>
      <c r="C13" s="2">
        <f>('FL Characterization'!C$2-'FL Characterization'!C$3)*VLOOKUP($A13,'FL Ratio'!$A$2:$B$21,2,FALSE)</f>
        <v>3.8989586159972287</v>
      </c>
      <c r="D13" s="2">
        <f>('FL Characterization'!D$2-'FL Characterization'!D$3)*VLOOKUP($A13,'FL Ratio'!$A$2:$B$21,2,FALSE)</f>
        <v>4.0792982676134066</v>
      </c>
      <c r="E13" s="2">
        <f>('FL Characterization'!E$2-'FL Characterization'!E$3)*VLOOKUP($A13,'FL Ratio'!$A$2:$B$21,2,FALSE)</f>
        <v>4.3147579023930653</v>
      </c>
      <c r="F13" s="2">
        <f>('FL Characterization'!F$2-'FL Characterization'!F$3)*VLOOKUP($A13,'FL Ratio'!$A$2:$B$21,2,FALSE)</f>
        <v>4.5237267934544674</v>
      </c>
      <c r="G13" s="2">
        <f>('FL Characterization'!G$2-'FL Characterization'!G$3)*VLOOKUP($A13,'FL Ratio'!$A$2:$B$21,2,FALSE)</f>
        <v>4.6935888392122083</v>
      </c>
      <c r="H13" s="2">
        <f>('FL Characterization'!H$2-'FL Characterization'!H$3)*VLOOKUP($A13,'FL Ratio'!$A$2:$B$21,2,FALSE)</f>
        <v>4.6227729113350122</v>
      </c>
      <c r="I13" s="2">
        <f>('FL Characterization'!I$2-'FL Characterization'!I$3)*VLOOKUP($A13,'FL Ratio'!$A$2:$B$21,2,FALSE)</f>
        <v>4.3893085237647247</v>
      </c>
      <c r="J13" s="2">
        <f>('FL Characterization'!J$2-'FL Characterization'!J$3)*VLOOKUP($A13,'FL Ratio'!$A$2:$B$21,2,FALSE)</f>
        <v>3.9162221087749205</v>
      </c>
      <c r="K13" s="2">
        <f>('FL Characterization'!K$2-'FL Characterization'!K$3)*VLOOKUP($A13,'FL Ratio'!$A$2:$B$21,2,FALSE)</f>
        <v>5.9722476177539185</v>
      </c>
      <c r="L13" s="2">
        <f>('FL Characterization'!L$2-'FL Characterization'!L$3)*VLOOKUP($A13,'FL Ratio'!$A$2:$B$21,2,FALSE)</f>
        <v>5.8436646787488105</v>
      </c>
      <c r="M13" s="2">
        <f>('FL Characterization'!M$2-'FL Characterization'!M$3)*VLOOKUP($A13,'FL Ratio'!$A$2:$B$21,2,FALSE)</f>
        <v>5.584059483124677</v>
      </c>
      <c r="N13" s="2">
        <f>('FL Characterization'!N$2-'FL Characterization'!N$3)*VLOOKUP($A13,'FL Ratio'!$A$2:$B$21,2,FALSE)</f>
        <v>5.2227529560259907</v>
      </c>
      <c r="O13" s="2">
        <f>('FL Characterization'!O$2-'FL Characterization'!O$3)*VLOOKUP($A13,'FL Ratio'!$A$2:$B$21,2,FALSE)</f>
        <v>5.0126687729347355</v>
      </c>
      <c r="P13" s="2">
        <f>('FL Characterization'!P$2-'FL Characterization'!P$3)*VLOOKUP($A13,'FL Ratio'!$A$2:$B$21,2,FALSE)</f>
        <v>4.8387220980181205</v>
      </c>
      <c r="Q13" s="2">
        <f>('FL Characterization'!Q$2-'FL Characterization'!Q$3)*VLOOKUP($A13,'FL Ratio'!$A$2:$B$21,2,FALSE)</f>
        <v>4.5503004166721919</v>
      </c>
      <c r="R13" s="2">
        <f>('FL Characterization'!R$2-'FL Characterization'!R$3)*VLOOKUP($A13,'FL Ratio'!$A$2:$B$21,2,FALSE)</f>
        <v>4.3624453339007179</v>
      </c>
      <c r="S13" s="2">
        <f>('FL Characterization'!S$2-'FL Characterization'!S$3)*VLOOKUP($A13,'FL Ratio'!$A$2:$B$21,2,FALSE)</f>
        <v>4.19851889278993</v>
      </c>
      <c r="T13" s="2">
        <f>('FL Characterization'!T$2-'FL Characterization'!T$3)*VLOOKUP($A13,'FL Ratio'!$A$2:$B$21,2,FALSE)</f>
        <v>2.5613141907243442</v>
      </c>
      <c r="U13" s="2">
        <f>('FL Characterization'!U$2-'FL Characterization'!U$3)*VLOOKUP($A13,'FL Ratio'!$A$2:$B$21,2,FALSE)</f>
        <v>2.695376385527493</v>
      </c>
      <c r="V13" s="2">
        <f>('FL Characterization'!V$2-'FL Characterization'!V$3)*VLOOKUP($A13,'FL Ratio'!$A$2:$B$21,2,FALSE)</f>
        <v>2.8532352287143996</v>
      </c>
      <c r="W13" s="2">
        <f>('FL Characterization'!W$2-'FL Characterization'!W$3)*VLOOKUP($A13,'FL Ratio'!$A$2:$B$21,2,FALSE)</f>
        <v>2.9927071014641848</v>
      </c>
      <c r="X13" s="2">
        <f>('FL Characterization'!X$2-'FL Characterization'!X$3)*VLOOKUP($A13,'FL Ratio'!$A$2:$B$21,2,FALSE)</f>
        <v>3.1768735349075659</v>
      </c>
      <c r="Y13" s="2">
        <f>('FL Characterization'!Y$2-'FL Characterization'!Y$3)*VLOOKUP($A13,'FL Ratio'!$A$2:$B$21,2,FALSE)</f>
        <v>3.4673518556846918</v>
      </c>
    </row>
    <row r="14" spans="1:25" x14ac:dyDescent="0.3">
      <c r="A14">
        <v>13</v>
      </c>
      <c r="B14" s="2">
        <f>('FL Characterization'!B$2-'FL Characterization'!B$3)*VLOOKUP($A14,'FL Ratio'!$A$2:$B$21,2,FALSE)</f>
        <v>3.7006504842560481</v>
      </c>
      <c r="C14" s="2">
        <f>('FL Characterization'!C$2-'FL Characterization'!C$3)*VLOOKUP($A14,'FL Ratio'!$A$2:$B$21,2,FALSE)</f>
        <v>3.8989586159972287</v>
      </c>
      <c r="D14" s="2">
        <f>('FL Characterization'!D$2-'FL Characterization'!D$3)*VLOOKUP($A14,'FL Ratio'!$A$2:$B$21,2,FALSE)</f>
        <v>4.0792982676134066</v>
      </c>
      <c r="E14" s="2">
        <f>('FL Characterization'!E$2-'FL Characterization'!E$3)*VLOOKUP($A14,'FL Ratio'!$A$2:$B$21,2,FALSE)</f>
        <v>4.3147579023930653</v>
      </c>
      <c r="F14" s="2">
        <f>('FL Characterization'!F$2-'FL Characterization'!F$3)*VLOOKUP($A14,'FL Ratio'!$A$2:$B$21,2,FALSE)</f>
        <v>4.5237267934544674</v>
      </c>
      <c r="G14" s="2">
        <f>('FL Characterization'!G$2-'FL Characterization'!G$3)*VLOOKUP($A14,'FL Ratio'!$A$2:$B$21,2,FALSE)</f>
        <v>4.6935888392122083</v>
      </c>
      <c r="H14" s="2">
        <f>('FL Characterization'!H$2-'FL Characterization'!H$3)*VLOOKUP($A14,'FL Ratio'!$A$2:$B$21,2,FALSE)</f>
        <v>4.6227729113350122</v>
      </c>
      <c r="I14" s="2">
        <f>('FL Characterization'!I$2-'FL Characterization'!I$3)*VLOOKUP($A14,'FL Ratio'!$A$2:$B$21,2,FALSE)</f>
        <v>4.3893085237647247</v>
      </c>
      <c r="J14" s="2">
        <f>('FL Characterization'!J$2-'FL Characterization'!J$3)*VLOOKUP($A14,'FL Ratio'!$A$2:$B$21,2,FALSE)</f>
        <v>3.9162221087749205</v>
      </c>
      <c r="K14" s="2">
        <f>('FL Characterization'!K$2-'FL Characterization'!K$3)*VLOOKUP($A14,'FL Ratio'!$A$2:$B$21,2,FALSE)</f>
        <v>5.9722476177539185</v>
      </c>
      <c r="L14" s="2">
        <f>('FL Characterization'!L$2-'FL Characterization'!L$3)*VLOOKUP($A14,'FL Ratio'!$A$2:$B$21,2,FALSE)</f>
        <v>5.8436646787488105</v>
      </c>
      <c r="M14" s="2">
        <f>('FL Characterization'!M$2-'FL Characterization'!M$3)*VLOOKUP($A14,'FL Ratio'!$A$2:$B$21,2,FALSE)</f>
        <v>5.584059483124677</v>
      </c>
      <c r="N14" s="2">
        <f>('FL Characterization'!N$2-'FL Characterization'!N$3)*VLOOKUP($A14,'FL Ratio'!$A$2:$B$21,2,FALSE)</f>
        <v>5.2227529560259907</v>
      </c>
      <c r="O14" s="2">
        <f>('FL Characterization'!O$2-'FL Characterization'!O$3)*VLOOKUP($A14,'FL Ratio'!$A$2:$B$21,2,FALSE)</f>
        <v>5.0126687729347355</v>
      </c>
      <c r="P14" s="2">
        <f>('FL Characterization'!P$2-'FL Characterization'!P$3)*VLOOKUP($A14,'FL Ratio'!$A$2:$B$21,2,FALSE)</f>
        <v>4.8387220980181205</v>
      </c>
      <c r="Q14" s="2">
        <f>('FL Characterization'!Q$2-'FL Characterization'!Q$3)*VLOOKUP($A14,'FL Ratio'!$A$2:$B$21,2,FALSE)</f>
        <v>4.5503004166721919</v>
      </c>
      <c r="R14" s="2">
        <f>('FL Characterization'!R$2-'FL Characterization'!R$3)*VLOOKUP($A14,'FL Ratio'!$A$2:$B$21,2,FALSE)</f>
        <v>4.3624453339007179</v>
      </c>
      <c r="S14" s="2">
        <f>('FL Characterization'!S$2-'FL Characterization'!S$3)*VLOOKUP($A14,'FL Ratio'!$A$2:$B$21,2,FALSE)</f>
        <v>4.19851889278993</v>
      </c>
      <c r="T14" s="2">
        <f>('FL Characterization'!T$2-'FL Characterization'!T$3)*VLOOKUP($A14,'FL Ratio'!$A$2:$B$21,2,FALSE)</f>
        <v>2.5613141907243442</v>
      </c>
      <c r="U14" s="2">
        <f>('FL Characterization'!U$2-'FL Characterization'!U$3)*VLOOKUP($A14,'FL Ratio'!$A$2:$B$21,2,FALSE)</f>
        <v>2.695376385527493</v>
      </c>
      <c r="V14" s="2">
        <f>('FL Characterization'!V$2-'FL Characterization'!V$3)*VLOOKUP($A14,'FL Ratio'!$A$2:$B$21,2,FALSE)</f>
        <v>2.8532352287143996</v>
      </c>
      <c r="W14" s="2">
        <f>('FL Characterization'!W$2-'FL Characterization'!W$3)*VLOOKUP($A14,'FL Ratio'!$A$2:$B$21,2,FALSE)</f>
        <v>2.9927071014641848</v>
      </c>
      <c r="X14" s="2">
        <f>('FL Characterization'!X$2-'FL Characterization'!X$3)*VLOOKUP($A14,'FL Ratio'!$A$2:$B$21,2,FALSE)</f>
        <v>3.1768735349075659</v>
      </c>
      <c r="Y14" s="2">
        <f>('FL Characterization'!Y$2-'FL Characterization'!Y$3)*VLOOKUP($A14,'FL Ratio'!$A$2:$B$21,2,FALSE)</f>
        <v>3.4673518556846918</v>
      </c>
    </row>
    <row r="15" spans="1:25" x14ac:dyDescent="0.3">
      <c r="A15">
        <v>14</v>
      </c>
      <c r="B15" s="2">
        <f>('FL Characterization'!B$2-'FL Characterization'!B$3)*VLOOKUP($A15,'FL Ratio'!$A$2:$B$21,2,FALSE)</f>
        <v>3.7006504842560481</v>
      </c>
      <c r="C15" s="2">
        <f>('FL Characterization'!C$2-'FL Characterization'!C$3)*VLOOKUP($A15,'FL Ratio'!$A$2:$B$21,2,FALSE)</f>
        <v>3.8989586159972287</v>
      </c>
      <c r="D15" s="2">
        <f>('FL Characterization'!D$2-'FL Characterization'!D$3)*VLOOKUP($A15,'FL Ratio'!$A$2:$B$21,2,FALSE)</f>
        <v>4.0792982676134066</v>
      </c>
      <c r="E15" s="2">
        <f>('FL Characterization'!E$2-'FL Characterization'!E$3)*VLOOKUP($A15,'FL Ratio'!$A$2:$B$21,2,FALSE)</f>
        <v>4.3147579023930653</v>
      </c>
      <c r="F15" s="2">
        <f>('FL Characterization'!F$2-'FL Characterization'!F$3)*VLOOKUP($A15,'FL Ratio'!$A$2:$B$21,2,FALSE)</f>
        <v>4.5237267934544674</v>
      </c>
      <c r="G15" s="2">
        <f>('FL Characterization'!G$2-'FL Characterization'!G$3)*VLOOKUP($A15,'FL Ratio'!$A$2:$B$21,2,FALSE)</f>
        <v>4.6935888392122083</v>
      </c>
      <c r="H15" s="2">
        <f>('FL Characterization'!H$2-'FL Characterization'!H$3)*VLOOKUP($A15,'FL Ratio'!$A$2:$B$21,2,FALSE)</f>
        <v>4.6227729113350122</v>
      </c>
      <c r="I15" s="2">
        <f>('FL Characterization'!I$2-'FL Characterization'!I$3)*VLOOKUP($A15,'FL Ratio'!$A$2:$B$21,2,FALSE)</f>
        <v>4.3893085237647247</v>
      </c>
      <c r="J15" s="2">
        <f>('FL Characterization'!J$2-'FL Characterization'!J$3)*VLOOKUP($A15,'FL Ratio'!$A$2:$B$21,2,FALSE)</f>
        <v>3.9162221087749205</v>
      </c>
      <c r="K15" s="2">
        <f>('FL Characterization'!K$2-'FL Characterization'!K$3)*VLOOKUP($A15,'FL Ratio'!$A$2:$B$21,2,FALSE)</f>
        <v>5.9722476177539185</v>
      </c>
      <c r="L15" s="2">
        <f>('FL Characterization'!L$2-'FL Characterization'!L$3)*VLOOKUP($A15,'FL Ratio'!$A$2:$B$21,2,FALSE)</f>
        <v>5.8436646787488105</v>
      </c>
      <c r="M15" s="2">
        <f>('FL Characterization'!M$2-'FL Characterization'!M$3)*VLOOKUP($A15,'FL Ratio'!$A$2:$B$21,2,FALSE)</f>
        <v>5.584059483124677</v>
      </c>
      <c r="N15" s="2">
        <f>('FL Characterization'!N$2-'FL Characterization'!N$3)*VLOOKUP($A15,'FL Ratio'!$A$2:$B$21,2,FALSE)</f>
        <v>5.2227529560259907</v>
      </c>
      <c r="O15" s="2">
        <f>('FL Characterization'!O$2-'FL Characterization'!O$3)*VLOOKUP($A15,'FL Ratio'!$A$2:$B$21,2,FALSE)</f>
        <v>5.0126687729347355</v>
      </c>
      <c r="P15" s="2">
        <f>('FL Characterization'!P$2-'FL Characterization'!P$3)*VLOOKUP($A15,'FL Ratio'!$A$2:$B$21,2,FALSE)</f>
        <v>4.8387220980181205</v>
      </c>
      <c r="Q15" s="2">
        <f>('FL Characterization'!Q$2-'FL Characterization'!Q$3)*VLOOKUP($A15,'FL Ratio'!$A$2:$B$21,2,FALSE)</f>
        <v>4.5503004166721919</v>
      </c>
      <c r="R15" s="2">
        <f>('FL Characterization'!R$2-'FL Characterization'!R$3)*VLOOKUP($A15,'FL Ratio'!$A$2:$B$21,2,FALSE)</f>
        <v>4.3624453339007179</v>
      </c>
      <c r="S15" s="2">
        <f>('FL Characterization'!S$2-'FL Characterization'!S$3)*VLOOKUP($A15,'FL Ratio'!$A$2:$B$21,2,FALSE)</f>
        <v>4.19851889278993</v>
      </c>
      <c r="T15" s="2">
        <f>('FL Characterization'!T$2-'FL Characterization'!T$3)*VLOOKUP($A15,'FL Ratio'!$A$2:$B$21,2,FALSE)</f>
        <v>2.5613141907243442</v>
      </c>
      <c r="U15" s="2">
        <f>('FL Characterization'!U$2-'FL Characterization'!U$3)*VLOOKUP($A15,'FL Ratio'!$A$2:$B$21,2,FALSE)</f>
        <v>2.695376385527493</v>
      </c>
      <c r="V15" s="2">
        <f>('FL Characterization'!V$2-'FL Characterization'!V$3)*VLOOKUP($A15,'FL Ratio'!$A$2:$B$21,2,FALSE)</f>
        <v>2.8532352287143996</v>
      </c>
      <c r="W15" s="2">
        <f>('FL Characterization'!W$2-'FL Characterization'!W$3)*VLOOKUP($A15,'FL Ratio'!$A$2:$B$21,2,FALSE)</f>
        <v>2.9927071014641848</v>
      </c>
      <c r="X15" s="2">
        <f>('FL Characterization'!X$2-'FL Characterization'!X$3)*VLOOKUP($A15,'FL Ratio'!$A$2:$B$21,2,FALSE)</f>
        <v>3.1768735349075659</v>
      </c>
      <c r="Y15" s="2">
        <f>('FL Characterization'!Y$2-'FL Characterization'!Y$3)*VLOOKUP($A15,'FL Ratio'!$A$2:$B$21,2,FALSE)</f>
        <v>3.4673518556846918</v>
      </c>
    </row>
    <row r="16" spans="1:25" x14ac:dyDescent="0.3">
      <c r="A16">
        <v>15</v>
      </c>
      <c r="B16" s="2">
        <f>('FL Characterization'!B$2-'FL Characterization'!B$3)*VLOOKUP($A16,'FL Ratio'!$A$2:$B$21,2,FALSE)</f>
        <v>3.7006504842560481</v>
      </c>
      <c r="C16" s="2">
        <f>('FL Characterization'!C$2-'FL Characterization'!C$3)*VLOOKUP($A16,'FL Ratio'!$A$2:$B$21,2,FALSE)</f>
        <v>3.8989586159972287</v>
      </c>
      <c r="D16" s="2">
        <f>('FL Characterization'!D$2-'FL Characterization'!D$3)*VLOOKUP($A16,'FL Ratio'!$A$2:$B$21,2,FALSE)</f>
        <v>4.0792982676134066</v>
      </c>
      <c r="E16" s="2">
        <f>('FL Characterization'!E$2-'FL Characterization'!E$3)*VLOOKUP($A16,'FL Ratio'!$A$2:$B$21,2,FALSE)</f>
        <v>4.3147579023930653</v>
      </c>
      <c r="F16" s="2">
        <f>('FL Characterization'!F$2-'FL Characterization'!F$3)*VLOOKUP($A16,'FL Ratio'!$A$2:$B$21,2,FALSE)</f>
        <v>4.5237267934544674</v>
      </c>
      <c r="G16" s="2">
        <f>('FL Characterization'!G$2-'FL Characterization'!G$3)*VLOOKUP($A16,'FL Ratio'!$A$2:$B$21,2,FALSE)</f>
        <v>4.6935888392122083</v>
      </c>
      <c r="H16" s="2">
        <f>('FL Characterization'!H$2-'FL Characterization'!H$3)*VLOOKUP($A16,'FL Ratio'!$A$2:$B$21,2,FALSE)</f>
        <v>4.6227729113350122</v>
      </c>
      <c r="I16" s="2">
        <f>('FL Characterization'!I$2-'FL Characterization'!I$3)*VLOOKUP($A16,'FL Ratio'!$A$2:$B$21,2,FALSE)</f>
        <v>4.3893085237647247</v>
      </c>
      <c r="J16" s="2">
        <f>('FL Characterization'!J$2-'FL Characterization'!J$3)*VLOOKUP($A16,'FL Ratio'!$A$2:$B$21,2,FALSE)</f>
        <v>3.9162221087749205</v>
      </c>
      <c r="K16" s="2">
        <f>('FL Characterization'!K$2-'FL Characterization'!K$3)*VLOOKUP($A16,'FL Ratio'!$A$2:$B$21,2,FALSE)</f>
        <v>5.9722476177539185</v>
      </c>
      <c r="L16" s="2">
        <f>('FL Characterization'!L$2-'FL Characterization'!L$3)*VLOOKUP($A16,'FL Ratio'!$A$2:$B$21,2,FALSE)</f>
        <v>5.8436646787488105</v>
      </c>
      <c r="M16" s="2">
        <f>('FL Characterization'!M$2-'FL Characterization'!M$3)*VLOOKUP($A16,'FL Ratio'!$A$2:$B$21,2,FALSE)</f>
        <v>5.584059483124677</v>
      </c>
      <c r="N16" s="2">
        <f>('FL Characterization'!N$2-'FL Characterization'!N$3)*VLOOKUP($A16,'FL Ratio'!$A$2:$B$21,2,FALSE)</f>
        <v>5.2227529560259907</v>
      </c>
      <c r="O16" s="2">
        <f>('FL Characterization'!O$2-'FL Characterization'!O$3)*VLOOKUP($A16,'FL Ratio'!$A$2:$B$21,2,FALSE)</f>
        <v>5.0126687729347355</v>
      </c>
      <c r="P16" s="2">
        <f>('FL Characterization'!P$2-'FL Characterization'!P$3)*VLOOKUP($A16,'FL Ratio'!$A$2:$B$21,2,FALSE)</f>
        <v>4.8387220980181205</v>
      </c>
      <c r="Q16" s="2">
        <f>('FL Characterization'!Q$2-'FL Characterization'!Q$3)*VLOOKUP($A16,'FL Ratio'!$A$2:$B$21,2,FALSE)</f>
        <v>4.5503004166721919</v>
      </c>
      <c r="R16" s="2">
        <f>('FL Characterization'!R$2-'FL Characterization'!R$3)*VLOOKUP($A16,'FL Ratio'!$A$2:$B$21,2,FALSE)</f>
        <v>4.3624453339007179</v>
      </c>
      <c r="S16" s="2">
        <f>('FL Characterization'!S$2-'FL Characterization'!S$3)*VLOOKUP($A16,'FL Ratio'!$A$2:$B$21,2,FALSE)</f>
        <v>4.19851889278993</v>
      </c>
      <c r="T16" s="2">
        <f>('FL Characterization'!T$2-'FL Characterization'!T$3)*VLOOKUP($A16,'FL Ratio'!$A$2:$B$21,2,FALSE)</f>
        <v>2.5613141907243442</v>
      </c>
      <c r="U16" s="2">
        <f>('FL Characterization'!U$2-'FL Characterization'!U$3)*VLOOKUP($A16,'FL Ratio'!$A$2:$B$21,2,FALSE)</f>
        <v>2.695376385527493</v>
      </c>
      <c r="V16" s="2">
        <f>('FL Characterization'!V$2-'FL Characterization'!V$3)*VLOOKUP($A16,'FL Ratio'!$A$2:$B$21,2,FALSE)</f>
        <v>2.8532352287143996</v>
      </c>
      <c r="W16" s="2">
        <f>('FL Characterization'!W$2-'FL Characterization'!W$3)*VLOOKUP($A16,'FL Ratio'!$A$2:$B$21,2,FALSE)</f>
        <v>2.9927071014641848</v>
      </c>
      <c r="X16" s="2">
        <f>('FL Characterization'!X$2-'FL Characterization'!X$3)*VLOOKUP($A16,'FL Ratio'!$A$2:$B$21,2,FALSE)</f>
        <v>3.1768735349075659</v>
      </c>
      <c r="Y16" s="2">
        <f>('FL Characterization'!Y$2-'FL Characterization'!Y$3)*VLOOKUP($A16,'FL Ratio'!$A$2:$B$21,2,FALSE)</f>
        <v>3.4673518556846918</v>
      </c>
    </row>
    <row r="17" spans="1:25" x14ac:dyDescent="0.3">
      <c r="A17">
        <v>16</v>
      </c>
      <c r="B17" s="2">
        <f>('FL Characterization'!B$2-'FL Characterization'!B$3)*VLOOKUP($A17,'FL Ratio'!$A$2:$B$21,2,FALSE)</f>
        <v>3.7006504842560481</v>
      </c>
      <c r="C17" s="2">
        <f>('FL Characterization'!C$2-'FL Characterization'!C$3)*VLOOKUP($A17,'FL Ratio'!$A$2:$B$21,2,FALSE)</f>
        <v>3.8989586159972287</v>
      </c>
      <c r="D17" s="2">
        <f>('FL Characterization'!D$2-'FL Characterization'!D$3)*VLOOKUP($A17,'FL Ratio'!$A$2:$B$21,2,FALSE)</f>
        <v>4.0792982676134066</v>
      </c>
      <c r="E17" s="2">
        <f>('FL Characterization'!E$2-'FL Characterization'!E$3)*VLOOKUP($A17,'FL Ratio'!$A$2:$B$21,2,FALSE)</f>
        <v>4.3147579023930653</v>
      </c>
      <c r="F17" s="2">
        <f>('FL Characterization'!F$2-'FL Characterization'!F$3)*VLOOKUP($A17,'FL Ratio'!$A$2:$B$21,2,FALSE)</f>
        <v>4.5237267934544674</v>
      </c>
      <c r="G17" s="2">
        <f>('FL Characterization'!G$2-'FL Characterization'!G$3)*VLOOKUP($A17,'FL Ratio'!$A$2:$B$21,2,FALSE)</f>
        <v>4.6935888392122083</v>
      </c>
      <c r="H17" s="2">
        <f>('FL Characterization'!H$2-'FL Characterization'!H$3)*VLOOKUP($A17,'FL Ratio'!$A$2:$B$21,2,FALSE)</f>
        <v>4.6227729113350122</v>
      </c>
      <c r="I17" s="2">
        <f>('FL Characterization'!I$2-'FL Characterization'!I$3)*VLOOKUP($A17,'FL Ratio'!$A$2:$B$21,2,FALSE)</f>
        <v>4.3893085237647247</v>
      </c>
      <c r="J17" s="2">
        <f>('FL Characterization'!J$2-'FL Characterization'!J$3)*VLOOKUP($A17,'FL Ratio'!$A$2:$B$21,2,FALSE)</f>
        <v>3.9162221087749205</v>
      </c>
      <c r="K17" s="2">
        <f>('FL Characterization'!K$2-'FL Characterization'!K$3)*VLOOKUP($A17,'FL Ratio'!$A$2:$B$21,2,FALSE)</f>
        <v>5.9722476177539185</v>
      </c>
      <c r="L17" s="2">
        <f>('FL Characterization'!L$2-'FL Characterization'!L$3)*VLOOKUP($A17,'FL Ratio'!$A$2:$B$21,2,FALSE)</f>
        <v>5.8436646787488105</v>
      </c>
      <c r="M17" s="2">
        <f>('FL Characterization'!M$2-'FL Characterization'!M$3)*VLOOKUP($A17,'FL Ratio'!$A$2:$B$21,2,FALSE)</f>
        <v>5.584059483124677</v>
      </c>
      <c r="N17" s="2">
        <f>('FL Characterization'!N$2-'FL Characterization'!N$3)*VLOOKUP($A17,'FL Ratio'!$A$2:$B$21,2,FALSE)</f>
        <v>5.2227529560259907</v>
      </c>
      <c r="O17" s="2">
        <f>('FL Characterization'!O$2-'FL Characterization'!O$3)*VLOOKUP($A17,'FL Ratio'!$A$2:$B$21,2,FALSE)</f>
        <v>5.0126687729347355</v>
      </c>
      <c r="P17" s="2">
        <f>('FL Characterization'!P$2-'FL Characterization'!P$3)*VLOOKUP($A17,'FL Ratio'!$A$2:$B$21,2,FALSE)</f>
        <v>4.8387220980181205</v>
      </c>
      <c r="Q17" s="2">
        <f>('FL Characterization'!Q$2-'FL Characterization'!Q$3)*VLOOKUP($A17,'FL Ratio'!$A$2:$B$21,2,FALSE)</f>
        <v>4.5503004166721919</v>
      </c>
      <c r="R17" s="2">
        <f>('FL Characterization'!R$2-'FL Characterization'!R$3)*VLOOKUP($A17,'FL Ratio'!$A$2:$B$21,2,FALSE)</f>
        <v>4.3624453339007179</v>
      </c>
      <c r="S17" s="2">
        <f>('FL Characterization'!S$2-'FL Characterization'!S$3)*VLOOKUP($A17,'FL Ratio'!$A$2:$B$21,2,FALSE)</f>
        <v>4.19851889278993</v>
      </c>
      <c r="T17" s="2">
        <f>('FL Characterization'!T$2-'FL Characterization'!T$3)*VLOOKUP($A17,'FL Ratio'!$A$2:$B$21,2,FALSE)</f>
        <v>2.5613141907243442</v>
      </c>
      <c r="U17" s="2">
        <f>('FL Characterization'!U$2-'FL Characterization'!U$3)*VLOOKUP($A17,'FL Ratio'!$A$2:$B$21,2,FALSE)</f>
        <v>2.695376385527493</v>
      </c>
      <c r="V17" s="2">
        <f>('FL Characterization'!V$2-'FL Characterization'!V$3)*VLOOKUP($A17,'FL Ratio'!$A$2:$B$21,2,FALSE)</f>
        <v>2.8532352287143996</v>
      </c>
      <c r="W17" s="2">
        <f>('FL Characterization'!W$2-'FL Characterization'!W$3)*VLOOKUP($A17,'FL Ratio'!$A$2:$B$21,2,FALSE)</f>
        <v>2.9927071014641848</v>
      </c>
      <c r="X17" s="2">
        <f>('FL Characterization'!X$2-'FL Characterization'!X$3)*VLOOKUP($A17,'FL Ratio'!$A$2:$B$21,2,FALSE)</f>
        <v>3.1768735349075659</v>
      </c>
      <c r="Y17" s="2">
        <f>('FL Characterization'!Y$2-'FL Characterization'!Y$3)*VLOOKUP($A17,'FL Ratio'!$A$2:$B$21,2,FALSE)</f>
        <v>3.4673518556846918</v>
      </c>
    </row>
    <row r="18" spans="1:25" x14ac:dyDescent="0.3">
      <c r="A18">
        <v>17</v>
      </c>
      <c r="B18" s="2">
        <f>('FL Characterization'!B$2-'FL Characterization'!B$3)*VLOOKUP($A18,'FL Ratio'!$A$2:$B$21,2,FALSE)</f>
        <v>3.7006504842560481</v>
      </c>
      <c r="C18" s="2">
        <f>('FL Characterization'!C$2-'FL Characterization'!C$3)*VLOOKUP($A18,'FL Ratio'!$A$2:$B$21,2,FALSE)</f>
        <v>3.8989586159972287</v>
      </c>
      <c r="D18" s="2">
        <f>('FL Characterization'!D$2-'FL Characterization'!D$3)*VLOOKUP($A18,'FL Ratio'!$A$2:$B$21,2,FALSE)</f>
        <v>4.0792982676134066</v>
      </c>
      <c r="E18" s="2">
        <f>('FL Characterization'!E$2-'FL Characterization'!E$3)*VLOOKUP($A18,'FL Ratio'!$A$2:$B$21,2,FALSE)</f>
        <v>4.3147579023930653</v>
      </c>
      <c r="F18" s="2">
        <f>('FL Characterization'!F$2-'FL Characterization'!F$3)*VLOOKUP($A18,'FL Ratio'!$A$2:$B$21,2,FALSE)</f>
        <v>4.5237267934544674</v>
      </c>
      <c r="G18" s="2">
        <f>('FL Characterization'!G$2-'FL Characterization'!G$3)*VLOOKUP($A18,'FL Ratio'!$A$2:$B$21,2,FALSE)</f>
        <v>4.6935888392122083</v>
      </c>
      <c r="H18" s="2">
        <f>('FL Characterization'!H$2-'FL Characterization'!H$3)*VLOOKUP($A18,'FL Ratio'!$A$2:$B$21,2,FALSE)</f>
        <v>4.6227729113350122</v>
      </c>
      <c r="I18" s="2">
        <f>('FL Characterization'!I$2-'FL Characterization'!I$3)*VLOOKUP($A18,'FL Ratio'!$A$2:$B$21,2,FALSE)</f>
        <v>4.3893085237647247</v>
      </c>
      <c r="J18" s="2">
        <f>('FL Characterization'!J$2-'FL Characterization'!J$3)*VLOOKUP($A18,'FL Ratio'!$A$2:$B$21,2,FALSE)</f>
        <v>3.9162221087749205</v>
      </c>
      <c r="K18" s="2">
        <f>('FL Characterization'!K$2-'FL Characterization'!K$3)*VLOOKUP($A18,'FL Ratio'!$A$2:$B$21,2,FALSE)</f>
        <v>5.9722476177539185</v>
      </c>
      <c r="L18" s="2">
        <f>('FL Characterization'!L$2-'FL Characterization'!L$3)*VLOOKUP($A18,'FL Ratio'!$A$2:$B$21,2,FALSE)</f>
        <v>5.8436646787488105</v>
      </c>
      <c r="M18" s="2">
        <f>('FL Characterization'!M$2-'FL Characterization'!M$3)*VLOOKUP($A18,'FL Ratio'!$A$2:$B$21,2,FALSE)</f>
        <v>5.584059483124677</v>
      </c>
      <c r="N18" s="2">
        <f>('FL Characterization'!N$2-'FL Characterization'!N$3)*VLOOKUP($A18,'FL Ratio'!$A$2:$B$21,2,FALSE)</f>
        <v>5.2227529560259907</v>
      </c>
      <c r="O18" s="2">
        <f>('FL Characterization'!O$2-'FL Characterization'!O$3)*VLOOKUP($A18,'FL Ratio'!$A$2:$B$21,2,FALSE)</f>
        <v>5.0126687729347355</v>
      </c>
      <c r="P18" s="2">
        <f>('FL Characterization'!P$2-'FL Characterization'!P$3)*VLOOKUP($A18,'FL Ratio'!$A$2:$B$21,2,FALSE)</f>
        <v>4.8387220980181205</v>
      </c>
      <c r="Q18" s="2">
        <f>('FL Characterization'!Q$2-'FL Characterization'!Q$3)*VLOOKUP($A18,'FL Ratio'!$A$2:$B$21,2,FALSE)</f>
        <v>4.5503004166721919</v>
      </c>
      <c r="R18" s="2">
        <f>('FL Characterization'!R$2-'FL Characterization'!R$3)*VLOOKUP($A18,'FL Ratio'!$A$2:$B$21,2,FALSE)</f>
        <v>4.3624453339007179</v>
      </c>
      <c r="S18" s="2">
        <f>('FL Characterization'!S$2-'FL Characterization'!S$3)*VLOOKUP($A18,'FL Ratio'!$A$2:$B$21,2,FALSE)</f>
        <v>4.19851889278993</v>
      </c>
      <c r="T18" s="2">
        <f>('FL Characterization'!T$2-'FL Characterization'!T$3)*VLOOKUP($A18,'FL Ratio'!$A$2:$B$21,2,FALSE)</f>
        <v>2.5613141907243442</v>
      </c>
      <c r="U18" s="2">
        <f>('FL Characterization'!U$2-'FL Characterization'!U$3)*VLOOKUP($A18,'FL Ratio'!$A$2:$B$21,2,FALSE)</f>
        <v>2.695376385527493</v>
      </c>
      <c r="V18" s="2">
        <f>('FL Characterization'!V$2-'FL Characterization'!V$3)*VLOOKUP($A18,'FL Ratio'!$A$2:$B$21,2,FALSE)</f>
        <v>2.8532352287143996</v>
      </c>
      <c r="W18" s="2">
        <f>('FL Characterization'!W$2-'FL Characterization'!W$3)*VLOOKUP($A18,'FL Ratio'!$A$2:$B$21,2,FALSE)</f>
        <v>2.9927071014641848</v>
      </c>
      <c r="X18" s="2">
        <f>('FL Characterization'!X$2-'FL Characterization'!X$3)*VLOOKUP($A18,'FL Ratio'!$A$2:$B$21,2,FALSE)</f>
        <v>3.1768735349075659</v>
      </c>
      <c r="Y18" s="2">
        <f>('FL Characterization'!Y$2-'FL Characterization'!Y$3)*VLOOKUP($A18,'FL Ratio'!$A$2:$B$21,2,FALSE)</f>
        <v>3.4673518556846918</v>
      </c>
    </row>
    <row r="19" spans="1:25" x14ac:dyDescent="0.3">
      <c r="A19">
        <v>18</v>
      </c>
      <c r="B19" s="2">
        <f>('FL Characterization'!B$2-'FL Characterization'!B$3)*VLOOKUP($A19,'FL Ratio'!$A$2:$B$21,2,FALSE)</f>
        <v>3.7006504842560481</v>
      </c>
      <c r="C19" s="2">
        <f>('FL Characterization'!C$2-'FL Characterization'!C$3)*VLOOKUP($A19,'FL Ratio'!$A$2:$B$21,2,FALSE)</f>
        <v>3.8989586159972287</v>
      </c>
      <c r="D19" s="2">
        <f>('FL Characterization'!D$2-'FL Characterization'!D$3)*VLOOKUP($A19,'FL Ratio'!$A$2:$B$21,2,FALSE)</f>
        <v>4.0792982676134066</v>
      </c>
      <c r="E19" s="2">
        <f>('FL Characterization'!E$2-'FL Characterization'!E$3)*VLOOKUP($A19,'FL Ratio'!$A$2:$B$21,2,FALSE)</f>
        <v>4.3147579023930653</v>
      </c>
      <c r="F19" s="2">
        <f>('FL Characterization'!F$2-'FL Characterization'!F$3)*VLOOKUP($A19,'FL Ratio'!$A$2:$B$21,2,FALSE)</f>
        <v>4.5237267934544674</v>
      </c>
      <c r="G19" s="2">
        <f>('FL Characterization'!G$2-'FL Characterization'!G$3)*VLOOKUP($A19,'FL Ratio'!$A$2:$B$21,2,FALSE)</f>
        <v>4.6935888392122083</v>
      </c>
      <c r="H19" s="2">
        <f>('FL Characterization'!H$2-'FL Characterization'!H$3)*VLOOKUP($A19,'FL Ratio'!$A$2:$B$21,2,FALSE)</f>
        <v>4.6227729113350122</v>
      </c>
      <c r="I19" s="2">
        <f>('FL Characterization'!I$2-'FL Characterization'!I$3)*VLOOKUP($A19,'FL Ratio'!$A$2:$B$21,2,FALSE)</f>
        <v>4.3893085237647247</v>
      </c>
      <c r="J19" s="2">
        <f>('FL Characterization'!J$2-'FL Characterization'!J$3)*VLOOKUP($A19,'FL Ratio'!$A$2:$B$21,2,FALSE)</f>
        <v>3.9162221087749205</v>
      </c>
      <c r="K19" s="2">
        <f>('FL Characterization'!K$2-'FL Characterization'!K$3)*VLOOKUP($A19,'FL Ratio'!$A$2:$B$21,2,FALSE)</f>
        <v>5.9722476177539185</v>
      </c>
      <c r="L19" s="2">
        <f>('FL Characterization'!L$2-'FL Characterization'!L$3)*VLOOKUP($A19,'FL Ratio'!$A$2:$B$21,2,FALSE)</f>
        <v>5.8436646787488105</v>
      </c>
      <c r="M19" s="2">
        <f>('FL Characterization'!M$2-'FL Characterization'!M$3)*VLOOKUP($A19,'FL Ratio'!$A$2:$B$21,2,FALSE)</f>
        <v>5.584059483124677</v>
      </c>
      <c r="N19" s="2">
        <f>('FL Characterization'!N$2-'FL Characterization'!N$3)*VLOOKUP($A19,'FL Ratio'!$A$2:$B$21,2,FALSE)</f>
        <v>5.2227529560259907</v>
      </c>
      <c r="O19" s="2">
        <f>('FL Characterization'!O$2-'FL Characterization'!O$3)*VLOOKUP($A19,'FL Ratio'!$A$2:$B$21,2,FALSE)</f>
        <v>5.0126687729347355</v>
      </c>
      <c r="P19" s="2">
        <f>('FL Characterization'!P$2-'FL Characterization'!P$3)*VLOOKUP($A19,'FL Ratio'!$A$2:$B$21,2,FALSE)</f>
        <v>4.8387220980181205</v>
      </c>
      <c r="Q19" s="2">
        <f>('FL Characterization'!Q$2-'FL Characterization'!Q$3)*VLOOKUP($A19,'FL Ratio'!$A$2:$B$21,2,FALSE)</f>
        <v>4.5503004166721919</v>
      </c>
      <c r="R19" s="2">
        <f>('FL Characterization'!R$2-'FL Characterization'!R$3)*VLOOKUP($A19,'FL Ratio'!$A$2:$B$21,2,FALSE)</f>
        <v>4.3624453339007179</v>
      </c>
      <c r="S19" s="2">
        <f>('FL Characterization'!S$2-'FL Characterization'!S$3)*VLOOKUP($A19,'FL Ratio'!$A$2:$B$21,2,FALSE)</f>
        <v>4.19851889278993</v>
      </c>
      <c r="T19" s="2">
        <f>('FL Characterization'!T$2-'FL Characterization'!T$3)*VLOOKUP($A19,'FL Ratio'!$A$2:$B$21,2,FALSE)</f>
        <v>2.5613141907243442</v>
      </c>
      <c r="U19" s="2">
        <f>('FL Characterization'!U$2-'FL Characterization'!U$3)*VLOOKUP($A19,'FL Ratio'!$A$2:$B$21,2,FALSE)</f>
        <v>2.695376385527493</v>
      </c>
      <c r="V19" s="2">
        <f>('FL Characterization'!V$2-'FL Characterization'!V$3)*VLOOKUP($A19,'FL Ratio'!$A$2:$B$21,2,FALSE)</f>
        <v>2.8532352287143996</v>
      </c>
      <c r="W19" s="2">
        <f>('FL Characterization'!W$2-'FL Characterization'!W$3)*VLOOKUP($A19,'FL Ratio'!$A$2:$B$21,2,FALSE)</f>
        <v>2.9927071014641848</v>
      </c>
      <c r="X19" s="2">
        <f>('FL Characterization'!X$2-'FL Characterization'!X$3)*VLOOKUP($A19,'FL Ratio'!$A$2:$B$21,2,FALSE)</f>
        <v>3.1768735349075659</v>
      </c>
      <c r="Y19" s="2">
        <f>('FL Characterization'!Y$2-'FL Characterization'!Y$3)*VLOOKUP($A19,'FL Ratio'!$A$2:$B$21,2,FALSE)</f>
        <v>3.4673518556846918</v>
      </c>
    </row>
    <row r="20" spans="1:25" x14ac:dyDescent="0.3">
      <c r="A20">
        <v>19</v>
      </c>
      <c r="B20" s="2">
        <f>('FL Characterization'!B$2-'FL Characterization'!B$3)*VLOOKUP($A20,'FL Ratio'!$A$2:$B$21,2,FALSE)</f>
        <v>3.7006504842560481</v>
      </c>
      <c r="C20" s="2">
        <f>('FL Characterization'!C$2-'FL Characterization'!C$3)*VLOOKUP($A20,'FL Ratio'!$A$2:$B$21,2,FALSE)</f>
        <v>3.8989586159972287</v>
      </c>
      <c r="D20" s="2">
        <f>('FL Characterization'!D$2-'FL Characterization'!D$3)*VLOOKUP($A20,'FL Ratio'!$A$2:$B$21,2,FALSE)</f>
        <v>4.0792982676134066</v>
      </c>
      <c r="E20" s="2">
        <f>('FL Characterization'!E$2-'FL Characterization'!E$3)*VLOOKUP($A20,'FL Ratio'!$A$2:$B$21,2,FALSE)</f>
        <v>4.3147579023930653</v>
      </c>
      <c r="F20" s="2">
        <f>('FL Characterization'!F$2-'FL Characterization'!F$3)*VLOOKUP($A20,'FL Ratio'!$A$2:$B$21,2,FALSE)</f>
        <v>4.5237267934544674</v>
      </c>
      <c r="G20" s="2">
        <f>('FL Characterization'!G$2-'FL Characterization'!G$3)*VLOOKUP($A20,'FL Ratio'!$A$2:$B$21,2,FALSE)</f>
        <v>4.6935888392122083</v>
      </c>
      <c r="H20" s="2">
        <f>('FL Characterization'!H$2-'FL Characterization'!H$3)*VLOOKUP($A20,'FL Ratio'!$A$2:$B$21,2,FALSE)</f>
        <v>4.6227729113350122</v>
      </c>
      <c r="I20" s="2">
        <f>('FL Characterization'!I$2-'FL Characterization'!I$3)*VLOOKUP($A20,'FL Ratio'!$A$2:$B$21,2,FALSE)</f>
        <v>4.3893085237647247</v>
      </c>
      <c r="J20" s="2">
        <f>('FL Characterization'!J$2-'FL Characterization'!J$3)*VLOOKUP($A20,'FL Ratio'!$A$2:$B$21,2,FALSE)</f>
        <v>3.9162221087749205</v>
      </c>
      <c r="K20" s="2">
        <f>('FL Characterization'!K$2-'FL Characterization'!K$3)*VLOOKUP($A20,'FL Ratio'!$A$2:$B$21,2,FALSE)</f>
        <v>5.9722476177539185</v>
      </c>
      <c r="L20" s="2">
        <f>('FL Characterization'!L$2-'FL Characterization'!L$3)*VLOOKUP($A20,'FL Ratio'!$A$2:$B$21,2,FALSE)</f>
        <v>5.8436646787488105</v>
      </c>
      <c r="M20" s="2">
        <f>('FL Characterization'!M$2-'FL Characterization'!M$3)*VLOOKUP($A20,'FL Ratio'!$A$2:$B$21,2,FALSE)</f>
        <v>5.584059483124677</v>
      </c>
      <c r="N20" s="2">
        <f>('FL Characterization'!N$2-'FL Characterization'!N$3)*VLOOKUP($A20,'FL Ratio'!$A$2:$B$21,2,FALSE)</f>
        <v>5.2227529560259907</v>
      </c>
      <c r="O20" s="2">
        <f>('FL Characterization'!O$2-'FL Characterization'!O$3)*VLOOKUP($A20,'FL Ratio'!$A$2:$B$21,2,FALSE)</f>
        <v>5.0126687729347355</v>
      </c>
      <c r="P20" s="2">
        <f>('FL Characterization'!P$2-'FL Characterization'!P$3)*VLOOKUP($A20,'FL Ratio'!$A$2:$B$21,2,FALSE)</f>
        <v>4.8387220980181205</v>
      </c>
      <c r="Q20" s="2">
        <f>('FL Characterization'!Q$2-'FL Characterization'!Q$3)*VLOOKUP($A20,'FL Ratio'!$A$2:$B$21,2,FALSE)</f>
        <v>4.5503004166721919</v>
      </c>
      <c r="R20" s="2">
        <f>('FL Characterization'!R$2-'FL Characterization'!R$3)*VLOOKUP($A20,'FL Ratio'!$A$2:$B$21,2,FALSE)</f>
        <v>4.3624453339007179</v>
      </c>
      <c r="S20" s="2">
        <f>('FL Characterization'!S$2-'FL Characterization'!S$3)*VLOOKUP($A20,'FL Ratio'!$A$2:$B$21,2,FALSE)</f>
        <v>4.19851889278993</v>
      </c>
      <c r="T20" s="2">
        <f>('FL Characterization'!T$2-'FL Characterization'!T$3)*VLOOKUP($A20,'FL Ratio'!$A$2:$B$21,2,FALSE)</f>
        <v>2.5613141907243442</v>
      </c>
      <c r="U20" s="2">
        <f>('FL Characterization'!U$2-'FL Characterization'!U$3)*VLOOKUP($A20,'FL Ratio'!$A$2:$B$21,2,FALSE)</f>
        <v>2.695376385527493</v>
      </c>
      <c r="V20" s="2">
        <f>('FL Characterization'!V$2-'FL Characterization'!V$3)*VLOOKUP($A20,'FL Ratio'!$A$2:$B$21,2,FALSE)</f>
        <v>2.8532352287143996</v>
      </c>
      <c r="W20" s="2">
        <f>('FL Characterization'!W$2-'FL Characterization'!W$3)*VLOOKUP($A20,'FL Ratio'!$A$2:$B$21,2,FALSE)</f>
        <v>2.9927071014641848</v>
      </c>
      <c r="X20" s="2">
        <f>('FL Characterization'!X$2-'FL Characterization'!X$3)*VLOOKUP($A20,'FL Ratio'!$A$2:$B$21,2,FALSE)</f>
        <v>3.1768735349075659</v>
      </c>
      <c r="Y20" s="2">
        <f>('FL Characterization'!Y$2-'FL Characterization'!Y$3)*VLOOKUP($A20,'FL Ratio'!$A$2:$B$21,2,FALSE)</f>
        <v>3.4673518556846918</v>
      </c>
    </row>
    <row r="21" spans="1:25" x14ac:dyDescent="0.3">
      <c r="A21">
        <v>20</v>
      </c>
      <c r="B21" s="2">
        <f>('FL Characterization'!B$2-'FL Characterization'!B$3)*VLOOKUP($A21,'FL Ratio'!$A$2:$B$21,2,FALSE)</f>
        <v>3.7006504842560481</v>
      </c>
      <c r="C21" s="2">
        <f>('FL Characterization'!C$2-'FL Characterization'!C$3)*VLOOKUP($A21,'FL Ratio'!$A$2:$B$21,2,FALSE)</f>
        <v>3.8989586159972287</v>
      </c>
      <c r="D21" s="2">
        <f>('FL Characterization'!D$2-'FL Characterization'!D$3)*VLOOKUP($A21,'FL Ratio'!$A$2:$B$21,2,FALSE)</f>
        <v>4.0792982676134066</v>
      </c>
      <c r="E21" s="2">
        <f>('FL Characterization'!E$2-'FL Characterization'!E$3)*VLOOKUP($A21,'FL Ratio'!$A$2:$B$21,2,FALSE)</f>
        <v>4.3147579023930653</v>
      </c>
      <c r="F21" s="2">
        <f>('FL Characterization'!F$2-'FL Characterization'!F$3)*VLOOKUP($A21,'FL Ratio'!$A$2:$B$21,2,FALSE)</f>
        <v>4.5237267934544674</v>
      </c>
      <c r="G21" s="2">
        <f>('FL Characterization'!G$2-'FL Characterization'!G$3)*VLOOKUP($A21,'FL Ratio'!$A$2:$B$21,2,FALSE)</f>
        <v>4.6935888392122083</v>
      </c>
      <c r="H21" s="2">
        <f>('FL Characterization'!H$2-'FL Characterization'!H$3)*VLOOKUP($A21,'FL Ratio'!$A$2:$B$21,2,FALSE)</f>
        <v>4.6227729113350122</v>
      </c>
      <c r="I21" s="2">
        <f>('FL Characterization'!I$2-'FL Characterization'!I$3)*VLOOKUP($A21,'FL Ratio'!$A$2:$B$21,2,FALSE)</f>
        <v>4.3893085237647247</v>
      </c>
      <c r="J21" s="2">
        <f>('FL Characterization'!J$2-'FL Characterization'!J$3)*VLOOKUP($A21,'FL Ratio'!$A$2:$B$21,2,FALSE)</f>
        <v>3.9162221087749205</v>
      </c>
      <c r="K21" s="2">
        <f>('FL Characterization'!K$2-'FL Characterization'!K$3)*VLOOKUP($A21,'FL Ratio'!$A$2:$B$21,2,FALSE)</f>
        <v>5.9722476177539185</v>
      </c>
      <c r="L21" s="2">
        <f>('FL Characterization'!L$2-'FL Characterization'!L$3)*VLOOKUP($A21,'FL Ratio'!$A$2:$B$21,2,FALSE)</f>
        <v>5.8436646787488105</v>
      </c>
      <c r="M21" s="2">
        <f>('FL Characterization'!M$2-'FL Characterization'!M$3)*VLOOKUP($A21,'FL Ratio'!$A$2:$B$21,2,FALSE)</f>
        <v>5.584059483124677</v>
      </c>
      <c r="N21" s="2">
        <f>('FL Characterization'!N$2-'FL Characterization'!N$3)*VLOOKUP($A21,'FL Ratio'!$A$2:$B$21,2,FALSE)</f>
        <v>5.2227529560259907</v>
      </c>
      <c r="O21" s="2">
        <f>('FL Characterization'!O$2-'FL Characterization'!O$3)*VLOOKUP($A21,'FL Ratio'!$A$2:$B$21,2,FALSE)</f>
        <v>5.0126687729347355</v>
      </c>
      <c r="P21" s="2">
        <f>('FL Characterization'!P$2-'FL Characterization'!P$3)*VLOOKUP($A21,'FL Ratio'!$A$2:$B$21,2,FALSE)</f>
        <v>4.8387220980181205</v>
      </c>
      <c r="Q21" s="2">
        <f>('FL Characterization'!Q$2-'FL Characterization'!Q$3)*VLOOKUP($A21,'FL Ratio'!$A$2:$B$21,2,FALSE)</f>
        <v>4.5503004166721919</v>
      </c>
      <c r="R21" s="2">
        <f>('FL Characterization'!R$2-'FL Characterization'!R$3)*VLOOKUP($A21,'FL Ratio'!$A$2:$B$21,2,FALSE)</f>
        <v>4.3624453339007179</v>
      </c>
      <c r="S21" s="2">
        <f>('FL Characterization'!S$2-'FL Characterization'!S$3)*VLOOKUP($A21,'FL Ratio'!$A$2:$B$21,2,FALSE)</f>
        <v>4.19851889278993</v>
      </c>
      <c r="T21" s="2">
        <f>('FL Characterization'!T$2-'FL Characterization'!T$3)*VLOOKUP($A21,'FL Ratio'!$A$2:$B$21,2,FALSE)</f>
        <v>2.5613141907243442</v>
      </c>
      <c r="U21" s="2">
        <f>('FL Characterization'!U$2-'FL Characterization'!U$3)*VLOOKUP($A21,'FL Ratio'!$A$2:$B$21,2,FALSE)</f>
        <v>2.695376385527493</v>
      </c>
      <c r="V21" s="2">
        <f>('FL Characterization'!V$2-'FL Characterization'!V$3)*VLOOKUP($A21,'FL Ratio'!$A$2:$B$21,2,FALSE)</f>
        <v>2.8532352287143996</v>
      </c>
      <c r="W21" s="2">
        <f>('FL Characterization'!W$2-'FL Characterization'!W$3)*VLOOKUP($A21,'FL Ratio'!$A$2:$B$21,2,FALSE)</f>
        <v>2.9927071014641848</v>
      </c>
      <c r="X21" s="2">
        <f>('FL Characterization'!X$2-'FL Characterization'!X$3)*VLOOKUP($A21,'FL Ratio'!$A$2:$B$21,2,FALSE)</f>
        <v>3.1768735349075659</v>
      </c>
      <c r="Y21" s="2">
        <f>('FL Characterization'!Y$2-'FL Characterization'!Y$3)*VLOOKUP($A21,'FL Ratio'!$A$2:$B$21,2,FALSE)</f>
        <v>3.4673518556846918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Winter'!B$2</f>
        <v>0</v>
      </c>
      <c r="C8" s="6">
        <f>VLOOKUP($A8,'RES installed'!$A$2:$C$6,3,FALSE)*'[2]Profiles, RES, Winter'!C$2</f>
        <v>0</v>
      </c>
      <c r="D8" s="6">
        <f>VLOOKUP($A8,'RES installed'!$A$2:$C$6,3,FALSE)*'[2]Profiles, RES, Winter'!D$2</f>
        <v>7.0563225747462732E-4</v>
      </c>
      <c r="E8" s="6">
        <f>VLOOKUP($A8,'RES installed'!$A$2:$C$6,3,FALSE)*'[2]Profiles, RES, Winter'!E$2</f>
        <v>0</v>
      </c>
      <c r="F8" s="6">
        <f>VLOOKUP($A8,'RES installed'!$A$2:$C$6,3,FALSE)*'[2]Profiles, RES, Winter'!F$2</f>
        <v>0</v>
      </c>
      <c r="G8" s="6">
        <f>VLOOKUP($A8,'RES installed'!$A$2:$C$6,3,FALSE)*'[2]Profiles, RES, Winter'!G$2</f>
        <v>0</v>
      </c>
      <c r="H8" s="6">
        <f>VLOOKUP($A8,'RES installed'!$A$2:$C$6,3,FALSE)*'[2]Profiles, RES, Winter'!H$2</f>
        <v>0</v>
      </c>
      <c r="I8" s="6">
        <f>VLOOKUP($A8,'RES installed'!$A$2:$C$6,3,FALSE)*'[2]Profiles, RES, Winter'!I$2</f>
        <v>0.42908201517783662</v>
      </c>
      <c r="J8" s="6">
        <f>VLOOKUP($A8,'RES installed'!$A$2:$C$6,3,FALSE)*'[2]Profiles, RES, Winter'!J$2</f>
        <v>8.500607799213677</v>
      </c>
      <c r="K8" s="6">
        <f>VLOOKUP($A8,'RES installed'!$A$2:$C$6,3,FALSE)*'[2]Profiles, RES, Winter'!K$2</f>
        <v>22.180541967632806</v>
      </c>
      <c r="L8" s="6">
        <f>VLOOKUP($A8,'RES installed'!$A$2:$C$6,3,FALSE)*'[2]Profiles, RES, Winter'!L$2</f>
        <v>27.680225381731731</v>
      </c>
      <c r="M8" s="6">
        <f>VLOOKUP($A8,'RES installed'!$A$2:$C$6,3,FALSE)*'[2]Profiles, RES, Winter'!M$2</f>
        <v>30.744512663436034</v>
      </c>
      <c r="N8" s="6">
        <f>VLOOKUP($A8,'RES installed'!$A$2:$C$6,3,FALSE)*'[2]Profiles, RES, Winter'!N$2</f>
        <v>31.314663527475542</v>
      </c>
      <c r="O8" s="6">
        <f>VLOOKUP($A8,'RES installed'!$A$2:$C$6,3,FALSE)*'[2]Profiles, RES, Winter'!O$2</f>
        <v>30.739645240925295</v>
      </c>
      <c r="P8" s="6">
        <f>VLOOKUP($A8,'RES installed'!$A$2:$C$6,3,FALSE)*'[2]Profiles, RES, Winter'!P$2</f>
        <v>26.247302276675502</v>
      </c>
      <c r="Q8" s="6">
        <f>VLOOKUP($A8,'RES installed'!$A$2:$C$6,3,FALSE)*'[2]Profiles, RES, Winter'!Q$2</f>
        <v>17.344944911767392</v>
      </c>
      <c r="R8" s="6">
        <f>VLOOKUP($A8,'RES installed'!$A$2:$C$6,3,FALSE)*'[2]Profiles, RES, Winter'!R$2</f>
        <v>4.237573717655664</v>
      </c>
      <c r="S8" s="6">
        <f>VLOOKUP($A8,'RES installed'!$A$2:$C$6,3,FALSE)*'[2]Profiles, RES, Winter'!S$2</f>
        <v>3.3121514126360066E-2</v>
      </c>
      <c r="T8" s="6">
        <f>VLOOKUP($A8,'RES installed'!$A$2:$C$6,3,FALSE)*'[2]Profiles, RES, Winter'!T$2</f>
        <v>2.8513303465301271E-3</v>
      </c>
      <c r="U8" s="6">
        <f>VLOOKUP($A8,'RES installed'!$A$2:$C$6,3,FALSE)*'[2]Profiles, RES, Winter'!U$2</f>
        <v>2.1816997348450217E-3</v>
      </c>
      <c r="V8" s="6">
        <f>VLOOKUP($A8,'RES installed'!$A$2:$C$6,3,FALSE)*'[2]Profiles, RES, Winter'!V$2</f>
        <v>0</v>
      </c>
      <c r="W8" s="6">
        <f>VLOOKUP($A8,'RES installed'!$A$2:$C$6,3,FALSE)*'[2]Profiles, RES, Winter'!W$2</f>
        <v>0</v>
      </c>
      <c r="X8" s="6">
        <f>VLOOKUP($A8,'RES installed'!$A$2:$C$6,3,FALSE)*'[2]Profiles, RES, Winter'!X$2</f>
        <v>0</v>
      </c>
      <c r="Y8" s="6">
        <f>VLOOKUP($A8,'RES installed'!$A$2:$C$6,3,FALSE)*'[2]Profiles, RES, Winter'!Y$2</f>
        <v>0</v>
      </c>
    </row>
    <row r="9" spans="1:25" x14ac:dyDescent="0.3">
      <c r="A9" s="5">
        <v>8</v>
      </c>
      <c r="B9" s="6">
        <f>VLOOKUP($A9,'RES installed'!$A$2:$C$6,3,FALSE)*'[2]Profiles, RES, Winter'!B$2</f>
        <v>0</v>
      </c>
      <c r="C9" s="6">
        <f>VLOOKUP($A9,'RES installed'!$A$2:$C$6,3,FALSE)*'[2]Profiles, RES, Winter'!C$2</f>
        <v>0</v>
      </c>
      <c r="D9" s="6">
        <f>VLOOKUP($A9,'RES installed'!$A$2:$C$6,3,FALSE)*'[2]Profiles, RES, Winter'!D$2</f>
        <v>7.0563225747462732E-4</v>
      </c>
      <c r="E9" s="6">
        <f>VLOOKUP($A9,'RES installed'!$A$2:$C$6,3,FALSE)*'[2]Profiles, RES, Winter'!E$2</f>
        <v>0</v>
      </c>
      <c r="F9" s="6">
        <f>VLOOKUP($A9,'RES installed'!$A$2:$C$6,3,FALSE)*'[2]Profiles, RES, Winter'!F$2</f>
        <v>0</v>
      </c>
      <c r="G9" s="6">
        <f>VLOOKUP($A9,'RES installed'!$A$2:$C$6,3,FALSE)*'[2]Profiles, RES, Winter'!G$2</f>
        <v>0</v>
      </c>
      <c r="H9" s="6">
        <f>VLOOKUP($A9,'RES installed'!$A$2:$C$6,3,FALSE)*'[2]Profiles, RES, Winter'!H$2</f>
        <v>0</v>
      </c>
      <c r="I9" s="6">
        <f>VLOOKUP($A9,'RES installed'!$A$2:$C$6,3,FALSE)*'[2]Profiles, RES, Winter'!I$2</f>
        <v>0.42908201517783662</v>
      </c>
      <c r="J9" s="6">
        <f>VLOOKUP($A9,'RES installed'!$A$2:$C$6,3,FALSE)*'[2]Profiles, RES, Winter'!J$2</f>
        <v>8.500607799213677</v>
      </c>
      <c r="K9" s="6">
        <f>VLOOKUP($A9,'RES installed'!$A$2:$C$6,3,FALSE)*'[2]Profiles, RES, Winter'!K$2</f>
        <v>22.180541967632806</v>
      </c>
      <c r="L9" s="6">
        <f>VLOOKUP($A9,'RES installed'!$A$2:$C$6,3,FALSE)*'[2]Profiles, RES, Winter'!L$2</f>
        <v>27.680225381731731</v>
      </c>
      <c r="M9" s="6">
        <f>VLOOKUP($A9,'RES installed'!$A$2:$C$6,3,FALSE)*'[2]Profiles, RES, Winter'!M$2</f>
        <v>30.744512663436034</v>
      </c>
      <c r="N9" s="6">
        <f>VLOOKUP($A9,'RES installed'!$A$2:$C$6,3,FALSE)*'[2]Profiles, RES, Winter'!N$2</f>
        <v>31.314663527475542</v>
      </c>
      <c r="O9" s="6">
        <f>VLOOKUP($A9,'RES installed'!$A$2:$C$6,3,FALSE)*'[2]Profiles, RES, Winter'!O$2</f>
        <v>30.739645240925295</v>
      </c>
      <c r="P9" s="6">
        <f>VLOOKUP($A9,'RES installed'!$A$2:$C$6,3,FALSE)*'[2]Profiles, RES, Winter'!P$2</f>
        <v>26.247302276675502</v>
      </c>
      <c r="Q9" s="6">
        <f>VLOOKUP($A9,'RES installed'!$A$2:$C$6,3,FALSE)*'[2]Profiles, RES, Winter'!Q$2</f>
        <v>17.344944911767392</v>
      </c>
      <c r="R9" s="6">
        <f>VLOOKUP($A9,'RES installed'!$A$2:$C$6,3,FALSE)*'[2]Profiles, RES, Winter'!R$2</f>
        <v>4.237573717655664</v>
      </c>
      <c r="S9" s="6">
        <f>VLOOKUP($A9,'RES installed'!$A$2:$C$6,3,FALSE)*'[2]Profiles, RES, Winter'!S$2</f>
        <v>3.3121514126360066E-2</v>
      </c>
      <c r="T9" s="6">
        <f>VLOOKUP($A9,'RES installed'!$A$2:$C$6,3,FALSE)*'[2]Profiles, RES, Winter'!T$2</f>
        <v>2.8513303465301271E-3</v>
      </c>
      <c r="U9" s="6">
        <f>VLOOKUP($A9,'RES installed'!$A$2:$C$6,3,FALSE)*'[2]Profiles, RES, Winter'!U$2</f>
        <v>2.1816997348450217E-3</v>
      </c>
      <c r="V9" s="6">
        <f>VLOOKUP($A9,'RES installed'!$A$2:$C$6,3,FALSE)*'[2]Profiles, RES, Winter'!V$2</f>
        <v>0</v>
      </c>
      <c r="W9" s="6">
        <f>VLOOKUP($A9,'RES installed'!$A$2:$C$6,3,FALSE)*'[2]Profiles, RES, Winter'!W$2</f>
        <v>0</v>
      </c>
      <c r="X9" s="6">
        <f>VLOOKUP($A9,'RES installed'!$A$2:$C$6,3,FALSE)*'[2]Profiles, RES, Winter'!X$2</f>
        <v>0</v>
      </c>
      <c r="Y9" s="6">
        <f>VLOOKUP($A9,'RES installed'!$A$2:$C$6,3,FALSE)*'[2]Profiles, RES, Winter'!Y$2</f>
        <v>0</v>
      </c>
    </row>
    <row r="10" spans="1:25" x14ac:dyDescent="0.3">
      <c r="A10" s="5">
        <v>9</v>
      </c>
      <c r="B10" s="6">
        <f>VLOOKUP($A10,'RES installed'!$A$2:$C$6,3,FALSE)*'[2]Profiles, RES, Winter'!B$2</f>
        <v>0</v>
      </c>
      <c r="C10" s="6">
        <f>VLOOKUP($A10,'RES installed'!$A$2:$C$6,3,FALSE)*'[2]Profiles, RES, Winter'!C$2</f>
        <v>0</v>
      </c>
      <c r="D10" s="6">
        <f>VLOOKUP($A10,'RES installed'!$A$2:$C$6,3,FALSE)*'[2]Profiles, RES, Winter'!D$2</f>
        <v>7.0563225747462732E-4</v>
      </c>
      <c r="E10" s="6">
        <f>VLOOKUP($A10,'RES installed'!$A$2:$C$6,3,FALSE)*'[2]Profiles, RES, Winter'!E$2</f>
        <v>0</v>
      </c>
      <c r="F10" s="6">
        <f>VLOOKUP($A10,'RES installed'!$A$2:$C$6,3,FALSE)*'[2]Profiles, RES, Winter'!F$2</f>
        <v>0</v>
      </c>
      <c r="G10" s="6">
        <f>VLOOKUP($A10,'RES installed'!$A$2:$C$6,3,FALSE)*'[2]Profiles, RES, Winter'!G$2</f>
        <v>0</v>
      </c>
      <c r="H10" s="6">
        <f>VLOOKUP($A10,'RES installed'!$A$2:$C$6,3,FALSE)*'[2]Profiles, RES, Winter'!H$2</f>
        <v>0</v>
      </c>
      <c r="I10" s="6">
        <f>VLOOKUP($A10,'RES installed'!$A$2:$C$6,3,FALSE)*'[2]Profiles, RES, Winter'!I$2</f>
        <v>0.42908201517783662</v>
      </c>
      <c r="J10" s="6">
        <f>VLOOKUP($A10,'RES installed'!$A$2:$C$6,3,FALSE)*'[2]Profiles, RES, Winter'!J$2</f>
        <v>8.500607799213677</v>
      </c>
      <c r="K10" s="6">
        <f>VLOOKUP($A10,'RES installed'!$A$2:$C$6,3,FALSE)*'[2]Profiles, RES, Winter'!K$2</f>
        <v>22.180541967632806</v>
      </c>
      <c r="L10" s="6">
        <f>VLOOKUP($A10,'RES installed'!$A$2:$C$6,3,FALSE)*'[2]Profiles, RES, Winter'!L$2</f>
        <v>27.680225381731731</v>
      </c>
      <c r="M10" s="6">
        <f>VLOOKUP($A10,'RES installed'!$A$2:$C$6,3,FALSE)*'[2]Profiles, RES, Winter'!M$2</f>
        <v>30.744512663436034</v>
      </c>
      <c r="N10" s="6">
        <f>VLOOKUP($A10,'RES installed'!$A$2:$C$6,3,FALSE)*'[2]Profiles, RES, Winter'!N$2</f>
        <v>31.314663527475542</v>
      </c>
      <c r="O10" s="6">
        <f>VLOOKUP($A10,'RES installed'!$A$2:$C$6,3,FALSE)*'[2]Profiles, RES, Winter'!O$2</f>
        <v>30.739645240925295</v>
      </c>
      <c r="P10" s="6">
        <f>VLOOKUP($A10,'RES installed'!$A$2:$C$6,3,FALSE)*'[2]Profiles, RES, Winter'!P$2</f>
        <v>26.247302276675502</v>
      </c>
      <c r="Q10" s="6">
        <f>VLOOKUP($A10,'RES installed'!$A$2:$C$6,3,FALSE)*'[2]Profiles, RES, Winter'!Q$2</f>
        <v>17.344944911767392</v>
      </c>
      <c r="R10" s="6">
        <f>VLOOKUP($A10,'RES installed'!$A$2:$C$6,3,FALSE)*'[2]Profiles, RES, Winter'!R$2</f>
        <v>4.237573717655664</v>
      </c>
      <c r="S10" s="6">
        <f>VLOOKUP($A10,'RES installed'!$A$2:$C$6,3,FALSE)*'[2]Profiles, RES, Winter'!S$2</f>
        <v>3.3121514126360066E-2</v>
      </c>
      <c r="T10" s="6">
        <f>VLOOKUP($A10,'RES installed'!$A$2:$C$6,3,FALSE)*'[2]Profiles, RES, Winter'!T$2</f>
        <v>2.8513303465301271E-3</v>
      </c>
      <c r="U10" s="6">
        <f>VLOOKUP($A10,'RES installed'!$A$2:$C$6,3,FALSE)*'[2]Profiles, RES, Winter'!U$2</f>
        <v>2.1816997348450217E-3</v>
      </c>
      <c r="V10" s="6">
        <f>VLOOKUP($A10,'RES installed'!$A$2:$C$6,3,FALSE)*'[2]Profiles, RES, Winter'!V$2</f>
        <v>0</v>
      </c>
      <c r="W10" s="6">
        <f>VLOOKUP($A10,'RES installed'!$A$2:$C$6,3,FALSE)*'[2]Profiles, RES, Winter'!W$2</f>
        <v>0</v>
      </c>
      <c r="X10" s="6">
        <f>VLOOKUP($A10,'RES installed'!$A$2:$C$6,3,FALSE)*'[2]Profiles, RES, Winter'!X$2</f>
        <v>0</v>
      </c>
      <c r="Y10" s="6">
        <f>VLOOKUP($A10,'RES installed'!$A$2:$C$6,3,FALSE)*'[2]Profiles, RES, Winter'!Y$2</f>
        <v>0</v>
      </c>
    </row>
    <row r="11" spans="1:25" x14ac:dyDescent="0.3">
      <c r="A11" s="8">
        <v>10</v>
      </c>
      <c r="B11" s="9">
        <f>VLOOKUP($A11,'RES installed'!$A$2:$C$6,3,FALSE)*'[2]Profiles, RES, Winter'!B$5</f>
        <v>22.963761824135226</v>
      </c>
      <c r="C11" s="9">
        <f>VLOOKUP($A11,'RES installed'!$A$2:$C$6,3,FALSE)*'[2]Profiles, RES, Winter'!C$5</f>
        <v>21.221859957461099</v>
      </c>
      <c r="D11" s="9">
        <f>VLOOKUP($A11,'RES installed'!$A$2:$C$6,3,FALSE)*'[2]Profiles, RES, Winter'!D$5</f>
        <v>22.468438164670324</v>
      </c>
      <c r="E11" s="9">
        <f>VLOOKUP($A11,'RES installed'!$A$2:$C$6,3,FALSE)*'[2]Profiles, RES, Winter'!E$5</f>
        <v>22.37059792342998</v>
      </c>
      <c r="F11" s="9">
        <f>VLOOKUP($A11,'RES installed'!$A$2:$C$6,3,FALSE)*'[2]Profiles, RES, Winter'!F$5</f>
        <v>18.417961491100414</v>
      </c>
      <c r="G11" s="9">
        <f>VLOOKUP($A11,'RES installed'!$A$2:$C$6,3,FALSE)*'[2]Profiles, RES, Winter'!G$5</f>
        <v>18.681231389230945</v>
      </c>
      <c r="H11" s="9">
        <f>VLOOKUP($A11,'RES installed'!$A$2:$C$6,3,FALSE)*'[2]Profiles, RES, Winter'!H$5</f>
        <v>18.721395387887608</v>
      </c>
      <c r="I11" s="9">
        <f>VLOOKUP($A11,'RES installed'!$A$2:$C$6,3,FALSE)*'[2]Profiles, RES, Winter'!I$5</f>
        <v>16.812230213813947</v>
      </c>
      <c r="J11" s="9">
        <f>VLOOKUP($A11,'RES installed'!$A$2:$C$6,3,FALSE)*'[2]Profiles, RES, Winter'!J$5</f>
        <v>15.183340283219525</v>
      </c>
      <c r="K11" s="9">
        <f>VLOOKUP($A11,'RES installed'!$A$2:$C$6,3,FALSE)*'[2]Profiles, RES, Winter'!K$5</f>
        <v>10.975385648718234</v>
      </c>
      <c r="L11" s="9">
        <f>VLOOKUP($A11,'RES installed'!$A$2:$C$6,3,FALSE)*'[2]Profiles, RES, Winter'!L$5</f>
        <v>10.123126049479458</v>
      </c>
      <c r="M11" s="9">
        <f>VLOOKUP($A11,'RES installed'!$A$2:$C$6,3,FALSE)*'[2]Profiles, RES, Winter'!M$5</f>
        <v>6.7915593865442743</v>
      </c>
      <c r="N11" s="9">
        <f>VLOOKUP($A11,'RES installed'!$A$2:$C$6,3,FALSE)*'[2]Profiles, RES, Winter'!N$5</f>
        <v>5.6446418476435687</v>
      </c>
      <c r="O11" s="9">
        <f>VLOOKUP($A11,'RES installed'!$A$2:$C$6,3,FALSE)*'[2]Profiles, RES, Winter'!O$5</f>
        <v>5.4045967200268663</v>
      </c>
      <c r="P11" s="9">
        <f>VLOOKUP($A11,'RES installed'!$A$2:$C$6,3,FALSE)*'[2]Profiles, RES, Winter'!P$5</f>
        <v>7.4979291671331021</v>
      </c>
      <c r="Q11" s="9">
        <f>VLOOKUP($A11,'RES installed'!$A$2:$C$6,3,FALSE)*'[2]Profiles, RES, Winter'!Q$5</f>
        <v>10.142956803425498</v>
      </c>
      <c r="R11" s="9">
        <f>VLOOKUP($A11,'RES installed'!$A$2:$C$6,3,FALSE)*'[2]Profiles, RES, Winter'!R$5</f>
        <v>11.340379071980298</v>
      </c>
      <c r="S11" s="9">
        <f>VLOOKUP($A11,'RES installed'!$A$2:$C$6,3,FALSE)*'[2]Profiles, RES, Winter'!S$5</f>
        <v>15.574943677935746</v>
      </c>
      <c r="T11" s="9">
        <f>VLOOKUP($A11,'RES installed'!$A$2:$C$6,3,FALSE)*'[2]Profiles, RES, Winter'!T$5</f>
        <v>14.166642785178549</v>
      </c>
      <c r="U11" s="9">
        <f>VLOOKUP($A11,'RES installed'!$A$2:$C$6,3,FALSE)*'[2]Profiles, RES, Winter'!U$5</f>
        <v>13.467634053509459</v>
      </c>
      <c r="V11" s="9">
        <f>VLOOKUP($A11,'RES installed'!$A$2:$C$6,3,FALSE)*'[2]Profiles, RES, Winter'!V$5</f>
        <v>17.770202409604838</v>
      </c>
      <c r="W11" s="9">
        <f>VLOOKUP($A11,'RES installed'!$A$2:$C$6,3,FALSE)*'[2]Profiles, RES, Winter'!W$5</f>
        <v>21.253798975708047</v>
      </c>
      <c r="X11" s="9">
        <f>VLOOKUP($A11,'RES installed'!$A$2:$C$6,3,FALSE)*'[2]Profiles, RES, Winter'!X$5</f>
        <v>20.094182525467367</v>
      </c>
      <c r="Y11" s="9">
        <f>VLOOKUP($A11,'RES installed'!$A$2:$C$6,3,FALSE)*'[2]Profiles, RES, Winter'!Y$5</f>
        <v>28.562350833986343</v>
      </c>
    </row>
    <row r="12" spans="1:25" x14ac:dyDescent="0.3">
      <c r="A12" s="8">
        <v>11</v>
      </c>
      <c r="B12" s="9">
        <f>VLOOKUP($A12,'RES installed'!$A$2:$C$6,3,FALSE)*'[2]Profiles, RES, Winter'!B$5</f>
        <v>22.963761824135226</v>
      </c>
      <c r="C12" s="9">
        <f>VLOOKUP($A12,'RES installed'!$A$2:$C$6,3,FALSE)*'[2]Profiles, RES, Winter'!C$5</f>
        <v>21.221859957461099</v>
      </c>
      <c r="D12" s="9">
        <f>VLOOKUP($A12,'RES installed'!$A$2:$C$6,3,FALSE)*'[2]Profiles, RES, Winter'!D$5</f>
        <v>22.468438164670324</v>
      </c>
      <c r="E12" s="9">
        <f>VLOOKUP($A12,'RES installed'!$A$2:$C$6,3,FALSE)*'[2]Profiles, RES, Winter'!E$5</f>
        <v>22.37059792342998</v>
      </c>
      <c r="F12" s="9">
        <f>VLOOKUP($A12,'RES installed'!$A$2:$C$6,3,FALSE)*'[2]Profiles, RES, Winter'!F$5</f>
        <v>18.417961491100414</v>
      </c>
      <c r="G12" s="9">
        <f>VLOOKUP($A12,'RES installed'!$A$2:$C$6,3,FALSE)*'[2]Profiles, RES, Winter'!G$5</f>
        <v>18.681231389230945</v>
      </c>
      <c r="H12" s="9">
        <f>VLOOKUP($A12,'RES installed'!$A$2:$C$6,3,FALSE)*'[2]Profiles, RES, Winter'!H$5</f>
        <v>18.721395387887608</v>
      </c>
      <c r="I12" s="9">
        <f>VLOOKUP($A12,'RES installed'!$A$2:$C$6,3,FALSE)*'[2]Profiles, RES, Winter'!I$5</f>
        <v>16.812230213813947</v>
      </c>
      <c r="J12" s="9">
        <f>VLOOKUP($A12,'RES installed'!$A$2:$C$6,3,FALSE)*'[2]Profiles, RES, Winter'!J$5</f>
        <v>15.183340283219525</v>
      </c>
      <c r="K12" s="9">
        <f>VLOOKUP($A12,'RES installed'!$A$2:$C$6,3,FALSE)*'[2]Profiles, RES, Winter'!K$5</f>
        <v>10.975385648718234</v>
      </c>
      <c r="L12" s="9">
        <f>VLOOKUP($A12,'RES installed'!$A$2:$C$6,3,FALSE)*'[2]Profiles, RES, Winter'!L$5</f>
        <v>10.123126049479458</v>
      </c>
      <c r="M12" s="9">
        <f>VLOOKUP($A12,'RES installed'!$A$2:$C$6,3,FALSE)*'[2]Profiles, RES, Winter'!M$5</f>
        <v>6.7915593865442743</v>
      </c>
      <c r="N12" s="9">
        <f>VLOOKUP($A12,'RES installed'!$A$2:$C$6,3,FALSE)*'[2]Profiles, RES, Winter'!N$5</f>
        <v>5.6446418476435687</v>
      </c>
      <c r="O12" s="9">
        <f>VLOOKUP($A12,'RES installed'!$A$2:$C$6,3,FALSE)*'[2]Profiles, RES, Winter'!O$5</f>
        <v>5.4045967200268663</v>
      </c>
      <c r="P12" s="9">
        <f>VLOOKUP($A12,'RES installed'!$A$2:$C$6,3,FALSE)*'[2]Profiles, RES, Winter'!P$5</f>
        <v>7.4979291671331021</v>
      </c>
      <c r="Q12" s="9">
        <f>VLOOKUP($A12,'RES installed'!$A$2:$C$6,3,FALSE)*'[2]Profiles, RES, Winter'!Q$5</f>
        <v>10.142956803425498</v>
      </c>
      <c r="R12" s="9">
        <f>VLOOKUP($A12,'RES installed'!$A$2:$C$6,3,FALSE)*'[2]Profiles, RES, Winter'!R$5</f>
        <v>11.340379071980298</v>
      </c>
      <c r="S12" s="9">
        <f>VLOOKUP($A12,'RES installed'!$A$2:$C$6,3,FALSE)*'[2]Profiles, RES, Winter'!S$5</f>
        <v>15.574943677935746</v>
      </c>
      <c r="T12" s="9">
        <f>VLOOKUP($A12,'RES installed'!$A$2:$C$6,3,FALSE)*'[2]Profiles, RES, Winter'!T$5</f>
        <v>14.166642785178549</v>
      </c>
      <c r="U12" s="9">
        <f>VLOOKUP($A12,'RES installed'!$A$2:$C$6,3,FALSE)*'[2]Profiles, RES, Winter'!U$5</f>
        <v>13.467634053509459</v>
      </c>
      <c r="V12" s="9">
        <f>VLOOKUP($A12,'RES installed'!$A$2:$C$6,3,FALSE)*'[2]Profiles, RES, Winter'!V$5</f>
        <v>17.770202409604838</v>
      </c>
      <c r="W12" s="9">
        <f>VLOOKUP($A12,'RES installed'!$A$2:$C$6,3,FALSE)*'[2]Profiles, RES, Winter'!W$5</f>
        <v>21.253798975708047</v>
      </c>
      <c r="X12" s="9">
        <f>VLOOKUP($A12,'RES installed'!$A$2:$C$6,3,FALSE)*'[2]Profiles, RES, Winter'!X$5</f>
        <v>20.094182525467367</v>
      </c>
      <c r="Y12" s="9">
        <f>VLOOKUP($A12,'RES installed'!$A$2:$C$6,3,FALSE)*'[2]Profiles, RES, Winter'!Y$5</f>
        <v>28.562350833986343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1.2264344262295081E-3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0.34380184426229504</v>
      </c>
      <c r="J8" s="6">
        <f>VLOOKUP($A8,'RES installed'!$A$2:$C$6,3,FALSE)*'[2]Profiles, RES, Winter'!J$3</f>
        <v>6.7668196721311462</v>
      </c>
      <c r="K8" s="6">
        <f>VLOOKUP($A8,'RES installed'!$A$2:$C$6,3,FALSE)*'[2]Profiles, RES, Winter'!K$3</f>
        <v>16.097274590163934</v>
      </c>
      <c r="L8" s="6">
        <f>VLOOKUP($A8,'RES installed'!$A$2:$C$6,3,FALSE)*'[2]Profiles, RES, Winter'!L$3</f>
        <v>21.6621368852459</v>
      </c>
      <c r="M8" s="6">
        <f>VLOOKUP($A8,'RES installed'!$A$2:$C$6,3,FALSE)*'[2]Profiles, RES, Winter'!M$3</f>
        <v>26.567822950819671</v>
      </c>
      <c r="N8" s="6">
        <f>VLOOKUP($A8,'RES installed'!$A$2:$C$6,3,FALSE)*'[2]Profiles, RES, Winter'!N$3</f>
        <v>31.55138114754098</v>
      </c>
      <c r="O8" s="6">
        <f>VLOOKUP($A8,'RES installed'!$A$2:$C$6,3,FALSE)*'[2]Profiles, RES, Winter'!O$3</f>
        <v>26.330320696721309</v>
      </c>
      <c r="P8" s="6">
        <f>VLOOKUP($A8,'RES installed'!$A$2:$C$6,3,FALSE)*'[2]Profiles, RES, Winter'!P$3</f>
        <v>19.347519467213115</v>
      </c>
      <c r="Q8" s="6">
        <f>VLOOKUP($A8,'RES installed'!$A$2:$C$6,3,FALSE)*'[2]Profiles, RES, Winter'!Q$3</f>
        <v>9.2812426229508187</v>
      </c>
      <c r="R8" s="6">
        <f>VLOOKUP($A8,'RES installed'!$A$2:$C$6,3,FALSE)*'[2]Profiles, RES, Winter'!R$3</f>
        <v>1.9389928278688522</v>
      </c>
      <c r="S8" s="6">
        <f>VLOOKUP($A8,'RES installed'!$A$2:$C$6,3,FALSE)*'[2]Profiles, RES, Winter'!S$3</f>
        <v>1.2393442622950817E-2</v>
      </c>
      <c r="T8" s="6">
        <f>VLOOKUP($A8,'RES installed'!$A$2:$C$6,3,FALSE)*'[2]Profiles, RES, Winter'!T$3</f>
        <v>5.4221311475409831E-3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1.2264344262295081E-3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0.34380184426229504</v>
      </c>
      <c r="J9" s="6">
        <f>VLOOKUP($A9,'RES installed'!$A$2:$C$6,3,FALSE)*'[2]Profiles, RES, Winter'!J$3</f>
        <v>6.7668196721311462</v>
      </c>
      <c r="K9" s="6">
        <f>VLOOKUP($A9,'RES installed'!$A$2:$C$6,3,FALSE)*'[2]Profiles, RES, Winter'!K$3</f>
        <v>16.097274590163934</v>
      </c>
      <c r="L9" s="6">
        <f>VLOOKUP($A9,'RES installed'!$A$2:$C$6,3,FALSE)*'[2]Profiles, RES, Winter'!L$3</f>
        <v>21.6621368852459</v>
      </c>
      <c r="M9" s="6">
        <f>VLOOKUP($A9,'RES installed'!$A$2:$C$6,3,FALSE)*'[2]Profiles, RES, Winter'!M$3</f>
        <v>26.567822950819671</v>
      </c>
      <c r="N9" s="6">
        <f>VLOOKUP($A9,'RES installed'!$A$2:$C$6,3,FALSE)*'[2]Profiles, RES, Winter'!N$3</f>
        <v>31.55138114754098</v>
      </c>
      <c r="O9" s="6">
        <f>VLOOKUP($A9,'RES installed'!$A$2:$C$6,3,FALSE)*'[2]Profiles, RES, Winter'!O$3</f>
        <v>26.330320696721309</v>
      </c>
      <c r="P9" s="6">
        <f>VLOOKUP($A9,'RES installed'!$A$2:$C$6,3,FALSE)*'[2]Profiles, RES, Winter'!P$3</f>
        <v>19.347519467213115</v>
      </c>
      <c r="Q9" s="6">
        <f>VLOOKUP($A9,'RES installed'!$A$2:$C$6,3,FALSE)*'[2]Profiles, RES, Winter'!Q$3</f>
        <v>9.2812426229508187</v>
      </c>
      <c r="R9" s="6">
        <f>VLOOKUP($A9,'RES installed'!$A$2:$C$6,3,FALSE)*'[2]Profiles, RES, Winter'!R$3</f>
        <v>1.9389928278688522</v>
      </c>
      <c r="S9" s="6">
        <f>VLOOKUP($A9,'RES installed'!$A$2:$C$6,3,FALSE)*'[2]Profiles, RES, Winter'!S$3</f>
        <v>1.2393442622950817E-2</v>
      </c>
      <c r="T9" s="6">
        <f>VLOOKUP($A9,'RES installed'!$A$2:$C$6,3,FALSE)*'[2]Profiles, RES, Winter'!T$3</f>
        <v>5.4221311475409831E-3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1.2264344262295081E-3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0.34380184426229504</v>
      </c>
      <c r="J10" s="6">
        <f>VLOOKUP($A10,'RES installed'!$A$2:$C$6,3,FALSE)*'[2]Profiles, RES, Winter'!J$3</f>
        <v>6.7668196721311462</v>
      </c>
      <c r="K10" s="6">
        <f>VLOOKUP($A10,'RES installed'!$A$2:$C$6,3,FALSE)*'[2]Profiles, RES, Winter'!K$3</f>
        <v>16.097274590163934</v>
      </c>
      <c r="L10" s="6">
        <f>VLOOKUP($A10,'RES installed'!$A$2:$C$6,3,FALSE)*'[2]Profiles, RES, Winter'!L$3</f>
        <v>21.6621368852459</v>
      </c>
      <c r="M10" s="6">
        <f>VLOOKUP($A10,'RES installed'!$A$2:$C$6,3,FALSE)*'[2]Profiles, RES, Winter'!M$3</f>
        <v>26.567822950819671</v>
      </c>
      <c r="N10" s="6">
        <f>VLOOKUP($A10,'RES installed'!$A$2:$C$6,3,FALSE)*'[2]Profiles, RES, Winter'!N$3</f>
        <v>31.55138114754098</v>
      </c>
      <c r="O10" s="6">
        <f>VLOOKUP($A10,'RES installed'!$A$2:$C$6,3,FALSE)*'[2]Profiles, RES, Winter'!O$3</f>
        <v>26.330320696721309</v>
      </c>
      <c r="P10" s="6">
        <f>VLOOKUP($A10,'RES installed'!$A$2:$C$6,3,FALSE)*'[2]Profiles, RES, Winter'!P$3</f>
        <v>19.347519467213115</v>
      </c>
      <c r="Q10" s="6">
        <f>VLOOKUP($A10,'RES installed'!$A$2:$C$6,3,FALSE)*'[2]Profiles, RES, Winter'!Q$3</f>
        <v>9.2812426229508187</v>
      </c>
      <c r="R10" s="6">
        <f>VLOOKUP($A10,'RES installed'!$A$2:$C$6,3,FALSE)*'[2]Profiles, RES, Winter'!R$3</f>
        <v>1.9389928278688522</v>
      </c>
      <c r="S10" s="6">
        <f>VLOOKUP($A10,'RES installed'!$A$2:$C$6,3,FALSE)*'[2]Profiles, RES, Winter'!S$3</f>
        <v>1.2393442622950817E-2</v>
      </c>
      <c r="T10" s="6">
        <f>VLOOKUP($A10,'RES installed'!$A$2:$C$6,3,FALSE)*'[2]Profiles, RES, Winter'!T$3</f>
        <v>5.4221311475409831E-3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Winter'!B$6</f>
        <v>31.166737702930369</v>
      </c>
      <c r="C11" s="9">
        <f>VLOOKUP($A11,'RES installed'!$A$2:$C$6,3,FALSE)*'[2]Profiles, RES, Winter'!C$6</f>
        <v>27.406477467071674</v>
      </c>
      <c r="D11" s="9">
        <f>VLOOKUP($A11,'RES installed'!$A$2:$C$6,3,FALSE)*'[2]Profiles, RES, Winter'!D$6</f>
        <v>22.556308868950367</v>
      </c>
      <c r="E11" s="9">
        <f>VLOOKUP($A11,'RES installed'!$A$2:$C$6,3,FALSE)*'[2]Profiles, RES, Winter'!E$6</f>
        <v>19.527402874208697</v>
      </c>
      <c r="F11" s="9">
        <f>VLOOKUP($A11,'RES installed'!$A$2:$C$6,3,FALSE)*'[2]Profiles, RES, Winter'!F$6</f>
        <v>18.205278901623444</v>
      </c>
      <c r="G11" s="9">
        <f>VLOOKUP($A11,'RES installed'!$A$2:$C$6,3,FALSE)*'[2]Profiles, RES, Winter'!G$6</f>
        <v>14.578511333469471</v>
      </c>
      <c r="H11" s="9">
        <f>VLOOKUP($A11,'RES installed'!$A$2:$C$6,3,FALSE)*'[2]Profiles, RES, Winter'!H$6</f>
        <v>14.193686440677965</v>
      </c>
      <c r="I11" s="9">
        <f>VLOOKUP($A11,'RES installed'!$A$2:$C$6,3,FALSE)*'[2]Profiles, RES, Winter'!I$6</f>
        <v>12.868364304676332</v>
      </c>
      <c r="J11" s="9">
        <f>VLOOKUP($A11,'RES installed'!$A$2:$C$6,3,FALSE)*'[2]Profiles, RES, Winter'!J$6</f>
        <v>13.263336481519296</v>
      </c>
      <c r="K11" s="9">
        <f>VLOOKUP($A11,'RES installed'!$A$2:$C$6,3,FALSE)*'[2]Profiles, RES, Winter'!K$6</f>
        <v>14.027494511946092</v>
      </c>
      <c r="L11" s="9">
        <f>VLOOKUP($A11,'RES installed'!$A$2:$C$6,3,FALSE)*'[2]Profiles, RES, Winter'!L$6</f>
        <v>14.040454008831937</v>
      </c>
      <c r="M11" s="9">
        <f>VLOOKUP($A11,'RES installed'!$A$2:$C$6,3,FALSE)*'[2]Profiles, RES, Winter'!M$6</f>
        <v>16.457379071370227</v>
      </c>
      <c r="N11" s="9">
        <f>VLOOKUP($A11,'RES installed'!$A$2:$C$6,3,FALSE)*'[2]Profiles, RES, Winter'!N$6</f>
        <v>16.464543279048396</v>
      </c>
      <c r="O11" s="9">
        <f>VLOOKUP($A11,'RES installed'!$A$2:$C$6,3,FALSE)*'[2]Profiles, RES, Winter'!O$6</f>
        <v>16.693001901674496</v>
      </c>
      <c r="P11" s="9">
        <f>VLOOKUP($A11,'RES installed'!$A$2:$C$6,3,FALSE)*'[2]Profiles, RES, Winter'!P$6</f>
        <v>18.797391419491529</v>
      </c>
      <c r="Q11" s="9">
        <f>VLOOKUP($A11,'RES installed'!$A$2:$C$6,3,FALSE)*'[2]Profiles, RES, Winter'!Q$6</f>
        <v>15.517432611803146</v>
      </c>
      <c r="R11" s="9">
        <f>VLOOKUP($A11,'RES installed'!$A$2:$C$6,3,FALSE)*'[2]Profiles, RES, Winter'!R$6</f>
        <v>16.074636703594035</v>
      </c>
      <c r="S11" s="9">
        <f>VLOOKUP($A11,'RES installed'!$A$2:$C$6,3,FALSE)*'[2]Profiles, RES, Winter'!S$6</f>
        <v>17.021084018276497</v>
      </c>
      <c r="T11" s="9">
        <f>VLOOKUP($A11,'RES installed'!$A$2:$C$6,3,FALSE)*'[2]Profiles, RES, Winter'!T$6</f>
        <v>14.848337023943229</v>
      </c>
      <c r="U11" s="9">
        <f>VLOOKUP($A11,'RES installed'!$A$2:$C$6,3,FALSE)*'[2]Profiles, RES, Winter'!U$6</f>
        <v>15.379587949254647</v>
      </c>
      <c r="V11" s="9">
        <f>VLOOKUP($A11,'RES installed'!$A$2:$C$6,3,FALSE)*'[2]Profiles, RES, Winter'!V$6</f>
        <v>14.412154571676536</v>
      </c>
      <c r="W11" s="9">
        <f>VLOOKUP($A11,'RES installed'!$A$2:$C$6,3,FALSE)*'[2]Profiles, RES, Winter'!W$6</f>
        <v>13.078707371860322</v>
      </c>
      <c r="X11" s="9">
        <f>VLOOKUP($A11,'RES installed'!$A$2:$C$6,3,FALSE)*'[2]Profiles, RES, Winter'!X$6</f>
        <v>13.404763247906882</v>
      </c>
      <c r="Y11" s="9">
        <f>VLOOKUP($A11,'RES installed'!$A$2:$C$6,3,FALSE)*'[2]Profiles, RES, Winter'!Y$6</f>
        <v>14.658628241780683</v>
      </c>
    </row>
    <row r="12" spans="1:25" x14ac:dyDescent="0.3">
      <c r="A12" s="8">
        <v>11</v>
      </c>
      <c r="B12" s="9">
        <f>VLOOKUP($A12,'RES installed'!$A$2:$C$6,3,FALSE)*'[2]Profiles, RES, Winter'!B$6</f>
        <v>31.166737702930369</v>
      </c>
      <c r="C12" s="9">
        <f>VLOOKUP($A12,'RES installed'!$A$2:$C$6,3,FALSE)*'[2]Profiles, RES, Winter'!C$6</f>
        <v>27.406477467071674</v>
      </c>
      <c r="D12" s="9">
        <f>VLOOKUP($A12,'RES installed'!$A$2:$C$6,3,FALSE)*'[2]Profiles, RES, Winter'!D$6</f>
        <v>22.556308868950367</v>
      </c>
      <c r="E12" s="9">
        <f>VLOOKUP($A12,'RES installed'!$A$2:$C$6,3,FALSE)*'[2]Profiles, RES, Winter'!E$6</f>
        <v>19.527402874208697</v>
      </c>
      <c r="F12" s="9">
        <f>VLOOKUP($A12,'RES installed'!$A$2:$C$6,3,FALSE)*'[2]Profiles, RES, Winter'!F$6</f>
        <v>18.205278901623444</v>
      </c>
      <c r="G12" s="9">
        <f>VLOOKUP($A12,'RES installed'!$A$2:$C$6,3,FALSE)*'[2]Profiles, RES, Winter'!G$6</f>
        <v>14.578511333469471</v>
      </c>
      <c r="H12" s="9">
        <f>VLOOKUP($A12,'RES installed'!$A$2:$C$6,3,FALSE)*'[2]Profiles, RES, Winter'!H$6</f>
        <v>14.193686440677965</v>
      </c>
      <c r="I12" s="9">
        <f>VLOOKUP($A12,'RES installed'!$A$2:$C$6,3,FALSE)*'[2]Profiles, RES, Winter'!I$6</f>
        <v>12.868364304676332</v>
      </c>
      <c r="J12" s="9">
        <f>VLOOKUP($A12,'RES installed'!$A$2:$C$6,3,FALSE)*'[2]Profiles, RES, Winter'!J$6</f>
        <v>13.263336481519296</v>
      </c>
      <c r="K12" s="9">
        <f>VLOOKUP($A12,'RES installed'!$A$2:$C$6,3,FALSE)*'[2]Profiles, RES, Winter'!K$6</f>
        <v>14.027494511946092</v>
      </c>
      <c r="L12" s="9">
        <f>VLOOKUP($A12,'RES installed'!$A$2:$C$6,3,FALSE)*'[2]Profiles, RES, Winter'!L$6</f>
        <v>14.040454008831937</v>
      </c>
      <c r="M12" s="9">
        <f>VLOOKUP($A12,'RES installed'!$A$2:$C$6,3,FALSE)*'[2]Profiles, RES, Winter'!M$6</f>
        <v>16.457379071370227</v>
      </c>
      <c r="N12" s="9">
        <f>VLOOKUP($A12,'RES installed'!$A$2:$C$6,3,FALSE)*'[2]Profiles, RES, Winter'!N$6</f>
        <v>16.464543279048396</v>
      </c>
      <c r="O12" s="9">
        <f>VLOOKUP($A12,'RES installed'!$A$2:$C$6,3,FALSE)*'[2]Profiles, RES, Winter'!O$6</f>
        <v>16.693001901674496</v>
      </c>
      <c r="P12" s="9">
        <f>VLOOKUP($A12,'RES installed'!$A$2:$C$6,3,FALSE)*'[2]Profiles, RES, Winter'!P$6</f>
        <v>18.797391419491529</v>
      </c>
      <c r="Q12" s="9">
        <f>VLOOKUP($A12,'RES installed'!$A$2:$C$6,3,FALSE)*'[2]Profiles, RES, Winter'!Q$6</f>
        <v>15.517432611803146</v>
      </c>
      <c r="R12" s="9">
        <f>VLOOKUP($A12,'RES installed'!$A$2:$C$6,3,FALSE)*'[2]Profiles, RES, Winter'!R$6</f>
        <v>16.074636703594035</v>
      </c>
      <c r="S12" s="9">
        <f>VLOOKUP($A12,'RES installed'!$A$2:$C$6,3,FALSE)*'[2]Profiles, RES, Winter'!S$6</f>
        <v>17.021084018276497</v>
      </c>
      <c r="T12" s="9">
        <f>VLOOKUP($A12,'RES installed'!$A$2:$C$6,3,FALSE)*'[2]Profiles, RES, Winter'!T$6</f>
        <v>14.848337023943229</v>
      </c>
      <c r="U12" s="9">
        <f>VLOOKUP($A12,'RES installed'!$A$2:$C$6,3,FALSE)*'[2]Profiles, RES, Winter'!U$6</f>
        <v>15.379587949254647</v>
      </c>
      <c r="V12" s="9">
        <f>VLOOKUP($A12,'RES installed'!$A$2:$C$6,3,FALSE)*'[2]Profiles, RES, Winter'!V$6</f>
        <v>14.412154571676536</v>
      </c>
      <c r="W12" s="9">
        <f>VLOOKUP($A12,'RES installed'!$A$2:$C$6,3,FALSE)*'[2]Profiles, RES, Winter'!W$6</f>
        <v>13.078707371860322</v>
      </c>
      <c r="X12" s="9">
        <f>VLOOKUP($A12,'RES installed'!$A$2:$C$6,3,FALSE)*'[2]Profiles, RES, Winter'!X$6</f>
        <v>13.404763247906882</v>
      </c>
      <c r="Y12" s="9">
        <f>VLOOKUP($A12,'RES installed'!$A$2:$C$6,3,FALSE)*'[2]Profiles, RES, Winter'!Y$6</f>
        <v>14.658628241780683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0.37172551252847374</v>
      </c>
      <c r="J8" s="6">
        <f>VLOOKUP($A8,'RES installed'!$A$2:$C$6,3,FALSE)*'[2]Profiles, RES, Winter'!J$4</f>
        <v>8.1170202164009115</v>
      </c>
      <c r="K8" s="6">
        <f>VLOOKUP($A8,'RES installed'!$A$2:$C$6,3,FALSE)*'[2]Profiles, RES, Winter'!K$4</f>
        <v>18.897957004555806</v>
      </c>
      <c r="L8" s="6">
        <f>VLOOKUP($A8,'RES installed'!$A$2:$C$6,3,FALSE)*'[2]Profiles, RES, Winter'!L$4</f>
        <v>27.252761958997723</v>
      </c>
      <c r="M8" s="6">
        <f>VLOOKUP($A8,'RES installed'!$A$2:$C$6,3,FALSE)*'[2]Profiles, RES, Winter'!M$4</f>
        <v>28.05516087699316</v>
      </c>
      <c r="N8" s="6">
        <f>VLOOKUP($A8,'RES installed'!$A$2:$C$6,3,FALSE)*'[2]Profiles, RES, Winter'!N$4</f>
        <v>26.63881691343963</v>
      </c>
      <c r="O8" s="6">
        <f>VLOOKUP($A8,'RES installed'!$A$2:$C$6,3,FALSE)*'[2]Profiles, RES, Winter'!O$4</f>
        <v>20.856392369020497</v>
      </c>
      <c r="P8" s="6">
        <f>VLOOKUP($A8,'RES installed'!$A$2:$C$6,3,FALSE)*'[2]Profiles, RES, Winter'!P$4</f>
        <v>16.065956719817766</v>
      </c>
      <c r="Q8" s="6">
        <f>VLOOKUP($A8,'RES installed'!$A$2:$C$6,3,FALSE)*'[2]Profiles, RES, Winter'!Q$4</f>
        <v>6.8170273348519359</v>
      </c>
      <c r="R8" s="6">
        <f>VLOOKUP($A8,'RES installed'!$A$2:$C$6,3,FALSE)*'[2]Profiles, RES, Winter'!R$4</f>
        <v>1.2035236332574031</v>
      </c>
      <c r="S8" s="6">
        <f>VLOOKUP($A8,'RES installed'!$A$2:$C$6,3,FALSE)*'[2]Profiles, RES, Winter'!S$4</f>
        <v>1.9533029612756264E-3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0.37172551252847374</v>
      </c>
      <c r="J9" s="6">
        <f>VLOOKUP($A9,'RES installed'!$A$2:$C$6,3,FALSE)*'[2]Profiles, RES, Winter'!J$4</f>
        <v>8.1170202164009115</v>
      </c>
      <c r="K9" s="6">
        <f>VLOOKUP($A9,'RES installed'!$A$2:$C$6,3,FALSE)*'[2]Profiles, RES, Winter'!K$4</f>
        <v>18.897957004555806</v>
      </c>
      <c r="L9" s="6">
        <f>VLOOKUP($A9,'RES installed'!$A$2:$C$6,3,FALSE)*'[2]Profiles, RES, Winter'!L$4</f>
        <v>27.252761958997723</v>
      </c>
      <c r="M9" s="6">
        <f>VLOOKUP($A9,'RES installed'!$A$2:$C$6,3,FALSE)*'[2]Profiles, RES, Winter'!M$4</f>
        <v>28.05516087699316</v>
      </c>
      <c r="N9" s="6">
        <f>VLOOKUP($A9,'RES installed'!$A$2:$C$6,3,FALSE)*'[2]Profiles, RES, Winter'!N$4</f>
        <v>26.63881691343963</v>
      </c>
      <c r="O9" s="6">
        <f>VLOOKUP($A9,'RES installed'!$A$2:$C$6,3,FALSE)*'[2]Profiles, RES, Winter'!O$4</f>
        <v>20.856392369020497</v>
      </c>
      <c r="P9" s="6">
        <f>VLOOKUP($A9,'RES installed'!$A$2:$C$6,3,FALSE)*'[2]Profiles, RES, Winter'!P$4</f>
        <v>16.065956719817766</v>
      </c>
      <c r="Q9" s="6">
        <f>VLOOKUP($A9,'RES installed'!$A$2:$C$6,3,FALSE)*'[2]Profiles, RES, Winter'!Q$4</f>
        <v>6.8170273348519359</v>
      </c>
      <c r="R9" s="6">
        <f>VLOOKUP($A9,'RES installed'!$A$2:$C$6,3,FALSE)*'[2]Profiles, RES, Winter'!R$4</f>
        <v>1.2035236332574031</v>
      </c>
      <c r="S9" s="6">
        <f>VLOOKUP($A9,'RES installed'!$A$2:$C$6,3,FALSE)*'[2]Profiles, RES, Winter'!S$4</f>
        <v>1.9533029612756264E-3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0.37172551252847374</v>
      </c>
      <c r="J10" s="6">
        <f>VLOOKUP($A10,'RES installed'!$A$2:$C$6,3,FALSE)*'[2]Profiles, RES, Winter'!J$4</f>
        <v>8.1170202164009115</v>
      </c>
      <c r="K10" s="6">
        <f>VLOOKUP($A10,'RES installed'!$A$2:$C$6,3,FALSE)*'[2]Profiles, RES, Winter'!K$4</f>
        <v>18.897957004555806</v>
      </c>
      <c r="L10" s="6">
        <f>VLOOKUP($A10,'RES installed'!$A$2:$C$6,3,FALSE)*'[2]Profiles, RES, Winter'!L$4</f>
        <v>27.252761958997723</v>
      </c>
      <c r="M10" s="6">
        <f>VLOOKUP($A10,'RES installed'!$A$2:$C$6,3,FALSE)*'[2]Profiles, RES, Winter'!M$4</f>
        <v>28.05516087699316</v>
      </c>
      <c r="N10" s="6">
        <f>VLOOKUP($A10,'RES installed'!$A$2:$C$6,3,FALSE)*'[2]Profiles, RES, Winter'!N$4</f>
        <v>26.63881691343963</v>
      </c>
      <c r="O10" s="6">
        <f>VLOOKUP($A10,'RES installed'!$A$2:$C$6,3,FALSE)*'[2]Profiles, RES, Winter'!O$4</f>
        <v>20.856392369020497</v>
      </c>
      <c r="P10" s="6">
        <f>VLOOKUP($A10,'RES installed'!$A$2:$C$6,3,FALSE)*'[2]Profiles, RES, Winter'!P$4</f>
        <v>16.065956719817766</v>
      </c>
      <c r="Q10" s="6">
        <f>VLOOKUP($A10,'RES installed'!$A$2:$C$6,3,FALSE)*'[2]Profiles, RES, Winter'!Q$4</f>
        <v>6.8170273348519359</v>
      </c>
      <c r="R10" s="6">
        <f>VLOOKUP($A10,'RES installed'!$A$2:$C$6,3,FALSE)*'[2]Profiles, RES, Winter'!R$4</f>
        <v>1.2035236332574031</v>
      </c>
      <c r="S10" s="6">
        <f>VLOOKUP($A10,'RES installed'!$A$2:$C$6,3,FALSE)*'[2]Profiles, RES, Winter'!S$4</f>
        <v>1.9533029612756264E-3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Winter'!B$7</f>
        <v>28.437690516375071</v>
      </c>
      <c r="C11" s="9">
        <f>VLOOKUP($A11,'RES installed'!$A$2:$C$6,3,FALSE)*'[2]Profiles, RES, Winter'!C$7</f>
        <v>26.430441102579298</v>
      </c>
      <c r="D11" s="9">
        <f>VLOOKUP($A11,'RES installed'!$A$2:$C$6,3,FALSE)*'[2]Profiles, RES, Winter'!D$7</f>
        <v>28.645986691231414</v>
      </c>
      <c r="E11" s="9">
        <f>VLOOKUP($A11,'RES installed'!$A$2:$C$6,3,FALSE)*'[2]Profiles, RES, Winter'!E$7</f>
        <v>31.941299505269392</v>
      </c>
      <c r="F11" s="9">
        <f>VLOOKUP($A11,'RES installed'!$A$2:$C$6,3,FALSE)*'[2]Profiles, RES, Winter'!F$7</f>
        <v>27.321487541549637</v>
      </c>
      <c r="G11" s="9">
        <f>VLOOKUP($A11,'RES installed'!$A$2:$C$6,3,FALSE)*'[2]Profiles, RES, Winter'!G$7</f>
        <v>23.178550465098297</v>
      </c>
      <c r="H11" s="9">
        <f>VLOOKUP($A11,'RES installed'!$A$2:$C$6,3,FALSE)*'[2]Profiles, RES, Winter'!H$7</f>
        <v>16.683255172769201</v>
      </c>
      <c r="I11" s="9">
        <f>VLOOKUP($A11,'RES installed'!$A$2:$C$6,3,FALSE)*'[2]Profiles, RES, Winter'!I$7</f>
        <v>14.851078358112808</v>
      </c>
      <c r="J11" s="9">
        <f>VLOOKUP($A11,'RES installed'!$A$2:$C$6,3,FALSE)*'[2]Profiles, RES, Winter'!J$7</f>
        <v>15.151995928779405</v>
      </c>
      <c r="K11" s="9">
        <f>VLOOKUP($A11,'RES installed'!$A$2:$C$6,3,FALSE)*'[2]Profiles, RES, Winter'!K$7</f>
        <v>14.811578564250558</v>
      </c>
      <c r="L11" s="9">
        <f>VLOOKUP($A11,'RES installed'!$A$2:$C$6,3,FALSE)*'[2]Profiles, RES, Winter'!L$7</f>
        <v>14.983408552139966</v>
      </c>
      <c r="M11" s="9">
        <f>VLOOKUP($A11,'RES installed'!$A$2:$C$6,3,FALSE)*'[2]Profiles, RES, Winter'!M$7</f>
        <v>15.759942925610037</v>
      </c>
      <c r="N11" s="9">
        <f>VLOOKUP($A11,'RES installed'!$A$2:$C$6,3,FALSE)*'[2]Profiles, RES, Winter'!N$7</f>
        <v>14.416048983483213</v>
      </c>
      <c r="O11" s="9">
        <f>VLOOKUP($A11,'RES installed'!$A$2:$C$6,3,FALSE)*'[2]Profiles, RES, Winter'!O$7</f>
        <v>13.892018249632814</v>
      </c>
      <c r="P11" s="9">
        <f>VLOOKUP($A11,'RES installed'!$A$2:$C$6,3,FALSE)*'[2]Profiles, RES, Winter'!P$7</f>
        <v>19.034817954598157</v>
      </c>
      <c r="Q11" s="9">
        <f>VLOOKUP($A11,'RES installed'!$A$2:$C$6,3,FALSE)*'[2]Profiles, RES, Winter'!Q$7</f>
        <v>24.797514429642604</v>
      </c>
      <c r="R11" s="9">
        <f>VLOOKUP($A11,'RES installed'!$A$2:$C$6,3,FALSE)*'[2]Profiles, RES, Winter'!R$7</f>
        <v>25.317529439047643</v>
      </c>
      <c r="S11" s="9">
        <f>VLOOKUP($A11,'RES installed'!$A$2:$C$6,3,FALSE)*'[2]Profiles, RES, Winter'!S$7</f>
        <v>25.774830967043727</v>
      </c>
      <c r="T11" s="9">
        <f>VLOOKUP($A11,'RES installed'!$A$2:$C$6,3,FALSE)*'[2]Profiles, RES, Winter'!T$7</f>
        <v>26.485583756345179</v>
      </c>
      <c r="U11" s="9">
        <f>VLOOKUP($A11,'RES installed'!$A$2:$C$6,3,FALSE)*'[2]Profiles, RES, Winter'!U$7</f>
        <v>27.940463069133447</v>
      </c>
      <c r="V11" s="9">
        <f>VLOOKUP($A11,'RES installed'!$A$2:$C$6,3,FALSE)*'[2]Profiles, RES, Winter'!V$7</f>
        <v>27.557325620345793</v>
      </c>
      <c r="W11" s="9">
        <f>VLOOKUP($A11,'RES installed'!$A$2:$C$6,3,FALSE)*'[2]Profiles, RES, Winter'!W$7</f>
        <v>26.968436573990569</v>
      </c>
      <c r="X11" s="9">
        <f>VLOOKUP($A11,'RES installed'!$A$2:$C$6,3,FALSE)*'[2]Profiles, RES, Winter'!X$7</f>
        <v>25.822705139271818</v>
      </c>
      <c r="Y11" s="9">
        <f>VLOOKUP($A11,'RES installed'!$A$2:$C$6,3,FALSE)*'[2]Profiles, RES, Winter'!Y$7</f>
        <v>23.816744247468371</v>
      </c>
    </row>
    <row r="12" spans="1:25" x14ac:dyDescent="0.3">
      <c r="A12" s="8">
        <v>11</v>
      </c>
      <c r="B12" s="9">
        <f>VLOOKUP($A12,'RES installed'!$A$2:$C$6,3,FALSE)*'[2]Profiles, RES, Winter'!B$7</f>
        <v>28.437690516375071</v>
      </c>
      <c r="C12" s="9">
        <f>VLOOKUP($A12,'RES installed'!$A$2:$C$6,3,FALSE)*'[2]Profiles, RES, Winter'!C$7</f>
        <v>26.430441102579298</v>
      </c>
      <c r="D12" s="9">
        <f>VLOOKUP($A12,'RES installed'!$A$2:$C$6,3,FALSE)*'[2]Profiles, RES, Winter'!D$7</f>
        <v>28.645986691231414</v>
      </c>
      <c r="E12" s="9">
        <f>VLOOKUP($A12,'RES installed'!$A$2:$C$6,3,FALSE)*'[2]Profiles, RES, Winter'!E$7</f>
        <v>31.941299505269392</v>
      </c>
      <c r="F12" s="9">
        <f>VLOOKUP($A12,'RES installed'!$A$2:$C$6,3,FALSE)*'[2]Profiles, RES, Winter'!F$7</f>
        <v>27.321487541549637</v>
      </c>
      <c r="G12" s="9">
        <f>VLOOKUP($A12,'RES installed'!$A$2:$C$6,3,FALSE)*'[2]Profiles, RES, Winter'!G$7</f>
        <v>23.178550465098297</v>
      </c>
      <c r="H12" s="9">
        <f>VLOOKUP($A12,'RES installed'!$A$2:$C$6,3,FALSE)*'[2]Profiles, RES, Winter'!H$7</f>
        <v>16.683255172769201</v>
      </c>
      <c r="I12" s="9">
        <f>VLOOKUP($A12,'RES installed'!$A$2:$C$6,3,FALSE)*'[2]Profiles, RES, Winter'!I$7</f>
        <v>14.851078358112808</v>
      </c>
      <c r="J12" s="9">
        <f>VLOOKUP($A12,'RES installed'!$A$2:$C$6,3,FALSE)*'[2]Profiles, RES, Winter'!J$7</f>
        <v>15.151995928779405</v>
      </c>
      <c r="K12" s="9">
        <f>VLOOKUP($A12,'RES installed'!$A$2:$C$6,3,FALSE)*'[2]Profiles, RES, Winter'!K$7</f>
        <v>14.811578564250558</v>
      </c>
      <c r="L12" s="9">
        <f>VLOOKUP($A12,'RES installed'!$A$2:$C$6,3,FALSE)*'[2]Profiles, RES, Winter'!L$7</f>
        <v>14.983408552139966</v>
      </c>
      <c r="M12" s="9">
        <f>VLOOKUP($A12,'RES installed'!$A$2:$C$6,3,FALSE)*'[2]Profiles, RES, Winter'!M$7</f>
        <v>15.759942925610037</v>
      </c>
      <c r="N12" s="9">
        <f>VLOOKUP($A12,'RES installed'!$A$2:$C$6,3,FALSE)*'[2]Profiles, RES, Winter'!N$7</f>
        <v>14.416048983483213</v>
      </c>
      <c r="O12" s="9">
        <f>VLOOKUP($A12,'RES installed'!$A$2:$C$6,3,FALSE)*'[2]Profiles, RES, Winter'!O$7</f>
        <v>13.892018249632814</v>
      </c>
      <c r="P12" s="9">
        <f>VLOOKUP($A12,'RES installed'!$A$2:$C$6,3,FALSE)*'[2]Profiles, RES, Winter'!P$7</f>
        <v>19.034817954598157</v>
      </c>
      <c r="Q12" s="9">
        <f>VLOOKUP($A12,'RES installed'!$A$2:$C$6,3,FALSE)*'[2]Profiles, RES, Winter'!Q$7</f>
        <v>24.797514429642604</v>
      </c>
      <c r="R12" s="9">
        <f>VLOOKUP($A12,'RES installed'!$A$2:$C$6,3,FALSE)*'[2]Profiles, RES, Winter'!R$7</f>
        <v>25.317529439047643</v>
      </c>
      <c r="S12" s="9">
        <f>VLOOKUP($A12,'RES installed'!$A$2:$C$6,3,FALSE)*'[2]Profiles, RES, Winter'!S$7</f>
        <v>25.774830967043727</v>
      </c>
      <c r="T12" s="9">
        <f>VLOOKUP($A12,'RES installed'!$A$2:$C$6,3,FALSE)*'[2]Profiles, RES, Winter'!T$7</f>
        <v>26.485583756345179</v>
      </c>
      <c r="U12" s="9">
        <f>VLOOKUP($A12,'RES installed'!$A$2:$C$6,3,FALSE)*'[2]Profiles, RES, Winter'!U$7</f>
        <v>27.940463069133447</v>
      </c>
      <c r="V12" s="9">
        <f>VLOOKUP($A12,'RES installed'!$A$2:$C$6,3,FALSE)*'[2]Profiles, RES, Winter'!V$7</f>
        <v>27.557325620345793</v>
      </c>
      <c r="W12" s="9">
        <f>VLOOKUP($A12,'RES installed'!$A$2:$C$6,3,FALSE)*'[2]Profiles, RES, Winter'!W$7</f>
        <v>26.968436573990569</v>
      </c>
      <c r="X12" s="9">
        <f>VLOOKUP($A12,'RES installed'!$A$2:$C$6,3,FALSE)*'[2]Profiles, RES, Winter'!X$7</f>
        <v>25.822705139271818</v>
      </c>
      <c r="Y12" s="9">
        <f>VLOOKUP($A12,'RES installed'!$A$2:$C$6,3,FALSE)*'[2]Profiles, RES, Winter'!Y$7</f>
        <v>23.816744247468371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740-3FD6-410C-8875-41DE160A361B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2.087261408535058</v>
      </c>
      <c r="C2" s="2">
        <f>('[1]Pc, Summer, S1'!C2*Main!$B$5)+(_xlfn.IFNA(VLOOKUP($A2,'FL Ratio'!$A$3:$B$10,2,FALSE),0)*'FL Characterization'!C$2)</f>
        <v>3.6375106828540109</v>
      </c>
      <c r="D2" s="2">
        <f>('[1]Pc, Summer, S1'!D2*Main!$B$5)+(_xlfn.IFNA(VLOOKUP($A2,'FL Ratio'!$A$3:$B$10,2,FALSE),0)*'FL Characterization'!D$2)</f>
        <v>9.2543412388065995</v>
      </c>
      <c r="E2" s="2">
        <f>('[1]Pc, Summer, S1'!E2*Main!$B$5)+(_xlfn.IFNA(VLOOKUP($A2,'FL Ratio'!$A$3:$B$10,2,FALSE),0)*'FL Characterization'!E$2)</f>
        <v>5.7862583262715743</v>
      </c>
      <c r="F2" s="2">
        <f>('[1]Pc, Summer, S1'!F2*Main!$B$5)+(_xlfn.IFNA(VLOOKUP($A2,'FL Ratio'!$A$3:$B$10,2,FALSE),0)*'FL Characterization'!F$2)</f>
        <v>13.089135492662683</v>
      </c>
      <c r="G2" s="2">
        <f>('[1]Pc, Summer, S1'!G2*Main!$B$5)+(_xlfn.IFNA(VLOOKUP($A2,'FL Ratio'!$A$3:$B$10,2,FALSE),0)*'FL Characterization'!G$2)</f>
        <v>22.532928057132569</v>
      </c>
      <c r="H2" s="2">
        <f>('[1]Pc, Summer, S1'!H2*Main!$B$5)+(_xlfn.IFNA(VLOOKUP($A2,'FL Ratio'!$A$3:$B$10,2,FALSE),0)*'FL Characterization'!H$2)</f>
        <v>15.105414779746111</v>
      </c>
      <c r="I2" s="2">
        <f>('[1]Pc, Summer, S1'!I2*Main!$B$5)+(_xlfn.IFNA(VLOOKUP($A2,'FL Ratio'!$A$3:$B$10,2,FALSE),0)*'FL Characterization'!I$2)</f>
        <v>1.768924826917381</v>
      </c>
      <c r="J2" s="2">
        <f>('[1]Pc, Summer, S1'!J2*Main!$B$5)+(_xlfn.IFNA(VLOOKUP($A2,'FL Ratio'!$A$3:$B$10,2,FALSE),0)*'FL Characterization'!J$2)</f>
        <v>8.4684071530558516</v>
      </c>
      <c r="K2" s="2">
        <f>('[1]Pc, Summer, S1'!K2*Main!$B$5)+(_xlfn.IFNA(VLOOKUP($A2,'FL Ratio'!$A$3:$B$10,2,FALSE),0)*'FL Characterization'!K$2)</f>
        <v>1.6513964187422618</v>
      </c>
      <c r="L2" s="2">
        <f>('[1]Pc, Summer, S1'!L2*Main!$B$5)+(_xlfn.IFNA(VLOOKUP($A2,'FL Ratio'!$A$3:$B$10,2,FALSE),0)*'FL Characterization'!L$2)</f>
        <v>3.8266913688890583</v>
      </c>
      <c r="M2" s="2">
        <f>('[1]Pc, Summer, S1'!M2*Main!$B$5)+(_xlfn.IFNA(VLOOKUP($A2,'FL Ratio'!$A$3:$B$10,2,FALSE),0)*'FL Characterization'!M$2)</f>
        <v>17.715508680206685</v>
      </c>
      <c r="N2" s="2">
        <f>('[1]Pc, Summer, S1'!N2*Main!$B$5)+(_xlfn.IFNA(VLOOKUP($A2,'FL Ratio'!$A$3:$B$10,2,FALSE),0)*'FL Characterization'!N$2)</f>
        <v>8.0478374977583798</v>
      </c>
      <c r="O2" s="2">
        <f>('[1]Pc, Summer, S1'!O2*Main!$B$5)+(_xlfn.IFNA(VLOOKUP($A2,'FL Ratio'!$A$3:$B$10,2,FALSE),0)*'FL Characterization'!O$2)</f>
        <v>11.127347573879073</v>
      </c>
      <c r="P2" s="2">
        <f>('[1]Pc, Summer, S1'!P2*Main!$B$5)+(_xlfn.IFNA(VLOOKUP($A2,'FL Ratio'!$A$3:$B$10,2,FALSE),0)*'FL Characterization'!P$2)</f>
        <v>10.182212266828554</v>
      </c>
      <c r="Q2" s="2">
        <f>('[1]Pc, Summer, S1'!Q2*Main!$B$5)+(_xlfn.IFNA(VLOOKUP($A2,'FL Ratio'!$A$3:$B$10,2,FALSE),0)*'FL Characterization'!Q$2)</f>
        <v>21.838626367415785</v>
      </c>
      <c r="R2" s="2">
        <f>('[1]Pc, Summer, S1'!R2*Main!$B$5)+(_xlfn.IFNA(VLOOKUP($A2,'FL Ratio'!$A$3:$B$10,2,FALSE),0)*'FL Characterization'!R$2)</f>
        <v>9.316644293300234</v>
      </c>
      <c r="S2" s="2">
        <f>('[1]Pc, Summer, S1'!S2*Main!$B$5)+(_xlfn.IFNA(VLOOKUP($A2,'FL Ratio'!$A$3:$B$10,2,FALSE),0)*'FL Characterization'!S$2)</f>
        <v>6.1460182620861925</v>
      </c>
      <c r="T2" s="2">
        <f>('[1]Pc, Summer, S1'!T2*Main!$B$5)+(_xlfn.IFNA(VLOOKUP($A2,'FL Ratio'!$A$3:$B$10,2,FALSE),0)*'FL Characterization'!T$2)</f>
        <v>13.504359841984099</v>
      </c>
      <c r="U2" s="2">
        <f>('[1]Pc, Summer, S1'!U2*Main!$B$5)+(_xlfn.IFNA(VLOOKUP($A2,'FL Ratio'!$A$3:$B$10,2,FALSE),0)*'FL Characterization'!U$2)</f>
        <v>28.958734121508972</v>
      </c>
      <c r="V2" s="2">
        <f>('[1]Pc, Summer, S1'!V2*Main!$B$5)+(_xlfn.IFNA(VLOOKUP($A2,'FL Ratio'!$A$3:$B$10,2,FALSE),0)*'FL Characterization'!V$2)</f>
        <v>21.238423190984925</v>
      </c>
      <c r="W2" s="2">
        <f>('[1]Pc, Summer, S1'!W2*Main!$B$5)+(_xlfn.IFNA(VLOOKUP($A2,'FL Ratio'!$A$3:$B$10,2,FALSE),0)*'FL Characterization'!W$2)</f>
        <v>-4.3948920368129381</v>
      </c>
      <c r="X2" s="2">
        <f>('[1]Pc, Summer, S1'!X2*Main!$B$5)+(_xlfn.IFNA(VLOOKUP($A2,'FL Ratio'!$A$3:$B$10,2,FALSE),0)*'FL Characterization'!X$2)</f>
        <v>19.040322626776742</v>
      </c>
      <c r="Y2" s="2">
        <f>('[1]Pc, Summer, S1'!Y2*Main!$B$5)+(_xlfn.IFNA(VLOOKUP($A2,'FL Ratio'!$A$3:$B$10,2,FALSE),0)*'FL Characterization'!Y$2)</f>
        <v>25.06338885871299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3.5438868196755995</v>
      </c>
      <c r="C3" s="2">
        <f>('[1]Pc, Summer, S1'!C3*Main!$B$5)+(_xlfn.IFNA(VLOOKUP($A3,'FL Ratio'!$A$3:$B$10,2,FALSE),0)*'FL Characterization'!C$2)</f>
        <v>3.2994225665303114</v>
      </c>
      <c r="D3" s="2">
        <f>('[1]Pc, Summer, S1'!D3*Main!$B$5)+(_xlfn.IFNA(VLOOKUP($A3,'FL Ratio'!$A$3:$B$10,2,FALSE),0)*'FL Characterization'!D$2)</f>
        <v>3.1049962509317242</v>
      </c>
      <c r="E3" s="2">
        <f>('[1]Pc, Summer, S1'!E3*Main!$B$5)+(_xlfn.IFNA(VLOOKUP($A3,'FL Ratio'!$A$3:$B$10,2,FALSE),0)*'FL Characterization'!E$2)</f>
        <v>3.0307468654706131</v>
      </c>
      <c r="F3" s="2">
        <f>('[1]Pc, Summer, S1'!F3*Main!$B$5)+(_xlfn.IFNA(VLOOKUP($A3,'FL Ratio'!$A$3:$B$10,2,FALSE),0)*'FL Characterization'!F$2)</f>
        <v>2.953669183726511</v>
      </c>
      <c r="G3" s="2">
        <f>('[1]Pc, Summer, S1'!G3*Main!$B$5)+(_xlfn.IFNA(VLOOKUP($A3,'FL Ratio'!$A$3:$B$10,2,FALSE),0)*'FL Characterization'!G$2)</f>
        <v>2.9166018305724939</v>
      </c>
      <c r="H3" s="2">
        <f>('[1]Pc, Summer, S1'!H3*Main!$B$5)+(_xlfn.IFNA(VLOOKUP($A3,'FL Ratio'!$A$3:$B$10,2,FALSE),0)*'FL Characterization'!H$2)</f>
        <v>3.15069214027119</v>
      </c>
      <c r="I3" s="2">
        <f>('[1]Pc, Summer, S1'!I3*Main!$B$5)+(_xlfn.IFNA(VLOOKUP($A3,'FL Ratio'!$A$3:$B$10,2,FALSE),0)*'FL Characterization'!I$2)</f>
        <v>2.8362960838691356</v>
      </c>
      <c r="J3" s="2">
        <f>('[1]Pc, Summer, S1'!J3*Main!$B$5)+(_xlfn.IFNA(VLOOKUP($A3,'FL Ratio'!$A$3:$B$10,2,FALSE),0)*'FL Characterization'!J$2)</f>
        <v>3.194588203201667</v>
      </c>
      <c r="K3" s="2">
        <f>('[1]Pc, Summer, S1'!K3*Main!$B$5)+(_xlfn.IFNA(VLOOKUP($A3,'FL Ratio'!$A$3:$B$10,2,FALSE),0)*'FL Characterization'!K$2)</f>
        <v>3.348690513546694</v>
      </c>
      <c r="L3" s="2">
        <f>('[1]Pc, Summer, S1'!L3*Main!$B$5)+(_xlfn.IFNA(VLOOKUP($A3,'FL Ratio'!$A$3:$B$10,2,FALSE),0)*'FL Characterization'!L$2)</f>
        <v>3.2619133971243119</v>
      </c>
      <c r="M3" s="2">
        <f>('[1]Pc, Summer, S1'!M3*Main!$B$5)+(_xlfn.IFNA(VLOOKUP($A3,'FL Ratio'!$A$3:$B$10,2,FALSE),0)*'FL Characterization'!M$2)</f>
        <v>3.3353465471861132</v>
      </c>
      <c r="N3" s="2">
        <f>('[1]Pc, Summer, S1'!N3*Main!$B$5)+(_xlfn.IFNA(VLOOKUP($A3,'FL Ratio'!$A$3:$B$10,2,FALSE),0)*'FL Characterization'!N$2)</f>
        <v>3.4105605824231979</v>
      </c>
      <c r="O3" s="2">
        <f>('[1]Pc, Summer, S1'!O3*Main!$B$5)+(_xlfn.IFNA(VLOOKUP($A3,'FL Ratio'!$A$3:$B$10,2,FALSE),0)*'FL Characterization'!O$2)</f>
        <v>3.3949337841585443</v>
      </c>
      <c r="P3" s="2">
        <f>('[1]Pc, Summer, S1'!P3*Main!$B$5)+(_xlfn.IFNA(VLOOKUP($A3,'FL Ratio'!$A$3:$B$10,2,FALSE),0)*'FL Characterization'!P$2)</f>
        <v>3.2684762497520325</v>
      </c>
      <c r="Q3" s="2">
        <f>('[1]Pc, Summer, S1'!Q3*Main!$B$5)+(_xlfn.IFNA(VLOOKUP($A3,'FL Ratio'!$A$3:$B$10,2,FALSE),0)*'FL Characterization'!Q$2)</f>
        <v>3.1541312117587834</v>
      </c>
      <c r="R3" s="2">
        <f>('[1]Pc, Summer, S1'!R3*Main!$B$5)+(_xlfn.IFNA(VLOOKUP($A3,'FL Ratio'!$A$3:$B$10,2,FALSE),0)*'FL Characterization'!R$2)</f>
        <v>3.2154248004159238</v>
      </c>
      <c r="S3" s="2">
        <f>('[1]Pc, Summer, S1'!S3*Main!$B$5)+(_xlfn.IFNA(VLOOKUP($A3,'FL Ratio'!$A$3:$B$10,2,FALSE),0)*'FL Characterization'!S$2)</f>
        <v>3.2793972448411037</v>
      </c>
      <c r="T3" s="2">
        <f>('[1]Pc, Summer, S1'!T3*Main!$B$5)+(_xlfn.IFNA(VLOOKUP($A3,'FL Ratio'!$A$3:$B$10,2,FALSE),0)*'FL Characterization'!T$2)</f>
        <v>3.2261675962359813</v>
      </c>
      <c r="U3" s="2">
        <f>('[1]Pc, Summer, S1'!U3*Main!$B$5)+(_xlfn.IFNA(VLOOKUP($A3,'FL Ratio'!$A$3:$B$10,2,FALSE),0)*'FL Characterization'!U$2)</f>
        <v>3.1998607404472357</v>
      </c>
      <c r="V3" s="2">
        <f>('[1]Pc, Summer, S1'!V3*Main!$B$5)+(_xlfn.IFNA(VLOOKUP($A3,'FL Ratio'!$A$3:$B$10,2,FALSE),0)*'FL Characterization'!V$2)</f>
        <v>3.2363368651363231</v>
      </c>
      <c r="W3" s="2">
        <f>('[1]Pc, Summer, S1'!W3*Main!$B$5)+(_xlfn.IFNA(VLOOKUP($A3,'FL Ratio'!$A$3:$B$10,2,FALSE),0)*'FL Characterization'!W$2)</f>
        <v>3.3373842654999684</v>
      </c>
      <c r="X3" s="2">
        <f>('[1]Pc, Summer, S1'!X3*Main!$B$5)+(_xlfn.IFNA(VLOOKUP($A3,'FL Ratio'!$A$3:$B$10,2,FALSE),0)*'FL Characterization'!X$2)</f>
        <v>3.9428292283102486</v>
      </c>
      <c r="Y3" s="2">
        <f>('[1]Pc, Summer, S1'!Y3*Main!$B$5)+(_xlfn.IFNA(VLOOKUP($A3,'FL Ratio'!$A$3:$B$10,2,FALSE),0)*'FL Characterization'!Y$2)</f>
        <v>3.7937242973489589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7.9577717949918458</v>
      </c>
      <c r="C4" s="2">
        <f>('[1]Pc, Summer, S1'!C4*Main!$B$5)+(_xlfn.IFNA(VLOOKUP($A4,'FL Ratio'!$A$3:$B$10,2,FALSE),0)*'FL Characterization'!C$2)</f>
        <v>7.3230345581016767</v>
      </c>
      <c r="D4" s="2">
        <f>('[1]Pc, Summer, S1'!D4*Main!$B$5)+(_xlfn.IFNA(VLOOKUP($A4,'FL Ratio'!$A$3:$B$10,2,FALSE),0)*'FL Characterization'!D$2)</f>
        <v>6.8648636400616798</v>
      </c>
      <c r="E4" s="2">
        <f>('[1]Pc, Summer, S1'!E4*Main!$B$5)+(_xlfn.IFNA(VLOOKUP($A4,'FL Ratio'!$A$3:$B$10,2,FALSE),0)*'FL Characterization'!E$2)</f>
        <v>6.5878608811309523</v>
      </c>
      <c r="F4" s="2">
        <f>('[1]Pc, Summer, S1'!F4*Main!$B$5)+(_xlfn.IFNA(VLOOKUP($A4,'FL Ratio'!$A$3:$B$10,2,FALSE),0)*'FL Characterization'!F$2)</f>
        <v>6.5106192340358859</v>
      </c>
      <c r="G4" s="2">
        <f>('[1]Pc, Summer, S1'!G4*Main!$B$5)+(_xlfn.IFNA(VLOOKUP($A4,'FL Ratio'!$A$3:$B$10,2,FALSE),0)*'FL Characterization'!G$2)</f>
        <v>6.8990598971804413</v>
      </c>
      <c r="H4" s="2">
        <f>('[1]Pc, Summer, S1'!H4*Main!$B$5)+(_xlfn.IFNA(VLOOKUP($A4,'FL Ratio'!$A$3:$B$10,2,FALSE),0)*'FL Characterization'!H$2)</f>
        <v>8.4980175538372329</v>
      </c>
      <c r="I4" s="2">
        <f>('[1]Pc, Summer, S1'!I4*Main!$B$5)+(_xlfn.IFNA(VLOOKUP($A4,'FL Ratio'!$A$3:$B$10,2,FALSE),0)*'FL Characterization'!I$2)</f>
        <v>9.5129615819004218</v>
      </c>
      <c r="J4" s="2">
        <f>('[1]Pc, Summer, S1'!J4*Main!$B$5)+(_xlfn.IFNA(VLOOKUP($A4,'FL Ratio'!$A$3:$B$10,2,FALSE),0)*'FL Characterization'!J$2)</f>
        <v>9.9091995449542907</v>
      </c>
      <c r="K4" s="2">
        <f>('[1]Pc, Summer, S1'!K4*Main!$B$5)+(_xlfn.IFNA(VLOOKUP($A4,'FL Ratio'!$A$3:$B$10,2,FALSE),0)*'FL Characterization'!K$2)</f>
        <v>9.7672081596373026</v>
      </c>
      <c r="L4" s="2">
        <f>('[1]Pc, Summer, S1'!L4*Main!$B$5)+(_xlfn.IFNA(VLOOKUP($A4,'FL Ratio'!$A$3:$B$10,2,FALSE),0)*'FL Characterization'!L$2)</f>
        <v>9.7073199162752228</v>
      </c>
      <c r="M4" s="2">
        <f>('[1]Pc, Summer, S1'!M4*Main!$B$5)+(_xlfn.IFNA(VLOOKUP($A4,'FL Ratio'!$A$3:$B$10,2,FALSE),0)*'FL Characterization'!M$2)</f>
        <v>10.318107945407741</v>
      </c>
      <c r="N4" s="2">
        <f>('[1]Pc, Summer, S1'!N4*Main!$B$5)+(_xlfn.IFNA(VLOOKUP($A4,'FL Ratio'!$A$3:$B$10,2,FALSE),0)*'FL Characterization'!N$2)</f>
        <v>10.349980740572812</v>
      </c>
      <c r="O4" s="2">
        <f>('[1]Pc, Summer, S1'!O4*Main!$B$5)+(_xlfn.IFNA(VLOOKUP($A4,'FL Ratio'!$A$3:$B$10,2,FALSE),0)*'FL Characterization'!O$2)</f>
        <v>10.393599914180744</v>
      </c>
      <c r="P4" s="2">
        <f>('[1]Pc, Summer, S1'!P4*Main!$B$5)+(_xlfn.IFNA(VLOOKUP($A4,'FL Ratio'!$A$3:$B$10,2,FALSE),0)*'FL Characterization'!P$2)</f>
        <v>9.8810841362574511</v>
      </c>
      <c r="Q4" s="2">
        <f>('[1]Pc, Summer, S1'!Q4*Main!$B$5)+(_xlfn.IFNA(VLOOKUP($A4,'FL Ratio'!$A$3:$B$10,2,FALSE),0)*'FL Characterization'!Q$2)</f>
        <v>9.3749008872317425</v>
      </c>
      <c r="R4" s="2">
        <f>('[1]Pc, Summer, S1'!R4*Main!$B$5)+(_xlfn.IFNA(VLOOKUP($A4,'FL Ratio'!$A$3:$B$10,2,FALSE),0)*'FL Characterization'!R$2)</f>
        <v>8.7613716432084559</v>
      </c>
      <c r="S4" s="2">
        <f>('[1]Pc, Summer, S1'!S4*Main!$B$5)+(_xlfn.IFNA(VLOOKUP($A4,'FL Ratio'!$A$3:$B$10,2,FALSE),0)*'FL Characterization'!S$2)</f>
        <v>8.7962014970581848</v>
      </c>
      <c r="T4" s="2">
        <f>('[1]Pc, Summer, S1'!T4*Main!$B$5)+(_xlfn.IFNA(VLOOKUP($A4,'FL Ratio'!$A$3:$B$10,2,FALSE),0)*'FL Characterization'!T$2)</f>
        <v>8.730327643038045</v>
      </c>
      <c r="U4" s="2">
        <f>('[1]Pc, Summer, S1'!U4*Main!$B$5)+(_xlfn.IFNA(VLOOKUP($A4,'FL Ratio'!$A$3:$B$10,2,FALSE),0)*'FL Characterization'!U$2)</f>
        <v>8.7535441349255407</v>
      </c>
      <c r="V4" s="2">
        <f>('[1]Pc, Summer, S1'!V4*Main!$B$5)+(_xlfn.IFNA(VLOOKUP($A4,'FL Ratio'!$A$3:$B$10,2,FALSE),0)*'FL Characterization'!V$2)</f>
        <v>8.781180866784565</v>
      </c>
      <c r="W4" s="2">
        <f>('[1]Pc, Summer, S1'!W4*Main!$B$5)+(_xlfn.IFNA(VLOOKUP($A4,'FL Ratio'!$A$3:$B$10,2,FALSE),0)*'FL Characterization'!W$2)</f>
        <v>8.760010782291296</v>
      </c>
      <c r="X4" s="2">
        <f>('[1]Pc, Summer, S1'!X4*Main!$B$5)+(_xlfn.IFNA(VLOOKUP($A4,'FL Ratio'!$A$3:$B$10,2,FALSE),0)*'FL Characterization'!X$2)</f>
        <v>9.2687170372489991</v>
      </c>
      <c r="Y4" s="2">
        <f>('[1]Pc, Summer, S1'!Y4*Main!$B$5)+(_xlfn.IFNA(VLOOKUP($A4,'FL Ratio'!$A$3:$B$10,2,FALSE),0)*'FL Characterization'!Y$2)</f>
        <v>8.8312512678739346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23.050073087444705</v>
      </c>
      <c r="C5" s="2">
        <f>('[1]Pc, Summer, S1'!C5*Main!$B$5)+(_xlfn.IFNA(VLOOKUP($A5,'FL Ratio'!$A$3:$B$10,2,FALSE),0)*'FL Characterization'!C$2)</f>
        <v>20.404795946211266</v>
      </c>
      <c r="D5" s="2">
        <f>('[1]Pc, Summer, S1'!D5*Main!$B$5)+(_xlfn.IFNA(VLOOKUP($A5,'FL Ratio'!$A$3:$B$10,2,FALSE),0)*'FL Characterization'!D$2)</f>
        <v>19.201601019758638</v>
      </c>
      <c r="E5" s="2">
        <f>('[1]Pc, Summer, S1'!E5*Main!$B$5)+(_xlfn.IFNA(VLOOKUP($A5,'FL Ratio'!$A$3:$B$10,2,FALSE),0)*'FL Characterization'!E$2)</f>
        <v>18.556025982909645</v>
      </c>
      <c r="F5" s="2">
        <f>('[1]Pc, Summer, S1'!F5*Main!$B$5)+(_xlfn.IFNA(VLOOKUP($A5,'FL Ratio'!$A$3:$B$10,2,FALSE),0)*'FL Characterization'!F$2)</f>
        <v>19.536732200919076</v>
      </c>
      <c r="G5" s="2">
        <f>('[1]Pc, Summer, S1'!G5*Main!$B$5)+(_xlfn.IFNA(VLOOKUP($A5,'FL Ratio'!$A$3:$B$10,2,FALSE),0)*'FL Characterization'!G$2)</f>
        <v>17.949171929330124</v>
      </c>
      <c r="H5" s="2">
        <f>('[1]Pc, Summer, S1'!H5*Main!$B$5)+(_xlfn.IFNA(VLOOKUP($A5,'FL Ratio'!$A$3:$B$10,2,FALSE),0)*'FL Characterization'!H$2)</f>
        <v>20.973343181050591</v>
      </c>
      <c r="I5" s="2">
        <f>('[1]Pc, Summer, S1'!I5*Main!$B$5)+(_xlfn.IFNA(VLOOKUP($A5,'FL Ratio'!$A$3:$B$10,2,FALSE),0)*'FL Characterization'!I$2)</f>
        <v>23.463627977533289</v>
      </c>
      <c r="J5" s="2">
        <f>('[1]Pc, Summer, S1'!J5*Main!$B$5)+(_xlfn.IFNA(VLOOKUP($A5,'FL Ratio'!$A$3:$B$10,2,FALSE),0)*'FL Characterization'!J$2)</f>
        <v>26.397928828805966</v>
      </c>
      <c r="K5" s="2">
        <f>('[1]Pc, Summer, S1'!K5*Main!$B$5)+(_xlfn.IFNA(VLOOKUP($A5,'FL Ratio'!$A$3:$B$10,2,FALSE),0)*'FL Characterization'!K$2)</f>
        <v>28.380153028267863</v>
      </c>
      <c r="L5" s="2">
        <f>('[1]Pc, Summer, S1'!L5*Main!$B$5)+(_xlfn.IFNA(VLOOKUP($A5,'FL Ratio'!$A$3:$B$10,2,FALSE),0)*'FL Characterization'!L$2)</f>
        <v>29.225182853633456</v>
      </c>
      <c r="M5" s="2">
        <f>('[1]Pc, Summer, S1'!M5*Main!$B$5)+(_xlfn.IFNA(VLOOKUP($A5,'FL Ratio'!$A$3:$B$10,2,FALSE),0)*'FL Characterization'!M$2)</f>
        <v>29.67126262913532</v>
      </c>
      <c r="N5" s="2">
        <f>('[1]Pc, Summer, S1'!N5*Main!$B$5)+(_xlfn.IFNA(VLOOKUP($A5,'FL Ratio'!$A$3:$B$10,2,FALSE),0)*'FL Characterization'!N$2)</f>
        <v>30.282282117536614</v>
      </c>
      <c r="O5" s="2">
        <f>('[1]Pc, Summer, S1'!O5*Main!$B$5)+(_xlfn.IFNA(VLOOKUP($A5,'FL Ratio'!$A$3:$B$10,2,FALSE),0)*'FL Characterization'!O$2)</f>
        <v>30.572222724261341</v>
      </c>
      <c r="P5" s="2">
        <f>('[1]Pc, Summer, S1'!P5*Main!$B$5)+(_xlfn.IFNA(VLOOKUP($A5,'FL Ratio'!$A$3:$B$10,2,FALSE),0)*'FL Characterization'!P$2)</f>
        <v>30.674436696914917</v>
      </c>
      <c r="Q5" s="2">
        <f>('[1]Pc, Summer, S1'!Q5*Main!$B$5)+(_xlfn.IFNA(VLOOKUP($A5,'FL Ratio'!$A$3:$B$10,2,FALSE),0)*'FL Characterization'!Q$2)</f>
        <v>29.534608822211343</v>
      </c>
      <c r="R5" s="2">
        <f>('[1]Pc, Summer, S1'!R5*Main!$B$5)+(_xlfn.IFNA(VLOOKUP($A5,'FL Ratio'!$A$3:$B$10,2,FALSE),0)*'FL Characterization'!R$2)</f>
        <v>29.559976814973673</v>
      </c>
      <c r="S5" s="2">
        <f>('[1]Pc, Summer, S1'!S5*Main!$B$5)+(_xlfn.IFNA(VLOOKUP($A5,'FL Ratio'!$A$3:$B$10,2,FALSE),0)*'FL Characterization'!S$2)</f>
        <v>28.45270128217263</v>
      </c>
      <c r="T5" s="2">
        <f>('[1]Pc, Summer, S1'!T5*Main!$B$5)+(_xlfn.IFNA(VLOOKUP($A5,'FL Ratio'!$A$3:$B$10,2,FALSE),0)*'FL Characterization'!T$2)</f>
        <v>28.534951946060307</v>
      </c>
      <c r="U5" s="2">
        <f>('[1]Pc, Summer, S1'!U5*Main!$B$5)+(_xlfn.IFNA(VLOOKUP($A5,'FL Ratio'!$A$3:$B$10,2,FALSE),0)*'FL Characterization'!U$2)</f>
        <v>28.790845547781306</v>
      </c>
      <c r="V5" s="2">
        <f>('[1]Pc, Summer, S1'!V5*Main!$B$5)+(_xlfn.IFNA(VLOOKUP($A5,'FL Ratio'!$A$3:$B$10,2,FALSE),0)*'FL Characterization'!V$2)</f>
        <v>28.583935266231105</v>
      </c>
      <c r="W5" s="2">
        <f>('[1]Pc, Summer, S1'!W5*Main!$B$5)+(_xlfn.IFNA(VLOOKUP($A5,'FL Ratio'!$A$3:$B$10,2,FALSE),0)*'FL Characterization'!W$2)</f>
        <v>29.577208249669749</v>
      </c>
      <c r="X5" s="2">
        <f>('[1]Pc, Summer, S1'!X5*Main!$B$5)+(_xlfn.IFNA(VLOOKUP($A5,'FL Ratio'!$A$3:$B$10,2,FALSE),0)*'FL Characterization'!X$2)</f>
        <v>29.717464397374222</v>
      </c>
      <c r="Y5" s="2">
        <f>('[1]Pc, Summer, S1'!Y5*Main!$B$5)+(_xlfn.IFNA(VLOOKUP($A5,'FL Ratio'!$A$3:$B$10,2,FALSE),0)*'FL Characterization'!Y$2)</f>
        <v>26.763577294602438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-38.826958299613786</v>
      </c>
      <c r="C6" s="2">
        <f>('[1]Pc, Summer, S1'!C6*Main!$B$5)+(_xlfn.IFNA(VLOOKUP($A6,'FL Ratio'!$A$3:$B$10,2,FALSE),0)*'FL Characterization'!C$2)</f>
        <v>-33.190824494166172</v>
      </c>
      <c r="D6" s="2">
        <f>('[1]Pc, Summer, S1'!D6*Main!$B$5)+(_xlfn.IFNA(VLOOKUP($A6,'FL Ratio'!$A$3:$B$10,2,FALSE),0)*'FL Characterization'!D$2)</f>
        <v>-21.26150021002562</v>
      </c>
      <c r="E6" s="2">
        <f>('[1]Pc, Summer, S1'!E6*Main!$B$5)+(_xlfn.IFNA(VLOOKUP($A6,'FL Ratio'!$A$3:$B$10,2,FALSE),0)*'FL Characterization'!E$2)</f>
        <v>-20.158416452799429</v>
      </c>
      <c r="F6" s="2">
        <f>('[1]Pc, Summer, S1'!F6*Main!$B$5)+(_xlfn.IFNA(VLOOKUP($A6,'FL Ratio'!$A$3:$B$10,2,FALSE),0)*'FL Characterization'!F$2)</f>
        <v>-19.576858821924223</v>
      </c>
      <c r="G6" s="2">
        <f>('[1]Pc, Summer, S1'!G6*Main!$B$5)+(_xlfn.IFNA(VLOOKUP($A6,'FL Ratio'!$A$3:$B$10,2,FALSE),0)*'FL Characterization'!G$2)</f>
        <v>-20.025560865190133</v>
      </c>
      <c r="H6" s="2">
        <f>('[1]Pc, Summer, S1'!H6*Main!$B$5)+(_xlfn.IFNA(VLOOKUP($A6,'FL Ratio'!$A$3:$B$10,2,FALSE),0)*'FL Characterization'!H$2)</f>
        <v>-14.485572870508813</v>
      </c>
      <c r="I6" s="2">
        <f>('[1]Pc, Summer, S1'!I6*Main!$B$5)+(_xlfn.IFNA(VLOOKUP($A6,'FL Ratio'!$A$3:$B$10,2,FALSE),0)*'FL Characterization'!I$2)</f>
        <v>-7.4138707709227534</v>
      </c>
      <c r="J6" s="2">
        <f>('[1]Pc, Summer, S1'!J6*Main!$B$5)+(_xlfn.IFNA(VLOOKUP($A6,'FL Ratio'!$A$3:$B$10,2,FALSE),0)*'FL Characterization'!J$2)</f>
        <v>-1.8468442912080099</v>
      </c>
      <c r="K6" s="2">
        <f>('[1]Pc, Summer, S1'!K6*Main!$B$5)+(_xlfn.IFNA(VLOOKUP($A6,'FL Ratio'!$A$3:$B$10,2,FALSE),0)*'FL Characterization'!K$2)</f>
        <v>2.4399699485005275</v>
      </c>
      <c r="L6" s="2">
        <f>('[1]Pc, Summer, S1'!L6*Main!$B$5)+(_xlfn.IFNA(VLOOKUP($A6,'FL Ratio'!$A$3:$B$10,2,FALSE),0)*'FL Characterization'!L$2)</f>
        <v>3.8698615451589697</v>
      </c>
      <c r="M6" s="2">
        <f>('[1]Pc, Summer, S1'!M6*Main!$B$5)+(_xlfn.IFNA(VLOOKUP($A6,'FL Ratio'!$A$3:$B$10,2,FALSE),0)*'FL Characterization'!M$2)</f>
        <v>6.5780595658828096</v>
      </c>
      <c r="N6" s="2">
        <f>('[1]Pc, Summer, S1'!N6*Main!$B$5)+(_xlfn.IFNA(VLOOKUP($A6,'FL Ratio'!$A$3:$B$10,2,FALSE),0)*'FL Characterization'!N$2)</f>
        <v>10.224691389433925</v>
      </c>
      <c r="O6" s="2">
        <f>('[1]Pc, Summer, S1'!O6*Main!$B$5)+(_xlfn.IFNA(VLOOKUP($A6,'FL Ratio'!$A$3:$B$10,2,FALSE),0)*'FL Characterization'!O$2)</f>
        <v>10.816858418361674</v>
      </c>
      <c r="P6" s="2">
        <f>('[1]Pc, Summer, S1'!P6*Main!$B$5)+(_xlfn.IFNA(VLOOKUP($A6,'FL Ratio'!$A$3:$B$10,2,FALSE),0)*'FL Characterization'!P$2)</f>
        <v>9.2181980937033465</v>
      </c>
      <c r="Q6" s="2">
        <f>('[1]Pc, Summer, S1'!Q6*Main!$B$5)+(_xlfn.IFNA(VLOOKUP($A6,'FL Ratio'!$A$3:$B$10,2,FALSE),0)*'FL Characterization'!Q$2)</f>
        <v>4.5825109632444736</v>
      </c>
      <c r="R6" s="2">
        <f>('[1]Pc, Summer, S1'!R6*Main!$B$5)+(_xlfn.IFNA(VLOOKUP($A6,'FL Ratio'!$A$3:$B$10,2,FALSE),0)*'FL Characterization'!R$2)</f>
        <v>4.7871496434321212</v>
      </c>
      <c r="S6" s="2">
        <f>('[1]Pc, Summer, S1'!S6*Main!$B$5)+(_xlfn.IFNA(VLOOKUP($A6,'FL Ratio'!$A$3:$B$10,2,FALSE),0)*'FL Characterization'!S$2)</f>
        <v>4.9200222216193081</v>
      </c>
      <c r="T6" s="2">
        <f>('[1]Pc, Summer, S1'!T6*Main!$B$5)+(_xlfn.IFNA(VLOOKUP($A6,'FL Ratio'!$A$3:$B$10,2,FALSE),0)*'FL Characterization'!T$2)</f>
        <v>6.0810634646625106</v>
      </c>
      <c r="U6" s="2">
        <f>('[1]Pc, Summer, S1'!U6*Main!$B$5)+(_xlfn.IFNA(VLOOKUP($A6,'FL Ratio'!$A$3:$B$10,2,FALSE),0)*'FL Characterization'!U$2)</f>
        <v>4.902639767033901</v>
      </c>
      <c r="V6" s="2">
        <f>('[1]Pc, Summer, S1'!V6*Main!$B$5)+(_xlfn.IFNA(VLOOKUP($A6,'FL Ratio'!$A$3:$B$10,2,FALSE),0)*'FL Characterization'!V$2)</f>
        <v>3.7447060214739949</v>
      </c>
      <c r="W6" s="2">
        <f>('[1]Pc, Summer, S1'!W6*Main!$B$5)+(_xlfn.IFNA(VLOOKUP($A6,'FL Ratio'!$A$3:$B$10,2,FALSE),0)*'FL Characterization'!W$2)</f>
        <v>7.3500627636590643</v>
      </c>
      <c r="X6" s="2">
        <f>('[1]Pc, Summer, S1'!X6*Main!$B$5)+(_xlfn.IFNA(VLOOKUP($A6,'FL Ratio'!$A$3:$B$10,2,FALSE),0)*'FL Characterization'!X$2)</f>
        <v>10.436409363422619</v>
      </c>
      <c r="Y6" s="2">
        <f>('[1]Pc, Summer, S1'!Y6*Main!$B$5)+(_xlfn.IFNA(VLOOKUP($A6,'FL Ratio'!$A$3:$B$10,2,FALSE),0)*'FL Characterization'!Y$2)</f>
        <v>-1.2804563039645775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1.2081579974032257</v>
      </c>
      <c r="C7" s="2">
        <f>('[1]Pc, Summer, S1'!C7*Main!$B$5)+(_xlfn.IFNA(VLOOKUP($A7,'FL Ratio'!$A$3:$B$10,2,FALSE),0)*'FL Characterization'!C$2)</f>
        <v>1.1773084059352668</v>
      </c>
      <c r="D7" s="2">
        <f>('[1]Pc, Summer, S1'!D7*Main!$B$5)+(_xlfn.IFNA(VLOOKUP($A7,'FL Ratio'!$A$3:$B$10,2,FALSE),0)*'FL Characterization'!D$2)</f>
        <v>1.0199499093562481</v>
      </c>
      <c r="E7" s="2">
        <f>('[1]Pc, Summer, S1'!E7*Main!$B$5)+(_xlfn.IFNA(VLOOKUP($A7,'FL Ratio'!$A$3:$B$10,2,FALSE),0)*'FL Characterization'!E$2)</f>
        <v>0.95102690831871195</v>
      </c>
      <c r="F7" s="2">
        <f>('[1]Pc, Summer, S1'!F7*Main!$B$5)+(_xlfn.IFNA(VLOOKUP($A7,'FL Ratio'!$A$3:$B$10,2,FALSE),0)*'FL Characterization'!F$2)</f>
        <v>0.8737852612236463</v>
      </c>
      <c r="G7" s="2">
        <f>('[1]Pc, Summer, S1'!G7*Main!$B$5)+(_xlfn.IFNA(VLOOKUP($A7,'FL Ratio'!$A$3:$B$10,2,FALSE),0)*'FL Characterization'!G$2)</f>
        <v>0.85511179375133295</v>
      </c>
      <c r="H7" s="2">
        <f>('[1]Pc, Summer, S1'!H7*Main!$B$5)+(_xlfn.IFNA(VLOOKUP($A7,'FL Ratio'!$A$3:$B$10,2,FALSE),0)*'FL Characterization'!H$2)</f>
        <v>0.92512962274477994</v>
      </c>
      <c r="I7" s="2">
        <f>('[1]Pc, Summer, S1'!I7*Main!$B$5)+(_xlfn.IFNA(VLOOKUP($A7,'FL Ratio'!$A$3:$B$10,2,FALSE),0)*'FL Characterization'!I$2)</f>
        <v>0.19400965300960873</v>
      </c>
      <c r="J7" s="2">
        <f>('[1]Pc, Summer, S1'!J7*Main!$B$5)+(_xlfn.IFNA(VLOOKUP($A7,'FL Ratio'!$A$3:$B$10,2,FALSE),0)*'FL Characterization'!J$2)</f>
        <v>0.18313299770929686</v>
      </c>
      <c r="K7" s="2">
        <f>('[1]Pc, Summer, S1'!K7*Main!$B$5)+(_xlfn.IFNA(VLOOKUP($A7,'FL Ratio'!$A$3:$B$10,2,FALSE),0)*'FL Characterization'!K$2)</f>
        <v>0.24469916416459014</v>
      </c>
      <c r="L7" s="2">
        <f>('[1]Pc, Summer, S1'!L7*Main!$B$5)+(_xlfn.IFNA(VLOOKUP($A7,'FL Ratio'!$A$3:$B$10,2,FALSE),0)*'FL Characterization'!L$2)</f>
        <v>0.18933361211380204</v>
      </c>
      <c r="M7" s="2">
        <f>('[1]Pc, Summer, S1'!M7*Main!$B$5)+(_xlfn.IFNA(VLOOKUP($A7,'FL Ratio'!$A$3:$B$10,2,FALSE),0)*'FL Characterization'!M$2)</f>
        <v>0.17587848349676521</v>
      </c>
      <c r="N7" s="2">
        <f>('[1]Pc, Summer, S1'!N7*Main!$B$5)+(_xlfn.IFNA(VLOOKUP($A7,'FL Ratio'!$A$3:$B$10,2,FALSE),0)*'FL Characterization'!N$2)</f>
        <v>0.20775127866183729</v>
      </c>
      <c r="O7" s="2">
        <f>('[1]Pc, Summer, S1'!O7*Main!$B$5)+(_xlfn.IFNA(VLOOKUP($A7,'FL Ratio'!$A$3:$B$10,2,FALSE),0)*'FL Characterization'!O$2)</f>
        <v>0.25137045226976734</v>
      </c>
      <c r="P7" s="2">
        <f>('[1]Pc, Summer, S1'!P7*Main!$B$5)+(_xlfn.IFNA(VLOOKUP($A7,'FL Ratio'!$A$3:$B$10,2,FALSE),0)*'FL Characterization'!P$2)</f>
        <v>0.24774831118198706</v>
      </c>
      <c r="Q7" s="2">
        <f>('[1]Pc, Summer, S1'!Q7*Main!$B$5)+(_xlfn.IFNA(VLOOKUP($A7,'FL Ratio'!$A$3:$B$10,2,FALSE),0)*'FL Characterization'!Q$2)</f>
        <v>0.25498236132057644</v>
      </c>
      <c r="R7" s="2">
        <f>('[1]Pc, Summer, S1'!R7*Main!$B$5)+(_xlfn.IFNA(VLOOKUP($A7,'FL Ratio'!$A$3:$B$10,2,FALSE),0)*'FL Characterization'!R$2)</f>
        <v>0.26569530402935027</v>
      </c>
      <c r="S7" s="2">
        <f>('[1]Pc, Summer, S1'!S7*Main!$B$5)+(_xlfn.IFNA(VLOOKUP($A7,'FL Ratio'!$A$3:$B$10,2,FALSE),0)*'FL Characterization'!S$2)</f>
        <v>0.30052515787907907</v>
      </c>
      <c r="T7" s="2">
        <f>('[1]Pc, Summer, S1'!T7*Main!$B$5)+(_xlfn.IFNA(VLOOKUP($A7,'FL Ratio'!$A$3:$B$10,2,FALSE),0)*'FL Characterization'!T$2)</f>
        <v>0.23465130385893979</v>
      </c>
      <c r="U7" s="2">
        <f>('[1]Pc, Summer, S1'!U7*Main!$B$5)+(_xlfn.IFNA(VLOOKUP($A7,'FL Ratio'!$A$3:$B$10,2,FALSE),0)*'FL Characterization'!U$2)</f>
        <v>0.25786779574643531</v>
      </c>
      <c r="V7" s="2">
        <f>('[1]Pc, Summer, S1'!V7*Main!$B$5)+(_xlfn.IFNA(VLOOKUP($A7,'FL Ratio'!$A$3:$B$10,2,FALSE),0)*'FL Characterization'!V$2)</f>
        <v>0.28550452760545925</v>
      </c>
      <c r="W7" s="2">
        <f>('[1]Pc, Summer, S1'!W7*Main!$B$5)+(_xlfn.IFNA(VLOOKUP($A7,'FL Ratio'!$A$3:$B$10,2,FALSE),0)*'FL Characterization'!W$2)</f>
        <v>0.2643344431121899</v>
      </c>
      <c r="X7" s="2">
        <f>('[1]Pc, Summer, S1'!X7*Main!$B$5)+(_xlfn.IFNA(VLOOKUP($A7,'FL Ratio'!$A$3:$B$10,2,FALSE),0)*'FL Characterization'!X$2)</f>
        <v>1.0783748404614042</v>
      </c>
      <c r="Y7" s="2">
        <f>('[1]Pc, Summer, S1'!Y7*Main!$B$5)+(_xlfn.IFNA(VLOOKUP($A7,'FL Ratio'!$A$3:$B$10,2,FALSE),0)*'FL Characterization'!Y$2)</f>
        <v>1.1678949319218264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15.595389400673344</v>
      </c>
      <c r="C8" s="2">
        <f>('[1]Pc, Summer, S1'!C8*Main!$B$5)+(_xlfn.IFNA(VLOOKUP($A8,'FL Ratio'!$A$3:$B$10,2,FALSE),0)*'FL Characterization'!C$2)</f>
        <v>10.101984124040452</v>
      </c>
      <c r="D8" s="2">
        <f>('[1]Pc, Summer, S1'!D8*Main!$B$5)+(_xlfn.IFNA(VLOOKUP($A8,'FL Ratio'!$A$3:$B$10,2,FALSE),0)*'FL Characterization'!D$2)</f>
        <v>13.824201190719553</v>
      </c>
      <c r="E8" s="2">
        <f>('[1]Pc, Summer, S1'!E8*Main!$B$5)+(_xlfn.IFNA(VLOOKUP($A8,'FL Ratio'!$A$3:$B$10,2,FALSE),0)*'FL Characterization'!E$2)</f>
        <v>12.798850344243998</v>
      </c>
      <c r="F8" s="2">
        <f>('[1]Pc, Summer, S1'!F8*Main!$B$5)+(_xlfn.IFNA(VLOOKUP($A8,'FL Ratio'!$A$3:$B$10,2,FALSE),0)*'FL Characterization'!F$2)</f>
        <v>14.464784041402041</v>
      </c>
      <c r="G8" s="2">
        <f>('[1]Pc, Summer, S1'!G8*Main!$B$5)+(_xlfn.IFNA(VLOOKUP($A8,'FL Ratio'!$A$3:$B$10,2,FALSE),0)*'FL Characterization'!G$2)</f>
        <v>5.4899382887186974</v>
      </c>
      <c r="H8" s="2">
        <f>('[1]Pc, Summer, S1'!H8*Main!$B$5)+(_xlfn.IFNA(VLOOKUP($A8,'FL Ratio'!$A$3:$B$10,2,FALSE),0)*'FL Characterization'!H$2)</f>
        <v>-10.065577680491923</v>
      </c>
      <c r="I8" s="2">
        <f>('[1]Pc, Summer, S1'!I8*Main!$B$5)+(_xlfn.IFNA(VLOOKUP($A8,'FL Ratio'!$A$3:$B$10,2,FALSE),0)*'FL Characterization'!I$2)</f>
        <v>0.99167427384624474</v>
      </c>
      <c r="J8" s="2">
        <f>('[1]Pc, Summer, S1'!J8*Main!$B$5)+(_xlfn.IFNA(VLOOKUP($A8,'FL Ratio'!$A$3:$B$10,2,FALSE),0)*'FL Characterization'!J$2)</f>
        <v>6.3230183014145327</v>
      </c>
      <c r="K8" s="2">
        <f>('[1]Pc, Summer, S1'!K8*Main!$B$5)+(_xlfn.IFNA(VLOOKUP($A8,'FL Ratio'!$A$3:$B$10,2,FALSE),0)*'FL Characterization'!K$2)</f>
        <v>15.191142581717607</v>
      </c>
      <c r="L8" s="2">
        <f>('[1]Pc, Summer, S1'!L8*Main!$B$5)+(_xlfn.IFNA(VLOOKUP($A8,'FL Ratio'!$A$3:$B$10,2,FALSE),0)*'FL Characterization'!L$2)</f>
        <v>14.737744732888022</v>
      </c>
      <c r="M8" s="2">
        <f>('[1]Pc, Summer, S1'!M8*Main!$B$5)+(_xlfn.IFNA(VLOOKUP($A8,'FL Ratio'!$A$3:$B$10,2,FALSE),0)*'FL Characterization'!M$2)</f>
        <v>8.2325903507072962</v>
      </c>
      <c r="N8" s="2">
        <f>('[1]Pc, Summer, S1'!N8*Main!$B$5)+(_xlfn.IFNA(VLOOKUP($A8,'FL Ratio'!$A$3:$B$10,2,FALSE),0)*'FL Characterization'!N$2)</f>
        <v>6.8746250730565519</v>
      </c>
      <c r="O8" s="2">
        <f>('[1]Pc, Summer, S1'!O8*Main!$B$5)+(_xlfn.IFNA(VLOOKUP($A8,'FL Ratio'!$A$3:$B$10,2,FALSE),0)*'FL Characterization'!O$2)</f>
        <v>8.3702169842758671</v>
      </c>
      <c r="P8" s="2">
        <f>('[1]Pc, Summer, S1'!P8*Main!$B$5)+(_xlfn.IFNA(VLOOKUP($A8,'FL Ratio'!$A$3:$B$10,2,FALSE),0)*'FL Characterization'!P$2)</f>
        <v>7.3563137858294851</v>
      </c>
      <c r="Q8" s="2">
        <f>('[1]Pc, Summer, S1'!Q8*Main!$B$5)+(_xlfn.IFNA(VLOOKUP($A8,'FL Ratio'!$A$3:$B$10,2,FALSE),0)*'FL Characterization'!Q$2)</f>
        <v>8.7080515998463532</v>
      </c>
      <c r="R8" s="2">
        <f>('[1]Pc, Summer, S1'!R8*Main!$B$5)+(_xlfn.IFNA(VLOOKUP($A8,'FL Ratio'!$A$3:$B$10,2,FALSE),0)*'FL Characterization'!R$2)</f>
        <v>12.055817039780434</v>
      </c>
      <c r="S8" s="2">
        <f>('[1]Pc, Summer, S1'!S8*Main!$B$5)+(_xlfn.IFNA(VLOOKUP($A8,'FL Ratio'!$A$3:$B$10,2,FALSE),0)*'FL Characterization'!S$2)</f>
        <v>12.510953642336709</v>
      </c>
      <c r="T8" s="2">
        <f>('[1]Pc, Summer, S1'!T8*Main!$B$5)+(_xlfn.IFNA(VLOOKUP($A8,'FL Ratio'!$A$3:$B$10,2,FALSE),0)*'FL Characterization'!T$2)</f>
        <v>12.850531420005945</v>
      </c>
      <c r="U8" s="2">
        <f>('[1]Pc, Summer, S1'!U8*Main!$B$5)+(_xlfn.IFNA(VLOOKUP($A8,'FL Ratio'!$A$3:$B$10,2,FALSE),0)*'FL Characterization'!U$2)</f>
        <v>12.623457600000883</v>
      </c>
      <c r="V8" s="2">
        <f>('[1]Pc, Summer, S1'!V8*Main!$B$5)+(_xlfn.IFNA(VLOOKUP($A8,'FL Ratio'!$A$3:$B$10,2,FALSE),0)*'FL Characterization'!V$2)</f>
        <v>8.2151798783616563</v>
      </c>
      <c r="W8" s="2">
        <f>('[1]Pc, Summer, S1'!W8*Main!$B$5)+(_xlfn.IFNA(VLOOKUP($A8,'FL Ratio'!$A$3:$B$10,2,FALSE),0)*'FL Characterization'!W$2)</f>
        <v>9.2376084604942577</v>
      </c>
      <c r="X8" s="2">
        <f>('[1]Pc, Summer, S1'!X8*Main!$B$5)+(_xlfn.IFNA(VLOOKUP($A8,'FL Ratio'!$A$3:$B$10,2,FALSE),0)*'FL Characterization'!X$2)</f>
        <v>10.16627597448057</v>
      </c>
      <c r="Y8" s="2">
        <f>('[1]Pc, Summer, S1'!Y8*Main!$B$5)+(_xlfn.IFNA(VLOOKUP($A8,'FL Ratio'!$A$3:$B$10,2,FALSE),0)*'FL Characterization'!Y$2)</f>
        <v>10.397523316032586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6.3123642772051936</v>
      </c>
      <c r="C9" s="2">
        <f>('[1]Pc, Summer, S1'!C9*Main!$B$5)+(_xlfn.IFNA(VLOOKUP($A9,'FL Ratio'!$A$3:$B$10,2,FALSE),0)*'FL Characterization'!C$2)</f>
        <v>5.5044954273568507</v>
      </c>
      <c r="D9" s="2">
        <f>('[1]Pc, Summer, S1'!D9*Main!$B$5)+(_xlfn.IFNA(VLOOKUP($A9,'FL Ratio'!$A$3:$B$10,2,FALSE),0)*'FL Characterization'!D$2)</f>
        <v>5.3434797892262011</v>
      </c>
      <c r="E9" s="2">
        <f>('[1]Pc, Summer, S1'!E9*Main!$B$5)+(_xlfn.IFNA(VLOOKUP($A9,'FL Ratio'!$A$3:$B$10,2,FALSE),0)*'FL Characterization'!E$2)</f>
        <v>4.8819796803679196</v>
      </c>
      <c r="F9" s="2">
        <f>('[1]Pc, Summer, S1'!F9*Main!$B$5)+(_xlfn.IFNA(VLOOKUP($A9,'FL Ratio'!$A$3:$B$10,2,FALSE),0)*'FL Characterization'!F$2)</f>
        <v>4.8408128622027098</v>
      </c>
      <c r="G9" s="2">
        <f>('[1]Pc, Summer, S1'!G9*Main!$B$5)+(_xlfn.IFNA(VLOOKUP($A9,'FL Ratio'!$A$3:$B$10,2,FALSE),0)*'FL Characterization'!G$2)</f>
        <v>4.8207771053335255</v>
      </c>
      <c r="H9" s="2">
        <f>('[1]Pc, Summer, S1'!H9*Main!$B$5)+(_xlfn.IFNA(VLOOKUP($A9,'FL Ratio'!$A$3:$B$10,2,FALSE),0)*'FL Characterization'!H$2)</f>
        <v>5.71808228944509</v>
      </c>
      <c r="I9" s="2">
        <f>('[1]Pc, Summer, S1'!I9*Main!$B$5)+(_xlfn.IFNA(VLOOKUP($A9,'FL Ratio'!$A$3:$B$10,2,FALSE),0)*'FL Characterization'!I$2)</f>
        <v>6.7476558993251006</v>
      </c>
      <c r="J9" s="2">
        <f>('[1]Pc, Summer, S1'!J9*Main!$B$5)+(_xlfn.IFNA(VLOOKUP($A9,'FL Ratio'!$A$3:$B$10,2,FALSE),0)*'FL Characterization'!J$2)</f>
        <v>7.8624546855347264</v>
      </c>
      <c r="K9" s="2">
        <f>('[1]Pc, Summer, S1'!K9*Main!$B$5)+(_xlfn.IFNA(VLOOKUP($A9,'FL Ratio'!$A$3:$B$10,2,FALSE),0)*'FL Characterization'!K$2)</f>
        <v>8.0808103526186468</v>
      </c>
      <c r="L9" s="2">
        <f>('[1]Pc, Summer, S1'!L9*Main!$B$5)+(_xlfn.IFNA(VLOOKUP($A9,'FL Ratio'!$A$3:$B$10,2,FALSE),0)*'FL Characterization'!L$2)</f>
        <v>8.0167501718503225</v>
      </c>
      <c r="M9" s="2">
        <f>('[1]Pc, Summer, S1'!M9*Main!$B$5)+(_xlfn.IFNA(VLOOKUP($A9,'FL Ratio'!$A$3:$B$10,2,FALSE),0)*'FL Characterization'!M$2)</f>
        <v>8.3651203269160419</v>
      </c>
      <c r="N9" s="2">
        <f>('[1]Pc, Summer, S1'!N9*Main!$B$5)+(_xlfn.IFNA(VLOOKUP($A9,'FL Ratio'!$A$3:$B$10,2,FALSE),0)*'FL Characterization'!N$2)</f>
        <v>8.0660250871706651</v>
      </c>
      <c r="O9" s="2">
        <f>('[1]Pc, Summer, S1'!O9*Main!$B$5)+(_xlfn.IFNA(VLOOKUP($A9,'FL Ratio'!$A$3:$B$10,2,FALSE),0)*'FL Characterization'!O$2)</f>
        <v>7.9597486798114785</v>
      </c>
      <c r="P9" s="2">
        <f>('[1]Pc, Summer, S1'!P9*Main!$B$5)+(_xlfn.IFNA(VLOOKUP($A9,'FL Ratio'!$A$3:$B$10,2,FALSE),0)*'FL Characterization'!P$2)</f>
        <v>6.7108927672258485</v>
      </c>
      <c r="Q9" s="2">
        <f>('[1]Pc, Summer, S1'!Q9*Main!$B$5)+(_xlfn.IFNA(VLOOKUP($A9,'FL Ratio'!$A$3:$B$10,2,FALSE),0)*'FL Characterization'!Q$2)</f>
        <v>6.9369109875229888</v>
      </c>
      <c r="R9" s="2">
        <f>('[1]Pc, Summer, S1'!R9*Main!$B$5)+(_xlfn.IFNA(VLOOKUP($A9,'FL Ratio'!$A$3:$B$10,2,FALSE),0)*'FL Characterization'!R$2)</f>
        <v>8.0285069557100002</v>
      </c>
      <c r="S9" s="2">
        <f>('[1]Pc, Summer, S1'!S9*Main!$B$5)+(_xlfn.IFNA(VLOOKUP($A9,'FL Ratio'!$A$3:$B$10,2,FALSE),0)*'FL Characterization'!S$2)</f>
        <v>8.5744491925959281</v>
      </c>
      <c r="T9" s="2">
        <f>('[1]Pc, Summer, S1'!T9*Main!$B$5)+(_xlfn.IFNA(VLOOKUP($A9,'FL Ratio'!$A$3:$B$10,2,FALSE),0)*'FL Characterization'!T$2)</f>
        <v>6.7530059490406718</v>
      </c>
      <c r="U9" s="2">
        <f>('[1]Pc, Summer, S1'!U9*Main!$B$5)+(_xlfn.IFNA(VLOOKUP($A9,'FL Ratio'!$A$3:$B$10,2,FALSE),0)*'FL Characterization'!U$2)</f>
        <v>7.1157344309931139</v>
      </c>
      <c r="V9" s="2">
        <f>('[1]Pc, Summer, S1'!V9*Main!$B$5)+(_xlfn.IFNA(VLOOKUP($A9,'FL Ratio'!$A$3:$B$10,2,FALSE),0)*'FL Characterization'!V$2)</f>
        <v>6.6177015351715047</v>
      </c>
      <c r="W9" s="2">
        <f>('[1]Pc, Summer, S1'!W9*Main!$B$5)+(_xlfn.IFNA(VLOOKUP($A9,'FL Ratio'!$A$3:$B$10,2,FALSE),0)*'FL Characterization'!W$2)</f>
        <v>6.979380845724716</v>
      </c>
      <c r="X9" s="2">
        <f>('[1]Pc, Summer, S1'!X9*Main!$B$5)+(_xlfn.IFNA(VLOOKUP($A9,'FL Ratio'!$A$3:$B$10,2,FALSE),0)*'FL Characterization'!X$2)</f>
        <v>7.1436675499918678</v>
      </c>
      <c r="Y9" s="2">
        <f>('[1]Pc, Summer, S1'!Y9*Main!$B$5)+(_xlfn.IFNA(VLOOKUP($A9,'FL Ratio'!$A$3:$B$10,2,FALSE),0)*'FL Characterization'!Y$2)</f>
        <v>6.5994256991011229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7.8261491620625021</v>
      </c>
      <c r="C10" s="2">
        <f>('[1]Pc, Summer, S1'!C10*Main!$B$5)+(_xlfn.IFNA(VLOOKUP($A10,'FL Ratio'!$A$3:$B$10,2,FALSE),0)*'FL Characterization'!C$2)</f>
        <v>7.0841941777784863</v>
      </c>
      <c r="D10" s="2">
        <f>('[1]Pc, Summer, S1'!D10*Main!$B$5)+(_xlfn.IFNA(VLOOKUP($A10,'FL Ratio'!$A$3:$B$10,2,FALSE),0)*'FL Characterization'!D$2)</f>
        <v>6.5432032316468689</v>
      </c>
      <c r="E10" s="2">
        <f>('[1]Pc, Summer, S1'!E10*Main!$B$5)+(_xlfn.IFNA(VLOOKUP($A10,'FL Ratio'!$A$3:$B$10,2,FALSE),0)*'FL Characterization'!E$2)</f>
        <v>6.310147359906555</v>
      </c>
      <c r="F10" s="2">
        <f>('[1]Pc, Summer, S1'!F10*Main!$B$5)+(_xlfn.IFNA(VLOOKUP($A10,'FL Ratio'!$A$3:$B$10,2,FALSE),0)*'FL Characterization'!F$2)</f>
        <v>9.8279143878190531</v>
      </c>
      <c r="G10" s="2">
        <f>('[1]Pc, Summer, S1'!G10*Main!$B$5)+(_xlfn.IFNA(VLOOKUP($A10,'FL Ratio'!$A$3:$B$10,2,FALSE),0)*'FL Characterization'!G$2)</f>
        <v>9.4353701892505182</v>
      </c>
      <c r="H10" s="2">
        <f>('[1]Pc, Summer, S1'!H10*Main!$B$5)+(_xlfn.IFNA(VLOOKUP($A10,'FL Ratio'!$A$3:$B$10,2,FALSE),0)*'FL Characterization'!H$2)</f>
        <v>6.8677979242115654</v>
      </c>
      <c r="I10" s="2">
        <f>('[1]Pc, Summer, S1'!I10*Main!$B$5)+(_xlfn.IFNA(VLOOKUP($A10,'FL Ratio'!$A$3:$B$10,2,FALSE),0)*'FL Characterization'!I$2)</f>
        <v>7.9015965286610834</v>
      </c>
      <c r="J10" s="2">
        <f>('[1]Pc, Summer, S1'!J10*Main!$B$5)+(_xlfn.IFNA(VLOOKUP($A10,'FL Ratio'!$A$3:$B$10,2,FALSE),0)*'FL Characterization'!J$2)</f>
        <v>8.7143673310332748</v>
      </c>
      <c r="K10" s="2">
        <f>('[1]Pc, Summer, S1'!K10*Main!$B$5)+(_xlfn.IFNA(VLOOKUP($A10,'FL Ratio'!$A$3:$B$10,2,FALSE),0)*'FL Characterization'!K$2)</f>
        <v>9.3791355371456824</v>
      </c>
      <c r="L10" s="2">
        <f>('[1]Pc, Summer, S1'!L10*Main!$B$5)+(_xlfn.IFNA(VLOOKUP($A10,'FL Ratio'!$A$3:$B$10,2,FALSE),0)*'FL Characterization'!L$2)</f>
        <v>9.3184817148242356</v>
      </c>
      <c r="M10" s="2">
        <f>('[1]Pc, Summer, S1'!M10*Main!$B$5)+(_xlfn.IFNA(VLOOKUP($A10,'FL Ratio'!$A$3:$B$10,2,FALSE),0)*'FL Characterization'!M$2)</f>
        <v>10.244381785319208</v>
      </c>
      <c r="N10" s="2">
        <f>('[1]Pc, Summer, S1'!N10*Main!$B$5)+(_xlfn.IFNA(VLOOKUP($A10,'FL Ratio'!$A$3:$B$10,2,FALSE),0)*'FL Characterization'!N$2)</f>
        <v>10.61435133627627</v>
      </c>
      <c r="O10" s="2">
        <f>('[1]Pc, Summer, S1'!O10*Main!$B$5)+(_xlfn.IFNA(VLOOKUP($A10,'FL Ratio'!$A$3:$B$10,2,FALSE),0)*'FL Characterization'!O$2)</f>
        <v>10.518989199227399</v>
      </c>
      <c r="P10" s="2">
        <f>('[1]Pc, Summer, S1'!P10*Main!$B$5)+(_xlfn.IFNA(VLOOKUP($A10,'FL Ratio'!$A$3:$B$10,2,FALSE),0)*'FL Characterization'!P$2)</f>
        <v>11.190680099033301</v>
      </c>
      <c r="Q10" s="2">
        <f>('[1]Pc, Summer, S1'!Q10*Main!$B$5)+(_xlfn.IFNA(VLOOKUP($A10,'FL Ratio'!$A$3:$B$10,2,FALSE),0)*'FL Characterization'!Q$2)</f>
        <v>10.378086642249146</v>
      </c>
      <c r="R10" s="2">
        <f>('[1]Pc, Summer, S1'!R10*Main!$B$5)+(_xlfn.IFNA(VLOOKUP($A10,'FL Ratio'!$A$3:$B$10,2,FALSE),0)*'FL Characterization'!R$2)</f>
        <v>9.9185659943618134</v>
      </c>
      <c r="S10" s="2">
        <f>('[1]Pc, Summer, S1'!S10*Main!$B$5)+(_xlfn.IFNA(VLOOKUP($A10,'FL Ratio'!$A$3:$B$10,2,FALSE),0)*'FL Characterization'!S$2)</f>
        <v>9.8420065924587803</v>
      </c>
      <c r="T10" s="2">
        <f>('[1]Pc, Summer, S1'!T10*Main!$B$5)+(_xlfn.IFNA(VLOOKUP($A10,'FL Ratio'!$A$3:$B$10,2,FALSE),0)*'FL Characterization'!T$2)</f>
        <v>9.4271436481778714</v>
      </c>
      <c r="U10" s="2">
        <f>('[1]Pc, Summer, S1'!U10*Main!$B$5)+(_xlfn.IFNA(VLOOKUP($A10,'FL Ratio'!$A$3:$B$10,2,FALSE),0)*'FL Characterization'!U$2)</f>
        <v>9.5844148692359799</v>
      </c>
      <c r="V10" s="2">
        <f>('[1]Pc, Summer, S1'!V10*Main!$B$5)+(_xlfn.IFNA(VLOOKUP($A10,'FL Ratio'!$A$3:$B$10,2,FALSE),0)*'FL Characterization'!V$2)</f>
        <v>9.4173487861997103</v>
      </c>
      <c r="W10" s="2">
        <f>('[1]Pc, Summer, S1'!W10*Main!$B$5)+(_xlfn.IFNA(VLOOKUP($A10,'FL Ratio'!$A$3:$B$10,2,FALSE),0)*'FL Characterization'!W$2)</f>
        <v>10.120384088566629</v>
      </c>
      <c r="X10" s="2">
        <f>('[1]Pc, Summer, S1'!X10*Main!$B$5)+(_xlfn.IFNA(VLOOKUP($A10,'FL Ratio'!$A$3:$B$10,2,FALSE),0)*'FL Characterization'!X$2)</f>
        <v>10.178279594788561</v>
      </c>
      <c r="Y10" s="2">
        <f>('[1]Pc, Summer, S1'!Y10*Main!$B$5)+(_xlfn.IFNA(VLOOKUP($A10,'FL Ratio'!$A$3:$B$10,2,FALSE),0)*'FL Characterization'!Y$2)</f>
        <v>8.6885155375079322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2.9683026321573629</v>
      </c>
      <c r="C11" s="2">
        <f>('[1]Pc, Summer, S1'!C11*Main!$B$5)+(_xlfn.IFNA(VLOOKUP($A11,'FL Ratio'!$A$3:$B$10,2,FALSE),0)*'FL Characterization'!C$2)</f>
        <v>2.7817269338091579</v>
      </c>
      <c r="D11" s="2">
        <f>('[1]Pc, Summer, S1'!D11*Main!$B$5)+(_xlfn.IFNA(VLOOKUP($A11,'FL Ratio'!$A$3:$B$10,2,FALSE),0)*'FL Characterization'!D$2)</f>
        <v>2.5189991064687427</v>
      </c>
      <c r="E11" s="2">
        <f>('[1]Pc, Summer, S1'!E11*Main!$B$5)+(_xlfn.IFNA(VLOOKUP($A11,'FL Ratio'!$A$3:$B$10,2,FALSE),0)*'FL Characterization'!E$2)</f>
        <v>2.5845757487329957</v>
      </c>
      <c r="F11" s="2">
        <f>('[1]Pc, Summer, S1'!F11*Main!$B$5)+(_xlfn.IFNA(VLOOKUP($A11,'FL Ratio'!$A$3:$B$10,2,FALSE),0)*'FL Characterization'!F$2)</f>
        <v>2.5833028485906855</v>
      </c>
      <c r="G11" s="2">
        <f>('[1]Pc, Summer, S1'!G11*Main!$B$5)+(_xlfn.IFNA(VLOOKUP($A11,'FL Ratio'!$A$3:$B$10,2,FALSE),0)*'FL Characterization'!G$2)</f>
        <v>2.6933034977579617</v>
      </c>
      <c r="H11" s="2">
        <f>('[1]Pc, Summer, S1'!H11*Main!$B$5)+(_xlfn.IFNA(VLOOKUP($A11,'FL Ratio'!$A$3:$B$10,2,FALSE),0)*'FL Characterization'!H$2)</f>
        <v>3.0825333119948808</v>
      </c>
      <c r="I11" s="2">
        <f>('[1]Pc, Summer, S1'!I11*Main!$B$5)+(_xlfn.IFNA(VLOOKUP($A11,'FL Ratio'!$A$3:$B$10,2,FALSE),0)*'FL Characterization'!I$2)</f>
        <v>3.8000717354126259</v>
      </c>
      <c r="J11" s="2">
        <f>('[1]Pc, Summer, S1'!J11*Main!$B$5)+(_xlfn.IFNA(VLOOKUP($A11,'FL Ratio'!$A$3:$B$10,2,FALSE),0)*'FL Characterization'!J$2)</f>
        <v>4.1960707590182249</v>
      </c>
      <c r="K11" s="2">
        <f>('[1]Pc, Summer, S1'!K11*Main!$B$5)+(_xlfn.IFNA(VLOOKUP($A11,'FL Ratio'!$A$3:$B$10,2,FALSE),0)*'FL Characterization'!K$2)</f>
        <v>4.4143803679195521</v>
      </c>
      <c r="L11" s="2">
        <f>('[1]Pc, Summer, S1'!L11*Main!$B$5)+(_xlfn.IFNA(VLOOKUP($A11,'FL Ratio'!$A$3:$B$10,2,FALSE),0)*'FL Characterization'!L$2)</f>
        <v>4.4465338965466588</v>
      </c>
      <c r="M11" s="2">
        <f>('[1]Pc, Summer, S1'!M11*Main!$B$5)+(_xlfn.IFNA(VLOOKUP($A11,'FL Ratio'!$A$3:$B$10,2,FALSE),0)*'FL Characterization'!M$2)</f>
        <v>4.4905324969117624</v>
      </c>
      <c r="N11" s="2">
        <f>('[1]Pc, Summer, S1'!N11*Main!$B$5)+(_xlfn.IFNA(VLOOKUP($A11,'FL Ratio'!$A$3:$B$10,2,FALSE),0)*'FL Characterization'!N$2)</f>
        <v>4.6707635679853183</v>
      </c>
      <c r="O11" s="2">
        <f>('[1]Pc, Summer, S1'!O11*Main!$B$5)+(_xlfn.IFNA(VLOOKUP($A11,'FL Ratio'!$A$3:$B$10,2,FALSE),0)*'FL Characterization'!O$2)</f>
        <v>4.5886855879918382</v>
      </c>
      <c r="P11" s="2">
        <f>('[1]Pc, Summer, S1'!P11*Main!$B$5)+(_xlfn.IFNA(VLOOKUP($A11,'FL Ratio'!$A$3:$B$10,2,FALSE),0)*'FL Characterization'!P$2)</f>
        <v>4.3750322342337933</v>
      </c>
      <c r="Q11" s="2">
        <f>('[1]Pc, Summer, S1'!Q11*Main!$B$5)+(_xlfn.IFNA(VLOOKUP($A11,'FL Ratio'!$A$3:$B$10,2,FALSE),0)*'FL Characterization'!Q$2)</f>
        <v>4.3378003547185768</v>
      </c>
      <c r="R11" s="2">
        <f>('[1]Pc, Summer, S1'!R11*Main!$B$5)+(_xlfn.IFNA(VLOOKUP($A11,'FL Ratio'!$A$3:$B$10,2,FALSE),0)*'FL Characterization'!R$2)</f>
        <v>4.0915689010873413</v>
      </c>
      <c r="S11" s="2">
        <f>('[1]Pc, Summer, S1'!S11*Main!$B$5)+(_xlfn.IFNA(VLOOKUP($A11,'FL Ratio'!$A$3:$B$10,2,FALSE),0)*'FL Characterization'!S$2)</f>
        <v>4.1123010961002864</v>
      </c>
      <c r="T11" s="2">
        <f>('[1]Pc, Summer, S1'!T11*Main!$B$5)+(_xlfn.IFNA(VLOOKUP($A11,'FL Ratio'!$A$3:$B$10,2,FALSE),0)*'FL Characterization'!T$2)</f>
        <v>4.0522249048081509</v>
      </c>
      <c r="U11" s="2">
        <f>('[1]Pc, Summer, S1'!U11*Main!$B$5)+(_xlfn.IFNA(VLOOKUP($A11,'FL Ratio'!$A$3:$B$10,2,FALSE),0)*'FL Characterization'!U$2)</f>
        <v>4.2485327271777242</v>
      </c>
      <c r="V11" s="2">
        <f>('[1]Pc, Summer, S1'!V11*Main!$B$5)+(_xlfn.IFNA(VLOOKUP($A11,'FL Ratio'!$A$3:$B$10,2,FALSE),0)*'FL Characterization'!V$2)</f>
        <v>4.2485327271777242</v>
      </c>
      <c r="W11" s="2">
        <f>('[1]Pc, Summer, S1'!W11*Main!$B$5)+(_xlfn.IFNA(VLOOKUP($A11,'FL Ratio'!$A$3:$B$10,2,FALSE),0)*'FL Characterization'!W$2)</f>
        <v>4.391532743179952</v>
      </c>
      <c r="X11" s="2">
        <f>('[1]Pc, Summer, S1'!X11*Main!$B$5)+(_xlfn.IFNA(VLOOKUP($A11,'FL Ratio'!$A$3:$B$10,2,FALSE),0)*'FL Characterization'!X$2)</f>
        <v>3.9536497223224245</v>
      </c>
      <c r="Y11" s="2">
        <f>('[1]Pc, Summer, S1'!Y11*Main!$B$5)+(_xlfn.IFNA(VLOOKUP($A11,'FL Ratio'!$A$3:$B$10,2,FALSE),0)*'FL Characterization'!Y$2)</f>
        <v>3.4112640147509468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7.0717207101641213</v>
      </c>
      <c r="C12" s="2">
        <f>('[1]Pc, Summer, S1'!C12*Main!$B$5)+(_xlfn.IFNA(VLOOKUP($A12,'FL Ratio'!$A$3:$B$10,2,FALSE),0)*'FL Characterization'!C$2)</f>
        <v>7.1936110052568134</v>
      </c>
      <c r="D12" s="2">
        <f>('[1]Pc, Summer, S1'!D12*Main!$B$5)+(_xlfn.IFNA(VLOOKUP($A12,'FL Ratio'!$A$3:$B$10,2,FALSE),0)*'FL Characterization'!D$2)</f>
        <v>6.7098697486638761</v>
      </c>
      <c r="E12" s="2">
        <f>('[1]Pc, Summer, S1'!E12*Main!$B$5)+(_xlfn.IFNA(VLOOKUP($A12,'FL Ratio'!$A$3:$B$10,2,FALSE),0)*'FL Characterization'!E$2)</f>
        <v>7.1147816691142474</v>
      </c>
      <c r="F12" s="2">
        <f>('[1]Pc, Summer, S1'!F12*Main!$B$5)+(_xlfn.IFNA(VLOOKUP($A12,'FL Ratio'!$A$3:$B$10,2,FALSE),0)*'FL Characterization'!F$2)</f>
        <v>7.0303960802039223</v>
      </c>
      <c r="G12" s="2">
        <f>('[1]Pc, Summer, S1'!G12*Main!$B$5)+(_xlfn.IFNA(VLOOKUP($A12,'FL Ratio'!$A$3:$B$10,2,FALSE),0)*'FL Characterization'!G$2)</f>
        <v>7.4210701029369126</v>
      </c>
      <c r="H12" s="2">
        <f>('[1]Pc, Summer, S1'!H12*Main!$B$5)+(_xlfn.IFNA(VLOOKUP($A12,'FL Ratio'!$A$3:$B$10,2,FALSE),0)*'FL Characterization'!H$2)</f>
        <v>9.9224256458220133</v>
      </c>
      <c r="I12" s="2">
        <f>('[1]Pc, Summer, S1'!I12*Main!$B$5)+(_xlfn.IFNA(VLOOKUP($A12,'FL Ratio'!$A$3:$B$10,2,FALSE),0)*'FL Characterization'!I$2)</f>
        <v>11.140981330950961</v>
      </c>
      <c r="J12" s="2">
        <f>('[1]Pc, Summer, S1'!J12*Main!$B$5)+(_xlfn.IFNA(VLOOKUP($A12,'FL Ratio'!$A$3:$B$10,2,FALSE),0)*'FL Characterization'!J$2)</f>
        <v>11.490677989521735</v>
      </c>
      <c r="K12" s="2">
        <f>('[1]Pc, Summer, S1'!K12*Main!$B$5)+(_xlfn.IFNA(VLOOKUP($A12,'FL Ratio'!$A$3:$B$10,2,FALSE),0)*'FL Characterization'!K$2)</f>
        <v>11.624028055947928</v>
      </c>
      <c r="L12" s="2">
        <f>('[1]Pc, Summer, S1'!L12*Main!$B$5)+(_xlfn.IFNA(VLOOKUP($A12,'FL Ratio'!$A$3:$B$10,2,FALSE),0)*'FL Characterization'!L$2)</f>
        <v>11.723693339969591</v>
      </c>
      <c r="M12" s="2">
        <f>('[1]Pc, Summer, S1'!M12*Main!$B$5)+(_xlfn.IFNA(VLOOKUP($A12,'FL Ratio'!$A$3:$B$10,2,FALSE),0)*'FL Characterization'!M$2)</f>
        <v>12.010534889105102</v>
      </c>
      <c r="N12" s="2">
        <f>('[1]Pc, Summer, S1'!N12*Main!$B$5)+(_xlfn.IFNA(VLOOKUP($A12,'FL Ratio'!$A$3:$B$10,2,FALSE),0)*'FL Characterization'!N$2)</f>
        <v>11.656323775160523</v>
      </c>
      <c r="O12" s="2">
        <f>('[1]Pc, Summer, S1'!O12*Main!$B$5)+(_xlfn.IFNA(VLOOKUP($A12,'FL Ratio'!$A$3:$B$10,2,FALSE),0)*'FL Characterization'!O$2)</f>
        <v>11.378511136772621</v>
      </c>
      <c r="P12" s="2">
        <f>('[1]Pc, Summer, S1'!P12*Main!$B$5)+(_xlfn.IFNA(VLOOKUP($A12,'FL Ratio'!$A$3:$B$10,2,FALSE),0)*'FL Characterization'!P$2)</f>
        <v>10.537086108255252</v>
      </c>
      <c r="Q12" s="2">
        <f>('[1]Pc, Summer, S1'!Q12*Main!$B$5)+(_xlfn.IFNA(VLOOKUP($A12,'FL Ratio'!$A$3:$B$10,2,FALSE),0)*'FL Characterization'!Q$2)</f>
        <v>10.098142139602363</v>
      </c>
      <c r="R12" s="2">
        <f>('[1]Pc, Summer, S1'!R12*Main!$B$5)+(_xlfn.IFNA(VLOOKUP($A12,'FL Ratio'!$A$3:$B$10,2,FALSE),0)*'FL Characterization'!R$2)</f>
        <v>10.242951977362058</v>
      </c>
      <c r="S12" s="2">
        <f>('[1]Pc, Summer, S1'!S12*Main!$B$5)+(_xlfn.IFNA(VLOOKUP($A12,'FL Ratio'!$A$3:$B$10,2,FALSE),0)*'FL Characterization'!S$2)</f>
        <v>10.052303054268357</v>
      </c>
      <c r="T12" s="2">
        <f>('[1]Pc, Summer, S1'!T12*Main!$B$5)+(_xlfn.IFNA(VLOOKUP($A12,'FL Ratio'!$A$3:$B$10,2,FALSE),0)*'FL Characterization'!T$2)</f>
        <v>10.18982031027037</v>
      </c>
      <c r="U12" s="2">
        <f>('[1]Pc, Summer, S1'!U12*Main!$B$5)+(_xlfn.IFNA(VLOOKUP($A12,'FL Ratio'!$A$3:$B$10,2,FALSE),0)*'FL Characterization'!U$2)</f>
        <v>10.422141129122258</v>
      </c>
      <c r="V12" s="2">
        <f>('[1]Pc, Summer, S1'!V12*Main!$B$5)+(_xlfn.IFNA(VLOOKUP($A12,'FL Ratio'!$A$3:$B$10,2,FALSE),0)*'FL Characterization'!V$2)</f>
        <v>10.042232346126797</v>
      </c>
      <c r="W12" s="2">
        <f>('[1]Pc, Summer, S1'!W12*Main!$B$5)+(_xlfn.IFNA(VLOOKUP($A12,'FL Ratio'!$A$3:$B$10,2,FALSE),0)*'FL Characterization'!W$2)</f>
        <v>10.483259909567595</v>
      </c>
      <c r="X12" s="2">
        <f>('[1]Pc, Summer, S1'!X12*Main!$B$5)+(_xlfn.IFNA(VLOOKUP($A12,'FL Ratio'!$A$3:$B$10,2,FALSE),0)*'FL Characterization'!X$2)</f>
        <v>9.7543489995973296</v>
      </c>
      <c r="Y12" s="2">
        <f>('[1]Pc, Summer, S1'!Y12*Main!$B$5)+(_xlfn.IFNA(VLOOKUP($A12,'FL Ratio'!$A$3:$B$10,2,FALSE),0)*'FL Characterization'!Y$2)</f>
        <v>8.1392157731696457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3.0963915880647486</v>
      </c>
      <c r="C13" s="2">
        <f>('[1]Pc, Summer, S1'!C13*Main!$B$5)+(_xlfn.IFNA(VLOOKUP($A13,'FL Ratio'!$A$3:$B$10,2,FALSE),0)*'FL Characterization'!C$2)</f>
        <v>3.2164867398249442</v>
      </c>
      <c r="D13" s="2">
        <f>('[1]Pc, Summer, S1'!D13*Main!$B$5)+(_xlfn.IFNA(VLOOKUP($A13,'FL Ratio'!$A$3:$B$10,2,FALSE),0)*'FL Characterization'!D$2)</f>
        <v>2.5937127696020115</v>
      </c>
      <c r="E13" s="2">
        <f>('[1]Pc, Summer, S1'!E13*Main!$B$5)+(_xlfn.IFNA(VLOOKUP($A13,'FL Ratio'!$A$3:$B$10,2,FALSE),0)*'FL Characterization'!E$2)</f>
        <v>2.814095353449876</v>
      </c>
      <c r="F13" s="2">
        <f>('[1]Pc, Summer, S1'!F13*Main!$B$5)+(_xlfn.IFNA(VLOOKUP($A13,'FL Ratio'!$A$3:$B$10,2,FALSE),0)*'FL Characterization'!F$2)</f>
        <v>2.8503670942249331</v>
      </c>
      <c r="G13" s="2">
        <f>('[1]Pc, Summer, S1'!G13*Main!$B$5)+(_xlfn.IFNA(VLOOKUP($A13,'FL Ratio'!$A$3:$B$10,2,FALSE),0)*'FL Characterization'!G$2)</f>
        <v>2.6446921255988394</v>
      </c>
      <c r="H13" s="2">
        <f>('[1]Pc, Summer, S1'!H13*Main!$B$5)+(_xlfn.IFNA(VLOOKUP($A13,'FL Ratio'!$A$3:$B$10,2,FALSE),0)*'FL Characterization'!H$2)</f>
        <v>3.076580284354705</v>
      </c>
      <c r="I13" s="2">
        <f>('[1]Pc, Summer, S1'!I13*Main!$B$5)+(_xlfn.IFNA(VLOOKUP($A13,'FL Ratio'!$A$3:$B$10,2,FALSE),0)*'FL Characterization'!I$2)</f>
        <v>3.5184085334991382</v>
      </c>
      <c r="J13" s="2">
        <f>('[1]Pc, Summer, S1'!J13*Main!$B$5)+(_xlfn.IFNA(VLOOKUP($A13,'FL Ratio'!$A$3:$B$10,2,FALSE),0)*'FL Characterization'!J$2)</f>
        <v>3.5964260019726026</v>
      </c>
      <c r="K13" s="2">
        <f>('[1]Pc, Summer, S1'!K13*Main!$B$5)+(_xlfn.IFNA(VLOOKUP($A13,'FL Ratio'!$A$3:$B$10,2,FALSE),0)*'FL Characterization'!K$2)</f>
        <v>3.8526161683183644</v>
      </c>
      <c r="L13" s="2">
        <f>('[1]Pc, Summer, S1'!L13*Main!$B$5)+(_xlfn.IFNA(VLOOKUP($A13,'FL Ratio'!$A$3:$B$10,2,FALSE),0)*'FL Characterization'!L$2)</f>
        <v>3.6203251241554231</v>
      </c>
      <c r="M13" s="2">
        <f>('[1]Pc, Summer, S1'!M13*Main!$B$5)+(_xlfn.IFNA(VLOOKUP($A13,'FL Ratio'!$A$3:$B$10,2,FALSE),0)*'FL Characterization'!M$2)</f>
        <v>3.7526990168726799</v>
      </c>
      <c r="N13" s="2">
        <f>('[1]Pc, Summer, S1'!N13*Main!$B$5)+(_xlfn.IFNA(VLOOKUP($A13,'FL Ratio'!$A$3:$B$10,2,FALSE),0)*'FL Characterization'!N$2)</f>
        <v>4.0331751361625905</v>
      </c>
      <c r="O13" s="2">
        <f>('[1]Pc, Summer, S1'!O13*Main!$B$5)+(_xlfn.IFNA(VLOOKUP($A13,'FL Ratio'!$A$3:$B$10,2,FALSE),0)*'FL Characterization'!O$2)</f>
        <v>3.7447880039056698</v>
      </c>
      <c r="P13" s="2">
        <f>('[1]Pc, Summer, S1'!P13*Main!$B$5)+(_xlfn.IFNA(VLOOKUP($A13,'FL Ratio'!$A$3:$B$10,2,FALSE),0)*'FL Characterization'!P$2)</f>
        <v>3.4230088757871098</v>
      </c>
      <c r="Q13" s="2">
        <f>('[1]Pc, Summer, S1'!Q13*Main!$B$5)+(_xlfn.IFNA(VLOOKUP($A13,'FL Ratio'!$A$3:$B$10,2,FALSE),0)*'FL Characterization'!Q$2)</f>
        <v>3.7495540582667446</v>
      </c>
      <c r="R13" s="2">
        <f>('[1]Pc, Summer, S1'!R13*Main!$B$5)+(_xlfn.IFNA(VLOOKUP($A13,'FL Ratio'!$A$3:$B$10,2,FALSE),0)*'FL Characterization'!R$2)</f>
        <v>3.4084000579910203</v>
      </c>
      <c r="S13" s="2">
        <f>('[1]Pc, Summer, S1'!S13*Main!$B$5)+(_xlfn.IFNA(VLOOKUP($A13,'FL Ratio'!$A$3:$B$10,2,FALSE),0)*'FL Characterization'!S$2)</f>
        <v>3.7514885056594345</v>
      </c>
      <c r="T13" s="2">
        <f>('[1]Pc, Summer, S1'!T13*Main!$B$5)+(_xlfn.IFNA(VLOOKUP($A13,'FL Ratio'!$A$3:$B$10,2,FALSE),0)*'FL Characterization'!T$2)</f>
        <v>3.7457321957126952</v>
      </c>
      <c r="U13" s="2">
        <f>('[1]Pc, Summer, S1'!U13*Main!$B$5)+(_xlfn.IFNA(VLOOKUP($A13,'FL Ratio'!$A$3:$B$10,2,FALSE),0)*'FL Characterization'!U$2)</f>
        <v>3.8859881024664564</v>
      </c>
      <c r="V13" s="2">
        <f>('[1]Pc, Summer, S1'!V13*Main!$B$5)+(_xlfn.IFNA(VLOOKUP($A13,'FL Ratio'!$A$3:$B$10,2,FALSE),0)*'FL Characterization'!V$2)</f>
        <v>4.1206150240170896</v>
      </c>
      <c r="W13" s="2">
        <f>('[1]Pc, Summer, S1'!W13*Main!$B$5)+(_xlfn.IFNA(VLOOKUP($A13,'FL Ratio'!$A$3:$B$10,2,FALSE),0)*'FL Characterization'!W$2)</f>
        <v>4.270412405015148</v>
      </c>
      <c r="X13" s="2">
        <f>('[1]Pc, Summer, S1'!X13*Main!$B$5)+(_xlfn.IFNA(VLOOKUP($A13,'FL Ratio'!$A$3:$B$10,2,FALSE),0)*'FL Characterization'!X$2)</f>
        <v>3.8200705835862983</v>
      </c>
      <c r="Y13" s="2">
        <f>('[1]Pc, Summer, S1'!Y13*Main!$B$5)+(_xlfn.IFNA(VLOOKUP($A13,'FL Ratio'!$A$3:$B$10,2,FALSE),0)*'FL Characterization'!Y$2)</f>
        <v>3.3829420129364993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-2.1621947711203502</v>
      </c>
      <c r="C14" s="2">
        <f>('[1]Pc, Summer, S1'!C14*Main!$B$5)+(_xlfn.IFNA(VLOOKUP($A14,'FL Ratio'!$A$3:$B$10,2,FALSE),0)*'FL Characterization'!C$2)</f>
        <v>-0.30719707130671642</v>
      </c>
      <c r="D14" s="2">
        <f>('[1]Pc, Summer, S1'!D14*Main!$B$5)+(_xlfn.IFNA(VLOOKUP($A14,'FL Ratio'!$A$3:$B$10,2,FALSE),0)*'FL Characterization'!D$2)</f>
        <v>0.33082761525338694</v>
      </c>
      <c r="E14" s="2">
        <f>('[1]Pc, Summer, S1'!E14*Main!$B$5)+(_xlfn.IFNA(VLOOKUP($A14,'FL Ratio'!$A$3:$B$10,2,FALSE),0)*'FL Characterization'!E$2)</f>
        <v>1.3469410049602182</v>
      </c>
      <c r="F14" s="2">
        <f>('[1]Pc, Summer, S1'!F14*Main!$B$5)+(_xlfn.IFNA(VLOOKUP($A14,'FL Ratio'!$A$3:$B$10,2,FALSE),0)*'FL Characterization'!F$2)</f>
        <v>0.75617740629345587</v>
      </c>
      <c r="G14" s="2">
        <f>('[1]Pc, Summer, S1'!G14*Main!$B$5)+(_xlfn.IFNA(VLOOKUP($A14,'FL Ratio'!$A$3:$B$10,2,FALSE),0)*'FL Characterization'!G$2)</f>
        <v>0.4962414228800805</v>
      </c>
      <c r="H14" s="2">
        <f>('[1]Pc, Summer, S1'!H14*Main!$B$5)+(_xlfn.IFNA(VLOOKUP($A14,'FL Ratio'!$A$3:$B$10,2,FALSE),0)*'FL Characterization'!H$2)</f>
        <v>1.6895838921869404</v>
      </c>
      <c r="I14" s="2">
        <f>('[1]Pc, Summer, S1'!I14*Main!$B$5)+(_xlfn.IFNA(VLOOKUP($A14,'FL Ratio'!$A$3:$B$10,2,FALSE),0)*'FL Characterization'!I$2)</f>
        <v>4.1707910065873417</v>
      </c>
      <c r="J14" s="2">
        <f>('[1]Pc, Summer, S1'!J14*Main!$B$5)+(_xlfn.IFNA(VLOOKUP($A14,'FL Ratio'!$A$3:$B$10,2,FALSE),0)*'FL Characterization'!J$2)</f>
        <v>1.2169730132535304</v>
      </c>
      <c r="K14" s="2">
        <f>('[1]Pc, Summer, S1'!K14*Main!$B$5)+(_xlfn.IFNA(VLOOKUP($A14,'FL Ratio'!$A$3:$B$10,2,FALSE),0)*'FL Characterization'!K$2)</f>
        <v>3.8399633913339555</v>
      </c>
      <c r="L14" s="2">
        <f>('[1]Pc, Summer, S1'!L14*Main!$B$5)+(_xlfn.IFNA(VLOOKUP($A14,'FL Ratio'!$A$3:$B$10,2,FALSE),0)*'FL Characterization'!L$2)</f>
        <v>3.9463008390939724</v>
      </c>
      <c r="M14" s="2">
        <f>('[1]Pc, Summer, S1'!M14*Main!$B$5)+(_xlfn.IFNA(VLOOKUP($A14,'FL Ratio'!$A$3:$B$10,2,FALSE),0)*'FL Characterization'!M$2)</f>
        <v>8.625148540534731</v>
      </c>
      <c r="N14" s="2">
        <f>('[1]Pc, Summer, S1'!N14*Main!$B$5)+(_xlfn.IFNA(VLOOKUP($A14,'FL Ratio'!$A$3:$B$10,2,FALSE),0)*'FL Characterization'!N$2)</f>
        <v>4.6670324294674224</v>
      </c>
      <c r="O14" s="2">
        <f>('[1]Pc, Summer, S1'!O14*Main!$B$5)+(_xlfn.IFNA(VLOOKUP($A14,'FL Ratio'!$A$3:$B$10,2,FALSE),0)*'FL Characterization'!O$2)</f>
        <v>12.665971555415387</v>
      </c>
      <c r="P14" s="2">
        <f>('[1]Pc, Summer, S1'!P14*Main!$B$5)+(_xlfn.IFNA(VLOOKUP($A14,'FL Ratio'!$A$3:$B$10,2,FALSE),0)*'FL Characterization'!P$2)</f>
        <v>1.5241700845602471</v>
      </c>
      <c r="Q14" s="2">
        <f>('[1]Pc, Summer, S1'!Q14*Main!$B$5)+(_xlfn.IFNA(VLOOKUP($A14,'FL Ratio'!$A$3:$B$10,2,FALSE),0)*'FL Characterization'!Q$2)</f>
        <v>5.7067763631209241</v>
      </c>
      <c r="R14" s="2">
        <f>('[1]Pc, Summer, S1'!R14*Main!$B$5)+(_xlfn.IFNA(VLOOKUP($A14,'FL Ratio'!$A$3:$B$10,2,FALSE),0)*'FL Characterization'!R$2)</f>
        <v>6.3093552337610221</v>
      </c>
      <c r="S14" s="2">
        <f>('[1]Pc, Summer, S1'!S14*Main!$B$5)+(_xlfn.IFNA(VLOOKUP($A14,'FL Ratio'!$A$3:$B$10,2,FALSE),0)*'FL Characterization'!S$2)</f>
        <v>-6.120310882187658</v>
      </c>
      <c r="T14" s="2">
        <f>('[1]Pc, Summer, S1'!T14*Main!$B$5)+(_xlfn.IFNA(VLOOKUP($A14,'FL Ratio'!$A$3:$B$10,2,FALSE),0)*'FL Characterization'!T$2)</f>
        <v>3.1783081608271817</v>
      </c>
      <c r="U14" s="2">
        <f>('[1]Pc, Summer, S1'!U14*Main!$B$5)+(_xlfn.IFNA(VLOOKUP($A14,'FL Ratio'!$A$3:$B$10,2,FALSE),0)*'FL Characterization'!U$2)</f>
        <v>-1.1815271973335248E-2</v>
      </c>
      <c r="V14" s="2">
        <f>('[1]Pc, Summer, S1'!V14*Main!$B$5)+(_xlfn.IFNA(VLOOKUP($A14,'FL Ratio'!$A$3:$B$10,2,FALSE),0)*'FL Characterization'!V$2)</f>
        <v>8.8614539800014338</v>
      </c>
      <c r="W14" s="2">
        <f>('[1]Pc, Summer, S1'!W14*Main!$B$5)+(_xlfn.IFNA(VLOOKUP($A14,'FL Ratio'!$A$3:$B$10,2,FALSE),0)*'FL Characterization'!W$2)</f>
        <v>12.67778682738872</v>
      </c>
      <c r="X14" s="2">
        <f>('[1]Pc, Summer, S1'!X14*Main!$B$5)+(_xlfn.IFNA(VLOOKUP($A14,'FL Ratio'!$A$3:$B$10,2,FALSE),0)*'FL Characterization'!X$2)</f>
        <v>2.0440420513869975</v>
      </c>
      <c r="Y14" s="2">
        <f>('[1]Pc, Summer, S1'!Y14*Main!$B$5)+(_xlfn.IFNA(VLOOKUP($A14,'FL Ratio'!$A$3:$B$10,2,FALSE),0)*'FL Characterization'!Y$2)</f>
        <v>5.2814265720808553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2.6316177855113358</v>
      </c>
      <c r="C15" s="2">
        <f>('[1]Pc, Summer, S1'!C15*Main!$B$5)+(_xlfn.IFNA(VLOOKUP($A15,'FL Ratio'!$A$3:$B$10,2,FALSE),0)*'FL Characterization'!C$2)</f>
        <v>2.6017856027701307</v>
      </c>
      <c r="D15" s="2">
        <f>('[1]Pc, Summer, S1'!D15*Main!$B$5)+(_xlfn.IFNA(VLOOKUP($A15,'FL Ratio'!$A$3:$B$10,2,FALSE),0)*'FL Characterization'!D$2)</f>
        <v>2.6017856027701307</v>
      </c>
      <c r="E15" s="2">
        <f>('[1]Pc, Summer, S1'!E15*Main!$B$5)+(_xlfn.IFNA(VLOOKUP($A15,'FL Ratio'!$A$3:$B$10,2,FALSE),0)*'FL Characterization'!E$2)</f>
        <v>2.6017856027701307</v>
      </c>
      <c r="F15" s="2">
        <f>('[1]Pc, Summer, S1'!F15*Main!$B$5)+(_xlfn.IFNA(VLOOKUP($A15,'FL Ratio'!$A$3:$B$10,2,FALSE),0)*'FL Characterization'!F$2)</f>
        <v>2.6704005024047586</v>
      </c>
      <c r="G15" s="2">
        <f>('[1]Pc, Summer, S1'!G15*Main!$B$5)+(_xlfn.IFNA(VLOOKUP($A15,'FL Ratio'!$A$3:$B$10,2,FALSE),0)*'FL Characterization'!G$2)</f>
        <v>2.697248481533133</v>
      </c>
      <c r="H15" s="2">
        <f>('[1]Pc, Summer, S1'!H15*Main!$B$5)+(_xlfn.IFNA(VLOOKUP($A15,'FL Ratio'!$A$3:$B$10,2,FALSE),0)*'FL Characterization'!H$2)</f>
        <v>2.369090850769775</v>
      </c>
      <c r="I15" s="2">
        <f>('[1]Pc, Summer, S1'!I15*Main!$B$5)+(_xlfn.IFNA(VLOOKUP($A15,'FL Ratio'!$A$3:$B$10,2,FALSE),0)*'FL Characterization'!I$2)</f>
        <v>1.703820903077379</v>
      </c>
      <c r="J15" s="2">
        <f>('[1]Pc, Summer, S1'!J15*Main!$B$5)+(_xlfn.IFNA(VLOOKUP($A15,'FL Ratio'!$A$3:$B$10,2,FALSE),0)*'FL Characterization'!J$2)</f>
        <v>1.7724342465563889</v>
      </c>
      <c r="K15" s="2">
        <f>('[1]Pc, Summer, S1'!K15*Main!$B$5)+(_xlfn.IFNA(VLOOKUP($A15,'FL Ratio'!$A$3:$B$10,2,FALSE),0)*'FL Characterization'!K$2)</f>
        <v>1.9275651182073426</v>
      </c>
      <c r="L15" s="2">
        <f>('[1]Pc, Summer, S1'!L15*Main!$B$5)+(_xlfn.IFNA(VLOOKUP($A15,'FL Ratio'!$A$3:$B$10,2,FALSE),0)*'FL Characterization'!L$2)</f>
        <v>1.8499996830614094</v>
      </c>
      <c r="M15" s="2">
        <f>('[1]Pc, Summer, S1'!M15*Main!$B$5)+(_xlfn.IFNA(VLOOKUP($A15,'FL Ratio'!$A$3:$B$10,2,FALSE),0)*'FL Characterization'!M$2)</f>
        <v>2.4406873608775652</v>
      </c>
      <c r="N15" s="2">
        <f>('[1]Pc, Summer, S1'!N15*Main!$B$5)+(_xlfn.IFNA(VLOOKUP($A15,'FL Ratio'!$A$3:$B$10,2,FALSE),0)*'FL Characterization'!N$2)</f>
        <v>2.9359085284479143</v>
      </c>
      <c r="O15" s="2">
        <f>('[1]Pc, Summer, S1'!O15*Main!$B$5)+(_xlfn.IFNA(VLOOKUP($A15,'FL Ratio'!$A$3:$B$10,2,FALSE),0)*'FL Characterization'!O$2)</f>
        <v>2.8106124313187455</v>
      </c>
      <c r="P15" s="2">
        <f>('[1]Pc, Summer, S1'!P15*Main!$B$5)+(_xlfn.IFNA(VLOOKUP($A15,'FL Ratio'!$A$3:$B$10,2,FALSE),0)*'FL Characterization'!P$2)</f>
        <v>2.619683564199681</v>
      </c>
      <c r="Q15" s="2">
        <f>('[1]Pc, Summer, S1'!Q15*Main!$B$5)+(_xlfn.IFNA(VLOOKUP($A15,'FL Ratio'!$A$3:$B$10,2,FALSE),0)*'FL Characterization'!Q$2)</f>
        <v>2.6733836676744516</v>
      </c>
      <c r="R15" s="2">
        <f>('[1]Pc, Summer, S1'!R15*Main!$B$5)+(_xlfn.IFNA(VLOOKUP($A15,'FL Ratio'!$A$3:$B$10,2,FALSE),0)*'FL Characterization'!R$2)</f>
        <v>2.9239758673691414</v>
      </c>
      <c r="S15" s="2">
        <f>('[1]Pc, Summer, S1'!S15*Main!$B$5)+(_xlfn.IFNA(VLOOKUP($A15,'FL Ratio'!$A$3:$B$10,2,FALSE),0)*'FL Characterization'!S$2)</f>
        <v>2.6495162633942786</v>
      </c>
      <c r="T15" s="2">
        <f>('[1]Pc, Summer, S1'!T15*Main!$B$5)+(_xlfn.IFNA(VLOOKUP($A15,'FL Ratio'!$A$3:$B$10,2,FALSE),0)*'FL Characterization'!T$2)</f>
        <v>2.6196835628405926</v>
      </c>
      <c r="U15" s="2">
        <f>('[1]Pc, Summer, S1'!U15*Main!$B$5)+(_xlfn.IFNA(VLOOKUP($A15,'FL Ratio'!$A$3:$B$10,2,FALSE),0)*'FL Characterization'!U$2)</f>
        <v>2.6495162633942786</v>
      </c>
      <c r="V15" s="2">
        <f>('[1]Pc, Summer, S1'!V15*Main!$B$5)+(_xlfn.IFNA(VLOOKUP($A15,'FL Ratio'!$A$3:$B$10,2,FALSE),0)*'FL Characterization'!V$2)</f>
        <v>2.664433132163146</v>
      </c>
      <c r="W15" s="2">
        <f>('[1]Pc, Summer, S1'!W15*Main!$B$5)+(_xlfn.IFNA(VLOOKUP($A15,'FL Ratio'!$A$3:$B$10,2,FALSE),0)*'FL Characterization'!W$2)</f>
        <v>2.7927144698891957</v>
      </c>
      <c r="X15" s="2">
        <f>('[1]Pc, Summer, S1'!X15*Main!$B$5)+(_xlfn.IFNA(VLOOKUP($A15,'FL Ratio'!$A$3:$B$10,2,FALSE),0)*'FL Characterization'!X$2)</f>
        <v>2.3989230321518917</v>
      </c>
      <c r="Y15" s="2">
        <f>('[1]Pc, Summer, S1'!Y15*Main!$B$5)+(_xlfn.IFNA(VLOOKUP($A15,'FL Ratio'!$A$3:$B$10,2,FALSE),0)*'FL Characterization'!Y$2)</f>
        <v>2.2795911956712747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14.173443435731452</v>
      </c>
      <c r="C16" s="2">
        <f>('[1]Pc, Summer, S1'!C16*Main!$B$5)+(_xlfn.IFNA(VLOOKUP($A16,'FL Ratio'!$A$3:$B$10,2,FALSE),0)*'FL Characterization'!C$2)</f>
        <v>13.170130978581359</v>
      </c>
      <c r="D16" s="2">
        <f>('[1]Pc, Summer, S1'!D16*Main!$B$5)+(_xlfn.IFNA(VLOOKUP($A16,'FL Ratio'!$A$3:$B$10,2,FALSE),0)*'FL Characterization'!D$2)</f>
        <v>11.915977890242262</v>
      </c>
      <c r="E16" s="2">
        <f>('[1]Pc, Summer, S1'!E16*Main!$B$5)+(_xlfn.IFNA(VLOOKUP($A16,'FL Ratio'!$A$3:$B$10,2,FALSE),0)*'FL Characterization'!E$2)</f>
        <v>11.790565193631274</v>
      </c>
      <c r="F16" s="2">
        <f>('[1]Pc, Summer, S1'!F16*Main!$B$5)+(_xlfn.IFNA(VLOOKUP($A16,'FL Ratio'!$A$3:$B$10,2,FALSE),0)*'FL Characterization'!F$2)</f>
        <v>11.665152497020284</v>
      </c>
      <c r="G16" s="2">
        <f>('[1]Pc, Summer, S1'!G16*Main!$B$5)+(_xlfn.IFNA(VLOOKUP($A16,'FL Ratio'!$A$3:$B$10,2,FALSE),0)*'FL Characterization'!G$2)</f>
        <v>11.414322750093433</v>
      </c>
      <c r="H16" s="2">
        <f>('[1]Pc, Summer, S1'!H16*Main!$B$5)+(_xlfn.IFNA(VLOOKUP($A16,'FL Ratio'!$A$3:$B$10,2,FALSE),0)*'FL Characterization'!H$2)</f>
        <v>15.239469857313786</v>
      </c>
      <c r="I16" s="2">
        <f>('[1]Pc, Summer, S1'!I16*Main!$B$5)+(_xlfn.IFNA(VLOOKUP($A16,'FL Ratio'!$A$3:$B$10,2,FALSE),0)*'FL Characterization'!I$2)</f>
        <v>20.168277439447309</v>
      </c>
      <c r="J16" s="2">
        <f>('[1]Pc, Summer, S1'!J16*Main!$B$5)+(_xlfn.IFNA(VLOOKUP($A16,'FL Ratio'!$A$3:$B$10,2,FALSE),0)*'FL Characterization'!J$2)</f>
        <v>22.638951751074149</v>
      </c>
      <c r="K16" s="2">
        <f>('[1]Pc, Summer, S1'!K16*Main!$B$5)+(_xlfn.IFNA(VLOOKUP($A16,'FL Ratio'!$A$3:$B$10,2,FALSE),0)*'FL Characterization'!K$2)</f>
        <v>21.83629612896587</v>
      </c>
      <c r="L16" s="2">
        <f>('[1]Pc, Summer, S1'!L16*Main!$B$5)+(_xlfn.IFNA(VLOOKUP($A16,'FL Ratio'!$A$3:$B$10,2,FALSE),0)*'FL Characterization'!L$2)</f>
        <v>22.149833315481185</v>
      </c>
      <c r="M16" s="2">
        <f>('[1]Pc, Summer, S1'!M16*Main!$B$5)+(_xlfn.IFNA(VLOOKUP($A16,'FL Ratio'!$A$3:$B$10,2,FALSE),0)*'FL Characterization'!M$2)</f>
        <v>23.002659678335597</v>
      </c>
      <c r="N16" s="2">
        <f>('[1]Pc, Summer, S1'!N16*Main!$B$5)+(_xlfn.IFNA(VLOOKUP($A16,'FL Ratio'!$A$3:$B$10,2,FALSE),0)*'FL Characterization'!N$2)</f>
        <v>23.353817839926588</v>
      </c>
      <c r="O16" s="2">
        <f>('[1]Pc, Summer, S1'!O16*Main!$B$5)+(_xlfn.IFNA(VLOOKUP($A16,'FL Ratio'!$A$3:$B$10,2,FALSE),0)*'FL Characterization'!O$2)</f>
        <v>22.714204596914698</v>
      </c>
      <c r="P16" s="2">
        <f>('[1]Pc, Summer, S1'!P16*Main!$B$5)+(_xlfn.IFNA(VLOOKUP($A16,'FL Ratio'!$A$3:$B$10,2,FALSE),0)*'FL Characterization'!P$2)</f>
        <v>20.444193645173435</v>
      </c>
      <c r="Q16" s="2">
        <f>('[1]Pc, Summer, S1'!Q16*Main!$B$5)+(_xlfn.IFNA(VLOOKUP($A16,'FL Ratio'!$A$3:$B$10,2,FALSE),0)*'FL Characterization'!Q$2)</f>
        <v>19.917447692520462</v>
      </c>
      <c r="R16" s="2">
        <f>('[1]Pc, Summer, S1'!R16*Main!$B$5)+(_xlfn.IFNA(VLOOKUP($A16,'FL Ratio'!$A$3:$B$10,2,FALSE),0)*'FL Characterization'!R$2)</f>
        <v>19.754409661415412</v>
      </c>
      <c r="S16" s="2">
        <f>('[1]Pc, Summer, S1'!S16*Main!$B$5)+(_xlfn.IFNA(VLOOKUP($A16,'FL Ratio'!$A$3:$B$10,2,FALSE),0)*'FL Characterization'!S$2)</f>
        <v>19.365623988477935</v>
      </c>
      <c r="T16" s="2">
        <f>('[1]Pc, Summer, S1'!T16*Main!$B$5)+(_xlfn.IFNA(VLOOKUP($A16,'FL Ratio'!$A$3:$B$10,2,FALSE),0)*'FL Characterization'!T$2)</f>
        <v>18.951758387298472</v>
      </c>
      <c r="U16" s="2">
        <f>('[1]Pc, Summer, S1'!U16*Main!$B$5)+(_xlfn.IFNA(VLOOKUP($A16,'FL Ratio'!$A$3:$B$10,2,FALSE),0)*'FL Characterization'!U$2)</f>
        <v>20.143193151786935</v>
      </c>
      <c r="V16" s="2">
        <f>('[1]Pc, Summer, S1'!V16*Main!$B$5)+(_xlfn.IFNA(VLOOKUP($A16,'FL Ratio'!$A$3:$B$10,2,FALSE),0)*'FL Characterization'!V$2)</f>
        <v>20.770274049661346</v>
      </c>
      <c r="W16" s="2">
        <f>('[1]Pc, Summer, S1'!W16*Main!$B$5)+(_xlfn.IFNA(VLOOKUP($A16,'FL Ratio'!$A$3:$B$10,2,FALSE),0)*'FL Characterization'!W$2)</f>
        <v>22.024422790009105</v>
      </c>
      <c r="X16" s="2">
        <f>('[1]Pc, Summer, S1'!X16*Main!$B$5)+(_xlfn.IFNA(VLOOKUP($A16,'FL Ratio'!$A$3:$B$10,2,FALSE),0)*'FL Characterization'!X$2)</f>
        <v>19.955073021300997</v>
      </c>
      <c r="Y16" s="2">
        <f>('[1]Pc, Summer, S1'!Y16*Main!$B$5)+(_xlfn.IFNA(VLOOKUP($A16,'FL Ratio'!$A$3:$B$10,2,FALSE),0)*'FL Characterization'!Y$2)</f>
        <v>16.782078027073787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3.1104489870911172</v>
      </c>
      <c r="C17" s="2">
        <f>('[1]Pc, Summer, S1'!C17*Main!$B$5)+(_xlfn.IFNA(VLOOKUP($A17,'FL Ratio'!$A$3:$B$10,2,FALSE),0)*'FL Characterization'!C$2)</f>
        <v>2.8181015955120676</v>
      </c>
      <c r="D17" s="2">
        <f>('[1]Pc, Summer, S1'!D17*Main!$B$5)+(_xlfn.IFNA(VLOOKUP($A17,'FL Ratio'!$A$3:$B$10,2,FALSE),0)*'FL Characterization'!D$2)</f>
        <v>2.5967450139743788</v>
      </c>
      <c r="E17" s="2">
        <f>('[1]Pc, Summer, S1'!E17*Main!$B$5)+(_xlfn.IFNA(VLOOKUP($A17,'FL Ratio'!$A$3:$B$10,2,FALSE),0)*'FL Characterization'!E$2)</f>
        <v>2.5789974250960279</v>
      </c>
      <c r="F17" s="2">
        <f>('[1]Pc, Summer, S1'!F17*Main!$B$5)+(_xlfn.IFNA(VLOOKUP($A17,'FL Ratio'!$A$3:$B$10,2,FALSE),0)*'FL Characterization'!F$2)</f>
        <v>2.5789974250960279</v>
      </c>
      <c r="G17" s="2">
        <f>('[1]Pc, Summer, S1'!G17*Main!$B$5)+(_xlfn.IFNA(VLOOKUP($A17,'FL Ratio'!$A$3:$B$10,2,FALSE),0)*'FL Characterization'!G$2)</f>
        <v>2.5612498362176761</v>
      </c>
      <c r="H17" s="2">
        <f>('[1]Pc, Summer, S1'!H17*Main!$B$5)+(_xlfn.IFNA(VLOOKUP($A17,'FL Ratio'!$A$3:$B$10,2,FALSE),0)*'FL Characterization'!H$2)</f>
        <v>2.9578889854742392</v>
      </c>
      <c r="I17" s="2">
        <f>('[1]Pc, Summer, S1'!I17*Main!$B$5)+(_xlfn.IFNA(VLOOKUP($A17,'FL Ratio'!$A$3:$B$10,2,FALSE),0)*'FL Characterization'!I$2)</f>
        <v>3.3933706863979967</v>
      </c>
      <c r="J17" s="2">
        <f>('[1]Pc, Summer, S1'!J17*Main!$B$5)+(_xlfn.IFNA(VLOOKUP($A17,'FL Ratio'!$A$3:$B$10,2,FALSE),0)*'FL Characterization'!J$2)</f>
        <v>3.6816223409031381</v>
      </c>
      <c r="K17" s="2">
        <f>('[1]Pc, Summer, S1'!K17*Main!$B$5)+(_xlfn.IFNA(VLOOKUP($A17,'FL Ratio'!$A$3:$B$10,2,FALSE),0)*'FL Characterization'!K$2)</f>
        <v>3.8126815407948138</v>
      </c>
      <c r="L17" s="2">
        <f>('[1]Pc, Summer, S1'!L17*Main!$B$5)+(_xlfn.IFNA(VLOOKUP($A17,'FL Ratio'!$A$3:$B$10,2,FALSE),0)*'FL Characterization'!L$2)</f>
        <v>4.0047840233483969</v>
      </c>
      <c r="M17" s="2">
        <f>('[1]Pc, Summer, S1'!M17*Main!$B$5)+(_xlfn.IFNA(VLOOKUP($A17,'FL Ratio'!$A$3:$B$10,2,FALSE),0)*'FL Characterization'!M$2)</f>
        <v>4.1584660399584665</v>
      </c>
      <c r="N17" s="2">
        <f>('[1]Pc, Summer, S1'!N17*Main!$B$5)+(_xlfn.IFNA(VLOOKUP($A17,'FL Ratio'!$A$3:$B$10,2,FALSE),0)*'FL Characterization'!N$2)</f>
        <v>4.229456396267893</v>
      </c>
      <c r="O17" s="2">
        <f>('[1]Pc, Summer, S1'!O17*Main!$B$5)+(_xlfn.IFNA(VLOOKUP($A17,'FL Ratio'!$A$3:$B$10,2,FALSE),0)*'FL Characterization'!O$2)</f>
        <v>4.270412405015148</v>
      </c>
      <c r="P17" s="2">
        <f>('[1]Pc, Summer, S1'!P17*Main!$B$5)+(_xlfn.IFNA(VLOOKUP($A17,'FL Ratio'!$A$3:$B$10,2,FALSE),0)*'FL Characterization'!P$2)</f>
        <v>4.2253608104379632</v>
      </c>
      <c r="Q17" s="2">
        <f>('[1]Pc, Summer, S1'!Q17*Main!$B$5)+(_xlfn.IFNA(VLOOKUP($A17,'FL Ratio'!$A$3:$B$10,2,FALSE),0)*'FL Characterization'!Q$2)</f>
        <v>4.1871349895239973</v>
      </c>
      <c r="R17" s="2">
        <f>('[1]Pc, Summer, S1'!R17*Main!$B$5)+(_xlfn.IFNA(VLOOKUP($A17,'FL Ratio'!$A$3:$B$10,2,FALSE),0)*'FL Characterization'!R$2)</f>
        <v>3.9067482272489271</v>
      </c>
      <c r="S17" s="2">
        <f>('[1]Pc, Summer, S1'!S17*Main!$B$5)+(_xlfn.IFNA(VLOOKUP($A17,'FL Ratio'!$A$3:$B$10,2,FALSE),0)*'FL Characterization'!S$2)</f>
        <v>3.8193755272217702</v>
      </c>
      <c r="T17" s="2">
        <f>('[1]Pc, Summer, S1'!T17*Main!$B$5)+(_xlfn.IFNA(VLOOKUP($A17,'FL Ratio'!$A$3:$B$10,2,FALSE),0)*'FL Characterization'!T$2)</f>
        <v>3.783880349465067</v>
      </c>
      <c r="U17" s="2">
        <f>('[1]Pc, Summer, S1'!U17*Main!$B$5)+(_xlfn.IFNA(VLOOKUP($A17,'FL Ratio'!$A$3:$B$10,2,FALSE),0)*'FL Characterization'!U$2)</f>
        <v>3.7661329122287039</v>
      </c>
      <c r="V17" s="2">
        <f>('[1]Pc, Summer, S1'!V17*Main!$B$5)+(_xlfn.IFNA(VLOOKUP($A17,'FL Ratio'!$A$3:$B$10,2,FALSE),0)*'FL Characterization'!V$2)</f>
        <v>3.7702286500986326</v>
      </c>
      <c r="W17" s="2">
        <f>('[1]Pc, Summer, S1'!W17*Main!$B$5)+(_xlfn.IFNA(VLOOKUP($A17,'FL Ratio'!$A$3:$B$10,2,FALSE),0)*'FL Characterization'!W$2)</f>
        <v>3.9135743037981112</v>
      </c>
      <c r="X17" s="2">
        <f>('[1]Pc, Summer, S1'!X17*Main!$B$5)+(_xlfn.IFNA(VLOOKUP($A17,'FL Ratio'!$A$3:$B$10,2,FALSE),0)*'FL Characterization'!X$2)</f>
        <v>3.9272261556025541</v>
      </c>
      <c r="Y17" s="2">
        <f>('[1]Pc, Summer, S1'!Y17*Main!$B$5)+(_xlfn.IFNA(VLOOKUP($A17,'FL Ratio'!$A$3:$B$10,2,FALSE),0)*'FL Characterization'!Y$2)</f>
        <v>3.4935155403678202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7.5903404392478793</v>
      </c>
      <c r="C18" s="2">
        <f>('[1]Pc, Summer, S1'!C18*Main!$B$5)+(_xlfn.IFNA(VLOOKUP($A18,'FL Ratio'!$A$3:$B$10,2,FALSE),0)*'FL Characterization'!C$2)</f>
        <v>7.2021319779519413</v>
      </c>
      <c r="D18" s="2">
        <f>('[1]Pc, Summer, S1'!D18*Main!$B$5)+(_xlfn.IFNA(VLOOKUP($A18,'FL Ratio'!$A$3:$B$10,2,FALSE),0)*'FL Characterization'!D$2)</f>
        <v>7.0583038827794429</v>
      </c>
      <c r="E18" s="2">
        <f>('[1]Pc, Summer, S1'!E18*Main!$B$5)+(_xlfn.IFNA(VLOOKUP($A18,'FL Ratio'!$A$3:$B$10,2,FALSE),0)*'FL Characterization'!E$2)</f>
        <v>7.0758906043029173</v>
      </c>
      <c r="F18" s="2">
        <f>('[1]Pc, Summer, S1'!F18*Main!$B$5)+(_xlfn.IFNA(VLOOKUP($A18,'FL Ratio'!$A$3:$B$10,2,FALSE),0)*'FL Characterization'!F$2)</f>
        <v>7.1035514290236561</v>
      </c>
      <c r="G18" s="2">
        <f>('[1]Pc, Summer, S1'!G18*Main!$B$5)+(_xlfn.IFNA(VLOOKUP($A18,'FL Ratio'!$A$3:$B$10,2,FALSE),0)*'FL Characterization'!G$2)</f>
        <v>7.3521840594527736</v>
      </c>
      <c r="H18" s="2">
        <f>('[1]Pc, Summer, S1'!H18*Main!$B$5)+(_xlfn.IFNA(VLOOKUP($A18,'FL Ratio'!$A$3:$B$10,2,FALSE),0)*'FL Characterization'!H$2)</f>
        <v>9.2221533789458423</v>
      </c>
      <c r="I18" s="2">
        <f>('[1]Pc, Summer, S1'!I18*Main!$B$5)+(_xlfn.IFNA(VLOOKUP($A18,'FL Ratio'!$A$3:$B$10,2,FALSE),0)*'FL Characterization'!I$2)</f>
        <v>10.749145685650582</v>
      </c>
      <c r="J18" s="2">
        <f>('[1]Pc, Summer, S1'!J18*Main!$B$5)+(_xlfn.IFNA(VLOOKUP($A18,'FL Ratio'!$A$3:$B$10,2,FALSE),0)*'FL Characterization'!J$2)</f>
        <v>10.652208594452306</v>
      </c>
      <c r="K18" s="2">
        <f>('[1]Pc, Summer, S1'!K18*Main!$B$5)+(_xlfn.IFNA(VLOOKUP($A18,'FL Ratio'!$A$3:$B$10,2,FALSE),0)*'FL Characterization'!K$2)</f>
        <v>10.993755680432692</v>
      </c>
      <c r="L18" s="2">
        <f>('[1]Pc, Summer, S1'!L18*Main!$B$5)+(_xlfn.IFNA(VLOOKUP($A18,'FL Ratio'!$A$3:$B$10,2,FALSE),0)*'FL Characterization'!L$2)</f>
        <v>11.096295435120483</v>
      </c>
      <c r="M18" s="2">
        <f>('[1]Pc, Summer, S1'!M18*Main!$B$5)+(_xlfn.IFNA(VLOOKUP($A18,'FL Ratio'!$A$3:$B$10,2,FALSE),0)*'FL Characterization'!M$2)</f>
        <v>11.44171422697411</v>
      </c>
      <c r="N18" s="2">
        <f>('[1]Pc, Summer, S1'!N18*Main!$B$5)+(_xlfn.IFNA(VLOOKUP($A18,'FL Ratio'!$A$3:$B$10,2,FALSE),0)*'FL Characterization'!N$2)</f>
        <v>11.610183726134933</v>
      </c>
      <c r="O18" s="2">
        <f>('[1]Pc, Summer, S1'!O18*Main!$B$5)+(_xlfn.IFNA(VLOOKUP($A18,'FL Ratio'!$A$3:$B$10,2,FALSE),0)*'FL Characterization'!O$2)</f>
        <v>11.287086434356802</v>
      </c>
      <c r="P18" s="2">
        <f>('[1]Pc, Summer, S1'!P18*Main!$B$5)+(_xlfn.IFNA(VLOOKUP($A18,'FL Ratio'!$A$3:$B$10,2,FALSE),0)*'FL Characterization'!P$2)</f>
        <v>10.218264266268282</v>
      </c>
      <c r="Q18" s="2">
        <f>('[1]Pc, Summer, S1'!Q18*Main!$B$5)+(_xlfn.IFNA(VLOOKUP($A18,'FL Ratio'!$A$3:$B$10,2,FALSE),0)*'FL Characterization'!Q$2)</f>
        <v>10.038809935245443</v>
      </c>
      <c r="R18" s="2">
        <f>('[1]Pc, Summer, S1'!R18*Main!$B$5)+(_xlfn.IFNA(VLOOKUP($A18,'FL Ratio'!$A$3:$B$10,2,FALSE),0)*'FL Characterization'!R$2)</f>
        <v>10.173851561597619</v>
      </c>
      <c r="S18" s="2">
        <f>('[1]Pc, Summer, S1'!S18*Main!$B$5)+(_xlfn.IFNA(VLOOKUP($A18,'FL Ratio'!$A$3:$B$10,2,FALSE),0)*'FL Characterization'!S$2)</f>
        <v>10.353856312990608</v>
      </c>
      <c r="T18" s="2">
        <f>('[1]Pc, Summer, S1'!T18*Main!$B$5)+(_xlfn.IFNA(VLOOKUP($A18,'FL Ratio'!$A$3:$B$10,2,FALSE),0)*'FL Characterization'!T$2)</f>
        <v>10.271796845368819</v>
      </c>
      <c r="U18" s="2">
        <f>('[1]Pc, Summer, S1'!U18*Main!$B$5)+(_xlfn.IFNA(VLOOKUP($A18,'FL Ratio'!$A$3:$B$10,2,FALSE),0)*'FL Characterization'!U$2)</f>
        <v>10.46539340883937</v>
      </c>
      <c r="V18" s="2">
        <f>('[1]Pc, Summer, S1'!V18*Main!$B$5)+(_xlfn.IFNA(VLOOKUP($A18,'FL Ratio'!$A$3:$B$10,2,FALSE),0)*'FL Characterization'!V$2)</f>
        <v>11.003718041381116</v>
      </c>
      <c r="W18" s="2">
        <f>('[1]Pc, Summer, S1'!W18*Main!$B$5)+(_xlfn.IFNA(VLOOKUP($A18,'FL Ratio'!$A$3:$B$10,2,FALSE),0)*'FL Characterization'!W$2)</f>
        <v>10.853756783428576</v>
      </c>
      <c r="X18" s="2">
        <f>('[1]Pc, Summer, S1'!X18*Main!$B$5)+(_xlfn.IFNA(VLOOKUP($A18,'FL Ratio'!$A$3:$B$10,2,FALSE),0)*'FL Characterization'!X$2)</f>
        <v>9.4548455695625471</v>
      </c>
      <c r="Y18" s="2">
        <f>('[1]Pc, Summer, S1'!Y18*Main!$B$5)+(_xlfn.IFNA(VLOOKUP($A18,'FL Ratio'!$A$3:$B$10,2,FALSE),0)*'FL Characterization'!Y$2)</f>
        <v>8.6364534070465506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3.1160485016869717</v>
      </c>
      <c r="C19" s="2">
        <f>('[1]Pc, Summer, S1'!C19*Main!$B$5)+(_xlfn.IFNA(VLOOKUP($A19,'FL Ratio'!$A$3:$B$10,2,FALSE),0)*'FL Characterization'!C$2)</f>
        <v>2.8236369218800843</v>
      </c>
      <c r="D19" s="2">
        <f>('[1]Pc, Summer, S1'!D19*Main!$B$5)+(_xlfn.IFNA(VLOOKUP($A19,'FL Ratio'!$A$3:$B$10,2,FALSE),0)*'FL Characterization'!D$2)</f>
        <v>2.5011418462082915</v>
      </c>
      <c r="E19" s="2">
        <f>('[1]Pc, Summer, S1'!E19*Main!$B$5)+(_xlfn.IFNA(VLOOKUP($A19,'FL Ratio'!$A$3:$B$10,2,FALSE),0)*'FL Characterization'!E$2)</f>
        <v>2.5525846241372805</v>
      </c>
      <c r="F19" s="2">
        <f>('[1]Pc, Summer, S1'!F19*Main!$B$5)+(_xlfn.IFNA(VLOOKUP($A19,'FL Ratio'!$A$3:$B$10,2,FALSE),0)*'FL Characterization'!F$2)</f>
        <v>2.7505340269283631</v>
      </c>
      <c r="G19" s="2">
        <f>('[1]Pc, Summer, S1'!G19*Main!$B$5)+(_xlfn.IFNA(VLOOKUP($A19,'FL Ratio'!$A$3:$B$10,2,FALSE),0)*'FL Characterization'!G$2)</f>
        <v>2.8236369218800843</v>
      </c>
      <c r="H19" s="2">
        <f>('[1]Pc, Summer, S1'!H19*Main!$B$5)+(_xlfn.IFNA(VLOOKUP($A19,'FL Ratio'!$A$3:$B$10,2,FALSE),0)*'FL Characterization'!H$2)</f>
        <v>3.9310104046672771</v>
      </c>
      <c r="I19" s="2">
        <f>('[1]Pc, Summer, S1'!I19*Main!$B$5)+(_xlfn.IFNA(VLOOKUP($A19,'FL Ratio'!$A$3:$B$10,2,FALSE),0)*'FL Characterization'!I$2)</f>
        <v>4.5817164202251961</v>
      </c>
      <c r="J19" s="2">
        <f>('[1]Pc, Summer, S1'!J19*Main!$B$5)+(_xlfn.IFNA(VLOOKUP($A19,'FL Ratio'!$A$3:$B$10,2,FALSE),0)*'FL Characterization'!J$2)</f>
        <v>4.4279897563555259</v>
      </c>
      <c r="K19" s="2">
        <f>('[1]Pc, Summer, S1'!K19*Main!$B$5)+(_xlfn.IFNA(VLOOKUP($A19,'FL Ratio'!$A$3:$B$10,2,FALSE),0)*'FL Characterization'!K$2)</f>
        <v>4.4352097953631038</v>
      </c>
      <c r="L19" s="2">
        <f>('[1]Pc, Summer, S1'!L19*Main!$B$5)+(_xlfn.IFNA(VLOOKUP($A19,'FL Ratio'!$A$3:$B$10,2,FALSE),0)*'FL Characterization'!L$2)</f>
        <v>4.0537510677960942</v>
      </c>
      <c r="M19" s="2">
        <f>('[1]Pc, Summer, S1'!M19*Main!$B$5)+(_xlfn.IFNA(VLOOKUP($A19,'FL Ratio'!$A$3:$B$10,2,FALSE),0)*'FL Characterization'!M$2)</f>
        <v>4.6301508485676948</v>
      </c>
      <c r="N19" s="2">
        <f>('[1]Pc, Summer, S1'!N19*Main!$B$5)+(_xlfn.IFNA(VLOOKUP($A19,'FL Ratio'!$A$3:$B$10,2,FALSE),0)*'FL Characterization'!N$2)</f>
        <v>4.6707635679853183</v>
      </c>
      <c r="O19" s="2">
        <f>('[1]Pc, Summer, S1'!O19*Main!$B$5)+(_xlfn.IFNA(VLOOKUP($A19,'FL Ratio'!$A$3:$B$10,2,FALSE),0)*'FL Characterization'!O$2)</f>
        <v>4.4276889213968769</v>
      </c>
      <c r="P19" s="2">
        <f>('[1]Pc, Summer, S1'!P19*Main!$B$5)+(_xlfn.IFNA(VLOOKUP($A19,'FL Ratio'!$A$3:$B$10,2,FALSE),0)*'FL Characterization'!P$2)</f>
        <v>3.9929824061489843</v>
      </c>
      <c r="Q19" s="2">
        <f>('[1]Pc, Summer, S1'!Q19*Main!$B$5)+(_xlfn.IFNA(VLOOKUP($A19,'FL Ratio'!$A$3:$B$10,2,FALSE),0)*'FL Characterization'!Q$2)</f>
        <v>3.7959355082338493</v>
      </c>
      <c r="R19" s="2">
        <f>('[1]Pc, Summer, S1'!R19*Main!$B$5)+(_xlfn.IFNA(VLOOKUP($A19,'FL Ratio'!$A$3:$B$10,2,FALSE),0)*'FL Characterization'!R$2)</f>
        <v>3.810074751290355</v>
      </c>
      <c r="S19" s="2">
        <f>('[1]Pc, Summer, S1'!S19*Main!$B$5)+(_xlfn.IFNA(VLOOKUP($A19,'FL Ratio'!$A$3:$B$10,2,FALSE),0)*'FL Characterization'!S$2)</f>
        <v>3.7947321683992534</v>
      </c>
      <c r="T19" s="2">
        <f>('[1]Pc, Summer, S1'!T19*Main!$B$5)+(_xlfn.IFNA(VLOOKUP($A19,'FL Ratio'!$A$3:$B$10,2,FALSE),0)*'FL Characterization'!T$2)</f>
        <v>4.0799237091985621</v>
      </c>
      <c r="U19" s="2">
        <f>('[1]Pc, Summer, S1'!U19*Main!$B$5)+(_xlfn.IFNA(VLOOKUP($A19,'FL Ratio'!$A$3:$B$10,2,FALSE),0)*'FL Characterization'!U$2)</f>
        <v>4.3205916761178109</v>
      </c>
      <c r="V19" s="2">
        <f>('[1]Pc, Summer, S1'!V19*Main!$B$5)+(_xlfn.IFNA(VLOOKUP($A19,'FL Ratio'!$A$3:$B$10,2,FALSE),0)*'FL Characterization'!V$2)</f>
        <v>4.3302183947945814</v>
      </c>
      <c r="W19" s="2">
        <f>('[1]Pc, Summer, S1'!W19*Main!$B$5)+(_xlfn.IFNA(VLOOKUP($A19,'FL Ratio'!$A$3:$B$10,2,FALSE),0)*'FL Characterization'!W$2)</f>
        <v>4.1430990505148655</v>
      </c>
      <c r="X19" s="2">
        <f>('[1]Pc, Summer, S1'!X19*Main!$B$5)+(_xlfn.IFNA(VLOOKUP($A19,'FL Ratio'!$A$3:$B$10,2,FALSE),0)*'FL Characterization'!X$2)</f>
        <v>3.7092950401429197</v>
      </c>
      <c r="Y19" s="2">
        <f>('[1]Pc, Summer, S1'!Y19*Main!$B$5)+(_xlfn.IFNA(VLOOKUP($A19,'FL Ratio'!$A$3:$B$10,2,FALSE),0)*'FL Characterization'!Y$2)</f>
        <v>3.4568945098363573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0.37921648619195597</v>
      </c>
      <c r="C20" s="2">
        <f>('[1]Pc, Summer, S1'!C20*Main!$B$5)+(_xlfn.IFNA(VLOOKUP($A20,'FL Ratio'!$A$3:$B$10,2,FALSE),0)*'FL Characterization'!C$2)</f>
        <v>-0.74635601422493236</v>
      </c>
      <c r="D20" s="2">
        <f>('[1]Pc, Summer, S1'!D20*Main!$B$5)+(_xlfn.IFNA(VLOOKUP($A20,'FL Ratio'!$A$3:$B$10,2,FALSE),0)*'FL Characterization'!D$2)</f>
        <v>0.38163187782375185</v>
      </c>
      <c r="E20" s="2">
        <f>('[1]Pc, Summer, S1'!E20*Main!$B$5)+(_xlfn.IFNA(VLOOKUP($A20,'FL Ratio'!$A$3:$B$10,2,FALSE),0)*'FL Characterization'!E$2)</f>
        <v>1.1980342493707654</v>
      </c>
      <c r="F20" s="2">
        <f>('[1]Pc, Summer, S1'!F20*Main!$B$5)+(_xlfn.IFNA(VLOOKUP($A20,'FL Ratio'!$A$3:$B$10,2,FALSE),0)*'FL Characterization'!F$2)</f>
        <v>2.5482381715446722</v>
      </c>
      <c r="G20" s="2">
        <f>('[1]Pc, Summer, S1'!G20*Main!$B$5)+(_xlfn.IFNA(VLOOKUP($A20,'FL Ratio'!$A$3:$B$10,2,FALSE),0)*'FL Characterization'!G$2)</f>
        <v>1.1062493673625213</v>
      </c>
      <c r="H20" s="2">
        <f>('[1]Pc, Summer, S1'!H20*Main!$B$5)+(_xlfn.IFNA(VLOOKUP($A20,'FL Ratio'!$A$3:$B$10,2,FALSE),0)*'FL Characterization'!H$2)</f>
        <v>2.306699008365082</v>
      </c>
      <c r="I20" s="2">
        <f>('[1]Pc, Summer, S1'!I20*Main!$B$5)+(_xlfn.IFNA(VLOOKUP($A20,'FL Ratio'!$A$3:$B$10,2,FALSE),0)*'FL Characterization'!I$2)</f>
        <v>1.4033425380734166</v>
      </c>
      <c r="J20" s="2">
        <f>('[1]Pc, Summer, S1'!J20*Main!$B$5)+(_xlfn.IFNA(VLOOKUP($A20,'FL Ratio'!$A$3:$B$10,2,FALSE),0)*'FL Characterization'!J$2)</f>
        <v>0.16666202259391696</v>
      </c>
      <c r="K20" s="2">
        <f>('[1]Pc, Summer, S1'!K20*Main!$B$5)+(_xlfn.IFNA(VLOOKUP($A20,'FL Ratio'!$A$3:$B$10,2,FALSE),0)*'FL Characterization'!K$2)</f>
        <v>-0.35747796150579292</v>
      </c>
      <c r="L20" s="2">
        <f>('[1]Pc, Summer, S1'!L20*Main!$B$5)+(_xlfn.IFNA(VLOOKUP($A20,'FL Ratio'!$A$3:$B$10,2,FALSE),0)*'FL Characterization'!L$2)</f>
        <v>0.67389426527105556</v>
      </c>
      <c r="M20" s="2">
        <f>('[1]Pc, Summer, S1'!M20*Main!$B$5)+(_xlfn.IFNA(VLOOKUP($A20,'FL Ratio'!$A$3:$B$10,2,FALSE),0)*'FL Characterization'!M$2)</f>
        <v>3.3815482845142568E-2</v>
      </c>
      <c r="N20" s="2">
        <f>('[1]Pc, Summer, S1'!N20*Main!$B$5)+(_xlfn.IFNA(VLOOKUP($A20,'FL Ratio'!$A$3:$B$10,2,FALSE),0)*'FL Characterization'!N$2)</f>
        <v>1.038618401672236</v>
      </c>
      <c r="O20" s="2">
        <f>('[1]Pc, Summer, S1'!O20*Main!$B$5)+(_xlfn.IFNA(VLOOKUP($A20,'FL Ratio'!$A$3:$B$10,2,FALSE),0)*'FL Characterization'!O$2)</f>
        <v>0.88161794560550266</v>
      </c>
      <c r="P20" s="2">
        <f>('[1]Pc, Summer, S1'!P20*Main!$B$5)+(_xlfn.IFNA(VLOOKUP($A20,'FL Ratio'!$A$3:$B$10,2,FALSE),0)*'FL Characterization'!P$2)</f>
        <v>5.0723224267713855E-2</v>
      </c>
      <c r="Q20" s="2">
        <f>('[1]Pc, Summer, S1'!Q20*Main!$B$5)+(_xlfn.IFNA(VLOOKUP($A20,'FL Ratio'!$A$3:$B$10,2,FALSE),0)*'FL Characterization'!Q$2)</f>
        <v>3.2028093037613607</v>
      </c>
      <c r="R20" s="2">
        <f>('[1]Pc, Summer, S1'!R20*Main!$B$5)+(_xlfn.IFNA(VLOOKUP($A20,'FL Ratio'!$A$3:$B$10,2,FALSE),0)*'FL Characterization'!R$2)</f>
        <v>1.7173434502068834</v>
      </c>
      <c r="S20" s="2">
        <f>('[1]Pc, Summer, S1'!S20*Main!$B$5)+(_xlfn.IFNA(VLOOKUP($A20,'FL Ratio'!$A$3:$B$10,2,FALSE),0)*'FL Characterization'!S$2)</f>
        <v>1.227018948952316</v>
      </c>
      <c r="T20" s="2">
        <f>('[1]Pc, Summer, S1'!T20*Main!$B$5)+(_xlfn.IFNA(VLOOKUP($A20,'FL Ratio'!$A$3:$B$10,2,FALSE),0)*'FL Characterization'!T$2)</f>
        <v>2.8525775171509555</v>
      </c>
      <c r="U20" s="2">
        <f>('[1]Pc, Summer, S1'!U20*Main!$B$5)+(_xlfn.IFNA(VLOOKUP($A20,'FL Ratio'!$A$3:$B$10,2,FALSE),0)*'FL Characterization'!U$2)</f>
        <v>1.5023735949770487</v>
      </c>
      <c r="V20" s="2">
        <f>('[1]Pc, Summer, S1'!V20*Main!$B$5)+(_xlfn.IFNA(VLOOKUP($A20,'FL Ratio'!$A$3:$B$10,2,FALSE),0)*'FL Characterization'!V$2)</f>
        <v>2.9129623079458526</v>
      </c>
      <c r="W20" s="2">
        <f>('[1]Pc, Summer, S1'!W20*Main!$B$5)+(_xlfn.IFNA(VLOOKUP($A20,'FL Ratio'!$A$3:$B$10,2,FALSE),0)*'FL Characterization'!W$2)</f>
        <v>2.0893137615034516</v>
      </c>
      <c r="X20" s="2">
        <f>('[1]Pc, Summer, S1'!X20*Main!$B$5)+(_xlfn.IFNA(VLOOKUP($A20,'FL Ratio'!$A$3:$B$10,2,FALSE),0)*'FL Characterization'!X$2)</f>
        <v>1.7946359824243521</v>
      </c>
      <c r="Y20" s="2">
        <f>('[1]Pc, Summer, S1'!Y20*Main!$B$5)+(_xlfn.IFNA(VLOOKUP($A20,'FL Ratio'!$A$3:$B$10,2,FALSE),0)*'FL Characterization'!Y$2)</f>
        <v>0.2246314217570185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11.027246977878702</v>
      </c>
      <c r="C21" s="2">
        <f>('[1]Pc, Summer, S1'!C21*Main!$B$5)+(_xlfn.IFNA(VLOOKUP($A21,'FL Ratio'!$A$3:$B$10,2,FALSE),0)*'FL Characterization'!C$2)</f>
        <v>10.340054193694336</v>
      </c>
      <c r="D21" s="2">
        <f>('[1]Pc, Summer, S1'!D21*Main!$B$5)+(_xlfn.IFNA(VLOOKUP($A21,'FL Ratio'!$A$3:$B$10,2,FALSE),0)*'FL Characterization'!D$2)</f>
        <v>9.8868587375767909</v>
      </c>
      <c r="E21" s="2">
        <f>('[1]Pc, Summer, S1'!E21*Main!$B$5)+(_xlfn.IFNA(VLOOKUP($A21,'FL Ratio'!$A$3:$B$10,2,FALSE),0)*'FL Characterization'!E$2)</f>
        <v>9.5453582339788685</v>
      </c>
      <c r="F21" s="2">
        <f>('[1]Pc, Summer, S1'!F21*Main!$B$5)+(_xlfn.IFNA(VLOOKUP($A21,'FL Ratio'!$A$3:$B$10,2,FALSE),0)*'FL Characterization'!F$2)</f>
        <v>9.8648681592547671</v>
      </c>
      <c r="G21" s="2">
        <f>('[1]Pc, Summer, S1'!G21*Main!$B$5)+(_xlfn.IFNA(VLOOKUP($A21,'FL Ratio'!$A$3:$B$10,2,FALSE),0)*'FL Characterization'!G$2)</f>
        <v>9.8291502522127434</v>
      </c>
      <c r="H21" s="2">
        <f>('[1]Pc, Summer, S1'!H21*Main!$B$5)+(_xlfn.IFNA(VLOOKUP($A21,'FL Ratio'!$A$3:$B$10,2,FALSE),0)*'FL Characterization'!H$2)</f>
        <v>11.352144422597124</v>
      </c>
      <c r="I21" s="2">
        <f>('[1]Pc, Summer, S1'!I21*Main!$B$5)+(_xlfn.IFNA(VLOOKUP($A21,'FL Ratio'!$A$3:$B$10,2,FALSE),0)*'FL Characterization'!I$2)</f>
        <v>12.40335519915593</v>
      </c>
      <c r="J21" s="2">
        <f>('[1]Pc, Summer, S1'!J21*Main!$B$5)+(_xlfn.IFNA(VLOOKUP($A21,'FL Ratio'!$A$3:$B$10,2,FALSE),0)*'FL Characterization'!J$2)</f>
        <v>13.235794136994611</v>
      </c>
      <c r="K21" s="2">
        <f>('[1]Pc, Summer, S1'!K21*Main!$B$5)+(_xlfn.IFNA(VLOOKUP($A21,'FL Ratio'!$A$3:$B$10,2,FALSE),0)*'FL Characterization'!K$2)</f>
        <v>13.417251474587175</v>
      </c>
      <c r="L21" s="2">
        <f>('[1]Pc, Summer, S1'!L21*Main!$B$5)+(_xlfn.IFNA(VLOOKUP($A21,'FL Ratio'!$A$3:$B$10,2,FALSE),0)*'FL Characterization'!L$2)</f>
        <v>13.299519317712345</v>
      </c>
      <c r="M21" s="2">
        <f>('[1]Pc, Summer, S1'!M21*Main!$B$5)+(_xlfn.IFNA(VLOOKUP($A21,'FL Ratio'!$A$3:$B$10,2,FALSE),0)*'FL Characterization'!M$2)</f>
        <v>14.145741091612676</v>
      </c>
      <c r="N21" s="2">
        <f>('[1]Pc, Summer, S1'!N21*Main!$B$5)+(_xlfn.IFNA(VLOOKUP($A21,'FL Ratio'!$A$3:$B$10,2,FALSE),0)*'FL Characterization'!N$2)</f>
        <v>14.134883205307128</v>
      </c>
      <c r="O21" s="2">
        <f>('[1]Pc, Summer, S1'!O21*Main!$B$5)+(_xlfn.IFNA(VLOOKUP($A21,'FL Ratio'!$A$3:$B$10,2,FALSE),0)*'FL Characterization'!O$2)</f>
        <v>13.892580791052847</v>
      </c>
      <c r="P21" s="2">
        <f>('[1]Pc, Summer, S1'!P21*Main!$B$5)+(_xlfn.IFNA(VLOOKUP($A21,'FL Ratio'!$A$3:$B$10,2,FALSE),0)*'FL Characterization'!P$2)</f>
        <v>13.346305383518834</v>
      </c>
      <c r="Q21" s="2">
        <f>('[1]Pc, Summer, S1'!Q21*Main!$B$5)+(_xlfn.IFNA(VLOOKUP($A21,'FL Ratio'!$A$3:$B$10,2,FALSE),0)*'FL Characterization'!Q$2)</f>
        <v>12.904494180829053</v>
      </c>
      <c r="R21" s="2">
        <f>('[1]Pc, Summer, S1'!R21*Main!$B$5)+(_xlfn.IFNA(VLOOKUP($A21,'FL Ratio'!$A$3:$B$10,2,FALSE),0)*'FL Characterization'!R$2)</f>
        <v>12.687923229207591</v>
      </c>
      <c r="S21" s="2">
        <f>('[1]Pc, Summer, S1'!S21*Main!$B$5)+(_xlfn.IFNA(VLOOKUP($A21,'FL Ratio'!$A$3:$B$10,2,FALSE),0)*'FL Characterization'!S$2)</f>
        <v>12.766509954094778</v>
      </c>
      <c r="T21" s="2">
        <f>('[1]Pc, Summer, S1'!T21*Main!$B$5)+(_xlfn.IFNA(VLOOKUP($A21,'FL Ratio'!$A$3:$B$10,2,FALSE),0)*'FL Characterization'!T$2)</f>
        <v>12.438285611289002</v>
      </c>
      <c r="U21" s="2">
        <f>('[1]Pc, Summer, S1'!U21*Main!$B$5)+(_xlfn.IFNA(VLOOKUP($A21,'FL Ratio'!$A$3:$B$10,2,FALSE),0)*'FL Characterization'!U$2)</f>
        <v>12.512512663779271</v>
      </c>
      <c r="V21" s="2">
        <f>('[1]Pc, Summer, S1'!V21*Main!$B$5)+(_xlfn.IFNA(VLOOKUP($A21,'FL Ratio'!$A$3:$B$10,2,FALSE),0)*'FL Characterization'!V$2)</f>
        <v>13.002817546778756</v>
      </c>
      <c r="W21" s="2">
        <f>('[1]Pc, Summer, S1'!W21*Main!$B$5)+(_xlfn.IFNA(VLOOKUP($A21,'FL Ratio'!$A$3:$B$10,2,FALSE),0)*'FL Characterization'!W$2)</f>
        <v>14.014828477840796</v>
      </c>
      <c r="X21" s="2">
        <f>('[1]Pc, Summer, S1'!X21*Main!$B$5)+(_xlfn.IFNA(VLOOKUP($A21,'FL Ratio'!$A$3:$B$10,2,FALSE),0)*'FL Characterization'!X$2)</f>
        <v>13.231074623801216</v>
      </c>
      <c r="Y21" s="2">
        <f>('[1]Pc, Summer, S1'!Y21*Main!$B$5)+(_xlfn.IFNA(VLOOKUP($A21,'FL Ratio'!$A$3:$B$10,2,FALSE),0)*'FL Characterization'!Y$2)</f>
        <v>11.671060716501465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5BE-2117-42FD-AB2D-92032A85B3C3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2.087261408535058</v>
      </c>
      <c r="C2" s="2">
        <f>('[1]Pc, Summer, S1'!C2*Main!$B$5)+(_xlfn.IFNA(VLOOKUP($A2,'FL Ratio'!$A$3:$B$10,2,FALSE),0)*'FL Characterization'!C$2)</f>
        <v>3.6375106828540109</v>
      </c>
      <c r="D2" s="2">
        <f>('[1]Pc, Summer, S1'!D2*Main!$B$5)+(_xlfn.IFNA(VLOOKUP($A2,'FL Ratio'!$A$3:$B$10,2,FALSE),0)*'FL Characterization'!D$2)</f>
        <v>9.2543412388065995</v>
      </c>
      <c r="E2" s="2">
        <f>('[1]Pc, Summer, S1'!E2*Main!$B$5)+(_xlfn.IFNA(VLOOKUP($A2,'FL Ratio'!$A$3:$B$10,2,FALSE),0)*'FL Characterization'!E$2)</f>
        <v>5.7862583262715743</v>
      </c>
      <c r="F2" s="2">
        <f>('[1]Pc, Summer, S1'!F2*Main!$B$5)+(_xlfn.IFNA(VLOOKUP($A2,'FL Ratio'!$A$3:$B$10,2,FALSE),0)*'FL Characterization'!F$2)</f>
        <v>13.089135492662683</v>
      </c>
      <c r="G2" s="2">
        <f>('[1]Pc, Summer, S1'!G2*Main!$B$5)+(_xlfn.IFNA(VLOOKUP($A2,'FL Ratio'!$A$3:$B$10,2,FALSE),0)*'FL Characterization'!G$2)</f>
        <v>22.532928057132569</v>
      </c>
      <c r="H2" s="2">
        <f>('[1]Pc, Summer, S1'!H2*Main!$B$5)+(_xlfn.IFNA(VLOOKUP($A2,'FL Ratio'!$A$3:$B$10,2,FALSE),0)*'FL Characterization'!H$2)</f>
        <v>15.105414779746111</v>
      </c>
      <c r="I2" s="2">
        <f>('[1]Pc, Summer, S1'!I2*Main!$B$5)+(_xlfn.IFNA(VLOOKUP($A2,'FL Ratio'!$A$3:$B$10,2,FALSE),0)*'FL Characterization'!I$2)</f>
        <v>1.768924826917381</v>
      </c>
      <c r="J2" s="2">
        <f>('[1]Pc, Summer, S1'!J2*Main!$B$5)+(_xlfn.IFNA(VLOOKUP($A2,'FL Ratio'!$A$3:$B$10,2,FALSE),0)*'FL Characterization'!J$2)</f>
        <v>8.4684071530558516</v>
      </c>
      <c r="K2" s="2">
        <f>('[1]Pc, Summer, S1'!K2*Main!$B$5)+(_xlfn.IFNA(VLOOKUP($A2,'FL Ratio'!$A$3:$B$10,2,FALSE),0)*'FL Characterization'!K$2)</f>
        <v>1.6513964187422618</v>
      </c>
      <c r="L2" s="2">
        <f>('[1]Pc, Summer, S1'!L2*Main!$B$5)+(_xlfn.IFNA(VLOOKUP($A2,'FL Ratio'!$A$3:$B$10,2,FALSE),0)*'FL Characterization'!L$2)</f>
        <v>3.8266913688890583</v>
      </c>
      <c r="M2" s="2">
        <f>('[1]Pc, Summer, S1'!M2*Main!$B$5)+(_xlfn.IFNA(VLOOKUP($A2,'FL Ratio'!$A$3:$B$10,2,FALSE),0)*'FL Characterization'!M$2)</f>
        <v>17.715508680206685</v>
      </c>
      <c r="N2" s="2">
        <f>('[1]Pc, Summer, S1'!N2*Main!$B$5)+(_xlfn.IFNA(VLOOKUP($A2,'FL Ratio'!$A$3:$B$10,2,FALSE),0)*'FL Characterization'!N$2)</f>
        <v>8.0478374977583798</v>
      </c>
      <c r="O2" s="2">
        <f>('[1]Pc, Summer, S1'!O2*Main!$B$5)+(_xlfn.IFNA(VLOOKUP($A2,'FL Ratio'!$A$3:$B$10,2,FALSE),0)*'FL Characterization'!O$2)</f>
        <v>11.127347573879073</v>
      </c>
      <c r="P2" s="2">
        <f>('[1]Pc, Summer, S1'!P2*Main!$B$5)+(_xlfn.IFNA(VLOOKUP($A2,'FL Ratio'!$A$3:$B$10,2,FALSE),0)*'FL Characterization'!P$2)</f>
        <v>10.182212266828554</v>
      </c>
      <c r="Q2" s="2">
        <f>('[1]Pc, Summer, S1'!Q2*Main!$B$5)+(_xlfn.IFNA(VLOOKUP($A2,'FL Ratio'!$A$3:$B$10,2,FALSE),0)*'FL Characterization'!Q$2)</f>
        <v>21.838626367415785</v>
      </c>
      <c r="R2" s="2">
        <f>('[1]Pc, Summer, S1'!R2*Main!$B$5)+(_xlfn.IFNA(VLOOKUP($A2,'FL Ratio'!$A$3:$B$10,2,FALSE),0)*'FL Characterization'!R$2)</f>
        <v>9.316644293300234</v>
      </c>
      <c r="S2" s="2">
        <f>('[1]Pc, Summer, S1'!S2*Main!$B$5)+(_xlfn.IFNA(VLOOKUP($A2,'FL Ratio'!$A$3:$B$10,2,FALSE),0)*'FL Characterization'!S$2)</f>
        <v>6.1460182620861925</v>
      </c>
      <c r="T2" s="2">
        <f>('[1]Pc, Summer, S1'!T2*Main!$B$5)+(_xlfn.IFNA(VLOOKUP($A2,'FL Ratio'!$A$3:$B$10,2,FALSE),0)*'FL Characterization'!T$2)</f>
        <v>13.504359841984099</v>
      </c>
      <c r="U2" s="2">
        <f>('[1]Pc, Summer, S1'!U2*Main!$B$5)+(_xlfn.IFNA(VLOOKUP($A2,'FL Ratio'!$A$3:$B$10,2,FALSE),0)*'FL Characterization'!U$2)</f>
        <v>28.958734121508972</v>
      </c>
      <c r="V2" s="2">
        <f>('[1]Pc, Summer, S1'!V2*Main!$B$5)+(_xlfn.IFNA(VLOOKUP($A2,'FL Ratio'!$A$3:$B$10,2,FALSE),0)*'FL Characterization'!V$2)</f>
        <v>21.238423190984925</v>
      </c>
      <c r="W2" s="2">
        <f>('[1]Pc, Summer, S1'!W2*Main!$B$5)+(_xlfn.IFNA(VLOOKUP($A2,'FL Ratio'!$A$3:$B$10,2,FALSE),0)*'FL Characterization'!W$2)</f>
        <v>-4.3948920368129381</v>
      </c>
      <c r="X2" s="2">
        <f>('[1]Pc, Summer, S1'!X2*Main!$B$5)+(_xlfn.IFNA(VLOOKUP($A2,'FL Ratio'!$A$3:$B$10,2,FALSE),0)*'FL Characterization'!X$2)</f>
        <v>19.040322626776742</v>
      </c>
      <c r="Y2" s="2">
        <f>('[1]Pc, Summer, S1'!Y2*Main!$B$5)+(_xlfn.IFNA(VLOOKUP($A2,'FL Ratio'!$A$3:$B$10,2,FALSE),0)*'FL Characterization'!Y$2)</f>
        <v>25.06338885871299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3.5438868196755995</v>
      </c>
      <c r="C3" s="2">
        <f>('[1]Pc, Summer, S1'!C3*Main!$B$5)+(_xlfn.IFNA(VLOOKUP($A3,'FL Ratio'!$A$3:$B$10,2,FALSE),0)*'FL Characterization'!C$2)</f>
        <v>3.2994225665303114</v>
      </c>
      <c r="D3" s="2">
        <f>('[1]Pc, Summer, S1'!D3*Main!$B$5)+(_xlfn.IFNA(VLOOKUP($A3,'FL Ratio'!$A$3:$B$10,2,FALSE),0)*'FL Characterization'!D$2)</f>
        <v>3.1049962509317242</v>
      </c>
      <c r="E3" s="2">
        <f>('[1]Pc, Summer, S1'!E3*Main!$B$5)+(_xlfn.IFNA(VLOOKUP($A3,'FL Ratio'!$A$3:$B$10,2,FALSE),0)*'FL Characterization'!E$2)</f>
        <v>3.0307468654706131</v>
      </c>
      <c r="F3" s="2">
        <f>('[1]Pc, Summer, S1'!F3*Main!$B$5)+(_xlfn.IFNA(VLOOKUP($A3,'FL Ratio'!$A$3:$B$10,2,FALSE),0)*'FL Characterization'!F$2)</f>
        <v>2.953669183726511</v>
      </c>
      <c r="G3" s="2">
        <f>('[1]Pc, Summer, S1'!G3*Main!$B$5)+(_xlfn.IFNA(VLOOKUP($A3,'FL Ratio'!$A$3:$B$10,2,FALSE),0)*'FL Characterization'!G$2)</f>
        <v>2.9166018305724939</v>
      </c>
      <c r="H3" s="2">
        <f>('[1]Pc, Summer, S1'!H3*Main!$B$5)+(_xlfn.IFNA(VLOOKUP($A3,'FL Ratio'!$A$3:$B$10,2,FALSE),0)*'FL Characterization'!H$2)</f>
        <v>3.15069214027119</v>
      </c>
      <c r="I3" s="2">
        <f>('[1]Pc, Summer, S1'!I3*Main!$B$5)+(_xlfn.IFNA(VLOOKUP($A3,'FL Ratio'!$A$3:$B$10,2,FALSE),0)*'FL Characterization'!I$2)</f>
        <v>2.8362960838691356</v>
      </c>
      <c r="J3" s="2">
        <f>('[1]Pc, Summer, S1'!J3*Main!$B$5)+(_xlfn.IFNA(VLOOKUP($A3,'FL Ratio'!$A$3:$B$10,2,FALSE),0)*'FL Characterization'!J$2)</f>
        <v>3.194588203201667</v>
      </c>
      <c r="K3" s="2">
        <f>('[1]Pc, Summer, S1'!K3*Main!$B$5)+(_xlfn.IFNA(VLOOKUP($A3,'FL Ratio'!$A$3:$B$10,2,FALSE),0)*'FL Characterization'!K$2)</f>
        <v>3.348690513546694</v>
      </c>
      <c r="L3" s="2">
        <f>('[1]Pc, Summer, S1'!L3*Main!$B$5)+(_xlfn.IFNA(VLOOKUP($A3,'FL Ratio'!$A$3:$B$10,2,FALSE),0)*'FL Characterization'!L$2)</f>
        <v>3.2619133971243119</v>
      </c>
      <c r="M3" s="2">
        <f>('[1]Pc, Summer, S1'!M3*Main!$B$5)+(_xlfn.IFNA(VLOOKUP($A3,'FL Ratio'!$A$3:$B$10,2,FALSE),0)*'FL Characterization'!M$2)</f>
        <v>3.3353465471861132</v>
      </c>
      <c r="N3" s="2">
        <f>('[1]Pc, Summer, S1'!N3*Main!$B$5)+(_xlfn.IFNA(VLOOKUP($A3,'FL Ratio'!$A$3:$B$10,2,FALSE),0)*'FL Characterization'!N$2)</f>
        <v>3.4105605824231979</v>
      </c>
      <c r="O3" s="2">
        <f>('[1]Pc, Summer, S1'!O3*Main!$B$5)+(_xlfn.IFNA(VLOOKUP($A3,'FL Ratio'!$A$3:$B$10,2,FALSE),0)*'FL Characterization'!O$2)</f>
        <v>3.3949337841585443</v>
      </c>
      <c r="P3" s="2">
        <f>('[1]Pc, Summer, S1'!P3*Main!$B$5)+(_xlfn.IFNA(VLOOKUP($A3,'FL Ratio'!$A$3:$B$10,2,FALSE),0)*'FL Characterization'!P$2)</f>
        <v>3.2684762497520325</v>
      </c>
      <c r="Q3" s="2">
        <f>('[1]Pc, Summer, S1'!Q3*Main!$B$5)+(_xlfn.IFNA(VLOOKUP($A3,'FL Ratio'!$A$3:$B$10,2,FALSE),0)*'FL Characterization'!Q$2)</f>
        <v>3.1541312117587834</v>
      </c>
      <c r="R3" s="2">
        <f>('[1]Pc, Summer, S1'!R3*Main!$B$5)+(_xlfn.IFNA(VLOOKUP($A3,'FL Ratio'!$A$3:$B$10,2,FALSE),0)*'FL Characterization'!R$2)</f>
        <v>3.2154248004159238</v>
      </c>
      <c r="S3" s="2">
        <f>('[1]Pc, Summer, S1'!S3*Main!$B$5)+(_xlfn.IFNA(VLOOKUP($A3,'FL Ratio'!$A$3:$B$10,2,FALSE),0)*'FL Characterization'!S$2)</f>
        <v>3.2793972448411037</v>
      </c>
      <c r="T3" s="2">
        <f>('[1]Pc, Summer, S1'!T3*Main!$B$5)+(_xlfn.IFNA(VLOOKUP($A3,'FL Ratio'!$A$3:$B$10,2,FALSE),0)*'FL Characterization'!T$2)</f>
        <v>3.2261675962359813</v>
      </c>
      <c r="U3" s="2">
        <f>('[1]Pc, Summer, S1'!U3*Main!$B$5)+(_xlfn.IFNA(VLOOKUP($A3,'FL Ratio'!$A$3:$B$10,2,FALSE),0)*'FL Characterization'!U$2)</f>
        <v>3.1998607404472357</v>
      </c>
      <c r="V3" s="2">
        <f>('[1]Pc, Summer, S1'!V3*Main!$B$5)+(_xlfn.IFNA(VLOOKUP($A3,'FL Ratio'!$A$3:$B$10,2,FALSE),0)*'FL Characterization'!V$2)</f>
        <v>3.2363368651363231</v>
      </c>
      <c r="W3" s="2">
        <f>('[1]Pc, Summer, S1'!W3*Main!$B$5)+(_xlfn.IFNA(VLOOKUP($A3,'FL Ratio'!$A$3:$B$10,2,FALSE),0)*'FL Characterization'!W$2)</f>
        <v>3.3373842654999684</v>
      </c>
      <c r="X3" s="2">
        <f>('[1]Pc, Summer, S1'!X3*Main!$B$5)+(_xlfn.IFNA(VLOOKUP($A3,'FL Ratio'!$A$3:$B$10,2,FALSE),0)*'FL Characterization'!X$2)</f>
        <v>3.9428292283102486</v>
      </c>
      <c r="Y3" s="2">
        <f>('[1]Pc, Summer, S1'!Y3*Main!$B$5)+(_xlfn.IFNA(VLOOKUP($A3,'FL Ratio'!$A$3:$B$10,2,FALSE),0)*'FL Characterization'!Y$2)</f>
        <v>3.7937242973489589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7.9577717949918458</v>
      </c>
      <c r="C4" s="2">
        <f>('[1]Pc, Summer, S1'!C4*Main!$B$5)+(_xlfn.IFNA(VLOOKUP($A4,'FL Ratio'!$A$3:$B$10,2,FALSE),0)*'FL Characterization'!C$2)</f>
        <v>7.3230345581016767</v>
      </c>
      <c r="D4" s="2">
        <f>('[1]Pc, Summer, S1'!D4*Main!$B$5)+(_xlfn.IFNA(VLOOKUP($A4,'FL Ratio'!$A$3:$B$10,2,FALSE),0)*'FL Characterization'!D$2)</f>
        <v>6.8648636400616798</v>
      </c>
      <c r="E4" s="2">
        <f>('[1]Pc, Summer, S1'!E4*Main!$B$5)+(_xlfn.IFNA(VLOOKUP($A4,'FL Ratio'!$A$3:$B$10,2,FALSE),0)*'FL Characterization'!E$2)</f>
        <v>6.5878608811309523</v>
      </c>
      <c r="F4" s="2">
        <f>('[1]Pc, Summer, S1'!F4*Main!$B$5)+(_xlfn.IFNA(VLOOKUP($A4,'FL Ratio'!$A$3:$B$10,2,FALSE),0)*'FL Characterization'!F$2)</f>
        <v>6.5106192340358859</v>
      </c>
      <c r="G4" s="2">
        <f>('[1]Pc, Summer, S1'!G4*Main!$B$5)+(_xlfn.IFNA(VLOOKUP($A4,'FL Ratio'!$A$3:$B$10,2,FALSE),0)*'FL Characterization'!G$2)</f>
        <v>6.8990598971804413</v>
      </c>
      <c r="H4" s="2">
        <f>('[1]Pc, Summer, S1'!H4*Main!$B$5)+(_xlfn.IFNA(VLOOKUP($A4,'FL Ratio'!$A$3:$B$10,2,FALSE),0)*'FL Characterization'!H$2)</f>
        <v>8.4980175538372329</v>
      </c>
      <c r="I4" s="2">
        <f>('[1]Pc, Summer, S1'!I4*Main!$B$5)+(_xlfn.IFNA(VLOOKUP($A4,'FL Ratio'!$A$3:$B$10,2,FALSE),0)*'FL Characterization'!I$2)</f>
        <v>9.5129615819004218</v>
      </c>
      <c r="J4" s="2">
        <f>('[1]Pc, Summer, S1'!J4*Main!$B$5)+(_xlfn.IFNA(VLOOKUP($A4,'FL Ratio'!$A$3:$B$10,2,FALSE),0)*'FL Characterization'!J$2)</f>
        <v>9.9091995449542907</v>
      </c>
      <c r="K4" s="2">
        <f>('[1]Pc, Summer, S1'!K4*Main!$B$5)+(_xlfn.IFNA(VLOOKUP($A4,'FL Ratio'!$A$3:$B$10,2,FALSE),0)*'FL Characterization'!K$2)</f>
        <v>9.7672081596373026</v>
      </c>
      <c r="L4" s="2">
        <f>('[1]Pc, Summer, S1'!L4*Main!$B$5)+(_xlfn.IFNA(VLOOKUP($A4,'FL Ratio'!$A$3:$B$10,2,FALSE),0)*'FL Characterization'!L$2)</f>
        <v>9.7073199162752228</v>
      </c>
      <c r="M4" s="2">
        <f>('[1]Pc, Summer, S1'!M4*Main!$B$5)+(_xlfn.IFNA(VLOOKUP($A4,'FL Ratio'!$A$3:$B$10,2,FALSE),0)*'FL Characterization'!M$2)</f>
        <v>10.318107945407741</v>
      </c>
      <c r="N4" s="2">
        <f>('[1]Pc, Summer, S1'!N4*Main!$B$5)+(_xlfn.IFNA(VLOOKUP($A4,'FL Ratio'!$A$3:$B$10,2,FALSE),0)*'FL Characterization'!N$2)</f>
        <v>10.349980740572812</v>
      </c>
      <c r="O4" s="2">
        <f>('[1]Pc, Summer, S1'!O4*Main!$B$5)+(_xlfn.IFNA(VLOOKUP($A4,'FL Ratio'!$A$3:$B$10,2,FALSE),0)*'FL Characterization'!O$2)</f>
        <v>10.393599914180744</v>
      </c>
      <c r="P4" s="2">
        <f>('[1]Pc, Summer, S1'!P4*Main!$B$5)+(_xlfn.IFNA(VLOOKUP($A4,'FL Ratio'!$A$3:$B$10,2,FALSE),0)*'FL Characterization'!P$2)</f>
        <v>9.8810841362574511</v>
      </c>
      <c r="Q4" s="2">
        <f>('[1]Pc, Summer, S1'!Q4*Main!$B$5)+(_xlfn.IFNA(VLOOKUP($A4,'FL Ratio'!$A$3:$B$10,2,FALSE),0)*'FL Characterization'!Q$2)</f>
        <v>9.3749008872317425</v>
      </c>
      <c r="R4" s="2">
        <f>('[1]Pc, Summer, S1'!R4*Main!$B$5)+(_xlfn.IFNA(VLOOKUP($A4,'FL Ratio'!$A$3:$B$10,2,FALSE),0)*'FL Characterization'!R$2)</f>
        <v>8.7613716432084559</v>
      </c>
      <c r="S4" s="2">
        <f>('[1]Pc, Summer, S1'!S4*Main!$B$5)+(_xlfn.IFNA(VLOOKUP($A4,'FL Ratio'!$A$3:$B$10,2,FALSE),0)*'FL Characterization'!S$2)</f>
        <v>8.7962014970581848</v>
      </c>
      <c r="T4" s="2">
        <f>('[1]Pc, Summer, S1'!T4*Main!$B$5)+(_xlfn.IFNA(VLOOKUP($A4,'FL Ratio'!$A$3:$B$10,2,FALSE),0)*'FL Characterization'!T$2)</f>
        <v>8.730327643038045</v>
      </c>
      <c r="U4" s="2">
        <f>('[1]Pc, Summer, S1'!U4*Main!$B$5)+(_xlfn.IFNA(VLOOKUP($A4,'FL Ratio'!$A$3:$B$10,2,FALSE),0)*'FL Characterization'!U$2)</f>
        <v>8.7535441349255407</v>
      </c>
      <c r="V4" s="2">
        <f>('[1]Pc, Summer, S1'!V4*Main!$B$5)+(_xlfn.IFNA(VLOOKUP($A4,'FL Ratio'!$A$3:$B$10,2,FALSE),0)*'FL Characterization'!V$2)</f>
        <v>8.781180866784565</v>
      </c>
      <c r="W4" s="2">
        <f>('[1]Pc, Summer, S1'!W4*Main!$B$5)+(_xlfn.IFNA(VLOOKUP($A4,'FL Ratio'!$A$3:$B$10,2,FALSE),0)*'FL Characterization'!W$2)</f>
        <v>8.760010782291296</v>
      </c>
      <c r="X4" s="2">
        <f>('[1]Pc, Summer, S1'!X4*Main!$B$5)+(_xlfn.IFNA(VLOOKUP($A4,'FL Ratio'!$A$3:$B$10,2,FALSE),0)*'FL Characterization'!X$2)</f>
        <v>9.2687170372489991</v>
      </c>
      <c r="Y4" s="2">
        <f>('[1]Pc, Summer, S1'!Y4*Main!$B$5)+(_xlfn.IFNA(VLOOKUP($A4,'FL Ratio'!$A$3:$B$10,2,FALSE),0)*'FL Characterization'!Y$2)</f>
        <v>8.8312512678739346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23.050073087444705</v>
      </c>
      <c r="C5" s="2">
        <f>('[1]Pc, Summer, S1'!C5*Main!$B$5)+(_xlfn.IFNA(VLOOKUP($A5,'FL Ratio'!$A$3:$B$10,2,FALSE),0)*'FL Characterization'!C$2)</f>
        <v>20.404795946211266</v>
      </c>
      <c r="D5" s="2">
        <f>('[1]Pc, Summer, S1'!D5*Main!$B$5)+(_xlfn.IFNA(VLOOKUP($A5,'FL Ratio'!$A$3:$B$10,2,FALSE),0)*'FL Characterization'!D$2)</f>
        <v>19.201601019758638</v>
      </c>
      <c r="E5" s="2">
        <f>('[1]Pc, Summer, S1'!E5*Main!$B$5)+(_xlfn.IFNA(VLOOKUP($A5,'FL Ratio'!$A$3:$B$10,2,FALSE),0)*'FL Characterization'!E$2)</f>
        <v>18.556025982909645</v>
      </c>
      <c r="F5" s="2">
        <f>('[1]Pc, Summer, S1'!F5*Main!$B$5)+(_xlfn.IFNA(VLOOKUP($A5,'FL Ratio'!$A$3:$B$10,2,FALSE),0)*'FL Characterization'!F$2)</f>
        <v>19.536732200919076</v>
      </c>
      <c r="G5" s="2">
        <f>('[1]Pc, Summer, S1'!G5*Main!$B$5)+(_xlfn.IFNA(VLOOKUP($A5,'FL Ratio'!$A$3:$B$10,2,FALSE),0)*'FL Characterization'!G$2)</f>
        <v>17.949171929330124</v>
      </c>
      <c r="H5" s="2">
        <f>('[1]Pc, Summer, S1'!H5*Main!$B$5)+(_xlfn.IFNA(VLOOKUP($A5,'FL Ratio'!$A$3:$B$10,2,FALSE),0)*'FL Characterization'!H$2)</f>
        <v>20.973343181050591</v>
      </c>
      <c r="I5" s="2">
        <f>('[1]Pc, Summer, S1'!I5*Main!$B$5)+(_xlfn.IFNA(VLOOKUP($A5,'FL Ratio'!$A$3:$B$10,2,FALSE),0)*'FL Characterization'!I$2)</f>
        <v>23.463627977533289</v>
      </c>
      <c r="J5" s="2">
        <f>('[1]Pc, Summer, S1'!J5*Main!$B$5)+(_xlfn.IFNA(VLOOKUP($A5,'FL Ratio'!$A$3:$B$10,2,FALSE),0)*'FL Characterization'!J$2)</f>
        <v>26.397928828805966</v>
      </c>
      <c r="K5" s="2">
        <f>('[1]Pc, Summer, S1'!K5*Main!$B$5)+(_xlfn.IFNA(VLOOKUP($A5,'FL Ratio'!$A$3:$B$10,2,FALSE),0)*'FL Characterization'!K$2)</f>
        <v>28.380153028267863</v>
      </c>
      <c r="L5" s="2">
        <f>('[1]Pc, Summer, S1'!L5*Main!$B$5)+(_xlfn.IFNA(VLOOKUP($A5,'FL Ratio'!$A$3:$B$10,2,FALSE),0)*'FL Characterization'!L$2)</f>
        <v>29.225182853633456</v>
      </c>
      <c r="M5" s="2">
        <f>('[1]Pc, Summer, S1'!M5*Main!$B$5)+(_xlfn.IFNA(VLOOKUP($A5,'FL Ratio'!$A$3:$B$10,2,FALSE),0)*'FL Characterization'!M$2)</f>
        <v>29.67126262913532</v>
      </c>
      <c r="N5" s="2">
        <f>('[1]Pc, Summer, S1'!N5*Main!$B$5)+(_xlfn.IFNA(VLOOKUP($A5,'FL Ratio'!$A$3:$B$10,2,FALSE),0)*'FL Characterization'!N$2)</f>
        <v>30.282282117536614</v>
      </c>
      <c r="O5" s="2">
        <f>('[1]Pc, Summer, S1'!O5*Main!$B$5)+(_xlfn.IFNA(VLOOKUP($A5,'FL Ratio'!$A$3:$B$10,2,FALSE),0)*'FL Characterization'!O$2)</f>
        <v>30.572222724261341</v>
      </c>
      <c r="P5" s="2">
        <f>('[1]Pc, Summer, S1'!P5*Main!$B$5)+(_xlfn.IFNA(VLOOKUP($A5,'FL Ratio'!$A$3:$B$10,2,FALSE),0)*'FL Characterization'!P$2)</f>
        <v>30.674436696914917</v>
      </c>
      <c r="Q5" s="2">
        <f>('[1]Pc, Summer, S1'!Q5*Main!$B$5)+(_xlfn.IFNA(VLOOKUP($A5,'FL Ratio'!$A$3:$B$10,2,FALSE),0)*'FL Characterization'!Q$2)</f>
        <v>29.534608822211343</v>
      </c>
      <c r="R5" s="2">
        <f>('[1]Pc, Summer, S1'!R5*Main!$B$5)+(_xlfn.IFNA(VLOOKUP($A5,'FL Ratio'!$A$3:$B$10,2,FALSE),0)*'FL Characterization'!R$2)</f>
        <v>29.559976814973673</v>
      </c>
      <c r="S5" s="2">
        <f>('[1]Pc, Summer, S1'!S5*Main!$B$5)+(_xlfn.IFNA(VLOOKUP($A5,'FL Ratio'!$A$3:$B$10,2,FALSE),0)*'FL Characterization'!S$2)</f>
        <v>28.45270128217263</v>
      </c>
      <c r="T5" s="2">
        <f>('[1]Pc, Summer, S1'!T5*Main!$B$5)+(_xlfn.IFNA(VLOOKUP($A5,'FL Ratio'!$A$3:$B$10,2,FALSE),0)*'FL Characterization'!T$2)</f>
        <v>28.534951946060307</v>
      </c>
      <c r="U5" s="2">
        <f>('[1]Pc, Summer, S1'!U5*Main!$B$5)+(_xlfn.IFNA(VLOOKUP($A5,'FL Ratio'!$A$3:$B$10,2,FALSE),0)*'FL Characterization'!U$2)</f>
        <v>28.790845547781306</v>
      </c>
      <c r="V5" s="2">
        <f>('[1]Pc, Summer, S1'!V5*Main!$B$5)+(_xlfn.IFNA(VLOOKUP($A5,'FL Ratio'!$A$3:$B$10,2,FALSE),0)*'FL Characterization'!V$2)</f>
        <v>28.583935266231105</v>
      </c>
      <c r="W5" s="2">
        <f>('[1]Pc, Summer, S1'!W5*Main!$B$5)+(_xlfn.IFNA(VLOOKUP($A5,'FL Ratio'!$A$3:$B$10,2,FALSE),0)*'FL Characterization'!W$2)</f>
        <v>29.577208249669749</v>
      </c>
      <c r="X5" s="2">
        <f>('[1]Pc, Summer, S1'!X5*Main!$B$5)+(_xlfn.IFNA(VLOOKUP($A5,'FL Ratio'!$A$3:$B$10,2,FALSE),0)*'FL Characterization'!X$2)</f>
        <v>29.717464397374222</v>
      </c>
      <c r="Y5" s="2">
        <f>('[1]Pc, Summer, S1'!Y5*Main!$B$5)+(_xlfn.IFNA(VLOOKUP($A5,'FL Ratio'!$A$3:$B$10,2,FALSE),0)*'FL Characterization'!Y$2)</f>
        <v>26.763577294602438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-38.826958299613786</v>
      </c>
      <c r="C6" s="2">
        <f>('[1]Pc, Summer, S1'!C6*Main!$B$5)+(_xlfn.IFNA(VLOOKUP($A6,'FL Ratio'!$A$3:$B$10,2,FALSE),0)*'FL Characterization'!C$2)</f>
        <v>-33.190824494166172</v>
      </c>
      <c r="D6" s="2">
        <f>('[1]Pc, Summer, S1'!D6*Main!$B$5)+(_xlfn.IFNA(VLOOKUP($A6,'FL Ratio'!$A$3:$B$10,2,FALSE),0)*'FL Characterization'!D$2)</f>
        <v>-21.26150021002562</v>
      </c>
      <c r="E6" s="2">
        <f>('[1]Pc, Summer, S1'!E6*Main!$B$5)+(_xlfn.IFNA(VLOOKUP($A6,'FL Ratio'!$A$3:$B$10,2,FALSE),0)*'FL Characterization'!E$2)</f>
        <v>-20.158416452799429</v>
      </c>
      <c r="F6" s="2">
        <f>('[1]Pc, Summer, S1'!F6*Main!$B$5)+(_xlfn.IFNA(VLOOKUP($A6,'FL Ratio'!$A$3:$B$10,2,FALSE),0)*'FL Characterization'!F$2)</f>
        <v>-19.576858821924223</v>
      </c>
      <c r="G6" s="2">
        <f>('[1]Pc, Summer, S1'!G6*Main!$B$5)+(_xlfn.IFNA(VLOOKUP($A6,'FL Ratio'!$A$3:$B$10,2,FALSE),0)*'FL Characterization'!G$2)</f>
        <v>-20.025560865190133</v>
      </c>
      <c r="H6" s="2">
        <f>('[1]Pc, Summer, S1'!H6*Main!$B$5)+(_xlfn.IFNA(VLOOKUP($A6,'FL Ratio'!$A$3:$B$10,2,FALSE),0)*'FL Characterization'!H$2)</f>
        <v>-14.485572870508813</v>
      </c>
      <c r="I6" s="2">
        <f>('[1]Pc, Summer, S1'!I6*Main!$B$5)+(_xlfn.IFNA(VLOOKUP($A6,'FL Ratio'!$A$3:$B$10,2,FALSE),0)*'FL Characterization'!I$2)</f>
        <v>-7.4138707709227534</v>
      </c>
      <c r="J6" s="2">
        <f>('[1]Pc, Summer, S1'!J6*Main!$B$5)+(_xlfn.IFNA(VLOOKUP($A6,'FL Ratio'!$A$3:$B$10,2,FALSE),0)*'FL Characterization'!J$2)</f>
        <v>-1.8468442912080099</v>
      </c>
      <c r="K6" s="2">
        <f>('[1]Pc, Summer, S1'!K6*Main!$B$5)+(_xlfn.IFNA(VLOOKUP($A6,'FL Ratio'!$A$3:$B$10,2,FALSE),0)*'FL Characterization'!K$2)</f>
        <v>2.4399699485005275</v>
      </c>
      <c r="L6" s="2">
        <f>('[1]Pc, Summer, S1'!L6*Main!$B$5)+(_xlfn.IFNA(VLOOKUP($A6,'FL Ratio'!$A$3:$B$10,2,FALSE),0)*'FL Characterization'!L$2)</f>
        <v>3.8698615451589697</v>
      </c>
      <c r="M6" s="2">
        <f>('[1]Pc, Summer, S1'!M6*Main!$B$5)+(_xlfn.IFNA(VLOOKUP($A6,'FL Ratio'!$A$3:$B$10,2,FALSE),0)*'FL Characterization'!M$2)</f>
        <v>6.5780595658828096</v>
      </c>
      <c r="N6" s="2">
        <f>('[1]Pc, Summer, S1'!N6*Main!$B$5)+(_xlfn.IFNA(VLOOKUP($A6,'FL Ratio'!$A$3:$B$10,2,FALSE),0)*'FL Characterization'!N$2)</f>
        <v>10.224691389433925</v>
      </c>
      <c r="O6" s="2">
        <f>('[1]Pc, Summer, S1'!O6*Main!$B$5)+(_xlfn.IFNA(VLOOKUP($A6,'FL Ratio'!$A$3:$B$10,2,FALSE),0)*'FL Characterization'!O$2)</f>
        <v>10.816858418361674</v>
      </c>
      <c r="P6" s="2">
        <f>('[1]Pc, Summer, S1'!P6*Main!$B$5)+(_xlfn.IFNA(VLOOKUP($A6,'FL Ratio'!$A$3:$B$10,2,FALSE),0)*'FL Characterization'!P$2)</f>
        <v>9.2181980937033465</v>
      </c>
      <c r="Q6" s="2">
        <f>('[1]Pc, Summer, S1'!Q6*Main!$B$5)+(_xlfn.IFNA(VLOOKUP($A6,'FL Ratio'!$A$3:$B$10,2,FALSE),0)*'FL Characterization'!Q$2)</f>
        <v>4.5825109632444736</v>
      </c>
      <c r="R6" s="2">
        <f>('[1]Pc, Summer, S1'!R6*Main!$B$5)+(_xlfn.IFNA(VLOOKUP($A6,'FL Ratio'!$A$3:$B$10,2,FALSE),0)*'FL Characterization'!R$2)</f>
        <v>4.7871496434321212</v>
      </c>
      <c r="S6" s="2">
        <f>('[1]Pc, Summer, S1'!S6*Main!$B$5)+(_xlfn.IFNA(VLOOKUP($A6,'FL Ratio'!$A$3:$B$10,2,FALSE),0)*'FL Characterization'!S$2)</f>
        <v>4.9200222216193081</v>
      </c>
      <c r="T6" s="2">
        <f>('[1]Pc, Summer, S1'!T6*Main!$B$5)+(_xlfn.IFNA(VLOOKUP($A6,'FL Ratio'!$A$3:$B$10,2,FALSE),0)*'FL Characterization'!T$2)</f>
        <v>6.0810634646625106</v>
      </c>
      <c r="U6" s="2">
        <f>('[1]Pc, Summer, S1'!U6*Main!$B$5)+(_xlfn.IFNA(VLOOKUP($A6,'FL Ratio'!$A$3:$B$10,2,FALSE),0)*'FL Characterization'!U$2)</f>
        <v>4.902639767033901</v>
      </c>
      <c r="V6" s="2">
        <f>('[1]Pc, Summer, S1'!V6*Main!$B$5)+(_xlfn.IFNA(VLOOKUP($A6,'FL Ratio'!$A$3:$B$10,2,FALSE),0)*'FL Characterization'!V$2)</f>
        <v>3.7447060214739949</v>
      </c>
      <c r="W6" s="2">
        <f>('[1]Pc, Summer, S1'!W6*Main!$B$5)+(_xlfn.IFNA(VLOOKUP($A6,'FL Ratio'!$A$3:$B$10,2,FALSE),0)*'FL Characterization'!W$2)</f>
        <v>7.3500627636590643</v>
      </c>
      <c r="X6" s="2">
        <f>('[1]Pc, Summer, S1'!X6*Main!$B$5)+(_xlfn.IFNA(VLOOKUP($A6,'FL Ratio'!$A$3:$B$10,2,FALSE),0)*'FL Characterization'!X$2)</f>
        <v>10.436409363422619</v>
      </c>
      <c r="Y6" s="2">
        <f>('[1]Pc, Summer, S1'!Y6*Main!$B$5)+(_xlfn.IFNA(VLOOKUP($A6,'FL Ratio'!$A$3:$B$10,2,FALSE),0)*'FL Characterization'!Y$2)</f>
        <v>-1.2804563039645775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1.2081579974032257</v>
      </c>
      <c r="C7" s="2">
        <f>('[1]Pc, Summer, S1'!C7*Main!$B$5)+(_xlfn.IFNA(VLOOKUP($A7,'FL Ratio'!$A$3:$B$10,2,FALSE),0)*'FL Characterization'!C$2)</f>
        <v>1.1773084059352668</v>
      </c>
      <c r="D7" s="2">
        <f>('[1]Pc, Summer, S1'!D7*Main!$B$5)+(_xlfn.IFNA(VLOOKUP($A7,'FL Ratio'!$A$3:$B$10,2,FALSE),0)*'FL Characterization'!D$2)</f>
        <v>1.0199499093562481</v>
      </c>
      <c r="E7" s="2">
        <f>('[1]Pc, Summer, S1'!E7*Main!$B$5)+(_xlfn.IFNA(VLOOKUP($A7,'FL Ratio'!$A$3:$B$10,2,FALSE),0)*'FL Characterization'!E$2)</f>
        <v>0.95102690831871195</v>
      </c>
      <c r="F7" s="2">
        <f>('[1]Pc, Summer, S1'!F7*Main!$B$5)+(_xlfn.IFNA(VLOOKUP($A7,'FL Ratio'!$A$3:$B$10,2,FALSE),0)*'FL Characterization'!F$2)</f>
        <v>0.8737852612236463</v>
      </c>
      <c r="G7" s="2">
        <f>('[1]Pc, Summer, S1'!G7*Main!$B$5)+(_xlfn.IFNA(VLOOKUP($A7,'FL Ratio'!$A$3:$B$10,2,FALSE),0)*'FL Characterization'!G$2)</f>
        <v>0.85511179375133295</v>
      </c>
      <c r="H7" s="2">
        <f>('[1]Pc, Summer, S1'!H7*Main!$B$5)+(_xlfn.IFNA(VLOOKUP($A7,'FL Ratio'!$A$3:$B$10,2,FALSE),0)*'FL Characterization'!H$2)</f>
        <v>0.92512962274477994</v>
      </c>
      <c r="I7" s="2">
        <f>('[1]Pc, Summer, S1'!I7*Main!$B$5)+(_xlfn.IFNA(VLOOKUP($A7,'FL Ratio'!$A$3:$B$10,2,FALSE),0)*'FL Characterization'!I$2)</f>
        <v>0.19400965300960873</v>
      </c>
      <c r="J7" s="2">
        <f>('[1]Pc, Summer, S1'!J7*Main!$B$5)+(_xlfn.IFNA(VLOOKUP($A7,'FL Ratio'!$A$3:$B$10,2,FALSE),0)*'FL Characterization'!J$2)</f>
        <v>0.18313299770929686</v>
      </c>
      <c r="K7" s="2">
        <f>('[1]Pc, Summer, S1'!K7*Main!$B$5)+(_xlfn.IFNA(VLOOKUP($A7,'FL Ratio'!$A$3:$B$10,2,FALSE),0)*'FL Characterization'!K$2)</f>
        <v>0.24469916416459014</v>
      </c>
      <c r="L7" s="2">
        <f>('[1]Pc, Summer, S1'!L7*Main!$B$5)+(_xlfn.IFNA(VLOOKUP($A7,'FL Ratio'!$A$3:$B$10,2,FALSE),0)*'FL Characterization'!L$2)</f>
        <v>0.18933361211380204</v>
      </c>
      <c r="M7" s="2">
        <f>('[1]Pc, Summer, S1'!M7*Main!$B$5)+(_xlfn.IFNA(VLOOKUP($A7,'FL Ratio'!$A$3:$B$10,2,FALSE),0)*'FL Characterization'!M$2)</f>
        <v>0.17587848349676521</v>
      </c>
      <c r="N7" s="2">
        <f>('[1]Pc, Summer, S1'!N7*Main!$B$5)+(_xlfn.IFNA(VLOOKUP($A7,'FL Ratio'!$A$3:$B$10,2,FALSE),0)*'FL Characterization'!N$2)</f>
        <v>0.20775127866183729</v>
      </c>
      <c r="O7" s="2">
        <f>('[1]Pc, Summer, S1'!O7*Main!$B$5)+(_xlfn.IFNA(VLOOKUP($A7,'FL Ratio'!$A$3:$B$10,2,FALSE),0)*'FL Characterization'!O$2)</f>
        <v>0.25137045226976734</v>
      </c>
      <c r="P7" s="2">
        <f>('[1]Pc, Summer, S1'!P7*Main!$B$5)+(_xlfn.IFNA(VLOOKUP($A7,'FL Ratio'!$A$3:$B$10,2,FALSE),0)*'FL Characterization'!P$2)</f>
        <v>0.24774831118198706</v>
      </c>
      <c r="Q7" s="2">
        <f>('[1]Pc, Summer, S1'!Q7*Main!$B$5)+(_xlfn.IFNA(VLOOKUP($A7,'FL Ratio'!$A$3:$B$10,2,FALSE),0)*'FL Characterization'!Q$2)</f>
        <v>0.25498236132057644</v>
      </c>
      <c r="R7" s="2">
        <f>('[1]Pc, Summer, S1'!R7*Main!$B$5)+(_xlfn.IFNA(VLOOKUP($A7,'FL Ratio'!$A$3:$B$10,2,FALSE),0)*'FL Characterization'!R$2)</f>
        <v>0.26569530402935027</v>
      </c>
      <c r="S7" s="2">
        <f>('[1]Pc, Summer, S1'!S7*Main!$B$5)+(_xlfn.IFNA(VLOOKUP($A7,'FL Ratio'!$A$3:$B$10,2,FALSE),0)*'FL Characterization'!S$2)</f>
        <v>0.30052515787907907</v>
      </c>
      <c r="T7" s="2">
        <f>('[1]Pc, Summer, S1'!T7*Main!$B$5)+(_xlfn.IFNA(VLOOKUP($A7,'FL Ratio'!$A$3:$B$10,2,FALSE),0)*'FL Characterization'!T$2)</f>
        <v>0.23465130385893979</v>
      </c>
      <c r="U7" s="2">
        <f>('[1]Pc, Summer, S1'!U7*Main!$B$5)+(_xlfn.IFNA(VLOOKUP($A7,'FL Ratio'!$A$3:$B$10,2,FALSE),0)*'FL Characterization'!U$2)</f>
        <v>0.25786779574643531</v>
      </c>
      <c r="V7" s="2">
        <f>('[1]Pc, Summer, S1'!V7*Main!$B$5)+(_xlfn.IFNA(VLOOKUP($A7,'FL Ratio'!$A$3:$B$10,2,FALSE),0)*'FL Characterization'!V$2)</f>
        <v>0.28550452760545925</v>
      </c>
      <c r="W7" s="2">
        <f>('[1]Pc, Summer, S1'!W7*Main!$B$5)+(_xlfn.IFNA(VLOOKUP($A7,'FL Ratio'!$A$3:$B$10,2,FALSE),0)*'FL Characterization'!W$2)</f>
        <v>0.2643344431121899</v>
      </c>
      <c r="X7" s="2">
        <f>('[1]Pc, Summer, S1'!X7*Main!$B$5)+(_xlfn.IFNA(VLOOKUP($A7,'FL Ratio'!$A$3:$B$10,2,FALSE),0)*'FL Characterization'!X$2)</f>
        <v>1.0783748404614042</v>
      </c>
      <c r="Y7" s="2">
        <f>('[1]Pc, Summer, S1'!Y7*Main!$B$5)+(_xlfn.IFNA(VLOOKUP($A7,'FL Ratio'!$A$3:$B$10,2,FALSE),0)*'FL Characterization'!Y$2)</f>
        <v>1.1678949319218264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15.595389400673344</v>
      </c>
      <c r="C8" s="2">
        <f>('[1]Pc, Summer, S1'!C8*Main!$B$5)+(_xlfn.IFNA(VLOOKUP($A8,'FL Ratio'!$A$3:$B$10,2,FALSE),0)*'FL Characterization'!C$2)</f>
        <v>10.101984124040452</v>
      </c>
      <c r="D8" s="2">
        <f>('[1]Pc, Summer, S1'!D8*Main!$B$5)+(_xlfn.IFNA(VLOOKUP($A8,'FL Ratio'!$A$3:$B$10,2,FALSE),0)*'FL Characterization'!D$2)</f>
        <v>13.824201190719553</v>
      </c>
      <c r="E8" s="2">
        <f>('[1]Pc, Summer, S1'!E8*Main!$B$5)+(_xlfn.IFNA(VLOOKUP($A8,'FL Ratio'!$A$3:$B$10,2,FALSE),0)*'FL Characterization'!E$2)</f>
        <v>12.798850344243998</v>
      </c>
      <c r="F8" s="2">
        <f>('[1]Pc, Summer, S1'!F8*Main!$B$5)+(_xlfn.IFNA(VLOOKUP($A8,'FL Ratio'!$A$3:$B$10,2,FALSE),0)*'FL Characterization'!F$2)</f>
        <v>14.464784041402041</v>
      </c>
      <c r="G8" s="2">
        <f>('[1]Pc, Summer, S1'!G8*Main!$B$5)+(_xlfn.IFNA(VLOOKUP($A8,'FL Ratio'!$A$3:$B$10,2,FALSE),0)*'FL Characterization'!G$2)</f>
        <v>5.4899382887186974</v>
      </c>
      <c r="H8" s="2">
        <f>('[1]Pc, Summer, S1'!H8*Main!$B$5)+(_xlfn.IFNA(VLOOKUP($A8,'FL Ratio'!$A$3:$B$10,2,FALSE),0)*'FL Characterization'!H$2)</f>
        <v>-10.065577680491923</v>
      </c>
      <c r="I8" s="2">
        <f>('[1]Pc, Summer, S1'!I8*Main!$B$5)+(_xlfn.IFNA(VLOOKUP($A8,'FL Ratio'!$A$3:$B$10,2,FALSE),0)*'FL Characterization'!I$2)</f>
        <v>0.99167427384624474</v>
      </c>
      <c r="J8" s="2">
        <f>('[1]Pc, Summer, S1'!J8*Main!$B$5)+(_xlfn.IFNA(VLOOKUP($A8,'FL Ratio'!$A$3:$B$10,2,FALSE),0)*'FL Characterization'!J$2)</f>
        <v>6.3230183014145327</v>
      </c>
      <c r="K8" s="2">
        <f>('[1]Pc, Summer, S1'!K8*Main!$B$5)+(_xlfn.IFNA(VLOOKUP($A8,'FL Ratio'!$A$3:$B$10,2,FALSE),0)*'FL Characterization'!K$2)</f>
        <v>15.191142581717607</v>
      </c>
      <c r="L8" s="2">
        <f>('[1]Pc, Summer, S1'!L8*Main!$B$5)+(_xlfn.IFNA(VLOOKUP($A8,'FL Ratio'!$A$3:$B$10,2,FALSE),0)*'FL Characterization'!L$2)</f>
        <v>14.737744732888022</v>
      </c>
      <c r="M8" s="2">
        <f>('[1]Pc, Summer, S1'!M8*Main!$B$5)+(_xlfn.IFNA(VLOOKUP($A8,'FL Ratio'!$A$3:$B$10,2,FALSE),0)*'FL Characterization'!M$2)</f>
        <v>8.2325903507072962</v>
      </c>
      <c r="N8" s="2">
        <f>('[1]Pc, Summer, S1'!N8*Main!$B$5)+(_xlfn.IFNA(VLOOKUP($A8,'FL Ratio'!$A$3:$B$10,2,FALSE),0)*'FL Characterization'!N$2)</f>
        <v>6.8746250730565519</v>
      </c>
      <c r="O8" s="2">
        <f>('[1]Pc, Summer, S1'!O8*Main!$B$5)+(_xlfn.IFNA(VLOOKUP($A8,'FL Ratio'!$A$3:$B$10,2,FALSE),0)*'FL Characterization'!O$2)</f>
        <v>8.3702169842758671</v>
      </c>
      <c r="P8" s="2">
        <f>('[1]Pc, Summer, S1'!P8*Main!$B$5)+(_xlfn.IFNA(VLOOKUP($A8,'FL Ratio'!$A$3:$B$10,2,FALSE),0)*'FL Characterization'!P$2)</f>
        <v>7.3563137858294851</v>
      </c>
      <c r="Q8" s="2">
        <f>('[1]Pc, Summer, S1'!Q8*Main!$B$5)+(_xlfn.IFNA(VLOOKUP($A8,'FL Ratio'!$A$3:$B$10,2,FALSE),0)*'FL Characterization'!Q$2)</f>
        <v>8.7080515998463532</v>
      </c>
      <c r="R8" s="2">
        <f>('[1]Pc, Summer, S1'!R8*Main!$B$5)+(_xlfn.IFNA(VLOOKUP($A8,'FL Ratio'!$A$3:$B$10,2,FALSE),0)*'FL Characterization'!R$2)</f>
        <v>12.055817039780434</v>
      </c>
      <c r="S8" s="2">
        <f>('[1]Pc, Summer, S1'!S8*Main!$B$5)+(_xlfn.IFNA(VLOOKUP($A8,'FL Ratio'!$A$3:$B$10,2,FALSE),0)*'FL Characterization'!S$2)</f>
        <v>12.510953642336709</v>
      </c>
      <c r="T8" s="2">
        <f>('[1]Pc, Summer, S1'!T8*Main!$B$5)+(_xlfn.IFNA(VLOOKUP($A8,'FL Ratio'!$A$3:$B$10,2,FALSE),0)*'FL Characterization'!T$2)</f>
        <v>12.850531420005945</v>
      </c>
      <c r="U8" s="2">
        <f>('[1]Pc, Summer, S1'!U8*Main!$B$5)+(_xlfn.IFNA(VLOOKUP($A8,'FL Ratio'!$A$3:$B$10,2,FALSE),0)*'FL Characterization'!U$2)</f>
        <v>12.623457600000883</v>
      </c>
      <c r="V8" s="2">
        <f>('[1]Pc, Summer, S1'!V8*Main!$B$5)+(_xlfn.IFNA(VLOOKUP($A8,'FL Ratio'!$A$3:$B$10,2,FALSE),0)*'FL Characterization'!V$2)</f>
        <v>8.2151798783616563</v>
      </c>
      <c r="W8" s="2">
        <f>('[1]Pc, Summer, S1'!W8*Main!$B$5)+(_xlfn.IFNA(VLOOKUP($A8,'FL Ratio'!$A$3:$B$10,2,FALSE),0)*'FL Characterization'!W$2)</f>
        <v>9.2376084604942577</v>
      </c>
      <c r="X8" s="2">
        <f>('[1]Pc, Summer, S1'!X8*Main!$B$5)+(_xlfn.IFNA(VLOOKUP($A8,'FL Ratio'!$A$3:$B$10,2,FALSE),0)*'FL Characterization'!X$2)</f>
        <v>10.16627597448057</v>
      </c>
      <c r="Y8" s="2">
        <f>('[1]Pc, Summer, S1'!Y8*Main!$B$5)+(_xlfn.IFNA(VLOOKUP($A8,'FL Ratio'!$A$3:$B$10,2,FALSE),0)*'FL Characterization'!Y$2)</f>
        <v>10.397523316032586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6.3123642772051936</v>
      </c>
      <c r="C9" s="2">
        <f>('[1]Pc, Summer, S1'!C9*Main!$B$5)+(_xlfn.IFNA(VLOOKUP($A9,'FL Ratio'!$A$3:$B$10,2,FALSE),0)*'FL Characterization'!C$2)</f>
        <v>5.5044954273568507</v>
      </c>
      <c r="D9" s="2">
        <f>('[1]Pc, Summer, S1'!D9*Main!$B$5)+(_xlfn.IFNA(VLOOKUP($A9,'FL Ratio'!$A$3:$B$10,2,FALSE),0)*'FL Characterization'!D$2)</f>
        <v>5.3434797892262011</v>
      </c>
      <c r="E9" s="2">
        <f>('[1]Pc, Summer, S1'!E9*Main!$B$5)+(_xlfn.IFNA(VLOOKUP($A9,'FL Ratio'!$A$3:$B$10,2,FALSE),0)*'FL Characterization'!E$2)</f>
        <v>4.8819796803679196</v>
      </c>
      <c r="F9" s="2">
        <f>('[1]Pc, Summer, S1'!F9*Main!$B$5)+(_xlfn.IFNA(VLOOKUP($A9,'FL Ratio'!$A$3:$B$10,2,FALSE),0)*'FL Characterization'!F$2)</f>
        <v>4.8408128622027098</v>
      </c>
      <c r="G9" s="2">
        <f>('[1]Pc, Summer, S1'!G9*Main!$B$5)+(_xlfn.IFNA(VLOOKUP($A9,'FL Ratio'!$A$3:$B$10,2,FALSE),0)*'FL Characterization'!G$2)</f>
        <v>4.8207771053335255</v>
      </c>
      <c r="H9" s="2">
        <f>('[1]Pc, Summer, S1'!H9*Main!$B$5)+(_xlfn.IFNA(VLOOKUP($A9,'FL Ratio'!$A$3:$B$10,2,FALSE),0)*'FL Characterization'!H$2)</f>
        <v>5.71808228944509</v>
      </c>
      <c r="I9" s="2">
        <f>('[1]Pc, Summer, S1'!I9*Main!$B$5)+(_xlfn.IFNA(VLOOKUP($A9,'FL Ratio'!$A$3:$B$10,2,FALSE),0)*'FL Characterization'!I$2)</f>
        <v>6.7476558993251006</v>
      </c>
      <c r="J9" s="2">
        <f>('[1]Pc, Summer, S1'!J9*Main!$B$5)+(_xlfn.IFNA(VLOOKUP($A9,'FL Ratio'!$A$3:$B$10,2,FALSE),0)*'FL Characterization'!J$2)</f>
        <v>7.8624546855347264</v>
      </c>
      <c r="K9" s="2">
        <f>('[1]Pc, Summer, S1'!K9*Main!$B$5)+(_xlfn.IFNA(VLOOKUP($A9,'FL Ratio'!$A$3:$B$10,2,FALSE),0)*'FL Characterization'!K$2)</f>
        <v>8.0808103526186468</v>
      </c>
      <c r="L9" s="2">
        <f>('[1]Pc, Summer, S1'!L9*Main!$B$5)+(_xlfn.IFNA(VLOOKUP($A9,'FL Ratio'!$A$3:$B$10,2,FALSE),0)*'FL Characterization'!L$2)</f>
        <v>8.0167501718503225</v>
      </c>
      <c r="M9" s="2">
        <f>('[1]Pc, Summer, S1'!M9*Main!$B$5)+(_xlfn.IFNA(VLOOKUP($A9,'FL Ratio'!$A$3:$B$10,2,FALSE),0)*'FL Characterization'!M$2)</f>
        <v>8.3651203269160419</v>
      </c>
      <c r="N9" s="2">
        <f>('[1]Pc, Summer, S1'!N9*Main!$B$5)+(_xlfn.IFNA(VLOOKUP($A9,'FL Ratio'!$A$3:$B$10,2,FALSE),0)*'FL Characterization'!N$2)</f>
        <v>8.0660250871706651</v>
      </c>
      <c r="O9" s="2">
        <f>('[1]Pc, Summer, S1'!O9*Main!$B$5)+(_xlfn.IFNA(VLOOKUP($A9,'FL Ratio'!$A$3:$B$10,2,FALSE),0)*'FL Characterization'!O$2)</f>
        <v>7.9597486798114785</v>
      </c>
      <c r="P9" s="2">
        <f>('[1]Pc, Summer, S1'!P9*Main!$B$5)+(_xlfn.IFNA(VLOOKUP($A9,'FL Ratio'!$A$3:$B$10,2,FALSE),0)*'FL Characterization'!P$2)</f>
        <v>6.7108927672258485</v>
      </c>
      <c r="Q9" s="2">
        <f>('[1]Pc, Summer, S1'!Q9*Main!$B$5)+(_xlfn.IFNA(VLOOKUP($A9,'FL Ratio'!$A$3:$B$10,2,FALSE),0)*'FL Characterization'!Q$2)</f>
        <v>6.9369109875229888</v>
      </c>
      <c r="R9" s="2">
        <f>('[1]Pc, Summer, S1'!R9*Main!$B$5)+(_xlfn.IFNA(VLOOKUP($A9,'FL Ratio'!$A$3:$B$10,2,FALSE),0)*'FL Characterization'!R$2)</f>
        <v>8.0285069557100002</v>
      </c>
      <c r="S9" s="2">
        <f>('[1]Pc, Summer, S1'!S9*Main!$B$5)+(_xlfn.IFNA(VLOOKUP($A9,'FL Ratio'!$A$3:$B$10,2,FALSE),0)*'FL Characterization'!S$2)</f>
        <v>8.5744491925959281</v>
      </c>
      <c r="T9" s="2">
        <f>('[1]Pc, Summer, S1'!T9*Main!$B$5)+(_xlfn.IFNA(VLOOKUP($A9,'FL Ratio'!$A$3:$B$10,2,FALSE),0)*'FL Characterization'!T$2)</f>
        <v>6.7530059490406718</v>
      </c>
      <c r="U9" s="2">
        <f>('[1]Pc, Summer, S1'!U9*Main!$B$5)+(_xlfn.IFNA(VLOOKUP($A9,'FL Ratio'!$A$3:$B$10,2,FALSE),0)*'FL Characterization'!U$2)</f>
        <v>7.1157344309931139</v>
      </c>
      <c r="V9" s="2">
        <f>('[1]Pc, Summer, S1'!V9*Main!$B$5)+(_xlfn.IFNA(VLOOKUP($A9,'FL Ratio'!$A$3:$B$10,2,FALSE),0)*'FL Characterization'!V$2)</f>
        <v>6.6177015351715047</v>
      </c>
      <c r="W9" s="2">
        <f>('[1]Pc, Summer, S1'!W9*Main!$B$5)+(_xlfn.IFNA(VLOOKUP($A9,'FL Ratio'!$A$3:$B$10,2,FALSE),0)*'FL Characterization'!W$2)</f>
        <v>6.979380845724716</v>
      </c>
      <c r="X9" s="2">
        <f>('[1]Pc, Summer, S1'!X9*Main!$B$5)+(_xlfn.IFNA(VLOOKUP($A9,'FL Ratio'!$A$3:$B$10,2,FALSE),0)*'FL Characterization'!X$2)</f>
        <v>7.1436675499918678</v>
      </c>
      <c r="Y9" s="2">
        <f>('[1]Pc, Summer, S1'!Y9*Main!$B$5)+(_xlfn.IFNA(VLOOKUP($A9,'FL Ratio'!$A$3:$B$10,2,FALSE),0)*'FL Characterization'!Y$2)</f>
        <v>6.5994256991011229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7.8261491620625021</v>
      </c>
      <c r="C10" s="2">
        <f>('[1]Pc, Summer, S1'!C10*Main!$B$5)+(_xlfn.IFNA(VLOOKUP($A10,'FL Ratio'!$A$3:$B$10,2,FALSE),0)*'FL Characterization'!C$2)</f>
        <v>7.0841941777784863</v>
      </c>
      <c r="D10" s="2">
        <f>('[1]Pc, Summer, S1'!D10*Main!$B$5)+(_xlfn.IFNA(VLOOKUP($A10,'FL Ratio'!$A$3:$B$10,2,FALSE),0)*'FL Characterization'!D$2)</f>
        <v>6.5432032316468689</v>
      </c>
      <c r="E10" s="2">
        <f>('[1]Pc, Summer, S1'!E10*Main!$B$5)+(_xlfn.IFNA(VLOOKUP($A10,'FL Ratio'!$A$3:$B$10,2,FALSE),0)*'FL Characterization'!E$2)</f>
        <v>6.310147359906555</v>
      </c>
      <c r="F10" s="2">
        <f>('[1]Pc, Summer, S1'!F10*Main!$B$5)+(_xlfn.IFNA(VLOOKUP($A10,'FL Ratio'!$A$3:$B$10,2,FALSE),0)*'FL Characterization'!F$2)</f>
        <v>9.8279143878190531</v>
      </c>
      <c r="G10" s="2">
        <f>('[1]Pc, Summer, S1'!G10*Main!$B$5)+(_xlfn.IFNA(VLOOKUP($A10,'FL Ratio'!$A$3:$B$10,2,FALSE),0)*'FL Characterization'!G$2)</f>
        <v>9.4353701892505182</v>
      </c>
      <c r="H10" s="2">
        <f>('[1]Pc, Summer, S1'!H10*Main!$B$5)+(_xlfn.IFNA(VLOOKUP($A10,'FL Ratio'!$A$3:$B$10,2,FALSE),0)*'FL Characterization'!H$2)</f>
        <v>6.8677979242115654</v>
      </c>
      <c r="I10" s="2">
        <f>('[1]Pc, Summer, S1'!I10*Main!$B$5)+(_xlfn.IFNA(VLOOKUP($A10,'FL Ratio'!$A$3:$B$10,2,FALSE),0)*'FL Characterization'!I$2)</f>
        <v>7.9015965286610834</v>
      </c>
      <c r="J10" s="2">
        <f>('[1]Pc, Summer, S1'!J10*Main!$B$5)+(_xlfn.IFNA(VLOOKUP($A10,'FL Ratio'!$A$3:$B$10,2,FALSE),0)*'FL Characterization'!J$2)</f>
        <v>8.7143673310332748</v>
      </c>
      <c r="K10" s="2">
        <f>('[1]Pc, Summer, S1'!K10*Main!$B$5)+(_xlfn.IFNA(VLOOKUP($A10,'FL Ratio'!$A$3:$B$10,2,FALSE),0)*'FL Characterization'!K$2)</f>
        <v>9.3791355371456824</v>
      </c>
      <c r="L10" s="2">
        <f>('[1]Pc, Summer, S1'!L10*Main!$B$5)+(_xlfn.IFNA(VLOOKUP($A10,'FL Ratio'!$A$3:$B$10,2,FALSE),0)*'FL Characterization'!L$2)</f>
        <v>9.3184817148242356</v>
      </c>
      <c r="M10" s="2">
        <f>('[1]Pc, Summer, S1'!M10*Main!$B$5)+(_xlfn.IFNA(VLOOKUP($A10,'FL Ratio'!$A$3:$B$10,2,FALSE),0)*'FL Characterization'!M$2)</f>
        <v>10.244381785319208</v>
      </c>
      <c r="N10" s="2">
        <f>('[1]Pc, Summer, S1'!N10*Main!$B$5)+(_xlfn.IFNA(VLOOKUP($A10,'FL Ratio'!$A$3:$B$10,2,FALSE),0)*'FL Characterization'!N$2)</f>
        <v>10.61435133627627</v>
      </c>
      <c r="O10" s="2">
        <f>('[1]Pc, Summer, S1'!O10*Main!$B$5)+(_xlfn.IFNA(VLOOKUP($A10,'FL Ratio'!$A$3:$B$10,2,FALSE),0)*'FL Characterization'!O$2)</f>
        <v>10.518989199227399</v>
      </c>
      <c r="P10" s="2">
        <f>('[1]Pc, Summer, S1'!P10*Main!$B$5)+(_xlfn.IFNA(VLOOKUP($A10,'FL Ratio'!$A$3:$B$10,2,FALSE),0)*'FL Characterization'!P$2)</f>
        <v>11.190680099033301</v>
      </c>
      <c r="Q10" s="2">
        <f>('[1]Pc, Summer, S1'!Q10*Main!$B$5)+(_xlfn.IFNA(VLOOKUP($A10,'FL Ratio'!$A$3:$B$10,2,FALSE),0)*'FL Characterization'!Q$2)</f>
        <v>10.378086642249146</v>
      </c>
      <c r="R10" s="2">
        <f>('[1]Pc, Summer, S1'!R10*Main!$B$5)+(_xlfn.IFNA(VLOOKUP($A10,'FL Ratio'!$A$3:$B$10,2,FALSE),0)*'FL Characterization'!R$2)</f>
        <v>9.9185659943618134</v>
      </c>
      <c r="S10" s="2">
        <f>('[1]Pc, Summer, S1'!S10*Main!$B$5)+(_xlfn.IFNA(VLOOKUP($A10,'FL Ratio'!$A$3:$B$10,2,FALSE),0)*'FL Characterization'!S$2)</f>
        <v>9.8420065924587803</v>
      </c>
      <c r="T10" s="2">
        <f>('[1]Pc, Summer, S1'!T10*Main!$B$5)+(_xlfn.IFNA(VLOOKUP($A10,'FL Ratio'!$A$3:$B$10,2,FALSE),0)*'FL Characterization'!T$2)</f>
        <v>9.4271436481778714</v>
      </c>
      <c r="U10" s="2">
        <f>('[1]Pc, Summer, S1'!U10*Main!$B$5)+(_xlfn.IFNA(VLOOKUP($A10,'FL Ratio'!$A$3:$B$10,2,FALSE),0)*'FL Characterization'!U$2)</f>
        <v>9.5844148692359799</v>
      </c>
      <c r="V10" s="2">
        <f>('[1]Pc, Summer, S1'!V10*Main!$B$5)+(_xlfn.IFNA(VLOOKUP($A10,'FL Ratio'!$A$3:$B$10,2,FALSE),0)*'FL Characterization'!V$2)</f>
        <v>9.4173487861997103</v>
      </c>
      <c r="W10" s="2">
        <f>('[1]Pc, Summer, S1'!W10*Main!$B$5)+(_xlfn.IFNA(VLOOKUP($A10,'FL Ratio'!$A$3:$B$10,2,FALSE),0)*'FL Characterization'!W$2)</f>
        <v>10.120384088566629</v>
      </c>
      <c r="X10" s="2">
        <f>('[1]Pc, Summer, S1'!X10*Main!$B$5)+(_xlfn.IFNA(VLOOKUP($A10,'FL Ratio'!$A$3:$B$10,2,FALSE),0)*'FL Characterization'!X$2)</f>
        <v>10.178279594788561</v>
      </c>
      <c r="Y10" s="2">
        <f>('[1]Pc, Summer, S1'!Y10*Main!$B$5)+(_xlfn.IFNA(VLOOKUP($A10,'FL Ratio'!$A$3:$B$10,2,FALSE),0)*'FL Characterization'!Y$2)</f>
        <v>8.6885155375079322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2.9683026321573629</v>
      </c>
      <c r="C11" s="2">
        <f>('[1]Pc, Summer, S1'!C11*Main!$B$5)+(_xlfn.IFNA(VLOOKUP($A11,'FL Ratio'!$A$3:$B$10,2,FALSE),0)*'FL Characterization'!C$2)</f>
        <v>2.7817269338091579</v>
      </c>
      <c r="D11" s="2">
        <f>('[1]Pc, Summer, S1'!D11*Main!$B$5)+(_xlfn.IFNA(VLOOKUP($A11,'FL Ratio'!$A$3:$B$10,2,FALSE),0)*'FL Characterization'!D$2)</f>
        <v>2.5189991064687427</v>
      </c>
      <c r="E11" s="2">
        <f>('[1]Pc, Summer, S1'!E11*Main!$B$5)+(_xlfn.IFNA(VLOOKUP($A11,'FL Ratio'!$A$3:$B$10,2,FALSE),0)*'FL Characterization'!E$2)</f>
        <v>2.5845757487329957</v>
      </c>
      <c r="F11" s="2">
        <f>('[1]Pc, Summer, S1'!F11*Main!$B$5)+(_xlfn.IFNA(VLOOKUP($A11,'FL Ratio'!$A$3:$B$10,2,FALSE),0)*'FL Characterization'!F$2)</f>
        <v>2.5833028485906855</v>
      </c>
      <c r="G11" s="2">
        <f>('[1]Pc, Summer, S1'!G11*Main!$B$5)+(_xlfn.IFNA(VLOOKUP($A11,'FL Ratio'!$A$3:$B$10,2,FALSE),0)*'FL Characterization'!G$2)</f>
        <v>2.6933034977579617</v>
      </c>
      <c r="H11" s="2">
        <f>('[1]Pc, Summer, S1'!H11*Main!$B$5)+(_xlfn.IFNA(VLOOKUP($A11,'FL Ratio'!$A$3:$B$10,2,FALSE),0)*'FL Characterization'!H$2)</f>
        <v>3.0825333119948808</v>
      </c>
      <c r="I11" s="2">
        <f>('[1]Pc, Summer, S1'!I11*Main!$B$5)+(_xlfn.IFNA(VLOOKUP($A11,'FL Ratio'!$A$3:$B$10,2,FALSE),0)*'FL Characterization'!I$2)</f>
        <v>3.8000717354126259</v>
      </c>
      <c r="J11" s="2">
        <f>('[1]Pc, Summer, S1'!J11*Main!$B$5)+(_xlfn.IFNA(VLOOKUP($A11,'FL Ratio'!$A$3:$B$10,2,FALSE),0)*'FL Characterization'!J$2)</f>
        <v>4.1960707590182249</v>
      </c>
      <c r="K11" s="2">
        <f>('[1]Pc, Summer, S1'!K11*Main!$B$5)+(_xlfn.IFNA(VLOOKUP($A11,'FL Ratio'!$A$3:$B$10,2,FALSE),0)*'FL Characterization'!K$2)</f>
        <v>4.4143803679195521</v>
      </c>
      <c r="L11" s="2">
        <f>('[1]Pc, Summer, S1'!L11*Main!$B$5)+(_xlfn.IFNA(VLOOKUP($A11,'FL Ratio'!$A$3:$B$10,2,FALSE),0)*'FL Characterization'!L$2)</f>
        <v>4.4465338965466588</v>
      </c>
      <c r="M11" s="2">
        <f>('[1]Pc, Summer, S1'!M11*Main!$B$5)+(_xlfn.IFNA(VLOOKUP($A11,'FL Ratio'!$A$3:$B$10,2,FALSE),0)*'FL Characterization'!M$2)</f>
        <v>4.4905324969117624</v>
      </c>
      <c r="N11" s="2">
        <f>('[1]Pc, Summer, S1'!N11*Main!$B$5)+(_xlfn.IFNA(VLOOKUP($A11,'FL Ratio'!$A$3:$B$10,2,FALSE),0)*'FL Characterization'!N$2)</f>
        <v>4.6707635679853183</v>
      </c>
      <c r="O11" s="2">
        <f>('[1]Pc, Summer, S1'!O11*Main!$B$5)+(_xlfn.IFNA(VLOOKUP($A11,'FL Ratio'!$A$3:$B$10,2,FALSE),0)*'FL Characterization'!O$2)</f>
        <v>4.5886855879918382</v>
      </c>
      <c r="P11" s="2">
        <f>('[1]Pc, Summer, S1'!P11*Main!$B$5)+(_xlfn.IFNA(VLOOKUP($A11,'FL Ratio'!$A$3:$B$10,2,FALSE),0)*'FL Characterization'!P$2)</f>
        <v>4.3750322342337933</v>
      </c>
      <c r="Q11" s="2">
        <f>('[1]Pc, Summer, S1'!Q11*Main!$B$5)+(_xlfn.IFNA(VLOOKUP($A11,'FL Ratio'!$A$3:$B$10,2,FALSE),0)*'FL Characterization'!Q$2)</f>
        <v>4.3378003547185768</v>
      </c>
      <c r="R11" s="2">
        <f>('[1]Pc, Summer, S1'!R11*Main!$B$5)+(_xlfn.IFNA(VLOOKUP($A11,'FL Ratio'!$A$3:$B$10,2,FALSE),0)*'FL Characterization'!R$2)</f>
        <v>4.0915689010873413</v>
      </c>
      <c r="S11" s="2">
        <f>('[1]Pc, Summer, S1'!S11*Main!$B$5)+(_xlfn.IFNA(VLOOKUP($A11,'FL Ratio'!$A$3:$B$10,2,FALSE),0)*'FL Characterization'!S$2)</f>
        <v>4.1123010961002864</v>
      </c>
      <c r="T11" s="2">
        <f>('[1]Pc, Summer, S1'!T11*Main!$B$5)+(_xlfn.IFNA(VLOOKUP($A11,'FL Ratio'!$A$3:$B$10,2,FALSE),0)*'FL Characterization'!T$2)</f>
        <v>4.0522249048081509</v>
      </c>
      <c r="U11" s="2">
        <f>('[1]Pc, Summer, S1'!U11*Main!$B$5)+(_xlfn.IFNA(VLOOKUP($A11,'FL Ratio'!$A$3:$B$10,2,FALSE),0)*'FL Characterization'!U$2)</f>
        <v>4.2485327271777242</v>
      </c>
      <c r="V11" s="2">
        <f>('[1]Pc, Summer, S1'!V11*Main!$B$5)+(_xlfn.IFNA(VLOOKUP($A11,'FL Ratio'!$A$3:$B$10,2,FALSE),0)*'FL Characterization'!V$2)</f>
        <v>4.2485327271777242</v>
      </c>
      <c r="W11" s="2">
        <f>('[1]Pc, Summer, S1'!W11*Main!$B$5)+(_xlfn.IFNA(VLOOKUP($A11,'FL Ratio'!$A$3:$B$10,2,FALSE),0)*'FL Characterization'!W$2)</f>
        <v>4.391532743179952</v>
      </c>
      <c r="X11" s="2">
        <f>('[1]Pc, Summer, S1'!X11*Main!$B$5)+(_xlfn.IFNA(VLOOKUP($A11,'FL Ratio'!$A$3:$B$10,2,FALSE),0)*'FL Characterization'!X$2)</f>
        <v>3.9536497223224245</v>
      </c>
      <c r="Y11" s="2">
        <f>('[1]Pc, Summer, S1'!Y11*Main!$B$5)+(_xlfn.IFNA(VLOOKUP($A11,'FL Ratio'!$A$3:$B$10,2,FALSE),0)*'FL Characterization'!Y$2)</f>
        <v>3.4112640147509468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7.0717207101641213</v>
      </c>
      <c r="C12" s="2">
        <f>('[1]Pc, Summer, S1'!C12*Main!$B$5)+(_xlfn.IFNA(VLOOKUP($A12,'FL Ratio'!$A$3:$B$10,2,FALSE),0)*'FL Characterization'!C$2)</f>
        <v>7.1936110052568134</v>
      </c>
      <c r="D12" s="2">
        <f>('[1]Pc, Summer, S1'!D12*Main!$B$5)+(_xlfn.IFNA(VLOOKUP($A12,'FL Ratio'!$A$3:$B$10,2,FALSE),0)*'FL Characterization'!D$2)</f>
        <v>6.7098697486638761</v>
      </c>
      <c r="E12" s="2">
        <f>('[1]Pc, Summer, S1'!E12*Main!$B$5)+(_xlfn.IFNA(VLOOKUP($A12,'FL Ratio'!$A$3:$B$10,2,FALSE),0)*'FL Characterization'!E$2)</f>
        <v>7.1147816691142474</v>
      </c>
      <c r="F12" s="2">
        <f>('[1]Pc, Summer, S1'!F12*Main!$B$5)+(_xlfn.IFNA(VLOOKUP($A12,'FL Ratio'!$A$3:$B$10,2,FALSE),0)*'FL Characterization'!F$2)</f>
        <v>7.0303960802039223</v>
      </c>
      <c r="G12" s="2">
        <f>('[1]Pc, Summer, S1'!G12*Main!$B$5)+(_xlfn.IFNA(VLOOKUP($A12,'FL Ratio'!$A$3:$B$10,2,FALSE),0)*'FL Characterization'!G$2)</f>
        <v>7.4210701029369126</v>
      </c>
      <c r="H12" s="2">
        <f>('[1]Pc, Summer, S1'!H12*Main!$B$5)+(_xlfn.IFNA(VLOOKUP($A12,'FL Ratio'!$A$3:$B$10,2,FALSE),0)*'FL Characterization'!H$2)</f>
        <v>9.9224256458220133</v>
      </c>
      <c r="I12" s="2">
        <f>('[1]Pc, Summer, S1'!I12*Main!$B$5)+(_xlfn.IFNA(VLOOKUP($A12,'FL Ratio'!$A$3:$B$10,2,FALSE),0)*'FL Characterization'!I$2)</f>
        <v>11.140981330950961</v>
      </c>
      <c r="J12" s="2">
        <f>('[1]Pc, Summer, S1'!J12*Main!$B$5)+(_xlfn.IFNA(VLOOKUP($A12,'FL Ratio'!$A$3:$B$10,2,FALSE),0)*'FL Characterization'!J$2)</f>
        <v>11.490677989521735</v>
      </c>
      <c r="K12" s="2">
        <f>('[1]Pc, Summer, S1'!K12*Main!$B$5)+(_xlfn.IFNA(VLOOKUP($A12,'FL Ratio'!$A$3:$B$10,2,FALSE),0)*'FL Characterization'!K$2)</f>
        <v>11.624028055947928</v>
      </c>
      <c r="L12" s="2">
        <f>('[1]Pc, Summer, S1'!L12*Main!$B$5)+(_xlfn.IFNA(VLOOKUP($A12,'FL Ratio'!$A$3:$B$10,2,FALSE),0)*'FL Characterization'!L$2)</f>
        <v>11.723693339969591</v>
      </c>
      <c r="M12" s="2">
        <f>('[1]Pc, Summer, S1'!M12*Main!$B$5)+(_xlfn.IFNA(VLOOKUP($A12,'FL Ratio'!$A$3:$B$10,2,FALSE),0)*'FL Characterization'!M$2)</f>
        <v>12.010534889105102</v>
      </c>
      <c r="N12" s="2">
        <f>('[1]Pc, Summer, S1'!N12*Main!$B$5)+(_xlfn.IFNA(VLOOKUP($A12,'FL Ratio'!$A$3:$B$10,2,FALSE),0)*'FL Characterization'!N$2)</f>
        <v>11.656323775160523</v>
      </c>
      <c r="O12" s="2">
        <f>('[1]Pc, Summer, S1'!O12*Main!$B$5)+(_xlfn.IFNA(VLOOKUP($A12,'FL Ratio'!$A$3:$B$10,2,FALSE),0)*'FL Characterization'!O$2)</f>
        <v>11.378511136772621</v>
      </c>
      <c r="P12" s="2">
        <f>('[1]Pc, Summer, S1'!P12*Main!$B$5)+(_xlfn.IFNA(VLOOKUP($A12,'FL Ratio'!$A$3:$B$10,2,FALSE),0)*'FL Characterization'!P$2)</f>
        <v>10.537086108255252</v>
      </c>
      <c r="Q12" s="2">
        <f>('[1]Pc, Summer, S1'!Q12*Main!$B$5)+(_xlfn.IFNA(VLOOKUP($A12,'FL Ratio'!$A$3:$B$10,2,FALSE),0)*'FL Characterization'!Q$2)</f>
        <v>10.098142139602363</v>
      </c>
      <c r="R12" s="2">
        <f>('[1]Pc, Summer, S1'!R12*Main!$B$5)+(_xlfn.IFNA(VLOOKUP($A12,'FL Ratio'!$A$3:$B$10,2,FALSE),0)*'FL Characterization'!R$2)</f>
        <v>10.242951977362058</v>
      </c>
      <c r="S12" s="2">
        <f>('[1]Pc, Summer, S1'!S12*Main!$B$5)+(_xlfn.IFNA(VLOOKUP($A12,'FL Ratio'!$A$3:$B$10,2,FALSE),0)*'FL Characterization'!S$2)</f>
        <v>10.052303054268357</v>
      </c>
      <c r="T12" s="2">
        <f>('[1]Pc, Summer, S1'!T12*Main!$B$5)+(_xlfn.IFNA(VLOOKUP($A12,'FL Ratio'!$A$3:$B$10,2,FALSE),0)*'FL Characterization'!T$2)</f>
        <v>10.18982031027037</v>
      </c>
      <c r="U12" s="2">
        <f>('[1]Pc, Summer, S1'!U12*Main!$B$5)+(_xlfn.IFNA(VLOOKUP($A12,'FL Ratio'!$A$3:$B$10,2,FALSE),0)*'FL Characterization'!U$2)</f>
        <v>10.422141129122258</v>
      </c>
      <c r="V12" s="2">
        <f>('[1]Pc, Summer, S1'!V12*Main!$B$5)+(_xlfn.IFNA(VLOOKUP($A12,'FL Ratio'!$A$3:$B$10,2,FALSE),0)*'FL Characterization'!V$2)</f>
        <v>10.042232346126797</v>
      </c>
      <c r="W12" s="2">
        <f>('[1]Pc, Summer, S1'!W12*Main!$B$5)+(_xlfn.IFNA(VLOOKUP($A12,'FL Ratio'!$A$3:$B$10,2,FALSE),0)*'FL Characterization'!W$2)</f>
        <v>10.483259909567595</v>
      </c>
      <c r="X12" s="2">
        <f>('[1]Pc, Summer, S1'!X12*Main!$B$5)+(_xlfn.IFNA(VLOOKUP($A12,'FL Ratio'!$A$3:$B$10,2,FALSE),0)*'FL Characterization'!X$2)</f>
        <v>9.7543489995973296</v>
      </c>
      <c r="Y12" s="2">
        <f>('[1]Pc, Summer, S1'!Y12*Main!$B$5)+(_xlfn.IFNA(VLOOKUP($A12,'FL Ratio'!$A$3:$B$10,2,FALSE),0)*'FL Characterization'!Y$2)</f>
        <v>8.1392157731696457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3.0963915880647486</v>
      </c>
      <c r="C13" s="2">
        <f>('[1]Pc, Summer, S1'!C13*Main!$B$5)+(_xlfn.IFNA(VLOOKUP($A13,'FL Ratio'!$A$3:$B$10,2,FALSE),0)*'FL Characterization'!C$2)</f>
        <v>3.2164867398249442</v>
      </c>
      <c r="D13" s="2">
        <f>('[1]Pc, Summer, S1'!D13*Main!$B$5)+(_xlfn.IFNA(VLOOKUP($A13,'FL Ratio'!$A$3:$B$10,2,FALSE),0)*'FL Characterization'!D$2)</f>
        <v>2.5937127696020115</v>
      </c>
      <c r="E13" s="2">
        <f>('[1]Pc, Summer, S1'!E13*Main!$B$5)+(_xlfn.IFNA(VLOOKUP($A13,'FL Ratio'!$A$3:$B$10,2,FALSE),0)*'FL Characterization'!E$2)</f>
        <v>2.814095353449876</v>
      </c>
      <c r="F13" s="2">
        <f>('[1]Pc, Summer, S1'!F13*Main!$B$5)+(_xlfn.IFNA(VLOOKUP($A13,'FL Ratio'!$A$3:$B$10,2,FALSE),0)*'FL Characterization'!F$2)</f>
        <v>2.8503670942249331</v>
      </c>
      <c r="G13" s="2">
        <f>('[1]Pc, Summer, S1'!G13*Main!$B$5)+(_xlfn.IFNA(VLOOKUP($A13,'FL Ratio'!$A$3:$B$10,2,FALSE),0)*'FL Characterization'!G$2)</f>
        <v>2.6446921255988394</v>
      </c>
      <c r="H13" s="2">
        <f>('[1]Pc, Summer, S1'!H13*Main!$B$5)+(_xlfn.IFNA(VLOOKUP($A13,'FL Ratio'!$A$3:$B$10,2,FALSE),0)*'FL Characterization'!H$2)</f>
        <v>3.076580284354705</v>
      </c>
      <c r="I13" s="2">
        <f>('[1]Pc, Summer, S1'!I13*Main!$B$5)+(_xlfn.IFNA(VLOOKUP($A13,'FL Ratio'!$A$3:$B$10,2,FALSE),0)*'FL Characterization'!I$2)</f>
        <v>3.5184085334991382</v>
      </c>
      <c r="J13" s="2">
        <f>('[1]Pc, Summer, S1'!J13*Main!$B$5)+(_xlfn.IFNA(VLOOKUP($A13,'FL Ratio'!$A$3:$B$10,2,FALSE),0)*'FL Characterization'!J$2)</f>
        <v>3.5964260019726026</v>
      </c>
      <c r="K13" s="2">
        <f>('[1]Pc, Summer, S1'!K13*Main!$B$5)+(_xlfn.IFNA(VLOOKUP($A13,'FL Ratio'!$A$3:$B$10,2,FALSE),0)*'FL Characterization'!K$2)</f>
        <v>3.8526161683183644</v>
      </c>
      <c r="L13" s="2">
        <f>('[1]Pc, Summer, S1'!L13*Main!$B$5)+(_xlfn.IFNA(VLOOKUP($A13,'FL Ratio'!$A$3:$B$10,2,FALSE),0)*'FL Characterization'!L$2)</f>
        <v>3.6203251241554231</v>
      </c>
      <c r="M13" s="2">
        <f>('[1]Pc, Summer, S1'!M13*Main!$B$5)+(_xlfn.IFNA(VLOOKUP($A13,'FL Ratio'!$A$3:$B$10,2,FALSE),0)*'FL Characterization'!M$2)</f>
        <v>3.7526990168726799</v>
      </c>
      <c r="N13" s="2">
        <f>('[1]Pc, Summer, S1'!N13*Main!$B$5)+(_xlfn.IFNA(VLOOKUP($A13,'FL Ratio'!$A$3:$B$10,2,FALSE),0)*'FL Characterization'!N$2)</f>
        <v>4.0331751361625905</v>
      </c>
      <c r="O13" s="2">
        <f>('[1]Pc, Summer, S1'!O13*Main!$B$5)+(_xlfn.IFNA(VLOOKUP($A13,'FL Ratio'!$A$3:$B$10,2,FALSE),0)*'FL Characterization'!O$2)</f>
        <v>3.7447880039056698</v>
      </c>
      <c r="P13" s="2">
        <f>('[1]Pc, Summer, S1'!P13*Main!$B$5)+(_xlfn.IFNA(VLOOKUP($A13,'FL Ratio'!$A$3:$B$10,2,FALSE),0)*'FL Characterization'!P$2)</f>
        <v>3.4230088757871098</v>
      </c>
      <c r="Q13" s="2">
        <f>('[1]Pc, Summer, S1'!Q13*Main!$B$5)+(_xlfn.IFNA(VLOOKUP($A13,'FL Ratio'!$A$3:$B$10,2,FALSE),0)*'FL Characterization'!Q$2)</f>
        <v>3.7495540582667446</v>
      </c>
      <c r="R13" s="2">
        <f>('[1]Pc, Summer, S1'!R13*Main!$B$5)+(_xlfn.IFNA(VLOOKUP($A13,'FL Ratio'!$A$3:$B$10,2,FALSE),0)*'FL Characterization'!R$2)</f>
        <v>3.4084000579910203</v>
      </c>
      <c r="S13" s="2">
        <f>('[1]Pc, Summer, S1'!S13*Main!$B$5)+(_xlfn.IFNA(VLOOKUP($A13,'FL Ratio'!$A$3:$B$10,2,FALSE),0)*'FL Characterization'!S$2)</f>
        <v>3.7514885056594345</v>
      </c>
      <c r="T13" s="2">
        <f>('[1]Pc, Summer, S1'!T13*Main!$B$5)+(_xlfn.IFNA(VLOOKUP($A13,'FL Ratio'!$A$3:$B$10,2,FALSE),0)*'FL Characterization'!T$2)</f>
        <v>3.7457321957126952</v>
      </c>
      <c r="U13" s="2">
        <f>('[1]Pc, Summer, S1'!U13*Main!$B$5)+(_xlfn.IFNA(VLOOKUP($A13,'FL Ratio'!$A$3:$B$10,2,FALSE),0)*'FL Characterization'!U$2)</f>
        <v>3.8859881024664564</v>
      </c>
      <c r="V13" s="2">
        <f>('[1]Pc, Summer, S1'!V13*Main!$B$5)+(_xlfn.IFNA(VLOOKUP($A13,'FL Ratio'!$A$3:$B$10,2,FALSE),0)*'FL Characterization'!V$2)</f>
        <v>4.1206150240170896</v>
      </c>
      <c r="W13" s="2">
        <f>('[1]Pc, Summer, S1'!W13*Main!$B$5)+(_xlfn.IFNA(VLOOKUP($A13,'FL Ratio'!$A$3:$B$10,2,FALSE),0)*'FL Characterization'!W$2)</f>
        <v>4.270412405015148</v>
      </c>
      <c r="X13" s="2">
        <f>('[1]Pc, Summer, S1'!X13*Main!$B$5)+(_xlfn.IFNA(VLOOKUP($A13,'FL Ratio'!$A$3:$B$10,2,FALSE),0)*'FL Characterization'!X$2)</f>
        <v>3.8200705835862983</v>
      </c>
      <c r="Y13" s="2">
        <f>('[1]Pc, Summer, S1'!Y13*Main!$B$5)+(_xlfn.IFNA(VLOOKUP($A13,'FL Ratio'!$A$3:$B$10,2,FALSE),0)*'FL Characterization'!Y$2)</f>
        <v>3.3829420129364993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-2.1621947711203502</v>
      </c>
      <c r="C14" s="2">
        <f>('[1]Pc, Summer, S1'!C14*Main!$B$5)+(_xlfn.IFNA(VLOOKUP($A14,'FL Ratio'!$A$3:$B$10,2,FALSE),0)*'FL Characterization'!C$2)</f>
        <v>-0.30719707130671642</v>
      </c>
      <c r="D14" s="2">
        <f>('[1]Pc, Summer, S1'!D14*Main!$B$5)+(_xlfn.IFNA(VLOOKUP($A14,'FL Ratio'!$A$3:$B$10,2,FALSE),0)*'FL Characterization'!D$2)</f>
        <v>0.33082761525338694</v>
      </c>
      <c r="E14" s="2">
        <f>('[1]Pc, Summer, S1'!E14*Main!$B$5)+(_xlfn.IFNA(VLOOKUP($A14,'FL Ratio'!$A$3:$B$10,2,FALSE),0)*'FL Characterization'!E$2)</f>
        <v>1.3469410049602182</v>
      </c>
      <c r="F14" s="2">
        <f>('[1]Pc, Summer, S1'!F14*Main!$B$5)+(_xlfn.IFNA(VLOOKUP($A14,'FL Ratio'!$A$3:$B$10,2,FALSE),0)*'FL Characterization'!F$2)</f>
        <v>0.75617740629345587</v>
      </c>
      <c r="G14" s="2">
        <f>('[1]Pc, Summer, S1'!G14*Main!$B$5)+(_xlfn.IFNA(VLOOKUP($A14,'FL Ratio'!$A$3:$B$10,2,FALSE),0)*'FL Characterization'!G$2)</f>
        <v>0.4962414228800805</v>
      </c>
      <c r="H14" s="2">
        <f>('[1]Pc, Summer, S1'!H14*Main!$B$5)+(_xlfn.IFNA(VLOOKUP($A14,'FL Ratio'!$A$3:$B$10,2,FALSE),0)*'FL Characterization'!H$2)</f>
        <v>1.6895838921869404</v>
      </c>
      <c r="I14" s="2">
        <f>('[1]Pc, Summer, S1'!I14*Main!$B$5)+(_xlfn.IFNA(VLOOKUP($A14,'FL Ratio'!$A$3:$B$10,2,FALSE),0)*'FL Characterization'!I$2)</f>
        <v>4.1707910065873417</v>
      </c>
      <c r="J14" s="2">
        <f>('[1]Pc, Summer, S1'!J14*Main!$B$5)+(_xlfn.IFNA(VLOOKUP($A14,'FL Ratio'!$A$3:$B$10,2,FALSE),0)*'FL Characterization'!J$2)</f>
        <v>1.2169730132535304</v>
      </c>
      <c r="K14" s="2">
        <f>('[1]Pc, Summer, S1'!K14*Main!$B$5)+(_xlfn.IFNA(VLOOKUP($A14,'FL Ratio'!$A$3:$B$10,2,FALSE),0)*'FL Characterization'!K$2)</f>
        <v>3.8399633913339555</v>
      </c>
      <c r="L14" s="2">
        <f>('[1]Pc, Summer, S1'!L14*Main!$B$5)+(_xlfn.IFNA(VLOOKUP($A14,'FL Ratio'!$A$3:$B$10,2,FALSE),0)*'FL Characterization'!L$2)</f>
        <v>3.9463008390939724</v>
      </c>
      <c r="M14" s="2">
        <f>('[1]Pc, Summer, S1'!M14*Main!$B$5)+(_xlfn.IFNA(VLOOKUP($A14,'FL Ratio'!$A$3:$B$10,2,FALSE),0)*'FL Characterization'!M$2)</f>
        <v>8.625148540534731</v>
      </c>
      <c r="N14" s="2">
        <f>('[1]Pc, Summer, S1'!N14*Main!$B$5)+(_xlfn.IFNA(VLOOKUP($A14,'FL Ratio'!$A$3:$B$10,2,FALSE),0)*'FL Characterization'!N$2)</f>
        <v>4.6670324294674224</v>
      </c>
      <c r="O14" s="2">
        <f>('[1]Pc, Summer, S1'!O14*Main!$B$5)+(_xlfn.IFNA(VLOOKUP($A14,'FL Ratio'!$A$3:$B$10,2,FALSE),0)*'FL Characterization'!O$2)</f>
        <v>12.665971555415387</v>
      </c>
      <c r="P14" s="2">
        <f>('[1]Pc, Summer, S1'!P14*Main!$B$5)+(_xlfn.IFNA(VLOOKUP($A14,'FL Ratio'!$A$3:$B$10,2,FALSE),0)*'FL Characterization'!P$2)</f>
        <v>1.5241700845602471</v>
      </c>
      <c r="Q14" s="2">
        <f>('[1]Pc, Summer, S1'!Q14*Main!$B$5)+(_xlfn.IFNA(VLOOKUP($A14,'FL Ratio'!$A$3:$B$10,2,FALSE),0)*'FL Characterization'!Q$2)</f>
        <v>5.7067763631209241</v>
      </c>
      <c r="R14" s="2">
        <f>('[1]Pc, Summer, S1'!R14*Main!$B$5)+(_xlfn.IFNA(VLOOKUP($A14,'FL Ratio'!$A$3:$B$10,2,FALSE),0)*'FL Characterization'!R$2)</f>
        <v>6.3093552337610221</v>
      </c>
      <c r="S14" s="2">
        <f>('[1]Pc, Summer, S1'!S14*Main!$B$5)+(_xlfn.IFNA(VLOOKUP($A14,'FL Ratio'!$A$3:$B$10,2,FALSE),0)*'FL Characterization'!S$2)</f>
        <v>-6.120310882187658</v>
      </c>
      <c r="T14" s="2">
        <f>('[1]Pc, Summer, S1'!T14*Main!$B$5)+(_xlfn.IFNA(VLOOKUP($A14,'FL Ratio'!$A$3:$B$10,2,FALSE),0)*'FL Characterization'!T$2)</f>
        <v>3.1783081608271817</v>
      </c>
      <c r="U14" s="2">
        <f>('[1]Pc, Summer, S1'!U14*Main!$B$5)+(_xlfn.IFNA(VLOOKUP($A14,'FL Ratio'!$A$3:$B$10,2,FALSE),0)*'FL Characterization'!U$2)</f>
        <v>-1.1815271973335248E-2</v>
      </c>
      <c r="V14" s="2">
        <f>('[1]Pc, Summer, S1'!V14*Main!$B$5)+(_xlfn.IFNA(VLOOKUP($A14,'FL Ratio'!$A$3:$B$10,2,FALSE),0)*'FL Characterization'!V$2)</f>
        <v>8.8614539800014338</v>
      </c>
      <c r="W14" s="2">
        <f>('[1]Pc, Summer, S1'!W14*Main!$B$5)+(_xlfn.IFNA(VLOOKUP($A14,'FL Ratio'!$A$3:$B$10,2,FALSE),0)*'FL Characterization'!W$2)</f>
        <v>12.67778682738872</v>
      </c>
      <c r="X14" s="2">
        <f>('[1]Pc, Summer, S1'!X14*Main!$B$5)+(_xlfn.IFNA(VLOOKUP($A14,'FL Ratio'!$A$3:$B$10,2,FALSE),0)*'FL Characterization'!X$2)</f>
        <v>2.0440420513869975</v>
      </c>
      <c r="Y14" s="2">
        <f>('[1]Pc, Summer, S1'!Y14*Main!$B$5)+(_xlfn.IFNA(VLOOKUP($A14,'FL Ratio'!$A$3:$B$10,2,FALSE),0)*'FL Characterization'!Y$2)</f>
        <v>5.2814265720808553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2.6316177855113358</v>
      </c>
      <c r="C15" s="2">
        <f>('[1]Pc, Summer, S1'!C15*Main!$B$5)+(_xlfn.IFNA(VLOOKUP($A15,'FL Ratio'!$A$3:$B$10,2,FALSE),0)*'FL Characterization'!C$2)</f>
        <v>2.6017856027701307</v>
      </c>
      <c r="D15" s="2">
        <f>('[1]Pc, Summer, S1'!D15*Main!$B$5)+(_xlfn.IFNA(VLOOKUP($A15,'FL Ratio'!$A$3:$B$10,2,FALSE),0)*'FL Characterization'!D$2)</f>
        <v>2.6017856027701307</v>
      </c>
      <c r="E15" s="2">
        <f>('[1]Pc, Summer, S1'!E15*Main!$B$5)+(_xlfn.IFNA(VLOOKUP($A15,'FL Ratio'!$A$3:$B$10,2,FALSE),0)*'FL Characterization'!E$2)</f>
        <v>2.6017856027701307</v>
      </c>
      <c r="F15" s="2">
        <f>('[1]Pc, Summer, S1'!F15*Main!$B$5)+(_xlfn.IFNA(VLOOKUP($A15,'FL Ratio'!$A$3:$B$10,2,FALSE),0)*'FL Characterization'!F$2)</f>
        <v>2.6704005024047586</v>
      </c>
      <c r="G15" s="2">
        <f>('[1]Pc, Summer, S1'!G15*Main!$B$5)+(_xlfn.IFNA(VLOOKUP($A15,'FL Ratio'!$A$3:$B$10,2,FALSE),0)*'FL Characterization'!G$2)</f>
        <v>2.697248481533133</v>
      </c>
      <c r="H15" s="2">
        <f>('[1]Pc, Summer, S1'!H15*Main!$B$5)+(_xlfn.IFNA(VLOOKUP($A15,'FL Ratio'!$A$3:$B$10,2,FALSE),0)*'FL Characterization'!H$2)</f>
        <v>2.369090850769775</v>
      </c>
      <c r="I15" s="2">
        <f>('[1]Pc, Summer, S1'!I15*Main!$B$5)+(_xlfn.IFNA(VLOOKUP($A15,'FL Ratio'!$A$3:$B$10,2,FALSE),0)*'FL Characterization'!I$2)</f>
        <v>1.703820903077379</v>
      </c>
      <c r="J15" s="2">
        <f>('[1]Pc, Summer, S1'!J15*Main!$B$5)+(_xlfn.IFNA(VLOOKUP($A15,'FL Ratio'!$A$3:$B$10,2,FALSE),0)*'FL Characterization'!J$2)</f>
        <v>1.7724342465563889</v>
      </c>
      <c r="K15" s="2">
        <f>('[1]Pc, Summer, S1'!K15*Main!$B$5)+(_xlfn.IFNA(VLOOKUP($A15,'FL Ratio'!$A$3:$B$10,2,FALSE),0)*'FL Characterization'!K$2)</f>
        <v>1.9275651182073426</v>
      </c>
      <c r="L15" s="2">
        <f>('[1]Pc, Summer, S1'!L15*Main!$B$5)+(_xlfn.IFNA(VLOOKUP($A15,'FL Ratio'!$A$3:$B$10,2,FALSE),0)*'FL Characterization'!L$2)</f>
        <v>1.8499996830614094</v>
      </c>
      <c r="M15" s="2">
        <f>('[1]Pc, Summer, S1'!M15*Main!$B$5)+(_xlfn.IFNA(VLOOKUP($A15,'FL Ratio'!$A$3:$B$10,2,FALSE),0)*'FL Characterization'!M$2)</f>
        <v>2.4406873608775652</v>
      </c>
      <c r="N15" s="2">
        <f>('[1]Pc, Summer, S1'!N15*Main!$B$5)+(_xlfn.IFNA(VLOOKUP($A15,'FL Ratio'!$A$3:$B$10,2,FALSE),0)*'FL Characterization'!N$2)</f>
        <v>2.9359085284479143</v>
      </c>
      <c r="O15" s="2">
        <f>('[1]Pc, Summer, S1'!O15*Main!$B$5)+(_xlfn.IFNA(VLOOKUP($A15,'FL Ratio'!$A$3:$B$10,2,FALSE),0)*'FL Characterization'!O$2)</f>
        <v>2.8106124313187455</v>
      </c>
      <c r="P15" s="2">
        <f>('[1]Pc, Summer, S1'!P15*Main!$B$5)+(_xlfn.IFNA(VLOOKUP($A15,'FL Ratio'!$A$3:$B$10,2,FALSE),0)*'FL Characterization'!P$2)</f>
        <v>2.619683564199681</v>
      </c>
      <c r="Q15" s="2">
        <f>('[1]Pc, Summer, S1'!Q15*Main!$B$5)+(_xlfn.IFNA(VLOOKUP($A15,'FL Ratio'!$A$3:$B$10,2,FALSE),0)*'FL Characterization'!Q$2)</f>
        <v>2.6733836676744516</v>
      </c>
      <c r="R15" s="2">
        <f>('[1]Pc, Summer, S1'!R15*Main!$B$5)+(_xlfn.IFNA(VLOOKUP($A15,'FL Ratio'!$A$3:$B$10,2,FALSE),0)*'FL Characterization'!R$2)</f>
        <v>2.9239758673691414</v>
      </c>
      <c r="S15" s="2">
        <f>('[1]Pc, Summer, S1'!S15*Main!$B$5)+(_xlfn.IFNA(VLOOKUP($A15,'FL Ratio'!$A$3:$B$10,2,FALSE),0)*'FL Characterization'!S$2)</f>
        <v>2.6495162633942786</v>
      </c>
      <c r="T15" s="2">
        <f>('[1]Pc, Summer, S1'!T15*Main!$B$5)+(_xlfn.IFNA(VLOOKUP($A15,'FL Ratio'!$A$3:$B$10,2,FALSE),0)*'FL Characterization'!T$2)</f>
        <v>2.6196835628405926</v>
      </c>
      <c r="U15" s="2">
        <f>('[1]Pc, Summer, S1'!U15*Main!$B$5)+(_xlfn.IFNA(VLOOKUP($A15,'FL Ratio'!$A$3:$B$10,2,FALSE),0)*'FL Characterization'!U$2)</f>
        <v>2.6495162633942786</v>
      </c>
      <c r="V15" s="2">
        <f>('[1]Pc, Summer, S1'!V15*Main!$B$5)+(_xlfn.IFNA(VLOOKUP($A15,'FL Ratio'!$A$3:$B$10,2,FALSE),0)*'FL Characterization'!V$2)</f>
        <v>2.664433132163146</v>
      </c>
      <c r="W15" s="2">
        <f>('[1]Pc, Summer, S1'!W15*Main!$B$5)+(_xlfn.IFNA(VLOOKUP($A15,'FL Ratio'!$A$3:$B$10,2,FALSE),0)*'FL Characterization'!W$2)</f>
        <v>2.7927144698891957</v>
      </c>
      <c r="X15" s="2">
        <f>('[1]Pc, Summer, S1'!X15*Main!$B$5)+(_xlfn.IFNA(VLOOKUP($A15,'FL Ratio'!$A$3:$B$10,2,FALSE),0)*'FL Characterization'!X$2)</f>
        <v>2.3989230321518917</v>
      </c>
      <c r="Y15" s="2">
        <f>('[1]Pc, Summer, S1'!Y15*Main!$B$5)+(_xlfn.IFNA(VLOOKUP($A15,'FL Ratio'!$A$3:$B$10,2,FALSE),0)*'FL Characterization'!Y$2)</f>
        <v>2.2795911956712747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14.173443435731452</v>
      </c>
      <c r="C16" s="2">
        <f>('[1]Pc, Summer, S1'!C16*Main!$B$5)+(_xlfn.IFNA(VLOOKUP($A16,'FL Ratio'!$A$3:$B$10,2,FALSE),0)*'FL Characterization'!C$2)</f>
        <v>13.170130978581359</v>
      </c>
      <c r="D16" s="2">
        <f>('[1]Pc, Summer, S1'!D16*Main!$B$5)+(_xlfn.IFNA(VLOOKUP($A16,'FL Ratio'!$A$3:$B$10,2,FALSE),0)*'FL Characterization'!D$2)</f>
        <v>11.915977890242262</v>
      </c>
      <c r="E16" s="2">
        <f>('[1]Pc, Summer, S1'!E16*Main!$B$5)+(_xlfn.IFNA(VLOOKUP($A16,'FL Ratio'!$A$3:$B$10,2,FALSE),0)*'FL Characterization'!E$2)</f>
        <v>11.790565193631274</v>
      </c>
      <c r="F16" s="2">
        <f>('[1]Pc, Summer, S1'!F16*Main!$B$5)+(_xlfn.IFNA(VLOOKUP($A16,'FL Ratio'!$A$3:$B$10,2,FALSE),0)*'FL Characterization'!F$2)</f>
        <v>11.665152497020284</v>
      </c>
      <c r="G16" s="2">
        <f>('[1]Pc, Summer, S1'!G16*Main!$B$5)+(_xlfn.IFNA(VLOOKUP($A16,'FL Ratio'!$A$3:$B$10,2,FALSE),0)*'FL Characterization'!G$2)</f>
        <v>11.414322750093433</v>
      </c>
      <c r="H16" s="2">
        <f>('[1]Pc, Summer, S1'!H16*Main!$B$5)+(_xlfn.IFNA(VLOOKUP($A16,'FL Ratio'!$A$3:$B$10,2,FALSE),0)*'FL Characterization'!H$2)</f>
        <v>15.239469857313786</v>
      </c>
      <c r="I16" s="2">
        <f>('[1]Pc, Summer, S1'!I16*Main!$B$5)+(_xlfn.IFNA(VLOOKUP($A16,'FL Ratio'!$A$3:$B$10,2,FALSE),0)*'FL Characterization'!I$2)</f>
        <v>20.168277439447309</v>
      </c>
      <c r="J16" s="2">
        <f>('[1]Pc, Summer, S1'!J16*Main!$B$5)+(_xlfn.IFNA(VLOOKUP($A16,'FL Ratio'!$A$3:$B$10,2,FALSE),0)*'FL Characterization'!J$2)</f>
        <v>22.638951751074149</v>
      </c>
      <c r="K16" s="2">
        <f>('[1]Pc, Summer, S1'!K16*Main!$B$5)+(_xlfn.IFNA(VLOOKUP($A16,'FL Ratio'!$A$3:$B$10,2,FALSE),0)*'FL Characterization'!K$2)</f>
        <v>21.83629612896587</v>
      </c>
      <c r="L16" s="2">
        <f>('[1]Pc, Summer, S1'!L16*Main!$B$5)+(_xlfn.IFNA(VLOOKUP($A16,'FL Ratio'!$A$3:$B$10,2,FALSE),0)*'FL Characterization'!L$2)</f>
        <v>22.149833315481185</v>
      </c>
      <c r="M16" s="2">
        <f>('[1]Pc, Summer, S1'!M16*Main!$B$5)+(_xlfn.IFNA(VLOOKUP($A16,'FL Ratio'!$A$3:$B$10,2,FALSE),0)*'FL Characterization'!M$2)</f>
        <v>23.002659678335597</v>
      </c>
      <c r="N16" s="2">
        <f>('[1]Pc, Summer, S1'!N16*Main!$B$5)+(_xlfn.IFNA(VLOOKUP($A16,'FL Ratio'!$A$3:$B$10,2,FALSE),0)*'FL Characterization'!N$2)</f>
        <v>23.353817839926588</v>
      </c>
      <c r="O16" s="2">
        <f>('[1]Pc, Summer, S1'!O16*Main!$B$5)+(_xlfn.IFNA(VLOOKUP($A16,'FL Ratio'!$A$3:$B$10,2,FALSE),0)*'FL Characterization'!O$2)</f>
        <v>22.714204596914698</v>
      </c>
      <c r="P16" s="2">
        <f>('[1]Pc, Summer, S1'!P16*Main!$B$5)+(_xlfn.IFNA(VLOOKUP($A16,'FL Ratio'!$A$3:$B$10,2,FALSE),0)*'FL Characterization'!P$2)</f>
        <v>20.444193645173435</v>
      </c>
      <c r="Q16" s="2">
        <f>('[1]Pc, Summer, S1'!Q16*Main!$B$5)+(_xlfn.IFNA(VLOOKUP($A16,'FL Ratio'!$A$3:$B$10,2,FALSE),0)*'FL Characterization'!Q$2)</f>
        <v>19.917447692520462</v>
      </c>
      <c r="R16" s="2">
        <f>('[1]Pc, Summer, S1'!R16*Main!$B$5)+(_xlfn.IFNA(VLOOKUP($A16,'FL Ratio'!$A$3:$B$10,2,FALSE),0)*'FL Characterization'!R$2)</f>
        <v>19.754409661415412</v>
      </c>
      <c r="S16" s="2">
        <f>('[1]Pc, Summer, S1'!S16*Main!$B$5)+(_xlfn.IFNA(VLOOKUP($A16,'FL Ratio'!$A$3:$B$10,2,FALSE),0)*'FL Characterization'!S$2)</f>
        <v>19.365623988477935</v>
      </c>
      <c r="T16" s="2">
        <f>('[1]Pc, Summer, S1'!T16*Main!$B$5)+(_xlfn.IFNA(VLOOKUP($A16,'FL Ratio'!$A$3:$B$10,2,FALSE),0)*'FL Characterization'!T$2)</f>
        <v>18.951758387298472</v>
      </c>
      <c r="U16" s="2">
        <f>('[1]Pc, Summer, S1'!U16*Main!$B$5)+(_xlfn.IFNA(VLOOKUP($A16,'FL Ratio'!$A$3:$B$10,2,FALSE),0)*'FL Characterization'!U$2)</f>
        <v>20.143193151786935</v>
      </c>
      <c r="V16" s="2">
        <f>('[1]Pc, Summer, S1'!V16*Main!$B$5)+(_xlfn.IFNA(VLOOKUP($A16,'FL Ratio'!$A$3:$B$10,2,FALSE),0)*'FL Characterization'!V$2)</f>
        <v>20.770274049661346</v>
      </c>
      <c r="W16" s="2">
        <f>('[1]Pc, Summer, S1'!W16*Main!$B$5)+(_xlfn.IFNA(VLOOKUP($A16,'FL Ratio'!$A$3:$B$10,2,FALSE),0)*'FL Characterization'!W$2)</f>
        <v>22.024422790009105</v>
      </c>
      <c r="X16" s="2">
        <f>('[1]Pc, Summer, S1'!X16*Main!$B$5)+(_xlfn.IFNA(VLOOKUP($A16,'FL Ratio'!$A$3:$B$10,2,FALSE),0)*'FL Characterization'!X$2)</f>
        <v>19.955073021300997</v>
      </c>
      <c r="Y16" s="2">
        <f>('[1]Pc, Summer, S1'!Y16*Main!$B$5)+(_xlfn.IFNA(VLOOKUP($A16,'FL Ratio'!$A$3:$B$10,2,FALSE),0)*'FL Characterization'!Y$2)</f>
        <v>16.782078027073787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3.1104489870911172</v>
      </c>
      <c r="C17" s="2">
        <f>('[1]Pc, Summer, S1'!C17*Main!$B$5)+(_xlfn.IFNA(VLOOKUP($A17,'FL Ratio'!$A$3:$B$10,2,FALSE),0)*'FL Characterization'!C$2)</f>
        <v>2.8181015955120676</v>
      </c>
      <c r="D17" s="2">
        <f>('[1]Pc, Summer, S1'!D17*Main!$B$5)+(_xlfn.IFNA(VLOOKUP($A17,'FL Ratio'!$A$3:$B$10,2,FALSE),0)*'FL Characterization'!D$2)</f>
        <v>2.5967450139743788</v>
      </c>
      <c r="E17" s="2">
        <f>('[1]Pc, Summer, S1'!E17*Main!$B$5)+(_xlfn.IFNA(VLOOKUP($A17,'FL Ratio'!$A$3:$B$10,2,FALSE),0)*'FL Characterization'!E$2)</f>
        <v>2.5789974250960279</v>
      </c>
      <c r="F17" s="2">
        <f>('[1]Pc, Summer, S1'!F17*Main!$B$5)+(_xlfn.IFNA(VLOOKUP($A17,'FL Ratio'!$A$3:$B$10,2,FALSE),0)*'FL Characterization'!F$2)</f>
        <v>2.5789974250960279</v>
      </c>
      <c r="G17" s="2">
        <f>('[1]Pc, Summer, S1'!G17*Main!$B$5)+(_xlfn.IFNA(VLOOKUP($A17,'FL Ratio'!$A$3:$B$10,2,FALSE),0)*'FL Characterization'!G$2)</f>
        <v>2.5612498362176761</v>
      </c>
      <c r="H17" s="2">
        <f>('[1]Pc, Summer, S1'!H17*Main!$B$5)+(_xlfn.IFNA(VLOOKUP($A17,'FL Ratio'!$A$3:$B$10,2,FALSE),0)*'FL Characterization'!H$2)</f>
        <v>2.9578889854742392</v>
      </c>
      <c r="I17" s="2">
        <f>('[1]Pc, Summer, S1'!I17*Main!$B$5)+(_xlfn.IFNA(VLOOKUP($A17,'FL Ratio'!$A$3:$B$10,2,FALSE),0)*'FL Characterization'!I$2)</f>
        <v>3.3933706863979967</v>
      </c>
      <c r="J17" s="2">
        <f>('[1]Pc, Summer, S1'!J17*Main!$B$5)+(_xlfn.IFNA(VLOOKUP($A17,'FL Ratio'!$A$3:$B$10,2,FALSE),0)*'FL Characterization'!J$2)</f>
        <v>3.6816223409031381</v>
      </c>
      <c r="K17" s="2">
        <f>('[1]Pc, Summer, S1'!K17*Main!$B$5)+(_xlfn.IFNA(VLOOKUP($A17,'FL Ratio'!$A$3:$B$10,2,FALSE),0)*'FL Characterization'!K$2)</f>
        <v>3.8126815407948138</v>
      </c>
      <c r="L17" s="2">
        <f>('[1]Pc, Summer, S1'!L17*Main!$B$5)+(_xlfn.IFNA(VLOOKUP($A17,'FL Ratio'!$A$3:$B$10,2,FALSE),0)*'FL Characterization'!L$2)</f>
        <v>4.0047840233483969</v>
      </c>
      <c r="M17" s="2">
        <f>('[1]Pc, Summer, S1'!M17*Main!$B$5)+(_xlfn.IFNA(VLOOKUP($A17,'FL Ratio'!$A$3:$B$10,2,FALSE),0)*'FL Characterization'!M$2)</f>
        <v>4.1584660399584665</v>
      </c>
      <c r="N17" s="2">
        <f>('[1]Pc, Summer, S1'!N17*Main!$B$5)+(_xlfn.IFNA(VLOOKUP($A17,'FL Ratio'!$A$3:$B$10,2,FALSE),0)*'FL Characterization'!N$2)</f>
        <v>4.229456396267893</v>
      </c>
      <c r="O17" s="2">
        <f>('[1]Pc, Summer, S1'!O17*Main!$B$5)+(_xlfn.IFNA(VLOOKUP($A17,'FL Ratio'!$A$3:$B$10,2,FALSE),0)*'FL Characterization'!O$2)</f>
        <v>4.270412405015148</v>
      </c>
      <c r="P17" s="2">
        <f>('[1]Pc, Summer, S1'!P17*Main!$B$5)+(_xlfn.IFNA(VLOOKUP($A17,'FL Ratio'!$A$3:$B$10,2,FALSE),0)*'FL Characterization'!P$2)</f>
        <v>4.2253608104379632</v>
      </c>
      <c r="Q17" s="2">
        <f>('[1]Pc, Summer, S1'!Q17*Main!$B$5)+(_xlfn.IFNA(VLOOKUP($A17,'FL Ratio'!$A$3:$B$10,2,FALSE),0)*'FL Characterization'!Q$2)</f>
        <v>4.1871349895239973</v>
      </c>
      <c r="R17" s="2">
        <f>('[1]Pc, Summer, S1'!R17*Main!$B$5)+(_xlfn.IFNA(VLOOKUP($A17,'FL Ratio'!$A$3:$B$10,2,FALSE),0)*'FL Characterization'!R$2)</f>
        <v>3.9067482272489271</v>
      </c>
      <c r="S17" s="2">
        <f>('[1]Pc, Summer, S1'!S17*Main!$B$5)+(_xlfn.IFNA(VLOOKUP($A17,'FL Ratio'!$A$3:$B$10,2,FALSE),0)*'FL Characterization'!S$2)</f>
        <v>3.8193755272217702</v>
      </c>
      <c r="T17" s="2">
        <f>('[1]Pc, Summer, S1'!T17*Main!$B$5)+(_xlfn.IFNA(VLOOKUP($A17,'FL Ratio'!$A$3:$B$10,2,FALSE),0)*'FL Characterization'!T$2)</f>
        <v>3.783880349465067</v>
      </c>
      <c r="U17" s="2">
        <f>('[1]Pc, Summer, S1'!U17*Main!$B$5)+(_xlfn.IFNA(VLOOKUP($A17,'FL Ratio'!$A$3:$B$10,2,FALSE),0)*'FL Characterization'!U$2)</f>
        <v>3.7661329122287039</v>
      </c>
      <c r="V17" s="2">
        <f>('[1]Pc, Summer, S1'!V17*Main!$B$5)+(_xlfn.IFNA(VLOOKUP($A17,'FL Ratio'!$A$3:$B$10,2,FALSE),0)*'FL Characterization'!V$2)</f>
        <v>3.7702286500986326</v>
      </c>
      <c r="W17" s="2">
        <f>('[1]Pc, Summer, S1'!W17*Main!$B$5)+(_xlfn.IFNA(VLOOKUP($A17,'FL Ratio'!$A$3:$B$10,2,FALSE),0)*'FL Characterization'!W$2)</f>
        <v>3.9135743037981112</v>
      </c>
      <c r="X17" s="2">
        <f>('[1]Pc, Summer, S1'!X17*Main!$B$5)+(_xlfn.IFNA(VLOOKUP($A17,'FL Ratio'!$A$3:$B$10,2,FALSE),0)*'FL Characterization'!X$2)</f>
        <v>3.9272261556025541</v>
      </c>
      <c r="Y17" s="2">
        <f>('[1]Pc, Summer, S1'!Y17*Main!$B$5)+(_xlfn.IFNA(VLOOKUP($A17,'FL Ratio'!$A$3:$B$10,2,FALSE),0)*'FL Characterization'!Y$2)</f>
        <v>3.4935155403678202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7.5903404392478793</v>
      </c>
      <c r="C18" s="2">
        <f>('[1]Pc, Summer, S1'!C18*Main!$B$5)+(_xlfn.IFNA(VLOOKUP($A18,'FL Ratio'!$A$3:$B$10,2,FALSE),0)*'FL Characterization'!C$2)</f>
        <v>7.2021319779519413</v>
      </c>
      <c r="D18" s="2">
        <f>('[1]Pc, Summer, S1'!D18*Main!$B$5)+(_xlfn.IFNA(VLOOKUP($A18,'FL Ratio'!$A$3:$B$10,2,FALSE),0)*'FL Characterization'!D$2)</f>
        <v>7.0583038827794429</v>
      </c>
      <c r="E18" s="2">
        <f>('[1]Pc, Summer, S1'!E18*Main!$B$5)+(_xlfn.IFNA(VLOOKUP($A18,'FL Ratio'!$A$3:$B$10,2,FALSE),0)*'FL Characterization'!E$2)</f>
        <v>7.0758906043029173</v>
      </c>
      <c r="F18" s="2">
        <f>('[1]Pc, Summer, S1'!F18*Main!$B$5)+(_xlfn.IFNA(VLOOKUP($A18,'FL Ratio'!$A$3:$B$10,2,FALSE),0)*'FL Characterization'!F$2)</f>
        <v>7.1035514290236561</v>
      </c>
      <c r="G18" s="2">
        <f>('[1]Pc, Summer, S1'!G18*Main!$B$5)+(_xlfn.IFNA(VLOOKUP($A18,'FL Ratio'!$A$3:$B$10,2,FALSE),0)*'FL Characterization'!G$2)</f>
        <v>7.3521840594527736</v>
      </c>
      <c r="H18" s="2">
        <f>('[1]Pc, Summer, S1'!H18*Main!$B$5)+(_xlfn.IFNA(VLOOKUP($A18,'FL Ratio'!$A$3:$B$10,2,FALSE),0)*'FL Characterization'!H$2)</f>
        <v>9.2221533789458423</v>
      </c>
      <c r="I18" s="2">
        <f>('[1]Pc, Summer, S1'!I18*Main!$B$5)+(_xlfn.IFNA(VLOOKUP($A18,'FL Ratio'!$A$3:$B$10,2,FALSE),0)*'FL Characterization'!I$2)</f>
        <v>10.749145685650582</v>
      </c>
      <c r="J18" s="2">
        <f>('[1]Pc, Summer, S1'!J18*Main!$B$5)+(_xlfn.IFNA(VLOOKUP($A18,'FL Ratio'!$A$3:$B$10,2,FALSE),0)*'FL Characterization'!J$2)</f>
        <v>10.652208594452306</v>
      </c>
      <c r="K18" s="2">
        <f>('[1]Pc, Summer, S1'!K18*Main!$B$5)+(_xlfn.IFNA(VLOOKUP($A18,'FL Ratio'!$A$3:$B$10,2,FALSE),0)*'FL Characterization'!K$2)</f>
        <v>10.993755680432692</v>
      </c>
      <c r="L18" s="2">
        <f>('[1]Pc, Summer, S1'!L18*Main!$B$5)+(_xlfn.IFNA(VLOOKUP($A18,'FL Ratio'!$A$3:$B$10,2,FALSE),0)*'FL Characterization'!L$2)</f>
        <v>11.096295435120483</v>
      </c>
      <c r="M18" s="2">
        <f>('[1]Pc, Summer, S1'!M18*Main!$B$5)+(_xlfn.IFNA(VLOOKUP($A18,'FL Ratio'!$A$3:$B$10,2,FALSE),0)*'FL Characterization'!M$2)</f>
        <v>11.44171422697411</v>
      </c>
      <c r="N18" s="2">
        <f>('[1]Pc, Summer, S1'!N18*Main!$B$5)+(_xlfn.IFNA(VLOOKUP($A18,'FL Ratio'!$A$3:$B$10,2,FALSE),0)*'FL Characterization'!N$2)</f>
        <v>11.610183726134933</v>
      </c>
      <c r="O18" s="2">
        <f>('[1]Pc, Summer, S1'!O18*Main!$B$5)+(_xlfn.IFNA(VLOOKUP($A18,'FL Ratio'!$A$3:$B$10,2,FALSE),0)*'FL Characterization'!O$2)</f>
        <v>11.287086434356802</v>
      </c>
      <c r="P18" s="2">
        <f>('[1]Pc, Summer, S1'!P18*Main!$B$5)+(_xlfn.IFNA(VLOOKUP($A18,'FL Ratio'!$A$3:$B$10,2,FALSE),0)*'FL Characterization'!P$2)</f>
        <v>10.218264266268282</v>
      </c>
      <c r="Q18" s="2">
        <f>('[1]Pc, Summer, S1'!Q18*Main!$B$5)+(_xlfn.IFNA(VLOOKUP($A18,'FL Ratio'!$A$3:$B$10,2,FALSE),0)*'FL Characterization'!Q$2)</f>
        <v>10.038809935245443</v>
      </c>
      <c r="R18" s="2">
        <f>('[1]Pc, Summer, S1'!R18*Main!$B$5)+(_xlfn.IFNA(VLOOKUP($A18,'FL Ratio'!$A$3:$B$10,2,FALSE),0)*'FL Characterization'!R$2)</f>
        <v>10.173851561597619</v>
      </c>
      <c r="S18" s="2">
        <f>('[1]Pc, Summer, S1'!S18*Main!$B$5)+(_xlfn.IFNA(VLOOKUP($A18,'FL Ratio'!$A$3:$B$10,2,FALSE),0)*'FL Characterization'!S$2)</f>
        <v>10.353856312990608</v>
      </c>
      <c r="T18" s="2">
        <f>('[1]Pc, Summer, S1'!T18*Main!$B$5)+(_xlfn.IFNA(VLOOKUP($A18,'FL Ratio'!$A$3:$B$10,2,FALSE),0)*'FL Characterization'!T$2)</f>
        <v>10.271796845368819</v>
      </c>
      <c r="U18" s="2">
        <f>('[1]Pc, Summer, S1'!U18*Main!$B$5)+(_xlfn.IFNA(VLOOKUP($A18,'FL Ratio'!$A$3:$B$10,2,FALSE),0)*'FL Characterization'!U$2)</f>
        <v>10.46539340883937</v>
      </c>
      <c r="V18" s="2">
        <f>('[1]Pc, Summer, S1'!V18*Main!$B$5)+(_xlfn.IFNA(VLOOKUP($A18,'FL Ratio'!$A$3:$B$10,2,FALSE),0)*'FL Characterization'!V$2)</f>
        <v>11.003718041381116</v>
      </c>
      <c r="W18" s="2">
        <f>('[1]Pc, Summer, S1'!W18*Main!$B$5)+(_xlfn.IFNA(VLOOKUP($A18,'FL Ratio'!$A$3:$B$10,2,FALSE),0)*'FL Characterization'!W$2)</f>
        <v>10.853756783428576</v>
      </c>
      <c r="X18" s="2">
        <f>('[1]Pc, Summer, S1'!X18*Main!$B$5)+(_xlfn.IFNA(VLOOKUP($A18,'FL Ratio'!$A$3:$B$10,2,FALSE),0)*'FL Characterization'!X$2)</f>
        <v>9.4548455695625471</v>
      </c>
      <c r="Y18" s="2">
        <f>('[1]Pc, Summer, S1'!Y18*Main!$B$5)+(_xlfn.IFNA(VLOOKUP($A18,'FL Ratio'!$A$3:$B$10,2,FALSE),0)*'FL Characterization'!Y$2)</f>
        <v>8.6364534070465506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3.1160485016869717</v>
      </c>
      <c r="C19" s="2">
        <f>('[1]Pc, Summer, S1'!C19*Main!$B$5)+(_xlfn.IFNA(VLOOKUP($A19,'FL Ratio'!$A$3:$B$10,2,FALSE),0)*'FL Characterization'!C$2)</f>
        <v>2.8236369218800843</v>
      </c>
      <c r="D19" s="2">
        <f>('[1]Pc, Summer, S1'!D19*Main!$B$5)+(_xlfn.IFNA(VLOOKUP($A19,'FL Ratio'!$A$3:$B$10,2,FALSE),0)*'FL Characterization'!D$2)</f>
        <v>2.5011418462082915</v>
      </c>
      <c r="E19" s="2">
        <f>('[1]Pc, Summer, S1'!E19*Main!$B$5)+(_xlfn.IFNA(VLOOKUP($A19,'FL Ratio'!$A$3:$B$10,2,FALSE),0)*'FL Characterization'!E$2)</f>
        <v>2.5525846241372805</v>
      </c>
      <c r="F19" s="2">
        <f>('[1]Pc, Summer, S1'!F19*Main!$B$5)+(_xlfn.IFNA(VLOOKUP($A19,'FL Ratio'!$A$3:$B$10,2,FALSE),0)*'FL Characterization'!F$2)</f>
        <v>2.7505340269283631</v>
      </c>
      <c r="G19" s="2">
        <f>('[1]Pc, Summer, S1'!G19*Main!$B$5)+(_xlfn.IFNA(VLOOKUP($A19,'FL Ratio'!$A$3:$B$10,2,FALSE),0)*'FL Characterization'!G$2)</f>
        <v>2.8236369218800843</v>
      </c>
      <c r="H19" s="2">
        <f>('[1]Pc, Summer, S1'!H19*Main!$B$5)+(_xlfn.IFNA(VLOOKUP($A19,'FL Ratio'!$A$3:$B$10,2,FALSE),0)*'FL Characterization'!H$2)</f>
        <v>3.9310104046672771</v>
      </c>
      <c r="I19" s="2">
        <f>('[1]Pc, Summer, S1'!I19*Main!$B$5)+(_xlfn.IFNA(VLOOKUP($A19,'FL Ratio'!$A$3:$B$10,2,FALSE),0)*'FL Characterization'!I$2)</f>
        <v>4.5817164202251961</v>
      </c>
      <c r="J19" s="2">
        <f>('[1]Pc, Summer, S1'!J19*Main!$B$5)+(_xlfn.IFNA(VLOOKUP($A19,'FL Ratio'!$A$3:$B$10,2,FALSE),0)*'FL Characterization'!J$2)</f>
        <v>4.4279897563555259</v>
      </c>
      <c r="K19" s="2">
        <f>('[1]Pc, Summer, S1'!K19*Main!$B$5)+(_xlfn.IFNA(VLOOKUP($A19,'FL Ratio'!$A$3:$B$10,2,FALSE),0)*'FL Characterization'!K$2)</f>
        <v>4.4352097953631038</v>
      </c>
      <c r="L19" s="2">
        <f>('[1]Pc, Summer, S1'!L19*Main!$B$5)+(_xlfn.IFNA(VLOOKUP($A19,'FL Ratio'!$A$3:$B$10,2,FALSE),0)*'FL Characterization'!L$2)</f>
        <v>4.0537510677960942</v>
      </c>
      <c r="M19" s="2">
        <f>('[1]Pc, Summer, S1'!M19*Main!$B$5)+(_xlfn.IFNA(VLOOKUP($A19,'FL Ratio'!$A$3:$B$10,2,FALSE),0)*'FL Characterization'!M$2)</f>
        <v>4.6301508485676948</v>
      </c>
      <c r="N19" s="2">
        <f>('[1]Pc, Summer, S1'!N19*Main!$B$5)+(_xlfn.IFNA(VLOOKUP($A19,'FL Ratio'!$A$3:$B$10,2,FALSE),0)*'FL Characterization'!N$2)</f>
        <v>4.6707635679853183</v>
      </c>
      <c r="O19" s="2">
        <f>('[1]Pc, Summer, S1'!O19*Main!$B$5)+(_xlfn.IFNA(VLOOKUP($A19,'FL Ratio'!$A$3:$B$10,2,FALSE),0)*'FL Characterization'!O$2)</f>
        <v>4.4276889213968769</v>
      </c>
      <c r="P19" s="2">
        <f>('[1]Pc, Summer, S1'!P19*Main!$B$5)+(_xlfn.IFNA(VLOOKUP($A19,'FL Ratio'!$A$3:$B$10,2,FALSE),0)*'FL Characterization'!P$2)</f>
        <v>3.9929824061489843</v>
      </c>
      <c r="Q19" s="2">
        <f>('[1]Pc, Summer, S1'!Q19*Main!$B$5)+(_xlfn.IFNA(VLOOKUP($A19,'FL Ratio'!$A$3:$B$10,2,FALSE),0)*'FL Characterization'!Q$2)</f>
        <v>3.7959355082338493</v>
      </c>
      <c r="R19" s="2">
        <f>('[1]Pc, Summer, S1'!R19*Main!$B$5)+(_xlfn.IFNA(VLOOKUP($A19,'FL Ratio'!$A$3:$B$10,2,FALSE),0)*'FL Characterization'!R$2)</f>
        <v>3.810074751290355</v>
      </c>
      <c r="S19" s="2">
        <f>('[1]Pc, Summer, S1'!S19*Main!$B$5)+(_xlfn.IFNA(VLOOKUP($A19,'FL Ratio'!$A$3:$B$10,2,FALSE),0)*'FL Characterization'!S$2)</f>
        <v>3.7947321683992534</v>
      </c>
      <c r="T19" s="2">
        <f>('[1]Pc, Summer, S1'!T19*Main!$B$5)+(_xlfn.IFNA(VLOOKUP($A19,'FL Ratio'!$A$3:$B$10,2,FALSE),0)*'FL Characterization'!T$2)</f>
        <v>4.0799237091985621</v>
      </c>
      <c r="U19" s="2">
        <f>('[1]Pc, Summer, S1'!U19*Main!$B$5)+(_xlfn.IFNA(VLOOKUP($A19,'FL Ratio'!$A$3:$B$10,2,FALSE),0)*'FL Characterization'!U$2)</f>
        <v>4.3205916761178109</v>
      </c>
      <c r="V19" s="2">
        <f>('[1]Pc, Summer, S1'!V19*Main!$B$5)+(_xlfn.IFNA(VLOOKUP($A19,'FL Ratio'!$A$3:$B$10,2,FALSE),0)*'FL Characterization'!V$2)</f>
        <v>4.3302183947945814</v>
      </c>
      <c r="W19" s="2">
        <f>('[1]Pc, Summer, S1'!W19*Main!$B$5)+(_xlfn.IFNA(VLOOKUP($A19,'FL Ratio'!$A$3:$B$10,2,FALSE),0)*'FL Characterization'!W$2)</f>
        <v>4.1430990505148655</v>
      </c>
      <c r="X19" s="2">
        <f>('[1]Pc, Summer, S1'!X19*Main!$B$5)+(_xlfn.IFNA(VLOOKUP($A19,'FL Ratio'!$A$3:$B$10,2,FALSE),0)*'FL Characterization'!X$2)</f>
        <v>3.7092950401429197</v>
      </c>
      <c r="Y19" s="2">
        <f>('[1]Pc, Summer, S1'!Y19*Main!$B$5)+(_xlfn.IFNA(VLOOKUP($A19,'FL Ratio'!$A$3:$B$10,2,FALSE),0)*'FL Characterization'!Y$2)</f>
        <v>3.4568945098363573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0.37921648619195597</v>
      </c>
      <c r="C20" s="2">
        <f>('[1]Pc, Summer, S1'!C20*Main!$B$5)+(_xlfn.IFNA(VLOOKUP($A20,'FL Ratio'!$A$3:$B$10,2,FALSE),0)*'FL Characterization'!C$2)</f>
        <v>-0.74635601422493236</v>
      </c>
      <c r="D20" s="2">
        <f>('[1]Pc, Summer, S1'!D20*Main!$B$5)+(_xlfn.IFNA(VLOOKUP($A20,'FL Ratio'!$A$3:$B$10,2,FALSE),0)*'FL Characterization'!D$2)</f>
        <v>0.38163187782375185</v>
      </c>
      <c r="E20" s="2">
        <f>('[1]Pc, Summer, S1'!E20*Main!$B$5)+(_xlfn.IFNA(VLOOKUP($A20,'FL Ratio'!$A$3:$B$10,2,FALSE),0)*'FL Characterization'!E$2)</f>
        <v>1.1980342493707654</v>
      </c>
      <c r="F20" s="2">
        <f>('[1]Pc, Summer, S1'!F20*Main!$B$5)+(_xlfn.IFNA(VLOOKUP($A20,'FL Ratio'!$A$3:$B$10,2,FALSE),0)*'FL Characterization'!F$2)</f>
        <v>2.5482381715446722</v>
      </c>
      <c r="G20" s="2">
        <f>('[1]Pc, Summer, S1'!G20*Main!$B$5)+(_xlfn.IFNA(VLOOKUP($A20,'FL Ratio'!$A$3:$B$10,2,FALSE),0)*'FL Characterization'!G$2)</f>
        <v>1.1062493673625213</v>
      </c>
      <c r="H20" s="2">
        <f>('[1]Pc, Summer, S1'!H20*Main!$B$5)+(_xlfn.IFNA(VLOOKUP($A20,'FL Ratio'!$A$3:$B$10,2,FALSE),0)*'FL Characterization'!H$2)</f>
        <v>2.306699008365082</v>
      </c>
      <c r="I20" s="2">
        <f>('[1]Pc, Summer, S1'!I20*Main!$B$5)+(_xlfn.IFNA(VLOOKUP($A20,'FL Ratio'!$A$3:$B$10,2,FALSE),0)*'FL Characterization'!I$2)</f>
        <v>1.4033425380734166</v>
      </c>
      <c r="J20" s="2">
        <f>('[1]Pc, Summer, S1'!J20*Main!$B$5)+(_xlfn.IFNA(VLOOKUP($A20,'FL Ratio'!$A$3:$B$10,2,FALSE),0)*'FL Characterization'!J$2)</f>
        <v>0.16666202259391696</v>
      </c>
      <c r="K20" s="2">
        <f>('[1]Pc, Summer, S1'!K20*Main!$B$5)+(_xlfn.IFNA(VLOOKUP($A20,'FL Ratio'!$A$3:$B$10,2,FALSE),0)*'FL Characterization'!K$2)</f>
        <v>-0.35747796150579292</v>
      </c>
      <c r="L20" s="2">
        <f>('[1]Pc, Summer, S1'!L20*Main!$B$5)+(_xlfn.IFNA(VLOOKUP($A20,'FL Ratio'!$A$3:$B$10,2,FALSE),0)*'FL Characterization'!L$2)</f>
        <v>0.67389426527105556</v>
      </c>
      <c r="M20" s="2">
        <f>('[1]Pc, Summer, S1'!M20*Main!$B$5)+(_xlfn.IFNA(VLOOKUP($A20,'FL Ratio'!$A$3:$B$10,2,FALSE),0)*'FL Characterization'!M$2)</f>
        <v>3.3815482845142568E-2</v>
      </c>
      <c r="N20" s="2">
        <f>('[1]Pc, Summer, S1'!N20*Main!$B$5)+(_xlfn.IFNA(VLOOKUP($A20,'FL Ratio'!$A$3:$B$10,2,FALSE),0)*'FL Characterization'!N$2)</f>
        <v>1.038618401672236</v>
      </c>
      <c r="O20" s="2">
        <f>('[1]Pc, Summer, S1'!O20*Main!$B$5)+(_xlfn.IFNA(VLOOKUP($A20,'FL Ratio'!$A$3:$B$10,2,FALSE),0)*'FL Characterization'!O$2)</f>
        <v>0.88161794560550266</v>
      </c>
      <c r="P20" s="2">
        <f>('[1]Pc, Summer, S1'!P20*Main!$B$5)+(_xlfn.IFNA(VLOOKUP($A20,'FL Ratio'!$A$3:$B$10,2,FALSE),0)*'FL Characterization'!P$2)</f>
        <v>5.0723224267713855E-2</v>
      </c>
      <c r="Q20" s="2">
        <f>('[1]Pc, Summer, S1'!Q20*Main!$B$5)+(_xlfn.IFNA(VLOOKUP($A20,'FL Ratio'!$A$3:$B$10,2,FALSE),0)*'FL Characterization'!Q$2)</f>
        <v>3.2028093037613607</v>
      </c>
      <c r="R20" s="2">
        <f>('[1]Pc, Summer, S1'!R20*Main!$B$5)+(_xlfn.IFNA(VLOOKUP($A20,'FL Ratio'!$A$3:$B$10,2,FALSE),0)*'FL Characterization'!R$2)</f>
        <v>1.7173434502068834</v>
      </c>
      <c r="S20" s="2">
        <f>('[1]Pc, Summer, S1'!S20*Main!$B$5)+(_xlfn.IFNA(VLOOKUP($A20,'FL Ratio'!$A$3:$B$10,2,FALSE),0)*'FL Characterization'!S$2)</f>
        <v>1.227018948952316</v>
      </c>
      <c r="T20" s="2">
        <f>('[1]Pc, Summer, S1'!T20*Main!$B$5)+(_xlfn.IFNA(VLOOKUP($A20,'FL Ratio'!$A$3:$B$10,2,FALSE),0)*'FL Characterization'!T$2)</f>
        <v>2.8525775171509555</v>
      </c>
      <c r="U20" s="2">
        <f>('[1]Pc, Summer, S1'!U20*Main!$B$5)+(_xlfn.IFNA(VLOOKUP($A20,'FL Ratio'!$A$3:$B$10,2,FALSE),0)*'FL Characterization'!U$2)</f>
        <v>1.5023735949770487</v>
      </c>
      <c r="V20" s="2">
        <f>('[1]Pc, Summer, S1'!V20*Main!$B$5)+(_xlfn.IFNA(VLOOKUP($A20,'FL Ratio'!$A$3:$B$10,2,FALSE),0)*'FL Characterization'!V$2)</f>
        <v>2.9129623079458526</v>
      </c>
      <c r="W20" s="2">
        <f>('[1]Pc, Summer, S1'!W20*Main!$B$5)+(_xlfn.IFNA(VLOOKUP($A20,'FL Ratio'!$A$3:$B$10,2,FALSE),0)*'FL Characterization'!W$2)</f>
        <v>2.0893137615034516</v>
      </c>
      <c r="X20" s="2">
        <f>('[1]Pc, Summer, S1'!X20*Main!$B$5)+(_xlfn.IFNA(VLOOKUP($A20,'FL Ratio'!$A$3:$B$10,2,FALSE),0)*'FL Characterization'!X$2)</f>
        <v>1.7946359824243521</v>
      </c>
      <c r="Y20" s="2">
        <f>('[1]Pc, Summer, S1'!Y20*Main!$B$5)+(_xlfn.IFNA(VLOOKUP($A20,'FL Ratio'!$A$3:$B$10,2,FALSE),0)*'FL Characterization'!Y$2)</f>
        <v>0.2246314217570185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11.027246977878702</v>
      </c>
      <c r="C21" s="2">
        <f>('[1]Pc, Summer, S1'!C21*Main!$B$5)+(_xlfn.IFNA(VLOOKUP($A21,'FL Ratio'!$A$3:$B$10,2,FALSE),0)*'FL Characterization'!C$2)</f>
        <v>10.340054193694336</v>
      </c>
      <c r="D21" s="2">
        <f>('[1]Pc, Summer, S1'!D21*Main!$B$5)+(_xlfn.IFNA(VLOOKUP($A21,'FL Ratio'!$A$3:$B$10,2,FALSE),0)*'FL Characterization'!D$2)</f>
        <v>9.8868587375767909</v>
      </c>
      <c r="E21" s="2">
        <f>('[1]Pc, Summer, S1'!E21*Main!$B$5)+(_xlfn.IFNA(VLOOKUP($A21,'FL Ratio'!$A$3:$B$10,2,FALSE),0)*'FL Characterization'!E$2)</f>
        <v>9.5453582339788685</v>
      </c>
      <c r="F21" s="2">
        <f>('[1]Pc, Summer, S1'!F21*Main!$B$5)+(_xlfn.IFNA(VLOOKUP($A21,'FL Ratio'!$A$3:$B$10,2,FALSE),0)*'FL Characterization'!F$2)</f>
        <v>9.8648681592547671</v>
      </c>
      <c r="G21" s="2">
        <f>('[1]Pc, Summer, S1'!G21*Main!$B$5)+(_xlfn.IFNA(VLOOKUP($A21,'FL Ratio'!$A$3:$B$10,2,FALSE),0)*'FL Characterization'!G$2)</f>
        <v>9.8291502522127434</v>
      </c>
      <c r="H21" s="2">
        <f>('[1]Pc, Summer, S1'!H21*Main!$B$5)+(_xlfn.IFNA(VLOOKUP($A21,'FL Ratio'!$A$3:$B$10,2,FALSE),0)*'FL Characterization'!H$2)</f>
        <v>11.352144422597124</v>
      </c>
      <c r="I21" s="2">
        <f>('[1]Pc, Summer, S1'!I21*Main!$B$5)+(_xlfn.IFNA(VLOOKUP($A21,'FL Ratio'!$A$3:$B$10,2,FALSE),0)*'FL Characterization'!I$2)</f>
        <v>12.40335519915593</v>
      </c>
      <c r="J21" s="2">
        <f>('[1]Pc, Summer, S1'!J21*Main!$B$5)+(_xlfn.IFNA(VLOOKUP($A21,'FL Ratio'!$A$3:$B$10,2,FALSE),0)*'FL Characterization'!J$2)</f>
        <v>13.235794136994611</v>
      </c>
      <c r="K21" s="2">
        <f>('[1]Pc, Summer, S1'!K21*Main!$B$5)+(_xlfn.IFNA(VLOOKUP($A21,'FL Ratio'!$A$3:$B$10,2,FALSE),0)*'FL Characterization'!K$2)</f>
        <v>13.417251474587175</v>
      </c>
      <c r="L21" s="2">
        <f>('[1]Pc, Summer, S1'!L21*Main!$B$5)+(_xlfn.IFNA(VLOOKUP($A21,'FL Ratio'!$A$3:$B$10,2,FALSE),0)*'FL Characterization'!L$2)</f>
        <v>13.299519317712345</v>
      </c>
      <c r="M21" s="2">
        <f>('[1]Pc, Summer, S1'!M21*Main!$B$5)+(_xlfn.IFNA(VLOOKUP($A21,'FL Ratio'!$A$3:$B$10,2,FALSE),0)*'FL Characterization'!M$2)</f>
        <v>14.145741091612676</v>
      </c>
      <c r="N21" s="2">
        <f>('[1]Pc, Summer, S1'!N21*Main!$B$5)+(_xlfn.IFNA(VLOOKUP($A21,'FL Ratio'!$A$3:$B$10,2,FALSE),0)*'FL Characterization'!N$2)</f>
        <v>14.134883205307128</v>
      </c>
      <c r="O21" s="2">
        <f>('[1]Pc, Summer, S1'!O21*Main!$B$5)+(_xlfn.IFNA(VLOOKUP($A21,'FL Ratio'!$A$3:$B$10,2,FALSE),0)*'FL Characterization'!O$2)</f>
        <v>13.892580791052847</v>
      </c>
      <c r="P21" s="2">
        <f>('[1]Pc, Summer, S1'!P21*Main!$B$5)+(_xlfn.IFNA(VLOOKUP($A21,'FL Ratio'!$A$3:$B$10,2,FALSE),0)*'FL Characterization'!P$2)</f>
        <v>13.346305383518834</v>
      </c>
      <c r="Q21" s="2">
        <f>('[1]Pc, Summer, S1'!Q21*Main!$B$5)+(_xlfn.IFNA(VLOOKUP($A21,'FL Ratio'!$A$3:$B$10,2,FALSE),0)*'FL Characterization'!Q$2)</f>
        <v>12.904494180829053</v>
      </c>
      <c r="R21" s="2">
        <f>('[1]Pc, Summer, S1'!R21*Main!$B$5)+(_xlfn.IFNA(VLOOKUP($A21,'FL Ratio'!$A$3:$B$10,2,FALSE),0)*'FL Characterization'!R$2)</f>
        <v>12.687923229207591</v>
      </c>
      <c r="S21" s="2">
        <f>('[1]Pc, Summer, S1'!S21*Main!$B$5)+(_xlfn.IFNA(VLOOKUP($A21,'FL Ratio'!$A$3:$B$10,2,FALSE),0)*'FL Characterization'!S$2)</f>
        <v>12.766509954094778</v>
      </c>
      <c r="T21" s="2">
        <f>('[1]Pc, Summer, S1'!T21*Main!$B$5)+(_xlfn.IFNA(VLOOKUP($A21,'FL Ratio'!$A$3:$B$10,2,FALSE),0)*'FL Characterization'!T$2)</f>
        <v>12.438285611289002</v>
      </c>
      <c r="U21" s="2">
        <f>('[1]Pc, Summer, S1'!U21*Main!$B$5)+(_xlfn.IFNA(VLOOKUP($A21,'FL Ratio'!$A$3:$B$10,2,FALSE),0)*'FL Characterization'!U$2)</f>
        <v>12.512512663779271</v>
      </c>
      <c r="V21" s="2">
        <f>('[1]Pc, Summer, S1'!V21*Main!$B$5)+(_xlfn.IFNA(VLOOKUP($A21,'FL Ratio'!$A$3:$B$10,2,FALSE),0)*'FL Characterization'!V$2)</f>
        <v>13.002817546778756</v>
      </c>
      <c r="W21" s="2">
        <f>('[1]Pc, Summer, S1'!W21*Main!$B$5)+(_xlfn.IFNA(VLOOKUP($A21,'FL Ratio'!$A$3:$B$10,2,FALSE),0)*'FL Characterization'!W$2)</f>
        <v>14.014828477840796</v>
      </c>
      <c r="X21" s="2">
        <f>('[1]Pc, Summer, S1'!X21*Main!$B$5)+(_xlfn.IFNA(VLOOKUP($A21,'FL Ratio'!$A$3:$B$10,2,FALSE),0)*'FL Characterization'!X$2)</f>
        <v>13.231074623801216</v>
      </c>
      <c r="Y21" s="2">
        <f>('[1]Pc, Summer, S1'!Y21*Main!$B$5)+(_xlfn.IFNA(VLOOKUP($A21,'FL Ratio'!$A$3:$B$10,2,FALSE),0)*'FL Characterization'!Y$2)</f>
        <v>11.671060716501465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00AB-BBB0-4864-8B34-6FE4EB6941E5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2.087261408535058</v>
      </c>
      <c r="C2" s="2">
        <f>('[1]Pc, Summer, S1'!C2*Main!$B$5)+(_xlfn.IFNA(VLOOKUP($A2,'FL Ratio'!$A$3:$B$10,2,FALSE),0)*'FL Characterization'!C$2)</f>
        <v>3.6375106828540109</v>
      </c>
      <c r="D2" s="2">
        <f>('[1]Pc, Summer, S1'!D2*Main!$B$5)+(_xlfn.IFNA(VLOOKUP($A2,'FL Ratio'!$A$3:$B$10,2,FALSE),0)*'FL Characterization'!D$2)</f>
        <v>9.2543412388065995</v>
      </c>
      <c r="E2" s="2">
        <f>('[1]Pc, Summer, S1'!E2*Main!$B$5)+(_xlfn.IFNA(VLOOKUP($A2,'FL Ratio'!$A$3:$B$10,2,FALSE),0)*'FL Characterization'!E$2)</f>
        <v>5.7862583262715743</v>
      </c>
      <c r="F2" s="2">
        <f>('[1]Pc, Summer, S1'!F2*Main!$B$5)+(_xlfn.IFNA(VLOOKUP($A2,'FL Ratio'!$A$3:$B$10,2,FALSE),0)*'FL Characterization'!F$2)</f>
        <v>13.089135492662683</v>
      </c>
      <c r="G2" s="2">
        <f>('[1]Pc, Summer, S1'!G2*Main!$B$5)+(_xlfn.IFNA(VLOOKUP($A2,'FL Ratio'!$A$3:$B$10,2,FALSE),0)*'FL Characterization'!G$2)</f>
        <v>22.532928057132569</v>
      </c>
      <c r="H2" s="2">
        <f>('[1]Pc, Summer, S1'!H2*Main!$B$5)+(_xlfn.IFNA(VLOOKUP($A2,'FL Ratio'!$A$3:$B$10,2,FALSE),0)*'FL Characterization'!H$2)</f>
        <v>15.105414779746111</v>
      </c>
      <c r="I2" s="2">
        <f>('[1]Pc, Summer, S1'!I2*Main!$B$5)+(_xlfn.IFNA(VLOOKUP($A2,'FL Ratio'!$A$3:$B$10,2,FALSE),0)*'FL Characterization'!I$2)</f>
        <v>1.768924826917381</v>
      </c>
      <c r="J2" s="2">
        <f>('[1]Pc, Summer, S1'!J2*Main!$B$5)+(_xlfn.IFNA(VLOOKUP($A2,'FL Ratio'!$A$3:$B$10,2,FALSE),0)*'FL Characterization'!J$2)</f>
        <v>8.4684071530558516</v>
      </c>
      <c r="K2" s="2">
        <f>('[1]Pc, Summer, S1'!K2*Main!$B$5)+(_xlfn.IFNA(VLOOKUP($A2,'FL Ratio'!$A$3:$B$10,2,FALSE),0)*'FL Characterization'!K$2)</f>
        <v>1.6513964187422618</v>
      </c>
      <c r="L2" s="2">
        <f>('[1]Pc, Summer, S1'!L2*Main!$B$5)+(_xlfn.IFNA(VLOOKUP($A2,'FL Ratio'!$A$3:$B$10,2,FALSE),0)*'FL Characterization'!L$2)</f>
        <v>3.8266913688890583</v>
      </c>
      <c r="M2" s="2">
        <f>('[1]Pc, Summer, S1'!M2*Main!$B$5)+(_xlfn.IFNA(VLOOKUP($A2,'FL Ratio'!$A$3:$B$10,2,FALSE),0)*'FL Characterization'!M$2)</f>
        <v>17.715508680206685</v>
      </c>
      <c r="N2" s="2">
        <f>('[1]Pc, Summer, S1'!N2*Main!$B$5)+(_xlfn.IFNA(VLOOKUP($A2,'FL Ratio'!$A$3:$B$10,2,FALSE),0)*'FL Characterization'!N$2)</f>
        <v>8.0478374977583798</v>
      </c>
      <c r="O2" s="2">
        <f>('[1]Pc, Summer, S1'!O2*Main!$B$5)+(_xlfn.IFNA(VLOOKUP($A2,'FL Ratio'!$A$3:$B$10,2,FALSE),0)*'FL Characterization'!O$2)</f>
        <v>11.127347573879073</v>
      </c>
      <c r="P2" s="2">
        <f>('[1]Pc, Summer, S1'!P2*Main!$B$5)+(_xlfn.IFNA(VLOOKUP($A2,'FL Ratio'!$A$3:$B$10,2,FALSE),0)*'FL Characterization'!P$2)</f>
        <v>10.182212266828554</v>
      </c>
      <c r="Q2" s="2">
        <f>('[1]Pc, Summer, S1'!Q2*Main!$B$5)+(_xlfn.IFNA(VLOOKUP($A2,'FL Ratio'!$A$3:$B$10,2,FALSE),0)*'FL Characterization'!Q$2)</f>
        <v>21.838626367415785</v>
      </c>
      <c r="R2" s="2">
        <f>('[1]Pc, Summer, S1'!R2*Main!$B$5)+(_xlfn.IFNA(VLOOKUP($A2,'FL Ratio'!$A$3:$B$10,2,FALSE),0)*'FL Characterization'!R$2)</f>
        <v>9.316644293300234</v>
      </c>
      <c r="S2" s="2">
        <f>('[1]Pc, Summer, S1'!S2*Main!$B$5)+(_xlfn.IFNA(VLOOKUP($A2,'FL Ratio'!$A$3:$B$10,2,FALSE),0)*'FL Characterization'!S$2)</f>
        <v>6.1460182620861925</v>
      </c>
      <c r="T2" s="2">
        <f>('[1]Pc, Summer, S1'!T2*Main!$B$5)+(_xlfn.IFNA(VLOOKUP($A2,'FL Ratio'!$A$3:$B$10,2,FALSE),0)*'FL Characterization'!T$2)</f>
        <v>13.504359841984099</v>
      </c>
      <c r="U2" s="2">
        <f>('[1]Pc, Summer, S1'!U2*Main!$B$5)+(_xlfn.IFNA(VLOOKUP($A2,'FL Ratio'!$A$3:$B$10,2,FALSE),0)*'FL Characterization'!U$2)</f>
        <v>28.958734121508972</v>
      </c>
      <c r="V2" s="2">
        <f>('[1]Pc, Summer, S1'!V2*Main!$B$5)+(_xlfn.IFNA(VLOOKUP($A2,'FL Ratio'!$A$3:$B$10,2,FALSE),0)*'FL Characterization'!V$2)</f>
        <v>21.238423190984925</v>
      </c>
      <c r="W2" s="2">
        <f>('[1]Pc, Summer, S1'!W2*Main!$B$5)+(_xlfn.IFNA(VLOOKUP($A2,'FL Ratio'!$A$3:$B$10,2,FALSE),0)*'FL Characterization'!W$2)</f>
        <v>-4.3948920368129381</v>
      </c>
      <c r="X2" s="2">
        <f>('[1]Pc, Summer, S1'!X2*Main!$B$5)+(_xlfn.IFNA(VLOOKUP($A2,'FL Ratio'!$A$3:$B$10,2,FALSE),0)*'FL Characterization'!X$2)</f>
        <v>19.040322626776742</v>
      </c>
      <c r="Y2" s="2">
        <f>('[1]Pc, Summer, S1'!Y2*Main!$B$5)+(_xlfn.IFNA(VLOOKUP($A2,'FL Ratio'!$A$3:$B$10,2,FALSE),0)*'FL Characterization'!Y$2)</f>
        <v>25.06338885871299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3.5438868196755995</v>
      </c>
      <c r="C3" s="2">
        <f>('[1]Pc, Summer, S1'!C3*Main!$B$5)+(_xlfn.IFNA(VLOOKUP($A3,'FL Ratio'!$A$3:$B$10,2,FALSE),0)*'FL Characterization'!C$2)</f>
        <v>3.2994225665303114</v>
      </c>
      <c r="D3" s="2">
        <f>('[1]Pc, Summer, S1'!D3*Main!$B$5)+(_xlfn.IFNA(VLOOKUP($A3,'FL Ratio'!$A$3:$B$10,2,FALSE),0)*'FL Characterization'!D$2)</f>
        <v>3.1049962509317242</v>
      </c>
      <c r="E3" s="2">
        <f>('[1]Pc, Summer, S1'!E3*Main!$B$5)+(_xlfn.IFNA(VLOOKUP($A3,'FL Ratio'!$A$3:$B$10,2,FALSE),0)*'FL Characterization'!E$2)</f>
        <v>3.0307468654706131</v>
      </c>
      <c r="F3" s="2">
        <f>('[1]Pc, Summer, S1'!F3*Main!$B$5)+(_xlfn.IFNA(VLOOKUP($A3,'FL Ratio'!$A$3:$B$10,2,FALSE),0)*'FL Characterization'!F$2)</f>
        <v>2.953669183726511</v>
      </c>
      <c r="G3" s="2">
        <f>('[1]Pc, Summer, S1'!G3*Main!$B$5)+(_xlfn.IFNA(VLOOKUP($A3,'FL Ratio'!$A$3:$B$10,2,FALSE),0)*'FL Characterization'!G$2)</f>
        <v>2.9166018305724939</v>
      </c>
      <c r="H3" s="2">
        <f>('[1]Pc, Summer, S1'!H3*Main!$B$5)+(_xlfn.IFNA(VLOOKUP($A3,'FL Ratio'!$A$3:$B$10,2,FALSE),0)*'FL Characterization'!H$2)</f>
        <v>3.15069214027119</v>
      </c>
      <c r="I3" s="2">
        <f>('[1]Pc, Summer, S1'!I3*Main!$B$5)+(_xlfn.IFNA(VLOOKUP($A3,'FL Ratio'!$A$3:$B$10,2,FALSE),0)*'FL Characterization'!I$2)</f>
        <v>2.8362960838691356</v>
      </c>
      <c r="J3" s="2">
        <f>('[1]Pc, Summer, S1'!J3*Main!$B$5)+(_xlfn.IFNA(VLOOKUP($A3,'FL Ratio'!$A$3:$B$10,2,FALSE),0)*'FL Characterization'!J$2)</f>
        <v>3.194588203201667</v>
      </c>
      <c r="K3" s="2">
        <f>('[1]Pc, Summer, S1'!K3*Main!$B$5)+(_xlfn.IFNA(VLOOKUP($A3,'FL Ratio'!$A$3:$B$10,2,FALSE),0)*'FL Characterization'!K$2)</f>
        <v>3.348690513546694</v>
      </c>
      <c r="L3" s="2">
        <f>('[1]Pc, Summer, S1'!L3*Main!$B$5)+(_xlfn.IFNA(VLOOKUP($A3,'FL Ratio'!$A$3:$B$10,2,FALSE),0)*'FL Characterization'!L$2)</f>
        <v>3.2619133971243119</v>
      </c>
      <c r="M3" s="2">
        <f>('[1]Pc, Summer, S1'!M3*Main!$B$5)+(_xlfn.IFNA(VLOOKUP($A3,'FL Ratio'!$A$3:$B$10,2,FALSE),0)*'FL Characterization'!M$2)</f>
        <v>3.3353465471861132</v>
      </c>
      <c r="N3" s="2">
        <f>('[1]Pc, Summer, S1'!N3*Main!$B$5)+(_xlfn.IFNA(VLOOKUP($A3,'FL Ratio'!$A$3:$B$10,2,FALSE),0)*'FL Characterization'!N$2)</f>
        <v>3.4105605824231979</v>
      </c>
      <c r="O3" s="2">
        <f>('[1]Pc, Summer, S1'!O3*Main!$B$5)+(_xlfn.IFNA(VLOOKUP($A3,'FL Ratio'!$A$3:$B$10,2,FALSE),0)*'FL Characterization'!O$2)</f>
        <v>3.3949337841585443</v>
      </c>
      <c r="P3" s="2">
        <f>('[1]Pc, Summer, S1'!P3*Main!$B$5)+(_xlfn.IFNA(VLOOKUP($A3,'FL Ratio'!$A$3:$B$10,2,FALSE),0)*'FL Characterization'!P$2)</f>
        <v>3.2684762497520325</v>
      </c>
      <c r="Q3" s="2">
        <f>('[1]Pc, Summer, S1'!Q3*Main!$B$5)+(_xlfn.IFNA(VLOOKUP($A3,'FL Ratio'!$A$3:$B$10,2,FALSE),0)*'FL Characterization'!Q$2)</f>
        <v>3.1541312117587834</v>
      </c>
      <c r="R3" s="2">
        <f>('[1]Pc, Summer, S1'!R3*Main!$B$5)+(_xlfn.IFNA(VLOOKUP($A3,'FL Ratio'!$A$3:$B$10,2,FALSE),0)*'FL Characterization'!R$2)</f>
        <v>3.2154248004159238</v>
      </c>
      <c r="S3" s="2">
        <f>('[1]Pc, Summer, S1'!S3*Main!$B$5)+(_xlfn.IFNA(VLOOKUP($A3,'FL Ratio'!$A$3:$B$10,2,FALSE),0)*'FL Characterization'!S$2)</f>
        <v>3.2793972448411037</v>
      </c>
      <c r="T3" s="2">
        <f>('[1]Pc, Summer, S1'!T3*Main!$B$5)+(_xlfn.IFNA(VLOOKUP($A3,'FL Ratio'!$A$3:$B$10,2,FALSE),0)*'FL Characterization'!T$2)</f>
        <v>3.2261675962359813</v>
      </c>
      <c r="U3" s="2">
        <f>('[1]Pc, Summer, S1'!U3*Main!$B$5)+(_xlfn.IFNA(VLOOKUP($A3,'FL Ratio'!$A$3:$B$10,2,FALSE),0)*'FL Characterization'!U$2)</f>
        <v>3.1998607404472357</v>
      </c>
      <c r="V3" s="2">
        <f>('[1]Pc, Summer, S1'!V3*Main!$B$5)+(_xlfn.IFNA(VLOOKUP($A3,'FL Ratio'!$A$3:$B$10,2,FALSE),0)*'FL Characterization'!V$2)</f>
        <v>3.2363368651363231</v>
      </c>
      <c r="W3" s="2">
        <f>('[1]Pc, Summer, S1'!W3*Main!$B$5)+(_xlfn.IFNA(VLOOKUP($A3,'FL Ratio'!$A$3:$B$10,2,FALSE),0)*'FL Characterization'!W$2)</f>
        <v>3.3373842654999684</v>
      </c>
      <c r="X3" s="2">
        <f>('[1]Pc, Summer, S1'!X3*Main!$B$5)+(_xlfn.IFNA(VLOOKUP($A3,'FL Ratio'!$A$3:$B$10,2,FALSE),0)*'FL Characterization'!X$2)</f>
        <v>3.9428292283102486</v>
      </c>
      <c r="Y3" s="2">
        <f>('[1]Pc, Summer, S1'!Y3*Main!$B$5)+(_xlfn.IFNA(VLOOKUP($A3,'FL Ratio'!$A$3:$B$10,2,FALSE),0)*'FL Characterization'!Y$2)</f>
        <v>3.7937242973489589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7.9577717949918458</v>
      </c>
      <c r="C4" s="2">
        <f>('[1]Pc, Summer, S1'!C4*Main!$B$5)+(_xlfn.IFNA(VLOOKUP($A4,'FL Ratio'!$A$3:$B$10,2,FALSE),0)*'FL Characterization'!C$2)</f>
        <v>7.3230345581016767</v>
      </c>
      <c r="D4" s="2">
        <f>('[1]Pc, Summer, S1'!D4*Main!$B$5)+(_xlfn.IFNA(VLOOKUP($A4,'FL Ratio'!$A$3:$B$10,2,FALSE),0)*'FL Characterization'!D$2)</f>
        <v>6.8648636400616798</v>
      </c>
      <c r="E4" s="2">
        <f>('[1]Pc, Summer, S1'!E4*Main!$B$5)+(_xlfn.IFNA(VLOOKUP($A4,'FL Ratio'!$A$3:$B$10,2,FALSE),0)*'FL Characterization'!E$2)</f>
        <v>6.5878608811309523</v>
      </c>
      <c r="F4" s="2">
        <f>('[1]Pc, Summer, S1'!F4*Main!$B$5)+(_xlfn.IFNA(VLOOKUP($A4,'FL Ratio'!$A$3:$B$10,2,FALSE),0)*'FL Characterization'!F$2)</f>
        <v>6.5106192340358859</v>
      </c>
      <c r="G4" s="2">
        <f>('[1]Pc, Summer, S1'!G4*Main!$B$5)+(_xlfn.IFNA(VLOOKUP($A4,'FL Ratio'!$A$3:$B$10,2,FALSE),0)*'FL Characterization'!G$2)</f>
        <v>6.8990598971804413</v>
      </c>
      <c r="H4" s="2">
        <f>('[1]Pc, Summer, S1'!H4*Main!$B$5)+(_xlfn.IFNA(VLOOKUP($A4,'FL Ratio'!$A$3:$B$10,2,FALSE),0)*'FL Characterization'!H$2)</f>
        <v>8.4980175538372329</v>
      </c>
      <c r="I4" s="2">
        <f>('[1]Pc, Summer, S1'!I4*Main!$B$5)+(_xlfn.IFNA(VLOOKUP($A4,'FL Ratio'!$A$3:$B$10,2,FALSE),0)*'FL Characterization'!I$2)</f>
        <v>9.5129615819004218</v>
      </c>
      <c r="J4" s="2">
        <f>('[1]Pc, Summer, S1'!J4*Main!$B$5)+(_xlfn.IFNA(VLOOKUP($A4,'FL Ratio'!$A$3:$B$10,2,FALSE),0)*'FL Characterization'!J$2)</f>
        <v>9.9091995449542907</v>
      </c>
      <c r="K4" s="2">
        <f>('[1]Pc, Summer, S1'!K4*Main!$B$5)+(_xlfn.IFNA(VLOOKUP($A4,'FL Ratio'!$A$3:$B$10,2,FALSE),0)*'FL Characterization'!K$2)</f>
        <v>9.7672081596373026</v>
      </c>
      <c r="L4" s="2">
        <f>('[1]Pc, Summer, S1'!L4*Main!$B$5)+(_xlfn.IFNA(VLOOKUP($A4,'FL Ratio'!$A$3:$B$10,2,FALSE),0)*'FL Characterization'!L$2)</f>
        <v>9.7073199162752228</v>
      </c>
      <c r="M4" s="2">
        <f>('[1]Pc, Summer, S1'!M4*Main!$B$5)+(_xlfn.IFNA(VLOOKUP($A4,'FL Ratio'!$A$3:$B$10,2,FALSE),0)*'FL Characterization'!M$2)</f>
        <v>10.318107945407741</v>
      </c>
      <c r="N4" s="2">
        <f>('[1]Pc, Summer, S1'!N4*Main!$B$5)+(_xlfn.IFNA(VLOOKUP($A4,'FL Ratio'!$A$3:$B$10,2,FALSE),0)*'FL Characterization'!N$2)</f>
        <v>10.349980740572812</v>
      </c>
      <c r="O4" s="2">
        <f>('[1]Pc, Summer, S1'!O4*Main!$B$5)+(_xlfn.IFNA(VLOOKUP($A4,'FL Ratio'!$A$3:$B$10,2,FALSE),0)*'FL Characterization'!O$2)</f>
        <v>10.393599914180744</v>
      </c>
      <c r="P4" s="2">
        <f>('[1]Pc, Summer, S1'!P4*Main!$B$5)+(_xlfn.IFNA(VLOOKUP($A4,'FL Ratio'!$A$3:$B$10,2,FALSE),0)*'FL Characterization'!P$2)</f>
        <v>9.8810841362574511</v>
      </c>
      <c r="Q4" s="2">
        <f>('[1]Pc, Summer, S1'!Q4*Main!$B$5)+(_xlfn.IFNA(VLOOKUP($A4,'FL Ratio'!$A$3:$B$10,2,FALSE),0)*'FL Characterization'!Q$2)</f>
        <v>9.3749008872317425</v>
      </c>
      <c r="R4" s="2">
        <f>('[1]Pc, Summer, S1'!R4*Main!$B$5)+(_xlfn.IFNA(VLOOKUP($A4,'FL Ratio'!$A$3:$B$10,2,FALSE),0)*'FL Characterization'!R$2)</f>
        <v>8.7613716432084559</v>
      </c>
      <c r="S4" s="2">
        <f>('[1]Pc, Summer, S1'!S4*Main!$B$5)+(_xlfn.IFNA(VLOOKUP($A4,'FL Ratio'!$A$3:$B$10,2,FALSE),0)*'FL Characterization'!S$2)</f>
        <v>8.7962014970581848</v>
      </c>
      <c r="T4" s="2">
        <f>('[1]Pc, Summer, S1'!T4*Main!$B$5)+(_xlfn.IFNA(VLOOKUP($A4,'FL Ratio'!$A$3:$B$10,2,FALSE),0)*'FL Characterization'!T$2)</f>
        <v>8.730327643038045</v>
      </c>
      <c r="U4" s="2">
        <f>('[1]Pc, Summer, S1'!U4*Main!$B$5)+(_xlfn.IFNA(VLOOKUP($A4,'FL Ratio'!$A$3:$B$10,2,FALSE),0)*'FL Characterization'!U$2)</f>
        <v>8.7535441349255407</v>
      </c>
      <c r="V4" s="2">
        <f>('[1]Pc, Summer, S1'!V4*Main!$B$5)+(_xlfn.IFNA(VLOOKUP($A4,'FL Ratio'!$A$3:$B$10,2,FALSE),0)*'FL Characterization'!V$2)</f>
        <v>8.781180866784565</v>
      </c>
      <c r="W4" s="2">
        <f>('[1]Pc, Summer, S1'!W4*Main!$B$5)+(_xlfn.IFNA(VLOOKUP($A4,'FL Ratio'!$A$3:$B$10,2,FALSE),0)*'FL Characterization'!W$2)</f>
        <v>8.760010782291296</v>
      </c>
      <c r="X4" s="2">
        <f>('[1]Pc, Summer, S1'!X4*Main!$B$5)+(_xlfn.IFNA(VLOOKUP($A4,'FL Ratio'!$A$3:$B$10,2,FALSE),0)*'FL Characterization'!X$2)</f>
        <v>9.2687170372489991</v>
      </c>
      <c r="Y4" s="2">
        <f>('[1]Pc, Summer, S1'!Y4*Main!$B$5)+(_xlfn.IFNA(VLOOKUP($A4,'FL Ratio'!$A$3:$B$10,2,FALSE),0)*'FL Characterization'!Y$2)</f>
        <v>8.8312512678739346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23.050073087444705</v>
      </c>
      <c r="C5" s="2">
        <f>('[1]Pc, Summer, S1'!C5*Main!$B$5)+(_xlfn.IFNA(VLOOKUP($A5,'FL Ratio'!$A$3:$B$10,2,FALSE),0)*'FL Characterization'!C$2)</f>
        <v>20.404795946211266</v>
      </c>
      <c r="D5" s="2">
        <f>('[1]Pc, Summer, S1'!D5*Main!$B$5)+(_xlfn.IFNA(VLOOKUP($A5,'FL Ratio'!$A$3:$B$10,2,FALSE),0)*'FL Characterization'!D$2)</f>
        <v>19.201601019758638</v>
      </c>
      <c r="E5" s="2">
        <f>('[1]Pc, Summer, S1'!E5*Main!$B$5)+(_xlfn.IFNA(VLOOKUP($A5,'FL Ratio'!$A$3:$B$10,2,FALSE),0)*'FL Characterization'!E$2)</f>
        <v>18.556025982909645</v>
      </c>
      <c r="F5" s="2">
        <f>('[1]Pc, Summer, S1'!F5*Main!$B$5)+(_xlfn.IFNA(VLOOKUP($A5,'FL Ratio'!$A$3:$B$10,2,FALSE),0)*'FL Characterization'!F$2)</f>
        <v>19.536732200919076</v>
      </c>
      <c r="G5" s="2">
        <f>('[1]Pc, Summer, S1'!G5*Main!$B$5)+(_xlfn.IFNA(VLOOKUP($A5,'FL Ratio'!$A$3:$B$10,2,FALSE),0)*'FL Characterization'!G$2)</f>
        <v>17.949171929330124</v>
      </c>
      <c r="H5" s="2">
        <f>('[1]Pc, Summer, S1'!H5*Main!$B$5)+(_xlfn.IFNA(VLOOKUP($A5,'FL Ratio'!$A$3:$B$10,2,FALSE),0)*'FL Characterization'!H$2)</f>
        <v>20.973343181050591</v>
      </c>
      <c r="I5" s="2">
        <f>('[1]Pc, Summer, S1'!I5*Main!$B$5)+(_xlfn.IFNA(VLOOKUP($A5,'FL Ratio'!$A$3:$B$10,2,FALSE),0)*'FL Characterization'!I$2)</f>
        <v>23.463627977533289</v>
      </c>
      <c r="J5" s="2">
        <f>('[1]Pc, Summer, S1'!J5*Main!$B$5)+(_xlfn.IFNA(VLOOKUP($A5,'FL Ratio'!$A$3:$B$10,2,FALSE),0)*'FL Characterization'!J$2)</f>
        <v>26.397928828805966</v>
      </c>
      <c r="K5" s="2">
        <f>('[1]Pc, Summer, S1'!K5*Main!$B$5)+(_xlfn.IFNA(VLOOKUP($A5,'FL Ratio'!$A$3:$B$10,2,FALSE),0)*'FL Characterization'!K$2)</f>
        <v>28.380153028267863</v>
      </c>
      <c r="L5" s="2">
        <f>('[1]Pc, Summer, S1'!L5*Main!$B$5)+(_xlfn.IFNA(VLOOKUP($A5,'FL Ratio'!$A$3:$B$10,2,FALSE),0)*'FL Characterization'!L$2)</f>
        <v>29.225182853633456</v>
      </c>
      <c r="M5" s="2">
        <f>('[1]Pc, Summer, S1'!M5*Main!$B$5)+(_xlfn.IFNA(VLOOKUP($A5,'FL Ratio'!$A$3:$B$10,2,FALSE),0)*'FL Characterization'!M$2)</f>
        <v>29.67126262913532</v>
      </c>
      <c r="N5" s="2">
        <f>('[1]Pc, Summer, S1'!N5*Main!$B$5)+(_xlfn.IFNA(VLOOKUP($A5,'FL Ratio'!$A$3:$B$10,2,FALSE),0)*'FL Characterization'!N$2)</f>
        <v>30.282282117536614</v>
      </c>
      <c r="O5" s="2">
        <f>('[1]Pc, Summer, S1'!O5*Main!$B$5)+(_xlfn.IFNA(VLOOKUP($A5,'FL Ratio'!$A$3:$B$10,2,FALSE),0)*'FL Characterization'!O$2)</f>
        <v>30.572222724261341</v>
      </c>
      <c r="P5" s="2">
        <f>('[1]Pc, Summer, S1'!P5*Main!$B$5)+(_xlfn.IFNA(VLOOKUP($A5,'FL Ratio'!$A$3:$B$10,2,FALSE),0)*'FL Characterization'!P$2)</f>
        <v>30.674436696914917</v>
      </c>
      <c r="Q5" s="2">
        <f>('[1]Pc, Summer, S1'!Q5*Main!$B$5)+(_xlfn.IFNA(VLOOKUP($A5,'FL Ratio'!$A$3:$B$10,2,FALSE),0)*'FL Characterization'!Q$2)</f>
        <v>29.534608822211343</v>
      </c>
      <c r="R5" s="2">
        <f>('[1]Pc, Summer, S1'!R5*Main!$B$5)+(_xlfn.IFNA(VLOOKUP($A5,'FL Ratio'!$A$3:$B$10,2,FALSE),0)*'FL Characterization'!R$2)</f>
        <v>29.559976814973673</v>
      </c>
      <c r="S5" s="2">
        <f>('[1]Pc, Summer, S1'!S5*Main!$B$5)+(_xlfn.IFNA(VLOOKUP($A5,'FL Ratio'!$A$3:$B$10,2,FALSE),0)*'FL Characterization'!S$2)</f>
        <v>28.45270128217263</v>
      </c>
      <c r="T5" s="2">
        <f>('[1]Pc, Summer, S1'!T5*Main!$B$5)+(_xlfn.IFNA(VLOOKUP($A5,'FL Ratio'!$A$3:$B$10,2,FALSE),0)*'FL Characterization'!T$2)</f>
        <v>28.534951946060307</v>
      </c>
      <c r="U5" s="2">
        <f>('[1]Pc, Summer, S1'!U5*Main!$B$5)+(_xlfn.IFNA(VLOOKUP($A5,'FL Ratio'!$A$3:$B$10,2,FALSE),0)*'FL Characterization'!U$2)</f>
        <v>28.790845547781306</v>
      </c>
      <c r="V5" s="2">
        <f>('[1]Pc, Summer, S1'!V5*Main!$B$5)+(_xlfn.IFNA(VLOOKUP($A5,'FL Ratio'!$A$3:$B$10,2,FALSE),0)*'FL Characterization'!V$2)</f>
        <v>28.583935266231105</v>
      </c>
      <c r="W5" s="2">
        <f>('[1]Pc, Summer, S1'!W5*Main!$B$5)+(_xlfn.IFNA(VLOOKUP($A5,'FL Ratio'!$A$3:$B$10,2,FALSE),0)*'FL Characterization'!W$2)</f>
        <v>29.577208249669749</v>
      </c>
      <c r="X5" s="2">
        <f>('[1]Pc, Summer, S1'!X5*Main!$B$5)+(_xlfn.IFNA(VLOOKUP($A5,'FL Ratio'!$A$3:$B$10,2,FALSE),0)*'FL Characterization'!X$2)</f>
        <v>29.717464397374222</v>
      </c>
      <c r="Y5" s="2">
        <f>('[1]Pc, Summer, S1'!Y5*Main!$B$5)+(_xlfn.IFNA(VLOOKUP($A5,'FL Ratio'!$A$3:$B$10,2,FALSE),0)*'FL Characterization'!Y$2)</f>
        <v>26.763577294602438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-38.826958299613786</v>
      </c>
      <c r="C6" s="2">
        <f>('[1]Pc, Summer, S1'!C6*Main!$B$5)+(_xlfn.IFNA(VLOOKUP($A6,'FL Ratio'!$A$3:$B$10,2,FALSE),0)*'FL Characterization'!C$2)</f>
        <v>-33.190824494166172</v>
      </c>
      <c r="D6" s="2">
        <f>('[1]Pc, Summer, S1'!D6*Main!$B$5)+(_xlfn.IFNA(VLOOKUP($A6,'FL Ratio'!$A$3:$B$10,2,FALSE),0)*'FL Characterization'!D$2)</f>
        <v>-21.26150021002562</v>
      </c>
      <c r="E6" s="2">
        <f>('[1]Pc, Summer, S1'!E6*Main!$B$5)+(_xlfn.IFNA(VLOOKUP($A6,'FL Ratio'!$A$3:$B$10,2,FALSE),0)*'FL Characterization'!E$2)</f>
        <v>-20.158416452799429</v>
      </c>
      <c r="F6" s="2">
        <f>('[1]Pc, Summer, S1'!F6*Main!$B$5)+(_xlfn.IFNA(VLOOKUP($A6,'FL Ratio'!$A$3:$B$10,2,FALSE),0)*'FL Characterization'!F$2)</f>
        <v>-19.576858821924223</v>
      </c>
      <c r="G6" s="2">
        <f>('[1]Pc, Summer, S1'!G6*Main!$B$5)+(_xlfn.IFNA(VLOOKUP($A6,'FL Ratio'!$A$3:$B$10,2,FALSE),0)*'FL Characterization'!G$2)</f>
        <v>-20.025560865190133</v>
      </c>
      <c r="H6" s="2">
        <f>('[1]Pc, Summer, S1'!H6*Main!$B$5)+(_xlfn.IFNA(VLOOKUP($A6,'FL Ratio'!$A$3:$B$10,2,FALSE),0)*'FL Characterization'!H$2)</f>
        <v>-14.485572870508813</v>
      </c>
      <c r="I6" s="2">
        <f>('[1]Pc, Summer, S1'!I6*Main!$B$5)+(_xlfn.IFNA(VLOOKUP($A6,'FL Ratio'!$A$3:$B$10,2,FALSE),0)*'FL Characterization'!I$2)</f>
        <v>-7.4138707709227534</v>
      </c>
      <c r="J6" s="2">
        <f>('[1]Pc, Summer, S1'!J6*Main!$B$5)+(_xlfn.IFNA(VLOOKUP($A6,'FL Ratio'!$A$3:$B$10,2,FALSE),0)*'FL Characterization'!J$2)</f>
        <v>-1.8468442912080099</v>
      </c>
      <c r="K6" s="2">
        <f>('[1]Pc, Summer, S1'!K6*Main!$B$5)+(_xlfn.IFNA(VLOOKUP($A6,'FL Ratio'!$A$3:$B$10,2,FALSE),0)*'FL Characterization'!K$2)</f>
        <v>2.4399699485005275</v>
      </c>
      <c r="L6" s="2">
        <f>('[1]Pc, Summer, S1'!L6*Main!$B$5)+(_xlfn.IFNA(VLOOKUP($A6,'FL Ratio'!$A$3:$B$10,2,FALSE),0)*'FL Characterization'!L$2)</f>
        <v>3.8698615451589697</v>
      </c>
      <c r="M6" s="2">
        <f>('[1]Pc, Summer, S1'!M6*Main!$B$5)+(_xlfn.IFNA(VLOOKUP($A6,'FL Ratio'!$A$3:$B$10,2,FALSE),0)*'FL Characterization'!M$2)</f>
        <v>6.5780595658828096</v>
      </c>
      <c r="N6" s="2">
        <f>('[1]Pc, Summer, S1'!N6*Main!$B$5)+(_xlfn.IFNA(VLOOKUP($A6,'FL Ratio'!$A$3:$B$10,2,FALSE),0)*'FL Characterization'!N$2)</f>
        <v>10.224691389433925</v>
      </c>
      <c r="O6" s="2">
        <f>('[1]Pc, Summer, S1'!O6*Main!$B$5)+(_xlfn.IFNA(VLOOKUP($A6,'FL Ratio'!$A$3:$B$10,2,FALSE),0)*'FL Characterization'!O$2)</f>
        <v>10.816858418361674</v>
      </c>
      <c r="P6" s="2">
        <f>('[1]Pc, Summer, S1'!P6*Main!$B$5)+(_xlfn.IFNA(VLOOKUP($A6,'FL Ratio'!$A$3:$B$10,2,FALSE),0)*'FL Characterization'!P$2)</f>
        <v>9.2181980937033465</v>
      </c>
      <c r="Q6" s="2">
        <f>('[1]Pc, Summer, S1'!Q6*Main!$B$5)+(_xlfn.IFNA(VLOOKUP($A6,'FL Ratio'!$A$3:$B$10,2,FALSE),0)*'FL Characterization'!Q$2)</f>
        <v>4.5825109632444736</v>
      </c>
      <c r="R6" s="2">
        <f>('[1]Pc, Summer, S1'!R6*Main!$B$5)+(_xlfn.IFNA(VLOOKUP($A6,'FL Ratio'!$A$3:$B$10,2,FALSE),0)*'FL Characterization'!R$2)</f>
        <v>4.7871496434321212</v>
      </c>
      <c r="S6" s="2">
        <f>('[1]Pc, Summer, S1'!S6*Main!$B$5)+(_xlfn.IFNA(VLOOKUP($A6,'FL Ratio'!$A$3:$B$10,2,FALSE),0)*'FL Characterization'!S$2)</f>
        <v>4.9200222216193081</v>
      </c>
      <c r="T6" s="2">
        <f>('[1]Pc, Summer, S1'!T6*Main!$B$5)+(_xlfn.IFNA(VLOOKUP($A6,'FL Ratio'!$A$3:$B$10,2,FALSE),0)*'FL Characterization'!T$2)</f>
        <v>6.0810634646625106</v>
      </c>
      <c r="U6" s="2">
        <f>('[1]Pc, Summer, S1'!U6*Main!$B$5)+(_xlfn.IFNA(VLOOKUP($A6,'FL Ratio'!$A$3:$B$10,2,FALSE),0)*'FL Characterization'!U$2)</f>
        <v>4.902639767033901</v>
      </c>
      <c r="V6" s="2">
        <f>('[1]Pc, Summer, S1'!V6*Main!$B$5)+(_xlfn.IFNA(VLOOKUP($A6,'FL Ratio'!$A$3:$B$10,2,FALSE),0)*'FL Characterization'!V$2)</f>
        <v>3.7447060214739949</v>
      </c>
      <c r="W6" s="2">
        <f>('[1]Pc, Summer, S1'!W6*Main!$B$5)+(_xlfn.IFNA(VLOOKUP($A6,'FL Ratio'!$A$3:$B$10,2,FALSE),0)*'FL Characterization'!W$2)</f>
        <v>7.3500627636590643</v>
      </c>
      <c r="X6" s="2">
        <f>('[1]Pc, Summer, S1'!X6*Main!$B$5)+(_xlfn.IFNA(VLOOKUP($A6,'FL Ratio'!$A$3:$B$10,2,FALSE),0)*'FL Characterization'!X$2)</f>
        <v>10.436409363422619</v>
      </c>
      <c r="Y6" s="2">
        <f>('[1]Pc, Summer, S1'!Y6*Main!$B$5)+(_xlfn.IFNA(VLOOKUP($A6,'FL Ratio'!$A$3:$B$10,2,FALSE),0)*'FL Characterization'!Y$2)</f>
        <v>-1.2804563039645775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1.2081579974032257</v>
      </c>
      <c r="C7" s="2">
        <f>('[1]Pc, Summer, S1'!C7*Main!$B$5)+(_xlfn.IFNA(VLOOKUP($A7,'FL Ratio'!$A$3:$B$10,2,FALSE),0)*'FL Characterization'!C$2)</f>
        <v>1.1773084059352668</v>
      </c>
      <c r="D7" s="2">
        <f>('[1]Pc, Summer, S1'!D7*Main!$B$5)+(_xlfn.IFNA(VLOOKUP($A7,'FL Ratio'!$A$3:$B$10,2,FALSE),0)*'FL Characterization'!D$2)</f>
        <v>1.0199499093562481</v>
      </c>
      <c r="E7" s="2">
        <f>('[1]Pc, Summer, S1'!E7*Main!$B$5)+(_xlfn.IFNA(VLOOKUP($A7,'FL Ratio'!$A$3:$B$10,2,FALSE),0)*'FL Characterization'!E$2)</f>
        <v>0.95102690831871195</v>
      </c>
      <c r="F7" s="2">
        <f>('[1]Pc, Summer, S1'!F7*Main!$B$5)+(_xlfn.IFNA(VLOOKUP($A7,'FL Ratio'!$A$3:$B$10,2,FALSE),0)*'FL Characterization'!F$2)</f>
        <v>0.8737852612236463</v>
      </c>
      <c r="G7" s="2">
        <f>('[1]Pc, Summer, S1'!G7*Main!$B$5)+(_xlfn.IFNA(VLOOKUP($A7,'FL Ratio'!$A$3:$B$10,2,FALSE),0)*'FL Characterization'!G$2)</f>
        <v>0.85511179375133295</v>
      </c>
      <c r="H7" s="2">
        <f>('[1]Pc, Summer, S1'!H7*Main!$B$5)+(_xlfn.IFNA(VLOOKUP($A7,'FL Ratio'!$A$3:$B$10,2,FALSE),0)*'FL Characterization'!H$2)</f>
        <v>0.92512962274477994</v>
      </c>
      <c r="I7" s="2">
        <f>('[1]Pc, Summer, S1'!I7*Main!$B$5)+(_xlfn.IFNA(VLOOKUP($A7,'FL Ratio'!$A$3:$B$10,2,FALSE),0)*'FL Characterization'!I$2)</f>
        <v>0.19400965300960873</v>
      </c>
      <c r="J7" s="2">
        <f>('[1]Pc, Summer, S1'!J7*Main!$B$5)+(_xlfn.IFNA(VLOOKUP($A7,'FL Ratio'!$A$3:$B$10,2,FALSE),0)*'FL Characterization'!J$2)</f>
        <v>0.18313299770929686</v>
      </c>
      <c r="K7" s="2">
        <f>('[1]Pc, Summer, S1'!K7*Main!$B$5)+(_xlfn.IFNA(VLOOKUP($A7,'FL Ratio'!$A$3:$B$10,2,FALSE),0)*'FL Characterization'!K$2)</f>
        <v>0.24469916416459014</v>
      </c>
      <c r="L7" s="2">
        <f>('[1]Pc, Summer, S1'!L7*Main!$B$5)+(_xlfn.IFNA(VLOOKUP($A7,'FL Ratio'!$A$3:$B$10,2,FALSE),0)*'FL Characterization'!L$2)</f>
        <v>0.18933361211380204</v>
      </c>
      <c r="M7" s="2">
        <f>('[1]Pc, Summer, S1'!M7*Main!$B$5)+(_xlfn.IFNA(VLOOKUP($A7,'FL Ratio'!$A$3:$B$10,2,FALSE),0)*'FL Characterization'!M$2)</f>
        <v>0.17587848349676521</v>
      </c>
      <c r="N7" s="2">
        <f>('[1]Pc, Summer, S1'!N7*Main!$B$5)+(_xlfn.IFNA(VLOOKUP($A7,'FL Ratio'!$A$3:$B$10,2,FALSE),0)*'FL Characterization'!N$2)</f>
        <v>0.20775127866183729</v>
      </c>
      <c r="O7" s="2">
        <f>('[1]Pc, Summer, S1'!O7*Main!$B$5)+(_xlfn.IFNA(VLOOKUP($A7,'FL Ratio'!$A$3:$B$10,2,FALSE),0)*'FL Characterization'!O$2)</f>
        <v>0.25137045226976734</v>
      </c>
      <c r="P7" s="2">
        <f>('[1]Pc, Summer, S1'!P7*Main!$B$5)+(_xlfn.IFNA(VLOOKUP($A7,'FL Ratio'!$A$3:$B$10,2,FALSE),0)*'FL Characterization'!P$2)</f>
        <v>0.24774831118198706</v>
      </c>
      <c r="Q7" s="2">
        <f>('[1]Pc, Summer, S1'!Q7*Main!$B$5)+(_xlfn.IFNA(VLOOKUP($A7,'FL Ratio'!$A$3:$B$10,2,FALSE),0)*'FL Characterization'!Q$2)</f>
        <v>0.25498236132057644</v>
      </c>
      <c r="R7" s="2">
        <f>('[1]Pc, Summer, S1'!R7*Main!$B$5)+(_xlfn.IFNA(VLOOKUP($A7,'FL Ratio'!$A$3:$B$10,2,FALSE),0)*'FL Characterization'!R$2)</f>
        <v>0.26569530402935027</v>
      </c>
      <c r="S7" s="2">
        <f>('[1]Pc, Summer, S1'!S7*Main!$B$5)+(_xlfn.IFNA(VLOOKUP($A7,'FL Ratio'!$A$3:$B$10,2,FALSE),0)*'FL Characterization'!S$2)</f>
        <v>0.30052515787907907</v>
      </c>
      <c r="T7" s="2">
        <f>('[1]Pc, Summer, S1'!T7*Main!$B$5)+(_xlfn.IFNA(VLOOKUP($A7,'FL Ratio'!$A$3:$B$10,2,FALSE),0)*'FL Characterization'!T$2)</f>
        <v>0.23465130385893979</v>
      </c>
      <c r="U7" s="2">
        <f>('[1]Pc, Summer, S1'!U7*Main!$B$5)+(_xlfn.IFNA(VLOOKUP($A7,'FL Ratio'!$A$3:$B$10,2,FALSE),0)*'FL Characterization'!U$2)</f>
        <v>0.25786779574643531</v>
      </c>
      <c r="V7" s="2">
        <f>('[1]Pc, Summer, S1'!V7*Main!$B$5)+(_xlfn.IFNA(VLOOKUP($A7,'FL Ratio'!$A$3:$B$10,2,FALSE),0)*'FL Characterization'!V$2)</f>
        <v>0.28550452760545925</v>
      </c>
      <c r="W7" s="2">
        <f>('[1]Pc, Summer, S1'!W7*Main!$B$5)+(_xlfn.IFNA(VLOOKUP($A7,'FL Ratio'!$A$3:$B$10,2,FALSE),0)*'FL Characterization'!W$2)</f>
        <v>0.2643344431121899</v>
      </c>
      <c r="X7" s="2">
        <f>('[1]Pc, Summer, S1'!X7*Main!$B$5)+(_xlfn.IFNA(VLOOKUP($A7,'FL Ratio'!$A$3:$B$10,2,FALSE),0)*'FL Characterization'!X$2)</f>
        <v>1.0783748404614042</v>
      </c>
      <c r="Y7" s="2">
        <f>('[1]Pc, Summer, S1'!Y7*Main!$B$5)+(_xlfn.IFNA(VLOOKUP($A7,'FL Ratio'!$A$3:$B$10,2,FALSE),0)*'FL Characterization'!Y$2)</f>
        <v>1.1678949319218264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15.595389400673344</v>
      </c>
      <c r="C8" s="2">
        <f>('[1]Pc, Summer, S1'!C8*Main!$B$5)+(_xlfn.IFNA(VLOOKUP($A8,'FL Ratio'!$A$3:$B$10,2,FALSE),0)*'FL Characterization'!C$2)</f>
        <v>10.101984124040452</v>
      </c>
      <c r="D8" s="2">
        <f>('[1]Pc, Summer, S1'!D8*Main!$B$5)+(_xlfn.IFNA(VLOOKUP($A8,'FL Ratio'!$A$3:$B$10,2,FALSE),0)*'FL Characterization'!D$2)</f>
        <v>13.824201190719553</v>
      </c>
      <c r="E8" s="2">
        <f>('[1]Pc, Summer, S1'!E8*Main!$B$5)+(_xlfn.IFNA(VLOOKUP($A8,'FL Ratio'!$A$3:$B$10,2,FALSE),0)*'FL Characterization'!E$2)</f>
        <v>12.798850344243998</v>
      </c>
      <c r="F8" s="2">
        <f>('[1]Pc, Summer, S1'!F8*Main!$B$5)+(_xlfn.IFNA(VLOOKUP($A8,'FL Ratio'!$A$3:$B$10,2,FALSE),0)*'FL Characterization'!F$2)</f>
        <v>14.464784041402041</v>
      </c>
      <c r="G8" s="2">
        <f>('[1]Pc, Summer, S1'!G8*Main!$B$5)+(_xlfn.IFNA(VLOOKUP($A8,'FL Ratio'!$A$3:$B$10,2,FALSE),0)*'FL Characterization'!G$2)</f>
        <v>5.4899382887186974</v>
      </c>
      <c r="H8" s="2">
        <f>('[1]Pc, Summer, S1'!H8*Main!$B$5)+(_xlfn.IFNA(VLOOKUP($A8,'FL Ratio'!$A$3:$B$10,2,FALSE),0)*'FL Characterization'!H$2)</f>
        <v>-10.065577680491923</v>
      </c>
      <c r="I8" s="2">
        <f>('[1]Pc, Summer, S1'!I8*Main!$B$5)+(_xlfn.IFNA(VLOOKUP($A8,'FL Ratio'!$A$3:$B$10,2,FALSE),0)*'FL Characterization'!I$2)</f>
        <v>0.99167427384624474</v>
      </c>
      <c r="J8" s="2">
        <f>('[1]Pc, Summer, S1'!J8*Main!$B$5)+(_xlfn.IFNA(VLOOKUP($A8,'FL Ratio'!$A$3:$B$10,2,FALSE),0)*'FL Characterization'!J$2)</f>
        <v>6.3230183014145327</v>
      </c>
      <c r="K8" s="2">
        <f>('[1]Pc, Summer, S1'!K8*Main!$B$5)+(_xlfn.IFNA(VLOOKUP($A8,'FL Ratio'!$A$3:$B$10,2,FALSE),0)*'FL Characterization'!K$2)</f>
        <v>15.191142581717607</v>
      </c>
      <c r="L8" s="2">
        <f>('[1]Pc, Summer, S1'!L8*Main!$B$5)+(_xlfn.IFNA(VLOOKUP($A8,'FL Ratio'!$A$3:$B$10,2,FALSE),0)*'FL Characterization'!L$2)</f>
        <v>14.737744732888022</v>
      </c>
      <c r="M8" s="2">
        <f>('[1]Pc, Summer, S1'!M8*Main!$B$5)+(_xlfn.IFNA(VLOOKUP($A8,'FL Ratio'!$A$3:$B$10,2,FALSE),0)*'FL Characterization'!M$2)</f>
        <v>8.2325903507072962</v>
      </c>
      <c r="N8" s="2">
        <f>('[1]Pc, Summer, S1'!N8*Main!$B$5)+(_xlfn.IFNA(VLOOKUP($A8,'FL Ratio'!$A$3:$B$10,2,FALSE),0)*'FL Characterization'!N$2)</f>
        <v>6.8746250730565519</v>
      </c>
      <c r="O8" s="2">
        <f>('[1]Pc, Summer, S1'!O8*Main!$B$5)+(_xlfn.IFNA(VLOOKUP($A8,'FL Ratio'!$A$3:$B$10,2,FALSE),0)*'FL Characterization'!O$2)</f>
        <v>8.3702169842758671</v>
      </c>
      <c r="P8" s="2">
        <f>('[1]Pc, Summer, S1'!P8*Main!$B$5)+(_xlfn.IFNA(VLOOKUP($A8,'FL Ratio'!$A$3:$B$10,2,FALSE),0)*'FL Characterization'!P$2)</f>
        <v>7.3563137858294851</v>
      </c>
      <c r="Q8" s="2">
        <f>('[1]Pc, Summer, S1'!Q8*Main!$B$5)+(_xlfn.IFNA(VLOOKUP($A8,'FL Ratio'!$A$3:$B$10,2,FALSE),0)*'FL Characterization'!Q$2)</f>
        <v>8.7080515998463532</v>
      </c>
      <c r="R8" s="2">
        <f>('[1]Pc, Summer, S1'!R8*Main!$B$5)+(_xlfn.IFNA(VLOOKUP($A8,'FL Ratio'!$A$3:$B$10,2,FALSE),0)*'FL Characterization'!R$2)</f>
        <v>12.055817039780434</v>
      </c>
      <c r="S8" s="2">
        <f>('[1]Pc, Summer, S1'!S8*Main!$B$5)+(_xlfn.IFNA(VLOOKUP($A8,'FL Ratio'!$A$3:$B$10,2,FALSE),0)*'FL Characterization'!S$2)</f>
        <v>12.510953642336709</v>
      </c>
      <c r="T8" s="2">
        <f>('[1]Pc, Summer, S1'!T8*Main!$B$5)+(_xlfn.IFNA(VLOOKUP($A8,'FL Ratio'!$A$3:$B$10,2,FALSE),0)*'FL Characterization'!T$2)</f>
        <v>12.850531420005945</v>
      </c>
      <c r="U8" s="2">
        <f>('[1]Pc, Summer, S1'!U8*Main!$B$5)+(_xlfn.IFNA(VLOOKUP($A8,'FL Ratio'!$A$3:$B$10,2,FALSE),0)*'FL Characterization'!U$2)</f>
        <v>12.623457600000883</v>
      </c>
      <c r="V8" s="2">
        <f>('[1]Pc, Summer, S1'!V8*Main!$B$5)+(_xlfn.IFNA(VLOOKUP($A8,'FL Ratio'!$A$3:$B$10,2,FALSE),0)*'FL Characterization'!V$2)</f>
        <v>8.2151798783616563</v>
      </c>
      <c r="W8" s="2">
        <f>('[1]Pc, Summer, S1'!W8*Main!$B$5)+(_xlfn.IFNA(VLOOKUP($A8,'FL Ratio'!$A$3:$B$10,2,FALSE),0)*'FL Characterization'!W$2)</f>
        <v>9.2376084604942577</v>
      </c>
      <c r="X8" s="2">
        <f>('[1]Pc, Summer, S1'!X8*Main!$B$5)+(_xlfn.IFNA(VLOOKUP($A8,'FL Ratio'!$A$3:$B$10,2,FALSE),0)*'FL Characterization'!X$2)</f>
        <v>10.16627597448057</v>
      </c>
      <c r="Y8" s="2">
        <f>('[1]Pc, Summer, S1'!Y8*Main!$B$5)+(_xlfn.IFNA(VLOOKUP($A8,'FL Ratio'!$A$3:$B$10,2,FALSE),0)*'FL Characterization'!Y$2)</f>
        <v>10.397523316032586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6.3123642772051936</v>
      </c>
      <c r="C9" s="2">
        <f>('[1]Pc, Summer, S1'!C9*Main!$B$5)+(_xlfn.IFNA(VLOOKUP($A9,'FL Ratio'!$A$3:$B$10,2,FALSE),0)*'FL Characterization'!C$2)</f>
        <v>5.5044954273568507</v>
      </c>
      <c r="D9" s="2">
        <f>('[1]Pc, Summer, S1'!D9*Main!$B$5)+(_xlfn.IFNA(VLOOKUP($A9,'FL Ratio'!$A$3:$B$10,2,FALSE),0)*'FL Characterization'!D$2)</f>
        <v>5.3434797892262011</v>
      </c>
      <c r="E9" s="2">
        <f>('[1]Pc, Summer, S1'!E9*Main!$B$5)+(_xlfn.IFNA(VLOOKUP($A9,'FL Ratio'!$A$3:$B$10,2,FALSE),0)*'FL Characterization'!E$2)</f>
        <v>4.8819796803679196</v>
      </c>
      <c r="F9" s="2">
        <f>('[1]Pc, Summer, S1'!F9*Main!$B$5)+(_xlfn.IFNA(VLOOKUP($A9,'FL Ratio'!$A$3:$B$10,2,FALSE),0)*'FL Characterization'!F$2)</f>
        <v>4.8408128622027098</v>
      </c>
      <c r="G9" s="2">
        <f>('[1]Pc, Summer, S1'!G9*Main!$B$5)+(_xlfn.IFNA(VLOOKUP($A9,'FL Ratio'!$A$3:$B$10,2,FALSE),0)*'FL Characterization'!G$2)</f>
        <v>4.8207771053335255</v>
      </c>
      <c r="H9" s="2">
        <f>('[1]Pc, Summer, S1'!H9*Main!$B$5)+(_xlfn.IFNA(VLOOKUP($A9,'FL Ratio'!$A$3:$B$10,2,FALSE),0)*'FL Characterization'!H$2)</f>
        <v>5.71808228944509</v>
      </c>
      <c r="I9" s="2">
        <f>('[1]Pc, Summer, S1'!I9*Main!$B$5)+(_xlfn.IFNA(VLOOKUP($A9,'FL Ratio'!$A$3:$B$10,2,FALSE),0)*'FL Characterization'!I$2)</f>
        <v>6.7476558993251006</v>
      </c>
      <c r="J9" s="2">
        <f>('[1]Pc, Summer, S1'!J9*Main!$B$5)+(_xlfn.IFNA(VLOOKUP($A9,'FL Ratio'!$A$3:$B$10,2,FALSE),0)*'FL Characterization'!J$2)</f>
        <v>7.8624546855347264</v>
      </c>
      <c r="K9" s="2">
        <f>('[1]Pc, Summer, S1'!K9*Main!$B$5)+(_xlfn.IFNA(VLOOKUP($A9,'FL Ratio'!$A$3:$B$10,2,FALSE),0)*'FL Characterization'!K$2)</f>
        <v>8.0808103526186468</v>
      </c>
      <c r="L9" s="2">
        <f>('[1]Pc, Summer, S1'!L9*Main!$B$5)+(_xlfn.IFNA(VLOOKUP($A9,'FL Ratio'!$A$3:$B$10,2,FALSE),0)*'FL Characterization'!L$2)</f>
        <v>8.0167501718503225</v>
      </c>
      <c r="M9" s="2">
        <f>('[1]Pc, Summer, S1'!M9*Main!$B$5)+(_xlfn.IFNA(VLOOKUP($A9,'FL Ratio'!$A$3:$B$10,2,FALSE),0)*'FL Characterization'!M$2)</f>
        <v>8.3651203269160419</v>
      </c>
      <c r="N9" s="2">
        <f>('[1]Pc, Summer, S1'!N9*Main!$B$5)+(_xlfn.IFNA(VLOOKUP($A9,'FL Ratio'!$A$3:$B$10,2,FALSE),0)*'FL Characterization'!N$2)</f>
        <v>8.0660250871706651</v>
      </c>
      <c r="O9" s="2">
        <f>('[1]Pc, Summer, S1'!O9*Main!$B$5)+(_xlfn.IFNA(VLOOKUP($A9,'FL Ratio'!$A$3:$B$10,2,FALSE),0)*'FL Characterization'!O$2)</f>
        <v>7.9597486798114785</v>
      </c>
      <c r="P9" s="2">
        <f>('[1]Pc, Summer, S1'!P9*Main!$B$5)+(_xlfn.IFNA(VLOOKUP($A9,'FL Ratio'!$A$3:$B$10,2,FALSE),0)*'FL Characterization'!P$2)</f>
        <v>6.7108927672258485</v>
      </c>
      <c r="Q9" s="2">
        <f>('[1]Pc, Summer, S1'!Q9*Main!$B$5)+(_xlfn.IFNA(VLOOKUP($A9,'FL Ratio'!$A$3:$B$10,2,FALSE),0)*'FL Characterization'!Q$2)</f>
        <v>6.9369109875229888</v>
      </c>
      <c r="R9" s="2">
        <f>('[1]Pc, Summer, S1'!R9*Main!$B$5)+(_xlfn.IFNA(VLOOKUP($A9,'FL Ratio'!$A$3:$B$10,2,FALSE),0)*'FL Characterization'!R$2)</f>
        <v>8.0285069557100002</v>
      </c>
      <c r="S9" s="2">
        <f>('[1]Pc, Summer, S1'!S9*Main!$B$5)+(_xlfn.IFNA(VLOOKUP($A9,'FL Ratio'!$A$3:$B$10,2,FALSE),0)*'FL Characterization'!S$2)</f>
        <v>8.5744491925959281</v>
      </c>
      <c r="T9" s="2">
        <f>('[1]Pc, Summer, S1'!T9*Main!$B$5)+(_xlfn.IFNA(VLOOKUP($A9,'FL Ratio'!$A$3:$B$10,2,FALSE),0)*'FL Characterization'!T$2)</f>
        <v>6.7530059490406718</v>
      </c>
      <c r="U9" s="2">
        <f>('[1]Pc, Summer, S1'!U9*Main!$B$5)+(_xlfn.IFNA(VLOOKUP($A9,'FL Ratio'!$A$3:$B$10,2,FALSE),0)*'FL Characterization'!U$2)</f>
        <v>7.1157344309931139</v>
      </c>
      <c r="V9" s="2">
        <f>('[1]Pc, Summer, S1'!V9*Main!$B$5)+(_xlfn.IFNA(VLOOKUP($A9,'FL Ratio'!$A$3:$B$10,2,FALSE),0)*'FL Characterization'!V$2)</f>
        <v>6.6177015351715047</v>
      </c>
      <c r="W9" s="2">
        <f>('[1]Pc, Summer, S1'!W9*Main!$B$5)+(_xlfn.IFNA(VLOOKUP($A9,'FL Ratio'!$A$3:$B$10,2,FALSE),0)*'FL Characterization'!W$2)</f>
        <v>6.979380845724716</v>
      </c>
      <c r="X9" s="2">
        <f>('[1]Pc, Summer, S1'!X9*Main!$B$5)+(_xlfn.IFNA(VLOOKUP($A9,'FL Ratio'!$A$3:$B$10,2,FALSE),0)*'FL Characterization'!X$2)</f>
        <v>7.1436675499918678</v>
      </c>
      <c r="Y9" s="2">
        <f>('[1]Pc, Summer, S1'!Y9*Main!$B$5)+(_xlfn.IFNA(VLOOKUP($A9,'FL Ratio'!$A$3:$B$10,2,FALSE),0)*'FL Characterization'!Y$2)</f>
        <v>6.5994256991011229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7.8261491620625021</v>
      </c>
      <c r="C10" s="2">
        <f>('[1]Pc, Summer, S1'!C10*Main!$B$5)+(_xlfn.IFNA(VLOOKUP($A10,'FL Ratio'!$A$3:$B$10,2,FALSE),0)*'FL Characterization'!C$2)</f>
        <v>7.0841941777784863</v>
      </c>
      <c r="D10" s="2">
        <f>('[1]Pc, Summer, S1'!D10*Main!$B$5)+(_xlfn.IFNA(VLOOKUP($A10,'FL Ratio'!$A$3:$B$10,2,FALSE),0)*'FL Characterization'!D$2)</f>
        <v>6.5432032316468689</v>
      </c>
      <c r="E10" s="2">
        <f>('[1]Pc, Summer, S1'!E10*Main!$B$5)+(_xlfn.IFNA(VLOOKUP($A10,'FL Ratio'!$A$3:$B$10,2,FALSE),0)*'FL Characterization'!E$2)</f>
        <v>6.310147359906555</v>
      </c>
      <c r="F10" s="2">
        <f>('[1]Pc, Summer, S1'!F10*Main!$B$5)+(_xlfn.IFNA(VLOOKUP($A10,'FL Ratio'!$A$3:$B$10,2,FALSE),0)*'FL Characterization'!F$2)</f>
        <v>9.8279143878190531</v>
      </c>
      <c r="G10" s="2">
        <f>('[1]Pc, Summer, S1'!G10*Main!$B$5)+(_xlfn.IFNA(VLOOKUP($A10,'FL Ratio'!$A$3:$B$10,2,FALSE),0)*'FL Characterization'!G$2)</f>
        <v>9.4353701892505182</v>
      </c>
      <c r="H10" s="2">
        <f>('[1]Pc, Summer, S1'!H10*Main!$B$5)+(_xlfn.IFNA(VLOOKUP($A10,'FL Ratio'!$A$3:$B$10,2,FALSE),0)*'FL Characterization'!H$2)</f>
        <v>6.8677979242115654</v>
      </c>
      <c r="I10" s="2">
        <f>('[1]Pc, Summer, S1'!I10*Main!$B$5)+(_xlfn.IFNA(VLOOKUP($A10,'FL Ratio'!$A$3:$B$10,2,FALSE),0)*'FL Characterization'!I$2)</f>
        <v>7.9015965286610834</v>
      </c>
      <c r="J10" s="2">
        <f>('[1]Pc, Summer, S1'!J10*Main!$B$5)+(_xlfn.IFNA(VLOOKUP($A10,'FL Ratio'!$A$3:$B$10,2,FALSE),0)*'FL Characterization'!J$2)</f>
        <v>8.7143673310332748</v>
      </c>
      <c r="K10" s="2">
        <f>('[1]Pc, Summer, S1'!K10*Main!$B$5)+(_xlfn.IFNA(VLOOKUP($A10,'FL Ratio'!$A$3:$B$10,2,FALSE),0)*'FL Characterization'!K$2)</f>
        <v>9.3791355371456824</v>
      </c>
      <c r="L10" s="2">
        <f>('[1]Pc, Summer, S1'!L10*Main!$B$5)+(_xlfn.IFNA(VLOOKUP($A10,'FL Ratio'!$A$3:$B$10,2,FALSE),0)*'FL Characterization'!L$2)</f>
        <v>9.3184817148242356</v>
      </c>
      <c r="M10" s="2">
        <f>('[1]Pc, Summer, S1'!M10*Main!$B$5)+(_xlfn.IFNA(VLOOKUP($A10,'FL Ratio'!$A$3:$B$10,2,FALSE),0)*'FL Characterization'!M$2)</f>
        <v>10.244381785319208</v>
      </c>
      <c r="N10" s="2">
        <f>('[1]Pc, Summer, S1'!N10*Main!$B$5)+(_xlfn.IFNA(VLOOKUP($A10,'FL Ratio'!$A$3:$B$10,2,FALSE),0)*'FL Characterization'!N$2)</f>
        <v>10.61435133627627</v>
      </c>
      <c r="O10" s="2">
        <f>('[1]Pc, Summer, S1'!O10*Main!$B$5)+(_xlfn.IFNA(VLOOKUP($A10,'FL Ratio'!$A$3:$B$10,2,FALSE),0)*'FL Characterization'!O$2)</f>
        <v>10.518989199227399</v>
      </c>
      <c r="P10" s="2">
        <f>('[1]Pc, Summer, S1'!P10*Main!$B$5)+(_xlfn.IFNA(VLOOKUP($A10,'FL Ratio'!$A$3:$B$10,2,FALSE),0)*'FL Characterization'!P$2)</f>
        <v>11.190680099033301</v>
      </c>
      <c r="Q10" s="2">
        <f>('[1]Pc, Summer, S1'!Q10*Main!$B$5)+(_xlfn.IFNA(VLOOKUP($A10,'FL Ratio'!$A$3:$B$10,2,FALSE),0)*'FL Characterization'!Q$2)</f>
        <v>10.378086642249146</v>
      </c>
      <c r="R10" s="2">
        <f>('[1]Pc, Summer, S1'!R10*Main!$B$5)+(_xlfn.IFNA(VLOOKUP($A10,'FL Ratio'!$A$3:$B$10,2,FALSE),0)*'FL Characterization'!R$2)</f>
        <v>9.9185659943618134</v>
      </c>
      <c r="S10" s="2">
        <f>('[1]Pc, Summer, S1'!S10*Main!$B$5)+(_xlfn.IFNA(VLOOKUP($A10,'FL Ratio'!$A$3:$B$10,2,FALSE),0)*'FL Characterization'!S$2)</f>
        <v>9.8420065924587803</v>
      </c>
      <c r="T10" s="2">
        <f>('[1]Pc, Summer, S1'!T10*Main!$B$5)+(_xlfn.IFNA(VLOOKUP($A10,'FL Ratio'!$A$3:$B$10,2,FALSE),0)*'FL Characterization'!T$2)</f>
        <v>9.4271436481778714</v>
      </c>
      <c r="U10" s="2">
        <f>('[1]Pc, Summer, S1'!U10*Main!$B$5)+(_xlfn.IFNA(VLOOKUP($A10,'FL Ratio'!$A$3:$B$10,2,FALSE),0)*'FL Characterization'!U$2)</f>
        <v>9.5844148692359799</v>
      </c>
      <c r="V10" s="2">
        <f>('[1]Pc, Summer, S1'!V10*Main!$B$5)+(_xlfn.IFNA(VLOOKUP($A10,'FL Ratio'!$A$3:$B$10,2,FALSE),0)*'FL Characterization'!V$2)</f>
        <v>9.4173487861997103</v>
      </c>
      <c r="W10" s="2">
        <f>('[1]Pc, Summer, S1'!W10*Main!$B$5)+(_xlfn.IFNA(VLOOKUP($A10,'FL Ratio'!$A$3:$B$10,2,FALSE),0)*'FL Characterization'!W$2)</f>
        <v>10.120384088566629</v>
      </c>
      <c r="X10" s="2">
        <f>('[1]Pc, Summer, S1'!X10*Main!$B$5)+(_xlfn.IFNA(VLOOKUP($A10,'FL Ratio'!$A$3:$B$10,2,FALSE),0)*'FL Characterization'!X$2)</f>
        <v>10.178279594788561</v>
      </c>
      <c r="Y10" s="2">
        <f>('[1]Pc, Summer, S1'!Y10*Main!$B$5)+(_xlfn.IFNA(VLOOKUP($A10,'FL Ratio'!$A$3:$B$10,2,FALSE),0)*'FL Characterization'!Y$2)</f>
        <v>8.6885155375079322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2.9683026321573629</v>
      </c>
      <c r="C11" s="2">
        <f>('[1]Pc, Summer, S1'!C11*Main!$B$5)+(_xlfn.IFNA(VLOOKUP($A11,'FL Ratio'!$A$3:$B$10,2,FALSE),0)*'FL Characterization'!C$2)</f>
        <v>2.7817269338091579</v>
      </c>
      <c r="D11" s="2">
        <f>('[1]Pc, Summer, S1'!D11*Main!$B$5)+(_xlfn.IFNA(VLOOKUP($A11,'FL Ratio'!$A$3:$B$10,2,FALSE),0)*'FL Characterization'!D$2)</f>
        <v>2.5189991064687427</v>
      </c>
      <c r="E11" s="2">
        <f>('[1]Pc, Summer, S1'!E11*Main!$B$5)+(_xlfn.IFNA(VLOOKUP($A11,'FL Ratio'!$A$3:$B$10,2,FALSE),0)*'FL Characterization'!E$2)</f>
        <v>2.5845757487329957</v>
      </c>
      <c r="F11" s="2">
        <f>('[1]Pc, Summer, S1'!F11*Main!$B$5)+(_xlfn.IFNA(VLOOKUP($A11,'FL Ratio'!$A$3:$B$10,2,FALSE),0)*'FL Characterization'!F$2)</f>
        <v>2.5833028485906855</v>
      </c>
      <c r="G11" s="2">
        <f>('[1]Pc, Summer, S1'!G11*Main!$B$5)+(_xlfn.IFNA(VLOOKUP($A11,'FL Ratio'!$A$3:$B$10,2,FALSE),0)*'FL Characterization'!G$2)</f>
        <v>2.6933034977579617</v>
      </c>
      <c r="H11" s="2">
        <f>('[1]Pc, Summer, S1'!H11*Main!$B$5)+(_xlfn.IFNA(VLOOKUP($A11,'FL Ratio'!$A$3:$B$10,2,FALSE),0)*'FL Characterization'!H$2)</f>
        <v>3.0825333119948808</v>
      </c>
      <c r="I11" s="2">
        <f>('[1]Pc, Summer, S1'!I11*Main!$B$5)+(_xlfn.IFNA(VLOOKUP($A11,'FL Ratio'!$A$3:$B$10,2,FALSE),0)*'FL Characterization'!I$2)</f>
        <v>3.8000717354126259</v>
      </c>
      <c r="J11" s="2">
        <f>('[1]Pc, Summer, S1'!J11*Main!$B$5)+(_xlfn.IFNA(VLOOKUP($A11,'FL Ratio'!$A$3:$B$10,2,FALSE),0)*'FL Characterization'!J$2)</f>
        <v>4.1960707590182249</v>
      </c>
      <c r="K11" s="2">
        <f>('[1]Pc, Summer, S1'!K11*Main!$B$5)+(_xlfn.IFNA(VLOOKUP($A11,'FL Ratio'!$A$3:$B$10,2,FALSE),0)*'FL Characterization'!K$2)</f>
        <v>4.4143803679195521</v>
      </c>
      <c r="L11" s="2">
        <f>('[1]Pc, Summer, S1'!L11*Main!$B$5)+(_xlfn.IFNA(VLOOKUP($A11,'FL Ratio'!$A$3:$B$10,2,FALSE),0)*'FL Characterization'!L$2)</f>
        <v>4.4465338965466588</v>
      </c>
      <c r="M11" s="2">
        <f>('[1]Pc, Summer, S1'!M11*Main!$B$5)+(_xlfn.IFNA(VLOOKUP($A11,'FL Ratio'!$A$3:$B$10,2,FALSE),0)*'FL Characterization'!M$2)</f>
        <v>4.4905324969117624</v>
      </c>
      <c r="N11" s="2">
        <f>('[1]Pc, Summer, S1'!N11*Main!$B$5)+(_xlfn.IFNA(VLOOKUP($A11,'FL Ratio'!$A$3:$B$10,2,FALSE),0)*'FL Characterization'!N$2)</f>
        <v>4.6707635679853183</v>
      </c>
      <c r="O11" s="2">
        <f>('[1]Pc, Summer, S1'!O11*Main!$B$5)+(_xlfn.IFNA(VLOOKUP($A11,'FL Ratio'!$A$3:$B$10,2,FALSE),0)*'FL Characterization'!O$2)</f>
        <v>4.5886855879918382</v>
      </c>
      <c r="P11" s="2">
        <f>('[1]Pc, Summer, S1'!P11*Main!$B$5)+(_xlfn.IFNA(VLOOKUP($A11,'FL Ratio'!$A$3:$B$10,2,FALSE),0)*'FL Characterization'!P$2)</f>
        <v>4.3750322342337933</v>
      </c>
      <c r="Q11" s="2">
        <f>('[1]Pc, Summer, S1'!Q11*Main!$B$5)+(_xlfn.IFNA(VLOOKUP($A11,'FL Ratio'!$A$3:$B$10,2,FALSE),0)*'FL Characterization'!Q$2)</f>
        <v>4.3378003547185768</v>
      </c>
      <c r="R11" s="2">
        <f>('[1]Pc, Summer, S1'!R11*Main!$B$5)+(_xlfn.IFNA(VLOOKUP($A11,'FL Ratio'!$A$3:$B$10,2,FALSE),0)*'FL Characterization'!R$2)</f>
        <v>4.0915689010873413</v>
      </c>
      <c r="S11" s="2">
        <f>('[1]Pc, Summer, S1'!S11*Main!$B$5)+(_xlfn.IFNA(VLOOKUP($A11,'FL Ratio'!$A$3:$B$10,2,FALSE),0)*'FL Characterization'!S$2)</f>
        <v>4.1123010961002864</v>
      </c>
      <c r="T11" s="2">
        <f>('[1]Pc, Summer, S1'!T11*Main!$B$5)+(_xlfn.IFNA(VLOOKUP($A11,'FL Ratio'!$A$3:$B$10,2,FALSE),0)*'FL Characterization'!T$2)</f>
        <v>4.0522249048081509</v>
      </c>
      <c r="U11" s="2">
        <f>('[1]Pc, Summer, S1'!U11*Main!$B$5)+(_xlfn.IFNA(VLOOKUP($A11,'FL Ratio'!$A$3:$B$10,2,FALSE),0)*'FL Characterization'!U$2)</f>
        <v>4.2485327271777242</v>
      </c>
      <c r="V11" s="2">
        <f>('[1]Pc, Summer, S1'!V11*Main!$B$5)+(_xlfn.IFNA(VLOOKUP($A11,'FL Ratio'!$A$3:$B$10,2,FALSE),0)*'FL Characterization'!V$2)</f>
        <v>4.2485327271777242</v>
      </c>
      <c r="W11" s="2">
        <f>('[1]Pc, Summer, S1'!W11*Main!$B$5)+(_xlfn.IFNA(VLOOKUP($A11,'FL Ratio'!$A$3:$B$10,2,FALSE),0)*'FL Characterization'!W$2)</f>
        <v>4.391532743179952</v>
      </c>
      <c r="X11" s="2">
        <f>('[1]Pc, Summer, S1'!X11*Main!$B$5)+(_xlfn.IFNA(VLOOKUP($A11,'FL Ratio'!$A$3:$B$10,2,FALSE),0)*'FL Characterization'!X$2)</f>
        <v>3.9536497223224245</v>
      </c>
      <c r="Y11" s="2">
        <f>('[1]Pc, Summer, S1'!Y11*Main!$B$5)+(_xlfn.IFNA(VLOOKUP($A11,'FL Ratio'!$A$3:$B$10,2,FALSE),0)*'FL Characterization'!Y$2)</f>
        <v>3.4112640147509468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7.0717207101641213</v>
      </c>
      <c r="C12" s="2">
        <f>('[1]Pc, Summer, S1'!C12*Main!$B$5)+(_xlfn.IFNA(VLOOKUP($A12,'FL Ratio'!$A$3:$B$10,2,FALSE),0)*'FL Characterization'!C$2)</f>
        <v>7.1936110052568134</v>
      </c>
      <c r="D12" s="2">
        <f>('[1]Pc, Summer, S1'!D12*Main!$B$5)+(_xlfn.IFNA(VLOOKUP($A12,'FL Ratio'!$A$3:$B$10,2,FALSE),0)*'FL Characterization'!D$2)</f>
        <v>6.7098697486638761</v>
      </c>
      <c r="E12" s="2">
        <f>('[1]Pc, Summer, S1'!E12*Main!$B$5)+(_xlfn.IFNA(VLOOKUP($A12,'FL Ratio'!$A$3:$B$10,2,FALSE),0)*'FL Characterization'!E$2)</f>
        <v>7.1147816691142474</v>
      </c>
      <c r="F12" s="2">
        <f>('[1]Pc, Summer, S1'!F12*Main!$B$5)+(_xlfn.IFNA(VLOOKUP($A12,'FL Ratio'!$A$3:$B$10,2,FALSE),0)*'FL Characterization'!F$2)</f>
        <v>7.0303960802039223</v>
      </c>
      <c r="G12" s="2">
        <f>('[1]Pc, Summer, S1'!G12*Main!$B$5)+(_xlfn.IFNA(VLOOKUP($A12,'FL Ratio'!$A$3:$B$10,2,FALSE),0)*'FL Characterization'!G$2)</f>
        <v>7.4210701029369126</v>
      </c>
      <c r="H12" s="2">
        <f>('[1]Pc, Summer, S1'!H12*Main!$B$5)+(_xlfn.IFNA(VLOOKUP($A12,'FL Ratio'!$A$3:$B$10,2,FALSE),0)*'FL Characterization'!H$2)</f>
        <v>9.9224256458220133</v>
      </c>
      <c r="I12" s="2">
        <f>('[1]Pc, Summer, S1'!I12*Main!$B$5)+(_xlfn.IFNA(VLOOKUP($A12,'FL Ratio'!$A$3:$B$10,2,FALSE),0)*'FL Characterization'!I$2)</f>
        <v>11.140981330950961</v>
      </c>
      <c r="J12" s="2">
        <f>('[1]Pc, Summer, S1'!J12*Main!$B$5)+(_xlfn.IFNA(VLOOKUP($A12,'FL Ratio'!$A$3:$B$10,2,FALSE),0)*'FL Characterization'!J$2)</f>
        <v>11.490677989521735</v>
      </c>
      <c r="K12" s="2">
        <f>('[1]Pc, Summer, S1'!K12*Main!$B$5)+(_xlfn.IFNA(VLOOKUP($A12,'FL Ratio'!$A$3:$B$10,2,FALSE),0)*'FL Characterization'!K$2)</f>
        <v>11.624028055947928</v>
      </c>
      <c r="L12" s="2">
        <f>('[1]Pc, Summer, S1'!L12*Main!$B$5)+(_xlfn.IFNA(VLOOKUP($A12,'FL Ratio'!$A$3:$B$10,2,FALSE),0)*'FL Characterization'!L$2)</f>
        <v>11.723693339969591</v>
      </c>
      <c r="M12" s="2">
        <f>('[1]Pc, Summer, S1'!M12*Main!$B$5)+(_xlfn.IFNA(VLOOKUP($A12,'FL Ratio'!$A$3:$B$10,2,FALSE),0)*'FL Characterization'!M$2)</f>
        <v>12.010534889105102</v>
      </c>
      <c r="N12" s="2">
        <f>('[1]Pc, Summer, S1'!N12*Main!$B$5)+(_xlfn.IFNA(VLOOKUP($A12,'FL Ratio'!$A$3:$B$10,2,FALSE),0)*'FL Characterization'!N$2)</f>
        <v>11.656323775160523</v>
      </c>
      <c r="O12" s="2">
        <f>('[1]Pc, Summer, S1'!O12*Main!$B$5)+(_xlfn.IFNA(VLOOKUP($A12,'FL Ratio'!$A$3:$B$10,2,FALSE),0)*'FL Characterization'!O$2)</f>
        <v>11.378511136772621</v>
      </c>
      <c r="P12" s="2">
        <f>('[1]Pc, Summer, S1'!P12*Main!$B$5)+(_xlfn.IFNA(VLOOKUP($A12,'FL Ratio'!$A$3:$B$10,2,FALSE),0)*'FL Characterization'!P$2)</f>
        <v>10.537086108255252</v>
      </c>
      <c r="Q12" s="2">
        <f>('[1]Pc, Summer, S1'!Q12*Main!$B$5)+(_xlfn.IFNA(VLOOKUP($A12,'FL Ratio'!$A$3:$B$10,2,FALSE),0)*'FL Characterization'!Q$2)</f>
        <v>10.098142139602363</v>
      </c>
      <c r="R12" s="2">
        <f>('[1]Pc, Summer, S1'!R12*Main!$B$5)+(_xlfn.IFNA(VLOOKUP($A12,'FL Ratio'!$A$3:$B$10,2,FALSE),0)*'FL Characterization'!R$2)</f>
        <v>10.242951977362058</v>
      </c>
      <c r="S12" s="2">
        <f>('[1]Pc, Summer, S1'!S12*Main!$B$5)+(_xlfn.IFNA(VLOOKUP($A12,'FL Ratio'!$A$3:$B$10,2,FALSE),0)*'FL Characterization'!S$2)</f>
        <v>10.052303054268357</v>
      </c>
      <c r="T12" s="2">
        <f>('[1]Pc, Summer, S1'!T12*Main!$B$5)+(_xlfn.IFNA(VLOOKUP($A12,'FL Ratio'!$A$3:$B$10,2,FALSE),0)*'FL Characterization'!T$2)</f>
        <v>10.18982031027037</v>
      </c>
      <c r="U12" s="2">
        <f>('[1]Pc, Summer, S1'!U12*Main!$B$5)+(_xlfn.IFNA(VLOOKUP($A12,'FL Ratio'!$A$3:$B$10,2,FALSE),0)*'FL Characterization'!U$2)</f>
        <v>10.422141129122258</v>
      </c>
      <c r="V12" s="2">
        <f>('[1]Pc, Summer, S1'!V12*Main!$B$5)+(_xlfn.IFNA(VLOOKUP($A12,'FL Ratio'!$A$3:$B$10,2,FALSE),0)*'FL Characterization'!V$2)</f>
        <v>10.042232346126797</v>
      </c>
      <c r="W12" s="2">
        <f>('[1]Pc, Summer, S1'!W12*Main!$B$5)+(_xlfn.IFNA(VLOOKUP($A12,'FL Ratio'!$A$3:$B$10,2,FALSE),0)*'FL Characterization'!W$2)</f>
        <v>10.483259909567595</v>
      </c>
      <c r="X12" s="2">
        <f>('[1]Pc, Summer, S1'!X12*Main!$B$5)+(_xlfn.IFNA(VLOOKUP($A12,'FL Ratio'!$A$3:$B$10,2,FALSE),0)*'FL Characterization'!X$2)</f>
        <v>9.7543489995973296</v>
      </c>
      <c r="Y12" s="2">
        <f>('[1]Pc, Summer, S1'!Y12*Main!$B$5)+(_xlfn.IFNA(VLOOKUP($A12,'FL Ratio'!$A$3:$B$10,2,FALSE),0)*'FL Characterization'!Y$2)</f>
        <v>8.1392157731696457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3.0963915880647486</v>
      </c>
      <c r="C13" s="2">
        <f>('[1]Pc, Summer, S1'!C13*Main!$B$5)+(_xlfn.IFNA(VLOOKUP($A13,'FL Ratio'!$A$3:$B$10,2,FALSE),0)*'FL Characterization'!C$2)</f>
        <v>3.2164867398249442</v>
      </c>
      <c r="D13" s="2">
        <f>('[1]Pc, Summer, S1'!D13*Main!$B$5)+(_xlfn.IFNA(VLOOKUP($A13,'FL Ratio'!$A$3:$B$10,2,FALSE),0)*'FL Characterization'!D$2)</f>
        <v>2.5937127696020115</v>
      </c>
      <c r="E13" s="2">
        <f>('[1]Pc, Summer, S1'!E13*Main!$B$5)+(_xlfn.IFNA(VLOOKUP($A13,'FL Ratio'!$A$3:$B$10,2,FALSE),0)*'FL Characterization'!E$2)</f>
        <v>2.814095353449876</v>
      </c>
      <c r="F13" s="2">
        <f>('[1]Pc, Summer, S1'!F13*Main!$B$5)+(_xlfn.IFNA(VLOOKUP($A13,'FL Ratio'!$A$3:$B$10,2,FALSE),0)*'FL Characterization'!F$2)</f>
        <v>2.8503670942249331</v>
      </c>
      <c r="G13" s="2">
        <f>('[1]Pc, Summer, S1'!G13*Main!$B$5)+(_xlfn.IFNA(VLOOKUP($A13,'FL Ratio'!$A$3:$B$10,2,FALSE),0)*'FL Characterization'!G$2)</f>
        <v>2.6446921255988394</v>
      </c>
      <c r="H13" s="2">
        <f>('[1]Pc, Summer, S1'!H13*Main!$B$5)+(_xlfn.IFNA(VLOOKUP($A13,'FL Ratio'!$A$3:$B$10,2,FALSE),0)*'FL Characterization'!H$2)</f>
        <v>3.076580284354705</v>
      </c>
      <c r="I13" s="2">
        <f>('[1]Pc, Summer, S1'!I13*Main!$B$5)+(_xlfn.IFNA(VLOOKUP($A13,'FL Ratio'!$A$3:$B$10,2,FALSE),0)*'FL Characterization'!I$2)</f>
        <v>3.5184085334991382</v>
      </c>
      <c r="J13" s="2">
        <f>('[1]Pc, Summer, S1'!J13*Main!$B$5)+(_xlfn.IFNA(VLOOKUP($A13,'FL Ratio'!$A$3:$B$10,2,FALSE),0)*'FL Characterization'!J$2)</f>
        <v>3.5964260019726026</v>
      </c>
      <c r="K13" s="2">
        <f>('[1]Pc, Summer, S1'!K13*Main!$B$5)+(_xlfn.IFNA(VLOOKUP($A13,'FL Ratio'!$A$3:$B$10,2,FALSE),0)*'FL Characterization'!K$2)</f>
        <v>3.8526161683183644</v>
      </c>
      <c r="L13" s="2">
        <f>('[1]Pc, Summer, S1'!L13*Main!$B$5)+(_xlfn.IFNA(VLOOKUP($A13,'FL Ratio'!$A$3:$B$10,2,FALSE),0)*'FL Characterization'!L$2)</f>
        <v>3.6203251241554231</v>
      </c>
      <c r="M13" s="2">
        <f>('[1]Pc, Summer, S1'!M13*Main!$B$5)+(_xlfn.IFNA(VLOOKUP($A13,'FL Ratio'!$A$3:$B$10,2,FALSE),0)*'FL Characterization'!M$2)</f>
        <v>3.7526990168726799</v>
      </c>
      <c r="N13" s="2">
        <f>('[1]Pc, Summer, S1'!N13*Main!$B$5)+(_xlfn.IFNA(VLOOKUP($A13,'FL Ratio'!$A$3:$B$10,2,FALSE),0)*'FL Characterization'!N$2)</f>
        <v>4.0331751361625905</v>
      </c>
      <c r="O13" s="2">
        <f>('[1]Pc, Summer, S1'!O13*Main!$B$5)+(_xlfn.IFNA(VLOOKUP($A13,'FL Ratio'!$A$3:$B$10,2,FALSE),0)*'FL Characterization'!O$2)</f>
        <v>3.7447880039056698</v>
      </c>
      <c r="P13" s="2">
        <f>('[1]Pc, Summer, S1'!P13*Main!$B$5)+(_xlfn.IFNA(VLOOKUP($A13,'FL Ratio'!$A$3:$B$10,2,FALSE),0)*'FL Characterization'!P$2)</f>
        <v>3.4230088757871098</v>
      </c>
      <c r="Q13" s="2">
        <f>('[1]Pc, Summer, S1'!Q13*Main!$B$5)+(_xlfn.IFNA(VLOOKUP($A13,'FL Ratio'!$A$3:$B$10,2,FALSE),0)*'FL Characterization'!Q$2)</f>
        <v>3.7495540582667446</v>
      </c>
      <c r="R13" s="2">
        <f>('[1]Pc, Summer, S1'!R13*Main!$B$5)+(_xlfn.IFNA(VLOOKUP($A13,'FL Ratio'!$A$3:$B$10,2,FALSE),0)*'FL Characterization'!R$2)</f>
        <v>3.4084000579910203</v>
      </c>
      <c r="S13" s="2">
        <f>('[1]Pc, Summer, S1'!S13*Main!$B$5)+(_xlfn.IFNA(VLOOKUP($A13,'FL Ratio'!$A$3:$B$10,2,FALSE),0)*'FL Characterization'!S$2)</f>
        <v>3.7514885056594345</v>
      </c>
      <c r="T13" s="2">
        <f>('[1]Pc, Summer, S1'!T13*Main!$B$5)+(_xlfn.IFNA(VLOOKUP($A13,'FL Ratio'!$A$3:$B$10,2,FALSE),0)*'FL Characterization'!T$2)</f>
        <v>3.7457321957126952</v>
      </c>
      <c r="U13" s="2">
        <f>('[1]Pc, Summer, S1'!U13*Main!$B$5)+(_xlfn.IFNA(VLOOKUP($A13,'FL Ratio'!$A$3:$B$10,2,FALSE),0)*'FL Characterization'!U$2)</f>
        <v>3.8859881024664564</v>
      </c>
      <c r="V13" s="2">
        <f>('[1]Pc, Summer, S1'!V13*Main!$B$5)+(_xlfn.IFNA(VLOOKUP($A13,'FL Ratio'!$A$3:$B$10,2,FALSE),0)*'FL Characterization'!V$2)</f>
        <v>4.1206150240170896</v>
      </c>
      <c r="W13" s="2">
        <f>('[1]Pc, Summer, S1'!W13*Main!$B$5)+(_xlfn.IFNA(VLOOKUP($A13,'FL Ratio'!$A$3:$B$10,2,FALSE),0)*'FL Characterization'!W$2)</f>
        <v>4.270412405015148</v>
      </c>
      <c r="X13" s="2">
        <f>('[1]Pc, Summer, S1'!X13*Main!$B$5)+(_xlfn.IFNA(VLOOKUP($A13,'FL Ratio'!$A$3:$B$10,2,FALSE),0)*'FL Characterization'!X$2)</f>
        <v>3.8200705835862983</v>
      </c>
      <c r="Y13" s="2">
        <f>('[1]Pc, Summer, S1'!Y13*Main!$B$5)+(_xlfn.IFNA(VLOOKUP($A13,'FL Ratio'!$A$3:$B$10,2,FALSE),0)*'FL Characterization'!Y$2)</f>
        <v>3.3829420129364993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-2.1621947711203502</v>
      </c>
      <c r="C14" s="2">
        <f>('[1]Pc, Summer, S1'!C14*Main!$B$5)+(_xlfn.IFNA(VLOOKUP($A14,'FL Ratio'!$A$3:$B$10,2,FALSE),0)*'FL Characterization'!C$2)</f>
        <v>-0.30719707130671642</v>
      </c>
      <c r="D14" s="2">
        <f>('[1]Pc, Summer, S1'!D14*Main!$B$5)+(_xlfn.IFNA(VLOOKUP($A14,'FL Ratio'!$A$3:$B$10,2,FALSE),0)*'FL Characterization'!D$2)</f>
        <v>0.33082761525338694</v>
      </c>
      <c r="E14" s="2">
        <f>('[1]Pc, Summer, S1'!E14*Main!$B$5)+(_xlfn.IFNA(VLOOKUP($A14,'FL Ratio'!$A$3:$B$10,2,FALSE),0)*'FL Characterization'!E$2)</f>
        <v>1.3469410049602182</v>
      </c>
      <c r="F14" s="2">
        <f>('[1]Pc, Summer, S1'!F14*Main!$B$5)+(_xlfn.IFNA(VLOOKUP($A14,'FL Ratio'!$A$3:$B$10,2,FALSE),0)*'FL Characterization'!F$2)</f>
        <v>0.75617740629345587</v>
      </c>
      <c r="G14" s="2">
        <f>('[1]Pc, Summer, S1'!G14*Main!$B$5)+(_xlfn.IFNA(VLOOKUP($A14,'FL Ratio'!$A$3:$B$10,2,FALSE),0)*'FL Characterization'!G$2)</f>
        <v>0.4962414228800805</v>
      </c>
      <c r="H14" s="2">
        <f>('[1]Pc, Summer, S1'!H14*Main!$B$5)+(_xlfn.IFNA(VLOOKUP($A14,'FL Ratio'!$A$3:$B$10,2,FALSE),0)*'FL Characterization'!H$2)</f>
        <v>1.6895838921869404</v>
      </c>
      <c r="I14" s="2">
        <f>('[1]Pc, Summer, S1'!I14*Main!$B$5)+(_xlfn.IFNA(VLOOKUP($A14,'FL Ratio'!$A$3:$B$10,2,FALSE),0)*'FL Characterization'!I$2)</f>
        <v>4.1707910065873417</v>
      </c>
      <c r="J14" s="2">
        <f>('[1]Pc, Summer, S1'!J14*Main!$B$5)+(_xlfn.IFNA(VLOOKUP($A14,'FL Ratio'!$A$3:$B$10,2,FALSE),0)*'FL Characterization'!J$2)</f>
        <v>1.2169730132535304</v>
      </c>
      <c r="K14" s="2">
        <f>('[1]Pc, Summer, S1'!K14*Main!$B$5)+(_xlfn.IFNA(VLOOKUP($A14,'FL Ratio'!$A$3:$B$10,2,FALSE),0)*'FL Characterization'!K$2)</f>
        <v>3.8399633913339555</v>
      </c>
      <c r="L14" s="2">
        <f>('[1]Pc, Summer, S1'!L14*Main!$B$5)+(_xlfn.IFNA(VLOOKUP($A14,'FL Ratio'!$A$3:$B$10,2,FALSE),0)*'FL Characterization'!L$2)</f>
        <v>3.9463008390939724</v>
      </c>
      <c r="M14" s="2">
        <f>('[1]Pc, Summer, S1'!M14*Main!$B$5)+(_xlfn.IFNA(VLOOKUP($A14,'FL Ratio'!$A$3:$B$10,2,FALSE),0)*'FL Characterization'!M$2)</f>
        <v>8.625148540534731</v>
      </c>
      <c r="N14" s="2">
        <f>('[1]Pc, Summer, S1'!N14*Main!$B$5)+(_xlfn.IFNA(VLOOKUP($A14,'FL Ratio'!$A$3:$B$10,2,FALSE),0)*'FL Characterization'!N$2)</f>
        <v>4.6670324294674224</v>
      </c>
      <c r="O14" s="2">
        <f>('[1]Pc, Summer, S1'!O14*Main!$B$5)+(_xlfn.IFNA(VLOOKUP($A14,'FL Ratio'!$A$3:$B$10,2,FALSE),0)*'FL Characterization'!O$2)</f>
        <v>12.665971555415387</v>
      </c>
      <c r="P14" s="2">
        <f>('[1]Pc, Summer, S1'!P14*Main!$B$5)+(_xlfn.IFNA(VLOOKUP($A14,'FL Ratio'!$A$3:$B$10,2,FALSE),0)*'FL Characterization'!P$2)</f>
        <v>1.5241700845602471</v>
      </c>
      <c r="Q14" s="2">
        <f>('[1]Pc, Summer, S1'!Q14*Main!$B$5)+(_xlfn.IFNA(VLOOKUP($A14,'FL Ratio'!$A$3:$B$10,2,FALSE),0)*'FL Characterization'!Q$2)</f>
        <v>5.7067763631209241</v>
      </c>
      <c r="R14" s="2">
        <f>('[1]Pc, Summer, S1'!R14*Main!$B$5)+(_xlfn.IFNA(VLOOKUP($A14,'FL Ratio'!$A$3:$B$10,2,FALSE),0)*'FL Characterization'!R$2)</f>
        <v>6.3093552337610221</v>
      </c>
      <c r="S14" s="2">
        <f>('[1]Pc, Summer, S1'!S14*Main!$B$5)+(_xlfn.IFNA(VLOOKUP($A14,'FL Ratio'!$A$3:$B$10,2,FALSE),0)*'FL Characterization'!S$2)</f>
        <v>-6.120310882187658</v>
      </c>
      <c r="T14" s="2">
        <f>('[1]Pc, Summer, S1'!T14*Main!$B$5)+(_xlfn.IFNA(VLOOKUP($A14,'FL Ratio'!$A$3:$B$10,2,FALSE),0)*'FL Characterization'!T$2)</f>
        <v>3.1783081608271817</v>
      </c>
      <c r="U14" s="2">
        <f>('[1]Pc, Summer, S1'!U14*Main!$B$5)+(_xlfn.IFNA(VLOOKUP($A14,'FL Ratio'!$A$3:$B$10,2,FALSE),0)*'FL Characterization'!U$2)</f>
        <v>-1.1815271973335248E-2</v>
      </c>
      <c r="V14" s="2">
        <f>('[1]Pc, Summer, S1'!V14*Main!$B$5)+(_xlfn.IFNA(VLOOKUP($A14,'FL Ratio'!$A$3:$B$10,2,FALSE),0)*'FL Characterization'!V$2)</f>
        <v>8.8614539800014338</v>
      </c>
      <c r="W14" s="2">
        <f>('[1]Pc, Summer, S1'!W14*Main!$B$5)+(_xlfn.IFNA(VLOOKUP($A14,'FL Ratio'!$A$3:$B$10,2,FALSE),0)*'FL Characterization'!W$2)</f>
        <v>12.67778682738872</v>
      </c>
      <c r="X14" s="2">
        <f>('[1]Pc, Summer, S1'!X14*Main!$B$5)+(_xlfn.IFNA(VLOOKUP($A14,'FL Ratio'!$A$3:$B$10,2,FALSE),0)*'FL Characterization'!X$2)</f>
        <v>2.0440420513869975</v>
      </c>
      <c r="Y14" s="2">
        <f>('[1]Pc, Summer, S1'!Y14*Main!$B$5)+(_xlfn.IFNA(VLOOKUP($A14,'FL Ratio'!$A$3:$B$10,2,FALSE),0)*'FL Characterization'!Y$2)</f>
        <v>5.2814265720808553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2.6316177855113358</v>
      </c>
      <c r="C15" s="2">
        <f>('[1]Pc, Summer, S1'!C15*Main!$B$5)+(_xlfn.IFNA(VLOOKUP($A15,'FL Ratio'!$A$3:$B$10,2,FALSE),0)*'FL Characterization'!C$2)</f>
        <v>2.6017856027701307</v>
      </c>
      <c r="D15" s="2">
        <f>('[1]Pc, Summer, S1'!D15*Main!$B$5)+(_xlfn.IFNA(VLOOKUP($A15,'FL Ratio'!$A$3:$B$10,2,FALSE),0)*'FL Characterization'!D$2)</f>
        <v>2.6017856027701307</v>
      </c>
      <c r="E15" s="2">
        <f>('[1]Pc, Summer, S1'!E15*Main!$B$5)+(_xlfn.IFNA(VLOOKUP($A15,'FL Ratio'!$A$3:$B$10,2,FALSE),0)*'FL Characterization'!E$2)</f>
        <v>2.6017856027701307</v>
      </c>
      <c r="F15" s="2">
        <f>('[1]Pc, Summer, S1'!F15*Main!$B$5)+(_xlfn.IFNA(VLOOKUP($A15,'FL Ratio'!$A$3:$B$10,2,FALSE),0)*'FL Characterization'!F$2)</f>
        <v>2.6704005024047586</v>
      </c>
      <c r="G15" s="2">
        <f>('[1]Pc, Summer, S1'!G15*Main!$B$5)+(_xlfn.IFNA(VLOOKUP($A15,'FL Ratio'!$A$3:$B$10,2,FALSE),0)*'FL Characterization'!G$2)</f>
        <v>2.697248481533133</v>
      </c>
      <c r="H15" s="2">
        <f>('[1]Pc, Summer, S1'!H15*Main!$B$5)+(_xlfn.IFNA(VLOOKUP($A15,'FL Ratio'!$A$3:$B$10,2,FALSE),0)*'FL Characterization'!H$2)</f>
        <v>2.369090850769775</v>
      </c>
      <c r="I15" s="2">
        <f>('[1]Pc, Summer, S1'!I15*Main!$B$5)+(_xlfn.IFNA(VLOOKUP($A15,'FL Ratio'!$A$3:$B$10,2,FALSE),0)*'FL Characterization'!I$2)</f>
        <v>1.703820903077379</v>
      </c>
      <c r="J15" s="2">
        <f>('[1]Pc, Summer, S1'!J15*Main!$B$5)+(_xlfn.IFNA(VLOOKUP($A15,'FL Ratio'!$A$3:$B$10,2,FALSE),0)*'FL Characterization'!J$2)</f>
        <v>1.7724342465563889</v>
      </c>
      <c r="K15" s="2">
        <f>('[1]Pc, Summer, S1'!K15*Main!$B$5)+(_xlfn.IFNA(VLOOKUP($A15,'FL Ratio'!$A$3:$B$10,2,FALSE),0)*'FL Characterization'!K$2)</f>
        <v>1.9275651182073426</v>
      </c>
      <c r="L15" s="2">
        <f>('[1]Pc, Summer, S1'!L15*Main!$B$5)+(_xlfn.IFNA(VLOOKUP($A15,'FL Ratio'!$A$3:$B$10,2,FALSE),0)*'FL Characterization'!L$2)</f>
        <v>1.8499996830614094</v>
      </c>
      <c r="M15" s="2">
        <f>('[1]Pc, Summer, S1'!M15*Main!$B$5)+(_xlfn.IFNA(VLOOKUP($A15,'FL Ratio'!$A$3:$B$10,2,FALSE),0)*'FL Characterization'!M$2)</f>
        <v>2.4406873608775652</v>
      </c>
      <c r="N15" s="2">
        <f>('[1]Pc, Summer, S1'!N15*Main!$B$5)+(_xlfn.IFNA(VLOOKUP($A15,'FL Ratio'!$A$3:$B$10,2,FALSE),0)*'FL Characterization'!N$2)</f>
        <v>2.9359085284479143</v>
      </c>
      <c r="O15" s="2">
        <f>('[1]Pc, Summer, S1'!O15*Main!$B$5)+(_xlfn.IFNA(VLOOKUP($A15,'FL Ratio'!$A$3:$B$10,2,FALSE),0)*'FL Characterization'!O$2)</f>
        <v>2.8106124313187455</v>
      </c>
      <c r="P15" s="2">
        <f>('[1]Pc, Summer, S1'!P15*Main!$B$5)+(_xlfn.IFNA(VLOOKUP($A15,'FL Ratio'!$A$3:$B$10,2,FALSE),0)*'FL Characterization'!P$2)</f>
        <v>2.619683564199681</v>
      </c>
      <c r="Q15" s="2">
        <f>('[1]Pc, Summer, S1'!Q15*Main!$B$5)+(_xlfn.IFNA(VLOOKUP($A15,'FL Ratio'!$A$3:$B$10,2,FALSE),0)*'FL Characterization'!Q$2)</f>
        <v>2.6733836676744516</v>
      </c>
      <c r="R15" s="2">
        <f>('[1]Pc, Summer, S1'!R15*Main!$B$5)+(_xlfn.IFNA(VLOOKUP($A15,'FL Ratio'!$A$3:$B$10,2,FALSE),0)*'FL Characterization'!R$2)</f>
        <v>2.9239758673691414</v>
      </c>
      <c r="S15" s="2">
        <f>('[1]Pc, Summer, S1'!S15*Main!$B$5)+(_xlfn.IFNA(VLOOKUP($A15,'FL Ratio'!$A$3:$B$10,2,FALSE),0)*'FL Characterization'!S$2)</f>
        <v>2.6495162633942786</v>
      </c>
      <c r="T15" s="2">
        <f>('[1]Pc, Summer, S1'!T15*Main!$B$5)+(_xlfn.IFNA(VLOOKUP($A15,'FL Ratio'!$A$3:$B$10,2,FALSE),0)*'FL Characterization'!T$2)</f>
        <v>2.6196835628405926</v>
      </c>
      <c r="U15" s="2">
        <f>('[1]Pc, Summer, S1'!U15*Main!$B$5)+(_xlfn.IFNA(VLOOKUP($A15,'FL Ratio'!$A$3:$B$10,2,FALSE),0)*'FL Characterization'!U$2)</f>
        <v>2.6495162633942786</v>
      </c>
      <c r="V15" s="2">
        <f>('[1]Pc, Summer, S1'!V15*Main!$B$5)+(_xlfn.IFNA(VLOOKUP($A15,'FL Ratio'!$A$3:$B$10,2,FALSE),0)*'FL Characterization'!V$2)</f>
        <v>2.664433132163146</v>
      </c>
      <c r="W15" s="2">
        <f>('[1]Pc, Summer, S1'!W15*Main!$B$5)+(_xlfn.IFNA(VLOOKUP($A15,'FL Ratio'!$A$3:$B$10,2,FALSE),0)*'FL Characterization'!W$2)</f>
        <v>2.7927144698891957</v>
      </c>
      <c r="X15" s="2">
        <f>('[1]Pc, Summer, S1'!X15*Main!$B$5)+(_xlfn.IFNA(VLOOKUP($A15,'FL Ratio'!$A$3:$B$10,2,FALSE),0)*'FL Characterization'!X$2)</f>
        <v>2.3989230321518917</v>
      </c>
      <c r="Y15" s="2">
        <f>('[1]Pc, Summer, S1'!Y15*Main!$B$5)+(_xlfn.IFNA(VLOOKUP($A15,'FL Ratio'!$A$3:$B$10,2,FALSE),0)*'FL Characterization'!Y$2)</f>
        <v>2.2795911956712747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14.173443435731452</v>
      </c>
      <c r="C16" s="2">
        <f>('[1]Pc, Summer, S1'!C16*Main!$B$5)+(_xlfn.IFNA(VLOOKUP($A16,'FL Ratio'!$A$3:$B$10,2,FALSE),0)*'FL Characterization'!C$2)</f>
        <v>13.170130978581359</v>
      </c>
      <c r="D16" s="2">
        <f>('[1]Pc, Summer, S1'!D16*Main!$B$5)+(_xlfn.IFNA(VLOOKUP($A16,'FL Ratio'!$A$3:$B$10,2,FALSE),0)*'FL Characterization'!D$2)</f>
        <v>11.915977890242262</v>
      </c>
      <c r="E16" s="2">
        <f>('[1]Pc, Summer, S1'!E16*Main!$B$5)+(_xlfn.IFNA(VLOOKUP($A16,'FL Ratio'!$A$3:$B$10,2,FALSE),0)*'FL Characterization'!E$2)</f>
        <v>11.790565193631274</v>
      </c>
      <c r="F16" s="2">
        <f>('[1]Pc, Summer, S1'!F16*Main!$B$5)+(_xlfn.IFNA(VLOOKUP($A16,'FL Ratio'!$A$3:$B$10,2,FALSE),0)*'FL Characterization'!F$2)</f>
        <v>11.665152497020284</v>
      </c>
      <c r="G16" s="2">
        <f>('[1]Pc, Summer, S1'!G16*Main!$B$5)+(_xlfn.IFNA(VLOOKUP($A16,'FL Ratio'!$A$3:$B$10,2,FALSE),0)*'FL Characterization'!G$2)</f>
        <v>11.414322750093433</v>
      </c>
      <c r="H16" s="2">
        <f>('[1]Pc, Summer, S1'!H16*Main!$B$5)+(_xlfn.IFNA(VLOOKUP($A16,'FL Ratio'!$A$3:$B$10,2,FALSE),0)*'FL Characterization'!H$2)</f>
        <v>15.239469857313786</v>
      </c>
      <c r="I16" s="2">
        <f>('[1]Pc, Summer, S1'!I16*Main!$B$5)+(_xlfn.IFNA(VLOOKUP($A16,'FL Ratio'!$A$3:$B$10,2,FALSE),0)*'FL Characterization'!I$2)</f>
        <v>20.168277439447309</v>
      </c>
      <c r="J16" s="2">
        <f>('[1]Pc, Summer, S1'!J16*Main!$B$5)+(_xlfn.IFNA(VLOOKUP($A16,'FL Ratio'!$A$3:$B$10,2,FALSE),0)*'FL Characterization'!J$2)</f>
        <v>22.638951751074149</v>
      </c>
      <c r="K16" s="2">
        <f>('[1]Pc, Summer, S1'!K16*Main!$B$5)+(_xlfn.IFNA(VLOOKUP($A16,'FL Ratio'!$A$3:$B$10,2,FALSE),0)*'FL Characterization'!K$2)</f>
        <v>21.83629612896587</v>
      </c>
      <c r="L16" s="2">
        <f>('[1]Pc, Summer, S1'!L16*Main!$B$5)+(_xlfn.IFNA(VLOOKUP($A16,'FL Ratio'!$A$3:$B$10,2,FALSE),0)*'FL Characterization'!L$2)</f>
        <v>22.149833315481185</v>
      </c>
      <c r="M16" s="2">
        <f>('[1]Pc, Summer, S1'!M16*Main!$B$5)+(_xlfn.IFNA(VLOOKUP($A16,'FL Ratio'!$A$3:$B$10,2,FALSE),0)*'FL Characterization'!M$2)</f>
        <v>23.002659678335597</v>
      </c>
      <c r="N16" s="2">
        <f>('[1]Pc, Summer, S1'!N16*Main!$B$5)+(_xlfn.IFNA(VLOOKUP($A16,'FL Ratio'!$A$3:$B$10,2,FALSE),0)*'FL Characterization'!N$2)</f>
        <v>23.353817839926588</v>
      </c>
      <c r="O16" s="2">
        <f>('[1]Pc, Summer, S1'!O16*Main!$B$5)+(_xlfn.IFNA(VLOOKUP($A16,'FL Ratio'!$A$3:$B$10,2,FALSE),0)*'FL Characterization'!O$2)</f>
        <v>22.714204596914698</v>
      </c>
      <c r="P16" s="2">
        <f>('[1]Pc, Summer, S1'!P16*Main!$B$5)+(_xlfn.IFNA(VLOOKUP($A16,'FL Ratio'!$A$3:$B$10,2,FALSE),0)*'FL Characterization'!P$2)</f>
        <v>20.444193645173435</v>
      </c>
      <c r="Q16" s="2">
        <f>('[1]Pc, Summer, S1'!Q16*Main!$B$5)+(_xlfn.IFNA(VLOOKUP($A16,'FL Ratio'!$A$3:$B$10,2,FALSE),0)*'FL Characterization'!Q$2)</f>
        <v>19.917447692520462</v>
      </c>
      <c r="R16" s="2">
        <f>('[1]Pc, Summer, S1'!R16*Main!$B$5)+(_xlfn.IFNA(VLOOKUP($A16,'FL Ratio'!$A$3:$B$10,2,FALSE),0)*'FL Characterization'!R$2)</f>
        <v>19.754409661415412</v>
      </c>
      <c r="S16" s="2">
        <f>('[1]Pc, Summer, S1'!S16*Main!$B$5)+(_xlfn.IFNA(VLOOKUP($A16,'FL Ratio'!$A$3:$B$10,2,FALSE),0)*'FL Characterization'!S$2)</f>
        <v>19.365623988477935</v>
      </c>
      <c r="T16" s="2">
        <f>('[1]Pc, Summer, S1'!T16*Main!$B$5)+(_xlfn.IFNA(VLOOKUP($A16,'FL Ratio'!$A$3:$B$10,2,FALSE),0)*'FL Characterization'!T$2)</f>
        <v>18.951758387298472</v>
      </c>
      <c r="U16" s="2">
        <f>('[1]Pc, Summer, S1'!U16*Main!$B$5)+(_xlfn.IFNA(VLOOKUP($A16,'FL Ratio'!$A$3:$B$10,2,FALSE),0)*'FL Characterization'!U$2)</f>
        <v>20.143193151786935</v>
      </c>
      <c r="V16" s="2">
        <f>('[1]Pc, Summer, S1'!V16*Main!$B$5)+(_xlfn.IFNA(VLOOKUP($A16,'FL Ratio'!$A$3:$B$10,2,FALSE),0)*'FL Characterization'!V$2)</f>
        <v>20.770274049661346</v>
      </c>
      <c r="W16" s="2">
        <f>('[1]Pc, Summer, S1'!W16*Main!$B$5)+(_xlfn.IFNA(VLOOKUP($A16,'FL Ratio'!$A$3:$B$10,2,FALSE),0)*'FL Characterization'!W$2)</f>
        <v>22.024422790009105</v>
      </c>
      <c r="X16" s="2">
        <f>('[1]Pc, Summer, S1'!X16*Main!$B$5)+(_xlfn.IFNA(VLOOKUP($A16,'FL Ratio'!$A$3:$B$10,2,FALSE),0)*'FL Characterization'!X$2)</f>
        <v>19.955073021300997</v>
      </c>
      <c r="Y16" s="2">
        <f>('[1]Pc, Summer, S1'!Y16*Main!$B$5)+(_xlfn.IFNA(VLOOKUP($A16,'FL Ratio'!$A$3:$B$10,2,FALSE),0)*'FL Characterization'!Y$2)</f>
        <v>16.782078027073787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3.1104489870911172</v>
      </c>
      <c r="C17" s="2">
        <f>('[1]Pc, Summer, S1'!C17*Main!$B$5)+(_xlfn.IFNA(VLOOKUP($A17,'FL Ratio'!$A$3:$B$10,2,FALSE),0)*'FL Characterization'!C$2)</f>
        <v>2.8181015955120676</v>
      </c>
      <c r="D17" s="2">
        <f>('[1]Pc, Summer, S1'!D17*Main!$B$5)+(_xlfn.IFNA(VLOOKUP($A17,'FL Ratio'!$A$3:$B$10,2,FALSE),0)*'FL Characterization'!D$2)</f>
        <v>2.5967450139743788</v>
      </c>
      <c r="E17" s="2">
        <f>('[1]Pc, Summer, S1'!E17*Main!$B$5)+(_xlfn.IFNA(VLOOKUP($A17,'FL Ratio'!$A$3:$B$10,2,FALSE),0)*'FL Characterization'!E$2)</f>
        <v>2.5789974250960279</v>
      </c>
      <c r="F17" s="2">
        <f>('[1]Pc, Summer, S1'!F17*Main!$B$5)+(_xlfn.IFNA(VLOOKUP($A17,'FL Ratio'!$A$3:$B$10,2,FALSE),0)*'FL Characterization'!F$2)</f>
        <v>2.5789974250960279</v>
      </c>
      <c r="G17" s="2">
        <f>('[1]Pc, Summer, S1'!G17*Main!$B$5)+(_xlfn.IFNA(VLOOKUP($A17,'FL Ratio'!$A$3:$B$10,2,FALSE),0)*'FL Characterization'!G$2)</f>
        <v>2.5612498362176761</v>
      </c>
      <c r="H17" s="2">
        <f>('[1]Pc, Summer, S1'!H17*Main!$B$5)+(_xlfn.IFNA(VLOOKUP($A17,'FL Ratio'!$A$3:$B$10,2,FALSE),0)*'FL Characterization'!H$2)</f>
        <v>2.9578889854742392</v>
      </c>
      <c r="I17" s="2">
        <f>('[1]Pc, Summer, S1'!I17*Main!$B$5)+(_xlfn.IFNA(VLOOKUP($A17,'FL Ratio'!$A$3:$B$10,2,FALSE),0)*'FL Characterization'!I$2)</f>
        <v>3.3933706863979967</v>
      </c>
      <c r="J17" s="2">
        <f>('[1]Pc, Summer, S1'!J17*Main!$B$5)+(_xlfn.IFNA(VLOOKUP($A17,'FL Ratio'!$A$3:$B$10,2,FALSE),0)*'FL Characterization'!J$2)</f>
        <v>3.6816223409031381</v>
      </c>
      <c r="K17" s="2">
        <f>('[1]Pc, Summer, S1'!K17*Main!$B$5)+(_xlfn.IFNA(VLOOKUP($A17,'FL Ratio'!$A$3:$B$10,2,FALSE),0)*'FL Characterization'!K$2)</f>
        <v>3.8126815407948138</v>
      </c>
      <c r="L17" s="2">
        <f>('[1]Pc, Summer, S1'!L17*Main!$B$5)+(_xlfn.IFNA(VLOOKUP($A17,'FL Ratio'!$A$3:$B$10,2,FALSE),0)*'FL Characterization'!L$2)</f>
        <v>4.0047840233483969</v>
      </c>
      <c r="M17" s="2">
        <f>('[1]Pc, Summer, S1'!M17*Main!$B$5)+(_xlfn.IFNA(VLOOKUP($A17,'FL Ratio'!$A$3:$B$10,2,FALSE),0)*'FL Characterization'!M$2)</f>
        <v>4.1584660399584665</v>
      </c>
      <c r="N17" s="2">
        <f>('[1]Pc, Summer, S1'!N17*Main!$B$5)+(_xlfn.IFNA(VLOOKUP($A17,'FL Ratio'!$A$3:$B$10,2,FALSE),0)*'FL Characterization'!N$2)</f>
        <v>4.229456396267893</v>
      </c>
      <c r="O17" s="2">
        <f>('[1]Pc, Summer, S1'!O17*Main!$B$5)+(_xlfn.IFNA(VLOOKUP($A17,'FL Ratio'!$A$3:$B$10,2,FALSE),0)*'FL Characterization'!O$2)</f>
        <v>4.270412405015148</v>
      </c>
      <c r="P17" s="2">
        <f>('[1]Pc, Summer, S1'!P17*Main!$B$5)+(_xlfn.IFNA(VLOOKUP($A17,'FL Ratio'!$A$3:$B$10,2,FALSE),0)*'FL Characterization'!P$2)</f>
        <v>4.2253608104379632</v>
      </c>
      <c r="Q17" s="2">
        <f>('[1]Pc, Summer, S1'!Q17*Main!$B$5)+(_xlfn.IFNA(VLOOKUP($A17,'FL Ratio'!$A$3:$B$10,2,FALSE),0)*'FL Characterization'!Q$2)</f>
        <v>4.1871349895239973</v>
      </c>
      <c r="R17" s="2">
        <f>('[1]Pc, Summer, S1'!R17*Main!$B$5)+(_xlfn.IFNA(VLOOKUP($A17,'FL Ratio'!$A$3:$B$10,2,FALSE),0)*'FL Characterization'!R$2)</f>
        <v>3.9067482272489271</v>
      </c>
      <c r="S17" s="2">
        <f>('[1]Pc, Summer, S1'!S17*Main!$B$5)+(_xlfn.IFNA(VLOOKUP($A17,'FL Ratio'!$A$3:$B$10,2,FALSE),0)*'FL Characterization'!S$2)</f>
        <v>3.8193755272217702</v>
      </c>
      <c r="T17" s="2">
        <f>('[1]Pc, Summer, S1'!T17*Main!$B$5)+(_xlfn.IFNA(VLOOKUP($A17,'FL Ratio'!$A$3:$B$10,2,FALSE),0)*'FL Characterization'!T$2)</f>
        <v>3.783880349465067</v>
      </c>
      <c r="U17" s="2">
        <f>('[1]Pc, Summer, S1'!U17*Main!$B$5)+(_xlfn.IFNA(VLOOKUP($A17,'FL Ratio'!$A$3:$B$10,2,FALSE),0)*'FL Characterization'!U$2)</f>
        <v>3.7661329122287039</v>
      </c>
      <c r="V17" s="2">
        <f>('[1]Pc, Summer, S1'!V17*Main!$B$5)+(_xlfn.IFNA(VLOOKUP($A17,'FL Ratio'!$A$3:$B$10,2,FALSE),0)*'FL Characterization'!V$2)</f>
        <v>3.7702286500986326</v>
      </c>
      <c r="W17" s="2">
        <f>('[1]Pc, Summer, S1'!W17*Main!$B$5)+(_xlfn.IFNA(VLOOKUP($A17,'FL Ratio'!$A$3:$B$10,2,FALSE),0)*'FL Characterization'!W$2)</f>
        <v>3.9135743037981112</v>
      </c>
      <c r="X17" s="2">
        <f>('[1]Pc, Summer, S1'!X17*Main!$B$5)+(_xlfn.IFNA(VLOOKUP($A17,'FL Ratio'!$A$3:$B$10,2,FALSE),0)*'FL Characterization'!X$2)</f>
        <v>3.9272261556025541</v>
      </c>
      <c r="Y17" s="2">
        <f>('[1]Pc, Summer, S1'!Y17*Main!$B$5)+(_xlfn.IFNA(VLOOKUP($A17,'FL Ratio'!$A$3:$B$10,2,FALSE),0)*'FL Characterization'!Y$2)</f>
        <v>3.4935155403678202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7.5903404392478793</v>
      </c>
      <c r="C18" s="2">
        <f>('[1]Pc, Summer, S1'!C18*Main!$B$5)+(_xlfn.IFNA(VLOOKUP($A18,'FL Ratio'!$A$3:$B$10,2,FALSE),0)*'FL Characterization'!C$2)</f>
        <v>7.2021319779519413</v>
      </c>
      <c r="D18" s="2">
        <f>('[1]Pc, Summer, S1'!D18*Main!$B$5)+(_xlfn.IFNA(VLOOKUP($A18,'FL Ratio'!$A$3:$B$10,2,FALSE),0)*'FL Characterization'!D$2)</f>
        <v>7.0583038827794429</v>
      </c>
      <c r="E18" s="2">
        <f>('[1]Pc, Summer, S1'!E18*Main!$B$5)+(_xlfn.IFNA(VLOOKUP($A18,'FL Ratio'!$A$3:$B$10,2,FALSE),0)*'FL Characterization'!E$2)</f>
        <v>7.0758906043029173</v>
      </c>
      <c r="F18" s="2">
        <f>('[1]Pc, Summer, S1'!F18*Main!$B$5)+(_xlfn.IFNA(VLOOKUP($A18,'FL Ratio'!$A$3:$B$10,2,FALSE),0)*'FL Characterization'!F$2)</f>
        <v>7.1035514290236561</v>
      </c>
      <c r="G18" s="2">
        <f>('[1]Pc, Summer, S1'!G18*Main!$B$5)+(_xlfn.IFNA(VLOOKUP($A18,'FL Ratio'!$A$3:$B$10,2,FALSE),0)*'FL Characterization'!G$2)</f>
        <v>7.3521840594527736</v>
      </c>
      <c r="H18" s="2">
        <f>('[1]Pc, Summer, S1'!H18*Main!$B$5)+(_xlfn.IFNA(VLOOKUP($A18,'FL Ratio'!$A$3:$B$10,2,FALSE),0)*'FL Characterization'!H$2)</f>
        <v>9.2221533789458423</v>
      </c>
      <c r="I18" s="2">
        <f>('[1]Pc, Summer, S1'!I18*Main!$B$5)+(_xlfn.IFNA(VLOOKUP($A18,'FL Ratio'!$A$3:$B$10,2,FALSE),0)*'FL Characterization'!I$2)</f>
        <v>10.749145685650582</v>
      </c>
      <c r="J18" s="2">
        <f>('[1]Pc, Summer, S1'!J18*Main!$B$5)+(_xlfn.IFNA(VLOOKUP($A18,'FL Ratio'!$A$3:$B$10,2,FALSE),0)*'FL Characterization'!J$2)</f>
        <v>10.652208594452306</v>
      </c>
      <c r="K18" s="2">
        <f>('[1]Pc, Summer, S1'!K18*Main!$B$5)+(_xlfn.IFNA(VLOOKUP($A18,'FL Ratio'!$A$3:$B$10,2,FALSE),0)*'FL Characterization'!K$2)</f>
        <v>10.993755680432692</v>
      </c>
      <c r="L18" s="2">
        <f>('[1]Pc, Summer, S1'!L18*Main!$B$5)+(_xlfn.IFNA(VLOOKUP($A18,'FL Ratio'!$A$3:$B$10,2,FALSE),0)*'FL Characterization'!L$2)</f>
        <v>11.096295435120483</v>
      </c>
      <c r="M18" s="2">
        <f>('[1]Pc, Summer, S1'!M18*Main!$B$5)+(_xlfn.IFNA(VLOOKUP($A18,'FL Ratio'!$A$3:$B$10,2,FALSE),0)*'FL Characterization'!M$2)</f>
        <v>11.44171422697411</v>
      </c>
      <c r="N18" s="2">
        <f>('[1]Pc, Summer, S1'!N18*Main!$B$5)+(_xlfn.IFNA(VLOOKUP($A18,'FL Ratio'!$A$3:$B$10,2,FALSE),0)*'FL Characterization'!N$2)</f>
        <v>11.610183726134933</v>
      </c>
      <c r="O18" s="2">
        <f>('[1]Pc, Summer, S1'!O18*Main!$B$5)+(_xlfn.IFNA(VLOOKUP($A18,'FL Ratio'!$A$3:$B$10,2,FALSE),0)*'FL Characterization'!O$2)</f>
        <v>11.287086434356802</v>
      </c>
      <c r="P18" s="2">
        <f>('[1]Pc, Summer, S1'!P18*Main!$B$5)+(_xlfn.IFNA(VLOOKUP($A18,'FL Ratio'!$A$3:$B$10,2,FALSE),0)*'FL Characterization'!P$2)</f>
        <v>10.218264266268282</v>
      </c>
      <c r="Q18" s="2">
        <f>('[1]Pc, Summer, S1'!Q18*Main!$B$5)+(_xlfn.IFNA(VLOOKUP($A18,'FL Ratio'!$A$3:$B$10,2,FALSE),0)*'FL Characterization'!Q$2)</f>
        <v>10.038809935245443</v>
      </c>
      <c r="R18" s="2">
        <f>('[1]Pc, Summer, S1'!R18*Main!$B$5)+(_xlfn.IFNA(VLOOKUP($A18,'FL Ratio'!$A$3:$B$10,2,FALSE),0)*'FL Characterization'!R$2)</f>
        <v>10.173851561597619</v>
      </c>
      <c r="S18" s="2">
        <f>('[1]Pc, Summer, S1'!S18*Main!$B$5)+(_xlfn.IFNA(VLOOKUP($A18,'FL Ratio'!$A$3:$B$10,2,FALSE),0)*'FL Characterization'!S$2)</f>
        <v>10.353856312990608</v>
      </c>
      <c r="T18" s="2">
        <f>('[1]Pc, Summer, S1'!T18*Main!$B$5)+(_xlfn.IFNA(VLOOKUP($A18,'FL Ratio'!$A$3:$B$10,2,FALSE),0)*'FL Characterization'!T$2)</f>
        <v>10.271796845368819</v>
      </c>
      <c r="U18" s="2">
        <f>('[1]Pc, Summer, S1'!U18*Main!$B$5)+(_xlfn.IFNA(VLOOKUP($A18,'FL Ratio'!$A$3:$B$10,2,FALSE),0)*'FL Characterization'!U$2)</f>
        <v>10.46539340883937</v>
      </c>
      <c r="V18" s="2">
        <f>('[1]Pc, Summer, S1'!V18*Main!$B$5)+(_xlfn.IFNA(VLOOKUP($A18,'FL Ratio'!$A$3:$B$10,2,FALSE),0)*'FL Characterization'!V$2)</f>
        <v>11.003718041381116</v>
      </c>
      <c r="W18" s="2">
        <f>('[1]Pc, Summer, S1'!W18*Main!$B$5)+(_xlfn.IFNA(VLOOKUP($A18,'FL Ratio'!$A$3:$B$10,2,FALSE),0)*'FL Characterization'!W$2)</f>
        <v>10.853756783428576</v>
      </c>
      <c r="X18" s="2">
        <f>('[1]Pc, Summer, S1'!X18*Main!$B$5)+(_xlfn.IFNA(VLOOKUP($A18,'FL Ratio'!$A$3:$B$10,2,FALSE),0)*'FL Characterization'!X$2)</f>
        <v>9.4548455695625471</v>
      </c>
      <c r="Y18" s="2">
        <f>('[1]Pc, Summer, S1'!Y18*Main!$B$5)+(_xlfn.IFNA(VLOOKUP($A18,'FL Ratio'!$A$3:$B$10,2,FALSE),0)*'FL Characterization'!Y$2)</f>
        <v>8.6364534070465506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3.1160485016869717</v>
      </c>
      <c r="C19" s="2">
        <f>('[1]Pc, Summer, S1'!C19*Main!$B$5)+(_xlfn.IFNA(VLOOKUP($A19,'FL Ratio'!$A$3:$B$10,2,FALSE),0)*'FL Characterization'!C$2)</f>
        <v>2.8236369218800843</v>
      </c>
      <c r="D19" s="2">
        <f>('[1]Pc, Summer, S1'!D19*Main!$B$5)+(_xlfn.IFNA(VLOOKUP($A19,'FL Ratio'!$A$3:$B$10,2,FALSE),0)*'FL Characterization'!D$2)</f>
        <v>2.5011418462082915</v>
      </c>
      <c r="E19" s="2">
        <f>('[1]Pc, Summer, S1'!E19*Main!$B$5)+(_xlfn.IFNA(VLOOKUP($A19,'FL Ratio'!$A$3:$B$10,2,FALSE),0)*'FL Characterization'!E$2)</f>
        <v>2.5525846241372805</v>
      </c>
      <c r="F19" s="2">
        <f>('[1]Pc, Summer, S1'!F19*Main!$B$5)+(_xlfn.IFNA(VLOOKUP($A19,'FL Ratio'!$A$3:$B$10,2,FALSE),0)*'FL Characterization'!F$2)</f>
        <v>2.7505340269283631</v>
      </c>
      <c r="G19" s="2">
        <f>('[1]Pc, Summer, S1'!G19*Main!$B$5)+(_xlfn.IFNA(VLOOKUP($A19,'FL Ratio'!$A$3:$B$10,2,FALSE),0)*'FL Characterization'!G$2)</f>
        <v>2.8236369218800843</v>
      </c>
      <c r="H19" s="2">
        <f>('[1]Pc, Summer, S1'!H19*Main!$B$5)+(_xlfn.IFNA(VLOOKUP($A19,'FL Ratio'!$A$3:$B$10,2,FALSE),0)*'FL Characterization'!H$2)</f>
        <v>3.9310104046672771</v>
      </c>
      <c r="I19" s="2">
        <f>('[1]Pc, Summer, S1'!I19*Main!$B$5)+(_xlfn.IFNA(VLOOKUP($A19,'FL Ratio'!$A$3:$B$10,2,FALSE),0)*'FL Characterization'!I$2)</f>
        <v>4.5817164202251961</v>
      </c>
      <c r="J19" s="2">
        <f>('[1]Pc, Summer, S1'!J19*Main!$B$5)+(_xlfn.IFNA(VLOOKUP($A19,'FL Ratio'!$A$3:$B$10,2,FALSE),0)*'FL Characterization'!J$2)</f>
        <v>4.4279897563555259</v>
      </c>
      <c r="K19" s="2">
        <f>('[1]Pc, Summer, S1'!K19*Main!$B$5)+(_xlfn.IFNA(VLOOKUP($A19,'FL Ratio'!$A$3:$B$10,2,FALSE),0)*'FL Characterization'!K$2)</f>
        <v>4.4352097953631038</v>
      </c>
      <c r="L19" s="2">
        <f>('[1]Pc, Summer, S1'!L19*Main!$B$5)+(_xlfn.IFNA(VLOOKUP($A19,'FL Ratio'!$A$3:$B$10,2,FALSE),0)*'FL Characterization'!L$2)</f>
        <v>4.0537510677960942</v>
      </c>
      <c r="M19" s="2">
        <f>('[1]Pc, Summer, S1'!M19*Main!$B$5)+(_xlfn.IFNA(VLOOKUP($A19,'FL Ratio'!$A$3:$B$10,2,FALSE),0)*'FL Characterization'!M$2)</f>
        <v>4.6301508485676948</v>
      </c>
      <c r="N19" s="2">
        <f>('[1]Pc, Summer, S1'!N19*Main!$B$5)+(_xlfn.IFNA(VLOOKUP($A19,'FL Ratio'!$A$3:$B$10,2,FALSE),0)*'FL Characterization'!N$2)</f>
        <v>4.6707635679853183</v>
      </c>
      <c r="O19" s="2">
        <f>('[1]Pc, Summer, S1'!O19*Main!$B$5)+(_xlfn.IFNA(VLOOKUP($A19,'FL Ratio'!$A$3:$B$10,2,FALSE),0)*'FL Characterization'!O$2)</f>
        <v>4.4276889213968769</v>
      </c>
      <c r="P19" s="2">
        <f>('[1]Pc, Summer, S1'!P19*Main!$B$5)+(_xlfn.IFNA(VLOOKUP($A19,'FL Ratio'!$A$3:$B$10,2,FALSE),0)*'FL Characterization'!P$2)</f>
        <v>3.9929824061489843</v>
      </c>
      <c r="Q19" s="2">
        <f>('[1]Pc, Summer, S1'!Q19*Main!$B$5)+(_xlfn.IFNA(VLOOKUP($A19,'FL Ratio'!$A$3:$B$10,2,FALSE),0)*'FL Characterization'!Q$2)</f>
        <v>3.7959355082338493</v>
      </c>
      <c r="R19" s="2">
        <f>('[1]Pc, Summer, S1'!R19*Main!$B$5)+(_xlfn.IFNA(VLOOKUP($A19,'FL Ratio'!$A$3:$B$10,2,FALSE),0)*'FL Characterization'!R$2)</f>
        <v>3.810074751290355</v>
      </c>
      <c r="S19" s="2">
        <f>('[1]Pc, Summer, S1'!S19*Main!$B$5)+(_xlfn.IFNA(VLOOKUP($A19,'FL Ratio'!$A$3:$B$10,2,FALSE),0)*'FL Characterization'!S$2)</f>
        <v>3.7947321683992534</v>
      </c>
      <c r="T19" s="2">
        <f>('[1]Pc, Summer, S1'!T19*Main!$B$5)+(_xlfn.IFNA(VLOOKUP($A19,'FL Ratio'!$A$3:$B$10,2,FALSE),0)*'FL Characterization'!T$2)</f>
        <v>4.0799237091985621</v>
      </c>
      <c r="U19" s="2">
        <f>('[1]Pc, Summer, S1'!U19*Main!$B$5)+(_xlfn.IFNA(VLOOKUP($A19,'FL Ratio'!$A$3:$B$10,2,FALSE),0)*'FL Characterization'!U$2)</f>
        <v>4.3205916761178109</v>
      </c>
      <c r="V19" s="2">
        <f>('[1]Pc, Summer, S1'!V19*Main!$B$5)+(_xlfn.IFNA(VLOOKUP($A19,'FL Ratio'!$A$3:$B$10,2,FALSE),0)*'FL Characterization'!V$2)</f>
        <v>4.3302183947945814</v>
      </c>
      <c r="W19" s="2">
        <f>('[1]Pc, Summer, S1'!W19*Main!$B$5)+(_xlfn.IFNA(VLOOKUP($A19,'FL Ratio'!$A$3:$B$10,2,FALSE),0)*'FL Characterization'!W$2)</f>
        <v>4.1430990505148655</v>
      </c>
      <c r="X19" s="2">
        <f>('[1]Pc, Summer, S1'!X19*Main!$B$5)+(_xlfn.IFNA(VLOOKUP($A19,'FL Ratio'!$A$3:$B$10,2,FALSE),0)*'FL Characterization'!X$2)</f>
        <v>3.7092950401429197</v>
      </c>
      <c r="Y19" s="2">
        <f>('[1]Pc, Summer, S1'!Y19*Main!$B$5)+(_xlfn.IFNA(VLOOKUP($A19,'FL Ratio'!$A$3:$B$10,2,FALSE),0)*'FL Characterization'!Y$2)</f>
        <v>3.4568945098363573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0.37921648619195597</v>
      </c>
      <c r="C20" s="2">
        <f>('[1]Pc, Summer, S1'!C20*Main!$B$5)+(_xlfn.IFNA(VLOOKUP($A20,'FL Ratio'!$A$3:$B$10,2,FALSE),0)*'FL Characterization'!C$2)</f>
        <v>-0.74635601422493236</v>
      </c>
      <c r="D20" s="2">
        <f>('[1]Pc, Summer, S1'!D20*Main!$B$5)+(_xlfn.IFNA(VLOOKUP($A20,'FL Ratio'!$A$3:$B$10,2,FALSE),0)*'FL Characterization'!D$2)</f>
        <v>0.38163187782375185</v>
      </c>
      <c r="E20" s="2">
        <f>('[1]Pc, Summer, S1'!E20*Main!$B$5)+(_xlfn.IFNA(VLOOKUP($A20,'FL Ratio'!$A$3:$B$10,2,FALSE),0)*'FL Characterization'!E$2)</f>
        <v>1.1980342493707654</v>
      </c>
      <c r="F20" s="2">
        <f>('[1]Pc, Summer, S1'!F20*Main!$B$5)+(_xlfn.IFNA(VLOOKUP($A20,'FL Ratio'!$A$3:$B$10,2,FALSE),0)*'FL Characterization'!F$2)</f>
        <v>2.5482381715446722</v>
      </c>
      <c r="G20" s="2">
        <f>('[1]Pc, Summer, S1'!G20*Main!$B$5)+(_xlfn.IFNA(VLOOKUP($A20,'FL Ratio'!$A$3:$B$10,2,FALSE),0)*'FL Characterization'!G$2)</f>
        <v>1.1062493673625213</v>
      </c>
      <c r="H20" s="2">
        <f>('[1]Pc, Summer, S1'!H20*Main!$B$5)+(_xlfn.IFNA(VLOOKUP($A20,'FL Ratio'!$A$3:$B$10,2,FALSE),0)*'FL Characterization'!H$2)</f>
        <v>2.306699008365082</v>
      </c>
      <c r="I20" s="2">
        <f>('[1]Pc, Summer, S1'!I20*Main!$B$5)+(_xlfn.IFNA(VLOOKUP($A20,'FL Ratio'!$A$3:$B$10,2,FALSE),0)*'FL Characterization'!I$2)</f>
        <v>1.4033425380734166</v>
      </c>
      <c r="J20" s="2">
        <f>('[1]Pc, Summer, S1'!J20*Main!$B$5)+(_xlfn.IFNA(VLOOKUP($A20,'FL Ratio'!$A$3:$B$10,2,FALSE),0)*'FL Characterization'!J$2)</f>
        <v>0.16666202259391696</v>
      </c>
      <c r="K20" s="2">
        <f>('[1]Pc, Summer, S1'!K20*Main!$B$5)+(_xlfn.IFNA(VLOOKUP($A20,'FL Ratio'!$A$3:$B$10,2,FALSE),0)*'FL Characterization'!K$2)</f>
        <v>-0.35747796150579292</v>
      </c>
      <c r="L20" s="2">
        <f>('[1]Pc, Summer, S1'!L20*Main!$B$5)+(_xlfn.IFNA(VLOOKUP($A20,'FL Ratio'!$A$3:$B$10,2,FALSE),0)*'FL Characterization'!L$2)</f>
        <v>0.67389426527105556</v>
      </c>
      <c r="M20" s="2">
        <f>('[1]Pc, Summer, S1'!M20*Main!$B$5)+(_xlfn.IFNA(VLOOKUP($A20,'FL Ratio'!$A$3:$B$10,2,FALSE),0)*'FL Characterization'!M$2)</f>
        <v>3.3815482845142568E-2</v>
      </c>
      <c r="N20" s="2">
        <f>('[1]Pc, Summer, S1'!N20*Main!$B$5)+(_xlfn.IFNA(VLOOKUP($A20,'FL Ratio'!$A$3:$B$10,2,FALSE),0)*'FL Characterization'!N$2)</f>
        <v>1.038618401672236</v>
      </c>
      <c r="O20" s="2">
        <f>('[1]Pc, Summer, S1'!O20*Main!$B$5)+(_xlfn.IFNA(VLOOKUP($A20,'FL Ratio'!$A$3:$B$10,2,FALSE),0)*'FL Characterization'!O$2)</f>
        <v>0.88161794560550266</v>
      </c>
      <c r="P20" s="2">
        <f>('[1]Pc, Summer, S1'!P20*Main!$B$5)+(_xlfn.IFNA(VLOOKUP($A20,'FL Ratio'!$A$3:$B$10,2,FALSE),0)*'FL Characterization'!P$2)</f>
        <v>5.0723224267713855E-2</v>
      </c>
      <c r="Q20" s="2">
        <f>('[1]Pc, Summer, S1'!Q20*Main!$B$5)+(_xlfn.IFNA(VLOOKUP($A20,'FL Ratio'!$A$3:$B$10,2,FALSE),0)*'FL Characterization'!Q$2)</f>
        <v>3.2028093037613607</v>
      </c>
      <c r="R20" s="2">
        <f>('[1]Pc, Summer, S1'!R20*Main!$B$5)+(_xlfn.IFNA(VLOOKUP($A20,'FL Ratio'!$A$3:$B$10,2,FALSE),0)*'FL Characterization'!R$2)</f>
        <v>1.7173434502068834</v>
      </c>
      <c r="S20" s="2">
        <f>('[1]Pc, Summer, S1'!S20*Main!$B$5)+(_xlfn.IFNA(VLOOKUP($A20,'FL Ratio'!$A$3:$B$10,2,FALSE),0)*'FL Characterization'!S$2)</f>
        <v>1.227018948952316</v>
      </c>
      <c r="T20" s="2">
        <f>('[1]Pc, Summer, S1'!T20*Main!$B$5)+(_xlfn.IFNA(VLOOKUP($A20,'FL Ratio'!$A$3:$B$10,2,FALSE),0)*'FL Characterization'!T$2)</f>
        <v>2.8525775171509555</v>
      </c>
      <c r="U20" s="2">
        <f>('[1]Pc, Summer, S1'!U20*Main!$B$5)+(_xlfn.IFNA(VLOOKUP($A20,'FL Ratio'!$A$3:$B$10,2,FALSE),0)*'FL Characterization'!U$2)</f>
        <v>1.5023735949770487</v>
      </c>
      <c r="V20" s="2">
        <f>('[1]Pc, Summer, S1'!V20*Main!$B$5)+(_xlfn.IFNA(VLOOKUP($A20,'FL Ratio'!$A$3:$B$10,2,FALSE),0)*'FL Characterization'!V$2)</f>
        <v>2.9129623079458526</v>
      </c>
      <c r="W20" s="2">
        <f>('[1]Pc, Summer, S1'!W20*Main!$B$5)+(_xlfn.IFNA(VLOOKUP($A20,'FL Ratio'!$A$3:$B$10,2,FALSE),0)*'FL Characterization'!W$2)</f>
        <v>2.0893137615034516</v>
      </c>
      <c r="X20" s="2">
        <f>('[1]Pc, Summer, S1'!X20*Main!$B$5)+(_xlfn.IFNA(VLOOKUP($A20,'FL Ratio'!$A$3:$B$10,2,FALSE),0)*'FL Characterization'!X$2)</f>
        <v>1.7946359824243521</v>
      </c>
      <c r="Y20" s="2">
        <f>('[1]Pc, Summer, S1'!Y20*Main!$B$5)+(_xlfn.IFNA(VLOOKUP($A20,'FL Ratio'!$A$3:$B$10,2,FALSE),0)*'FL Characterization'!Y$2)</f>
        <v>0.2246314217570185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11.027246977878702</v>
      </c>
      <c r="C21" s="2">
        <f>('[1]Pc, Summer, S1'!C21*Main!$B$5)+(_xlfn.IFNA(VLOOKUP($A21,'FL Ratio'!$A$3:$B$10,2,FALSE),0)*'FL Characterization'!C$2)</f>
        <v>10.340054193694336</v>
      </c>
      <c r="D21" s="2">
        <f>('[1]Pc, Summer, S1'!D21*Main!$B$5)+(_xlfn.IFNA(VLOOKUP($A21,'FL Ratio'!$A$3:$B$10,2,FALSE),0)*'FL Characterization'!D$2)</f>
        <v>9.8868587375767909</v>
      </c>
      <c r="E21" s="2">
        <f>('[1]Pc, Summer, S1'!E21*Main!$B$5)+(_xlfn.IFNA(VLOOKUP($A21,'FL Ratio'!$A$3:$B$10,2,FALSE),0)*'FL Characterization'!E$2)</f>
        <v>9.5453582339788685</v>
      </c>
      <c r="F21" s="2">
        <f>('[1]Pc, Summer, S1'!F21*Main!$B$5)+(_xlfn.IFNA(VLOOKUP($A21,'FL Ratio'!$A$3:$B$10,2,FALSE),0)*'FL Characterization'!F$2)</f>
        <v>9.8648681592547671</v>
      </c>
      <c r="G21" s="2">
        <f>('[1]Pc, Summer, S1'!G21*Main!$B$5)+(_xlfn.IFNA(VLOOKUP($A21,'FL Ratio'!$A$3:$B$10,2,FALSE),0)*'FL Characterization'!G$2)</f>
        <v>9.8291502522127434</v>
      </c>
      <c r="H21" s="2">
        <f>('[1]Pc, Summer, S1'!H21*Main!$B$5)+(_xlfn.IFNA(VLOOKUP($A21,'FL Ratio'!$A$3:$B$10,2,FALSE),0)*'FL Characterization'!H$2)</f>
        <v>11.352144422597124</v>
      </c>
      <c r="I21" s="2">
        <f>('[1]Pc, Summer, S1'!I21*Main!$B$5)+(_xlfn.IFNA(VLOOKUP($A21,'FL Ratio'!$A$3:$B$10,2,FALSE),0)*'FL Characterization'!I$2)</f>
        <v>12.40335519915593</v>
      </c>
      <c r="J21" s="2">
        <f>('[1]Pc, Summer, S1'!J21*Main!$B$5)+(_xlfn.IFNA(VLOOKUP($A21,'FL Ratio'!$A$3:$B$10,2,FALSE),0)*'FL Characterization'!J$2)</f>
        <v>13.235794136994611</v>
      </c>
      <c r="K21" s="2">
        <f>('[1]Pc, Summer, S1'!K21*Main!$B$5)+(_xlfn.IFNA(VLOOKUP($A21,'FL Ratio'!$A$3:$B$10,2,FALSE),0)*'FL Characterization'!K$2)</f>
        <v>13.417251474587175</v>
      </c>
      <c r="L21" s="2">
        <f>('[1]Pc, Summer, S1'!L21*Main!$B$5)+(_xlfn.IFNA(VLOOKUP($A21,'FL Ratio'!$A$3:$B$10,2,FALSE),0)*'FL Characterization'!L$2)</f>
        <v>13.299519317712345</v>
      </c>
      <c r="M21" s="2">
        <f>('[1]Pc, Summer, S1'!M21*Main!$B$5)+(_xlfn.IFNA(VLOOKUP($A21,'FL Ratio'!$A$3:$B$10,2,FALSE),0)*'FL Characterization'!M$2)</f>
        <v>14.145741091612676</v>
      </c>
      <c r="N21" s="2">
        <f>('[1]Pc, Summer, S1'!N21*Main!$B$5)+(_xlfn.IFNA(VLOOKUP($A21,'FL Ratio'!$A$3:$B$10,2,FALSE),0)*'FL Characterization'!N$2)</f>
        <v>14.134883205307128</v>
      </c>
      <c r="O21" s="2">
        <f>('[1]Pc, Summer, S1'!O21*Main!$B$5)+(_xlfn.IFNA(VLOOKUP($A21,'FL Ratio'!$A$3:$B$10,2,FALSE),0)*'FL Characterization'!O$2)</f>
        <v>13.892580791052847</v>
      </c>
      <c r="P21" s="2">
        <f>('[1]Pc, Summer, S1'!P21*Main!$B$5)+(_xlfn.IFNA(VLOOKUP($A21,'FL Ratio'!$A$3:$B$10,2,FALSE),0)*'FL Characterization'!P$2)</f>
        <v>13.346305383518834</v>
      </c>
      <c r="Q21" s="2">
        <f>('[1]Pc, Summer, S1'!Q21*Main!$B$5)+(_xlfn.IFNA(VLOOKUP($A21,'FL Ratio'!$A$3:$B$10,2,FALSE),0)*'FL Characterization'!Q$2)</f>
        <v>12.904494180829053</v>
      </c>
      <c r="R21" s="2">
        <f>('[1]Pc, Summer, S1'!R21*Main!$B$5)+(_xlfn.IFNA(VLOOKUP($A21,'FL Ratio'!$A$3:$B$10,2,FALSE),0)*'FL Characterization'!R$2)</f>
        <v>12.687923229207591</v>
      </c>
      <c r="S21" s="2">
        <f>('[1]Pc, Summer, S1'!S21*Main!$B$5)+(_xlfn.IFNA(VLOOKUP($A21,'FL Ratio'!$A$3:$B$10,2,FALSE),0)*'FL Characterization'!S$2)</f>
        <v>12.766509954094778</v>
      </c>
      <c r="T21" s="2">
        <f>('[1]Pc, Summer, S1'!T21*Main!$B$5)+(_xlfn.IFNA(VLOOKUP($A21,'FL Ratio'!$A$3:$B$10,2,FALSE),0)*'FL Characterization'!T$2)</f>
        <v>12.438285611289002</v>
      </c>
      <c r="U21" s="2">
        <f>('[1]Pc, Summer, S1'!U21*Main!$B$5)+(_xlfn.IFNA(VLOOKUP($A21,'FL Ratio'!$A$3:$B$10,2,FALSE),0)*'FL Characterization'!U$2)</f>
        <v>12.512512663779271</v>
      </c>
      <c r="V21" s="2">
        <f>('[1]Pc, Summer, S1'!V21*Main!$B$5)+(_xlfn.IFNA(VLOOKUP($A21,'FL Ratio'!$A$3:$B$10,2,FALSE),0)*'FL Characterization'!V$2)</f>
        <v>13.002817546778756</v>
      </c>
      <c r="W21" s="2">
        <f>('[1]Pc, Summer, S1'!W21*Main!$B$5)+(_xlfn.IFNA(VLOOKUP($A21,'FL Ratio'!$A$3:$B$10,2,FALSE),0)*'FL Characterization'!W$2)</f>
        <v>14.014828477840796</v>
      </c>
      <c r="X21" s="2">
        <f>('[1]Pc, Summer, S1'!X21*Main!$B$5)+(_xlfn.IFNA(VLOOKUP($A21,'FL Ratio'!$A$3:$B$10,2,FALSE),0)*'FL Characterization'!X$2)</f>
        <v>13.231074623801216</v>
      </c>
      <c r="Y21" s="2">
        <f>('[1]Pc, Summer, S1'!Y21*Main!$B$5)+(_xlfn.IFNA(VLOOKUP($A21,'FL Ratio'!$A$3:$B$10,2,FALSE),0)*'FL Characterization'!Y$2)</f>
        <v>11.671060716501465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B341-BAB3-485F-941B-1520B1C6303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3.864886869549121</v>
      </c>
      <c r="C2" s="2">
        <f>('[1]Qc, Summer, S1'!C2*Main!$B$5)</f>
        <v>2.8540902425719663</v>
      </c>
      <c r="D2" s="2">
        <f>('[1]Qc, Summer, S1'!D2*Main!$B$5)</f>
        <v>3.522541306431926</v>
      </c>
      <c r="E2" s="2">
        <f>('[1]Qc, Summer, S1'!E2*Main!$B$5)</f>
        <v>-0.31041733340204403</v>
      </c>
      <c r="F2" s="2">
        <f>('[1]Qc, Summer, S1'!F2*Main!$B$5)</f>
        <v>11.645651627129411</v>
      </c>
      <c r="G2" s="2">
        <f>('[1]Qc, Summer, S1'!G2*Main!$B$5)</f>
        <v>9.896823034007916</v>
      </c>
      <c r="H2" s="2">
        <f>('[1]Qc, Summer, S1'!H2*Main!$B$5)</f>
        <v>8.2555132379335419</v>
      </c>
      <c r="I2" s="2">
        <f>('[1]Qc, Summer, S1'!I2*Main!$B$5)</f>
        <v>-0.73115234530145057</v>
      </c>
      <c r="J2" s="2">
        <f>('[1]Qc, Summer, S1'!J2*Main!$B$5)</f>
        <v>6.9227842413613123</v>
      </c>
      <c r="K2" s="2">
        <f>('[1]Qc, Summer, S1'!K2*Main!$B$5)</f>
        <v>5.6761193627731164</v>
      </c>
      <c r="L2" s="2">
        <f>('[1]Qc, Summer, S1'!L2*Main!$B$5)</f>
        <v>1.0063587163841854</v>
      </c>
      <c r="M2" s="2">
        <f>('[1]Qc, Summer, S1'!M2*Main!$B$5)</f>
        <v>16.948199232403866</v>
      </c>
      <c r="N2" s="2">
        <f>('[1]Qc, Summer, S1'!N2*Main!$B$5)</f>
        <v>4.4775264793924485</v>
      </c>
      <c r="O2" s="2">
        <f>('[1]Qc, Summer, S1'!O2*Main!$B$5)</f>
        <v>1.8288785196607171</v>
      </c>
      <c r="P2" s="2">
        <f>('[1]Qc, Summer, S1'!P2*Main!$B$5)</f>
        <v>6.5627713806988845</v>
      </c>
      <c r="Q2" s="2">
        <f>('[1]Qc, Summer, S1'!Q2*Main!$B$5)</f>
        <v>6.5362642364711165</v>
      </c>
      <c r="R2" s="2">
        <f>('[1]Qc, Summer, S1'!R2*Main!$B$5)</f>
        <v>8.8339144987584586</v>
      </c>
      <c r="S2" s="2">
        <f>('[1]Qc, Summer, S1'!S2*Main!$B$5)</f>
        <v>10.165610589235435</v>
      </c>
      <c r="T2" s="2">
        <f>('[1]Qc, Summer, S1'!T2*Main!$B$5)</f>
        <v>10.717869480196866</v>
      </c>
      <c r="U2" s="2">
        <f>('[1]Qc, Summer, S1'!U2*Main!$B$5)</f>
        <v>3.4280554270302384</v>
      </c>
      <c r="V2" s="2">
        <f>('[1]Qc, Summer, S1'!V2*Main!$B$5)</f>
        <v>2.6229558332624028</v>
      </c>
      <c r="W2" s="2">
        <f>('[1]Qc, Summer, S1'!W2*Main!$B$5)</f>
        <v>-1.8526066630848623</v>
      </c>
      <c r="X2" s="2">
        <f>('[1]Qc, Summer, S1'!X2*Main!$B$5)</f>
        <v>5.8007715199991656</v>
      </c>
      <c r="Y2" s="2">
        <f>('[1]Qc, Summer, S1'!Y2*Main!$B$5)</f>
        <v>4.7559951699154039</v>
      </c>
    </row>
    <row r="3" spans="1:25" x14ac:dyDescent="0.3">
      <c r="A3">
        <v>2</v>
      </c>
      <c r="B3" s="2">
        <f>('[1]Qc, Summer, S1'!B3*Main!$B$5)</f>
        <v>-1.1167721908065715</v>
      </c>
      <c r="C3" s="2">
        <f>('[1]Qc, Summer, S1'!C3*Main!$B$5)</f>
        <v>-1.4519409769177485</v>
      </c>
      <c r="D3" s="2">
        <f>('[1]Qc, Summer, S1'!D3*Main!$B$5)</f>
        <v>-1.6003191598555582</v>
      </c>
      <c r="E3" s="2">
        <f>('[1]Qc, Summer, S1'!E3*Main!$B$5)</f>
        <v>-1.4603750751869886</v>
      </c>
      <c r="F3" s="2">
        <f>('[1]Qc, Summer, S1'!F3*Main!$B$5)</f>
        <v>-1.5653256007919041</v>
      </c>
      <c r="G3" s="2">
        <f>('[1]Qc, Summer, S1'!G3*Main!$B$5)</f>
        <v>-1.6014046518806804</v>
      </c>
      <c r="H3" s="2">
        <f>('[1]Qc, Summer, S1'!H3*Main!$B$5)</f>
        <v>-1.3879218543883003</v>
      </c>
      <c r="I3" s="2">
        <f>('[1]Qc, Summer, S1'!I3*Main!$B$5)</f>
        <v>-0.21592945843872574</v>
      </c>
      <c r="J3" s="2">
        <f>('[1]Qc, Summer, S1'!J3*Main!$B$5)</f>
        <v>0.69311767270249136</v>
      </c>
      <c r="K3" s="2">
        <f>('[1]Qc, Summer, S1'!K3*Main!$B$5)</f>
        <v>1.0090446052269437</v>
      </c>
      <c r="L3" s="2">
        <f>('[1]Qc, Summer, S1'!L3*Main!$B$5)</f>
        <v>0.79319927048536787</v>
      </c>
      <c r="M3" s="2">
        <f>('[1]Qc, Summer, S1'!M3*Main!$B$5)</f>
        <v>1.0565632070333684</v>
      </c>
      <c r="N3" s="2">
        <f>('[1]Qc, Summer, S1'!N3*Main!$B$5)</f>
        <v>0.93761518905105135</v>
      </c>
      <c r="O3" s="2">
        <f>('[1]Qc, Summer, S1'!O3*Main!$B$5)</f>
        <v>0.96584564368512771</v>
      </c>
      <c r="P3" s="2">
        <f>('[1]Qc, Summer, S1'!P3*Main!$B$5)</f>
        <v>0.49834090669287356</v>
      </c>
      <c r="Q3" s="2">
        <f>('[1]Qc, Summer, S1'!Q3*Main!$B$5)</f>
        <v>0.12598661364099195</v>
      </c>
      <c r="R3" s="2">
        <f>('[1]Qc, Summer, S1'!R3*Main!$B$5)</f>
        <v>0.2802700146700472</v>
      </c>
      <c r="S3" s="2">
        <f>('[1]Qc, Summer, S1'!S3*Main!$B$5)</f>
        <v>0.34043116437298376</v>
      </c>
      <c r="T3" s="2">
        <f>('[1]Qc, Summer, S1'!T3*Main!$B$5)</f>
        <v>0.20509695609945405</v>
      </c>
      <c r="U3" s="2">
        <f>('[1]Qc, Summer, S1'!U3*Main!$B$5)</f>
        <v>-3.8260112629248146E-2</v>
      </c>
      <c r="V3" s="2">
        <f>('[1]Qc, Summer, S1'!V3*Main!$B$5)</f>
        <v>-0.14936133383999756</v>
      </c>
      <c r="W3" s="2">
        <f>('[1]Qc, Summer, S1'!W3*Main!$B$5)</f>
        <v>-0.10391454968281368</v>
      </c>
      <c r="X3" s="2">
        <f>('[1]Qc, Summer, S1'!X3*Main!$B$5)</f>
        <v>-0.49834743628887629</v>
      </c>
      <c r="Y3" s="2">
        <f>('[1]Qc, Summer, S1'!Y3*Main!$B$5)</f>
        <v>-0.67455383089349386</v>
      </c>
    </row>
    <row r="4" spans="1:25" x14ac:dyDescent="0.3">
      <c r="A4">
        <v>3</v>
      </c>
      <c r="B4" s="2">
        <f>('[1]Qc, Summer, S1'!B4*Main!$B$5)</f>
        <v>-1.6152773966693637</v>
      </c>
      <c r="C4" s="2">
        <f>('[1]Qc, Summer, S1'!C4*Main!$B$5)</f>
        <v>-1.6152773966693637</v>
      </c>
      <c r="D4" s="2">
        <f>('[1]Qc, Summer, S1'!D4*Main!$B$5)</f>
        <v>-1.8752417995884685</v>
      </c>
      <c r="E4" s="2">
        <f>('[1]Qc, Summer, S1'!E4*Main!$B$5)</f>
        <v>-2.135206202507574</v>
      </c>
      <c r="F4" s="2">
        <f>('[1]Qc, Summer, S1'!F4*Main!$B$5)</f>
        <v>-2.135206202507574</v>
      </c>
      <c r="G4" s="2">
        <f>('[1]Qc, Summer, S1'!G4*Main!$B$5)</f>
        <v>-2.135206202507574</v>
      </c>
      <c r="H4" s="2">
        <f>('[1]Qc, Summer, S1'!H4*Main!$B$5)</f>
        <v>-0.85138257950006768</v>
      </c>
      <c r="I4" s="2">
        <f>('[1]Qc, Summer, S1'!I4*Main!$B$5)</f>
        <v>0.17647666718503782</v>
      </c>
      <c r="J4" s="2">
        <f>('[1]Qc, Summer, S1'!J4*Main!$B$5)</f>
        <v>0.56042473310277996</v>
      </c>
      <c r="K4" s="2">
        <f>('[1]Qc, Summer, S1'!K4*Main!$B$5)</f>
        <v>0.56042473310277996</v>
      </c>
      <c r="L4" s="2">
        <f>('[1]Qc, Summer, S1'!L4*Main!$B$5)</f>
        <v>0.51243041967889291</v>
      </c>
      <c r="M4" s="2">
        <f>('[1]Qc, Summer, S1'!M4*Main!$B$5)</f>
        <v>0.72040090930671996</v>
      </c>
      <c r="N4" s="2">
        <f>('[1]Qc, Summer, S1'!N4*Main!$B$5)</f>
        <v>0.97636571235843439</v>
      </c>
      <c r="O4" s="2">
        <f>('[1]Qc, Summer, S1'!O4*Main!$B$5)</f>
        <v>1.0063626978526472</v>
      </c>
      <c r="P4" s="2">
        <f>('[1]Qc, Summer, S1'!P4*Main!$B$5)</f>
        <v>0.56442390173711798</v>
      </c>
      <c r="Q4" s="2">
        <f>('[1]Qc, Summer, S1'!Q4*Main!$B$5)</f>
        <v>0.44044023648661135</v>
      </c>
      <c r="R4" s="2">
        <f>('[1]Qc, Summer, S1'!R4*Main!$B$5)</f>
        <v>-7.1489374120556753E-2</v>
      </c>
      <c r="S4" s="2">
        <f>('[1]Qc, Summer, S1'!S4*Main!$B$5)</f>
        <v>-7.1489374120556753E-2</v>
      </c>
      <c r="T4" s="2">
        <f>('[1]Qc, Summer, S1'!T4*Main!$B$5)</f>
        <v>-7.1489374120556753E-2</v>
      </c>
      <c r="U4" s="2">
        <f>('[1]Qc, Summer, S1'!U4*Main!$B$5)</f>
        <v>-7.1489374120556753E-2</v>
      </c>
      <c r="V4" s="2">
        <f>('[1]Qc, Summer, S1'!V4*Main!$B$5)</f>
        <v>-0.45543786901948191</v>
      </c>
      <c r="W4" s="2">
        <f>('[1]Qc, Summer, S1'!W4*Main!$B$5)</f>
        <v>-0.58342070065245699</v>
      </c>
      <c r="X4" s="2">
        <f>('[1]Qc, Summer, S1'!X4*Main!$B$5)</f>
        <v>-1.6312740712067162</v>
      </c>
      <c r="Y4" s="2">
        <f>('[1]Qc, Summer, S1'!Y4*Main!$B$5)</f>
        <v>-1.6312740712067162</v>
      </c>
    </row>
    <row r="5" spans="1:25" x14ac:dyDescent="0.3">
      <c r="A5">
        <v>4</v>
      </c>
      <c r="B5" s="2">
        <f>('[1]Qc, Summer, S1'!B5*Main!$B$5)</f>
        <v>6.2179465218078684</v>
      </c>
      <c r="C5" s="2">
        <f>('[1]Qc, Summer, S1'!C5*Main!$B$5)</f>
        <v>4.7641519289412253</v>
      </c>
      <c r="D5" s="2">
        <f>('[1]Qc, Summer, S1'!D5*Main!$B$5)</f>
        <v>4.5147475665469008</v>
      </c>
      <c r="E5" s="2">
        <f>('[1]Qc, Summer, S1'!E5*Main!$B$5)</f>
        <v>3.9430627622944407</v>
      </c>
      <c r="F5" s="2">
        <f>('[1]Qc, Summer, S1'!F5*Main!$B$5)</f>
        <v>4.5392456328568267</v>
      </c>
      <c r="G5" s="2">
        <f>('[1]Qc, Summer, S1'!G5*Main!$B$5)</f>
        <v>2.1067342526763508</v>
      </c>
      <c r="H5" s="2">
        <f>('[1]Qc, Summer, S1'!H5*Main!$B$5)</f>
        <v>3.6757592559936652</v>
      </c>
      <c r="I5" s="2">
        <f>('[1]Qc, Summer, S1'!I5*Main!$B$5)</f>
        <v>7.0634057101447105</v>
      </c>
      <c r="J5" s="2">
        <f>('[1]Qc, Summer, S1'!J5*Main!$B$5)</f>
        <v>10.275099085217105</v>
      </c>
      <c r="K5" s="2">
        <f>('[1]Qc, Summer, S1'!K5*Main!$B$5)</f>
        <v>12.209675581830352</v>
      </c>
      <c r="L5" s="2">
        <f>('[1]Qc, Summer, S1'!L5*Main!$B$5)</f>
        <v>13.329207460521435</v>
      </c>
      <c r="M5" s="2">
        <f>('[1]Qc, Summer, S1'!M5*Main!$B$5)</f>
        <v>13.815842144416434</v>
      </c>
      <c r="N5" s="2">
        <f>('[1]Qc, Summer, S1'!N5*Main!$B$5)</f>
        <v>14.436863913857678</v>
      </c>
      <c r="O5" s="2">
        <f>('[1]Qc, Summer, S1'!O5*Main!$B$5)</f>
        <v>14.546092254582847</v>
      </c>
      <c r="P5" s="2">
        <f>('[1]Qc, Summer, S1'!P5*Main!$B$5)</f>
        <v>14.4428443856955</v>
      </c>
      <c r="Q5" s="2">
        <f>('[1]Qc, Summer, S1'!Q5*Main!$B$5)</f>
        <v>13.962062765748632</v>
      </c>
      <c r="R5" s="2">
        <f>('[1]Qc, Summer, S1'!R5*Main!$B$5)</f>
        <v>13.287130085331906</v>
      </c>
      <c r="S5" s="2">
        <f>('[1]Qc, Summer, S1'!S5*Main!$B$5)</f>
        <v>11.790831857347458</v>
      </c>
      <c r="T5" s="2">
        <f>('[1]Qc, Summer, S1'!T5*Main!$B$5)</f>
        <v>11.73628126904137</v>
      </c>
      <c r="U5" s="2">
        <f>('[1]Qc, Summer, S1'!U5*Main!$B$5)</f>
        <v>11.164746212811755</v>
      </c>
      <c r="V5" s="2">
        <f>('[1]Qc, Summer, S1'!V5*Main!$B$5)</f>
        <v>10.063880890708649</v>
      </c>
      <c r="W5" s="2">
        <f>('[1]Qc, Summer, S1'!W5*Main!$B$5)</f>
        <v>12.064627806573405</v>
      </c>
      <c r="X5" s="2">
        <f>('[1]Qc, Summer, S1'!X5*Main!$B$5)</f>
        <v>10.810345655080148</v>
      </c>
      <c r="Y5" s="2">
        <f>('[1]Qc, Summer, S1'!Y5*Main!$B$5)</f>
        <v>8.6997309540209393</v>
      </c>
    </row>
    <row r="6" spans="1:25" x14ac:dyDescent="0.3">
      <c r="A6">
        <v>5</v>
      </c>
      <c r="B6" s="2">
        <f>('[1]Qc, Summer, S1'!B6*Main!$B$5)</f>
        <v>-36.798772128173901</v>
      </c>
      <c r="C6" s="2">
        <f>('[1]Qc, Summer, S1'!C6*Main!$B$5)</f>
        <v>-33.023039054501147</v>
      </c>
      <c r="D6" s="2">
        <f>('[1]Qc, Summer, S1'!D6*Main!$B$5)</f>
        <v>-35.989687127072514</v>
      </c>
      <c r="E6" s="2">
        <f>('[1]Qc, Summer, S1'!E6*Main!$B$5)</f>
        <v>-29.112457987487737</v>
      </c>
      <c r="F6" s="2">
        <f>('[1]Qc, Summer, S1'!F6*Main!$B$5)</f>
        <v>-31.809410621330123</v>
      </c>
      <c r="G6" s="2">
        <f>('[1]Qc, Summer, S1'!G6*Main!$B$5)</f>
        <v>-33.157887047841776</v>
      </c>
      <c r="H6" s="2">
        <f>('[1]Qc, Summer, S1'!H6*Main!$B$5)</f>
        <v>-38.551791767574258</v>
      </c>
      <c r="I6" s="2">
        <f>('[1]Qc, Summer, S1'!I6*Main!$B$5)</f>
        <v>-29.247305323285609</v>
      </c>
      <c r="J6" s="2">
        <f>('[1]Qc, Summer, S1'!J6*Main!$B$5)</f>
        <v>-33.292734383639655</v>
      </c>
      <c r="K6" s="2">
        <f>('[1]Qc, Summer, S1'!K6*Main!$B$5)</f>
        <v>-31.809409963787363</v>
      </c>
      <c r="L6" s="2">
        <f>('[1]Qc, Summer, S1'!L6*Main!$B$5)</f>
        <v>-35.989686579120203</v>
      </c>
      <c r="M6" s="2">
        <f>('[1]Qc, Summer, S1'!M6*Main!$B$5)</f>
        <v>-40.035116297017012</v>
      </c>
      <c r="N6" s="2">
        <f>('[1]Qc, Summer, S1'!N6*Main!$B$5)</f>
        <v>-30.326086420658751</v>
      </c>
      <c r="O6" s="2">
        <f>('[1]Qc, Summer, S1'!O6*Main!$B$5)</f>
        <v>-29.112458206668659</v>
      </c>
      <c r="P6" s="2">
        <f>('[1]Qc, Summer, S1'!P6*Main!$B$5)</f>
        <v>-31.270019195919872</v>
      </c>
      <c r="Q6" s="2">
        <f>('[1]Qc, Summer, S1'!Q6*Main!$B$5)</f>
        <v>-33.6972771581665</v>
      </c>
      <c r="R6" s="2">
        <f>('[1]Qc, Summer, S1'!R6*Main!$B$5)</f>
        <v>-31.270019305510328</v>
      </c>
      <c r="S6" s="2">
        <f>('[1]Qc, Summer, S1'!S6*Main!$B$5)</f>
        <v>-28.977610432508932</v>
      </c>
      <c r="T6" s="2">
        <f>('[1]Qc, Summer, S1'!T6*Main!$B$5)</f>
        <v>-29.247304994514224</v>
      </c>
      <c r="U6" s="2">
        <f>('[1]Qc, Summer, S1'!U6*Main!$B$5)</f>
        <v>-25.606419037458416</v>
      </c>
      <c r="V6" s="2">
        <f>('[1]Qc, Summer, S1'!V6*Main!$B$5)</f>
        <v>-30.191238317727645</v>
      </c>
      <c r="W6" s="2">
        <f>('[1]Qc, Summer, S1'!W6*Main!$B$5)</f>
        <v>-32.07910540251634</v>
      </c>
      <c r="X6" s="2">
        <f>('[1]Qc, Summer, S1'!X6*Main!$B$5)</f>
        <v>-33.966971939352717</v>
      </c>
      <c r="Y6" s="2">
        <f>('[1]Qc, Summer, S1'!Y6*Main!$B$5)</f>
        <v>-34.236668035624461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10.008779074254253</v>
      </c>
      <c r="C8" s="2">
        <f>('[1]Qc, Summer, S1'!C8*Main!$B$5)</f>
        <v>8.9808968153552513</v>
      </c>
      <c r="D8" s="2">
        <f>('[1]Qc, Summer, S1'!D8*Main!$B$5)</f>
        <v>7.7278988043710664</v>
      </c>
      <c r="E8" s="2">
        <f>('[1]Qc, Summer, S1'!E8*Main!$B$5)</f>
        <v>7.9499550547762778</v>
      </c>
      <c r="F8" s="2">
        <f>('[1]Qc, Summer, S1'!F8*Main!$B$5)</f>
        <v>7.5092041697356589</v>
      </c>
      <c r="G8" s="2">
        <f>('[1]Qc, Summer, S1'!G8*Main!$B$5)</f>
        <v>8.4895613072168299</v>
      </c>
      <c r="H8" s="2">
        <f>('[1]Qc, Summer, S1'!H8*Main!$B$5)</f>
        <v>9.1620372211176022</v>
      </c>
      <c r="I8" s="2">
        <f>('[1]Qc, Summer, S1'!I8*Main!$B$5)</f>
        <v>7.4300890686238752</v>
      </c>
      <c r="J8" s="2">
        <f>('[1]Qc, Summer, S1'!J8*Main!$B$5)</f>
        <v>5.2511707957008946</v>
      </c>
      <c r="K8" s="2">
        <f>('[1]Qc, Summer, S1'!K8*Main!$B$5)</f>
        <v>3.9037742519809568</v>
      </c>
      <c r="L8" s="2">
        <f>('[1]Qc, Summer, S1'!L8*Main!$B$5)</f>
        <v>5.0202051023192125</v>
      </c>
      <c r="M8" s="2">
        <f>('[1]Qc, Summer, S1'!M8*Main!$B$5)</f>
        <v>5.6279728922570218</v>
      </c>
      <c r="N8" s="2">
        <f>('[1]Qc, Summer, S1'!N8*Main!$B$5)</f>
        <v>5.357492904348792</v>
      </c>
      <c r="O8" s="2">
        <f>('[1]Qc, Summer, S1'!O8*Main!$B$5)</f>
        <v>5.298197903689708</v>
      </c>
      <c r="P8" s="2">
        <f>('[1]Qc, Summer, S1'!P8*Main!$B$5)</f>
        <v>6.5835452270803794</v>
      </c>
      <c r="Q8" s="2">
        <f>('[1]Qc, Summer, S1'!Q8*Main!$B$5)</f>
        <v>7.2480511061302444</v>
      </c>
      <c r="R8" s="2">
        <f>('[1]Qc, Summer, S1'!R8*Main!$B$5)</f>
        <v>7.7866528808529383</v>
      </c>
      <c r="S8" s="2">
        <f>('[1]Qc, Summer, S1'!S8*Main!$B$5)</f>
        <v>9.5722444555764152</v>
      </c>
      <c r="T8" s="2">
        <f>('[1]Qc, Summer, S1'!T8*Main!$B$5)</f>
        <v>9.3277489402251277</v>
      </c>
      <c r="U8" s="2">
        <f>('[1]Qc, Summer, S1'!U8*Main!$B$5)</f>
        <v>8.8962732749031055</v>
      </c>
      <c r="V8" s="2">
        <f>('[1]Qc, Summer, S1'!V8*Main!$B$5)</f>
        <v>9.6534796474766704</v>
      </c>
      <c r="W8" s="2">
        <f>('[1]Qc, Summer, S1'!W8*Main!$B$5)</f>
        <v>8.814841125231732</v>
      </c>
      <c r="X8" s="2">
        <f>('[1]Qc, Summer, S1'!X8*Main!$B$5)</f>
        <v>9.5315283807407294</v>
      </c>
      <c r="Y8" s="2">
        <f>('[1]Qc, Summer, S1'!Y8*Main!$B$5)</f>
        <v>9.7885801902579477</v>
      </c>
    </row>
    <row r="9" spans="1:25" x14ac:dyDescent="0.3">
      <c r="A9">
        <v>8</v>
      </c>
      <c r="B9" s="2">
        <f>('[1]Qc, Summer, S1'!B9*Main!$B$5)</f>
        <v>-1.6399802385209457</v>
      </c>
      <c r="C9" s="2">
        <f>('[1]Qc, Summer, S1'!C9*Main!$B$5)</f>
        <v>-2.1035422766460004</v>
      </c>
      <c r="D9" s="2">
        <f>('[1]Qc, Summer, S1'!D9*Main!$B$5)</f>
        <v>-2.1223061167691242</v>
      </c>
      <c r="E9" s="2">
        <f>('[1]Qc, Summer, S1'!E9*Main!$B$5)</f>
        <v>-2.135206202507574</v>
      </c>
      <c r="F9" s="2">
        <f>('[1]Qc, Summer, S1'!F9*Main!$B$5)</f>
        <v>-2.1117513590585282</v>
      </c>
      <c r="G9" s="2">
        <f>('[1]Qc, Summer, S1'!G9*Main!$B$5)</f>
        <v>-2.1027605300304422</v>
      </c>
      <c r="H9" s="2">
        <f>('[1]Qc, Summer, S1'!H9*Main!$B$5)</f>
        <v>-1.7421025435959672</v>
      </c>
      <c r="I9" s="2">
        <f>('[1]Qc, Summer, S1'!I9*Main!$B$5)</f>
        <v>-1.0333288149641049</v>
      </c>
      <c r="J9" s="2">
        <f>('[1]Qc, Summer, S1'!J9*Main!$B$5)</f>
        <v>-0.68742089906234094</v>
      </c>
      <c r="K9" s="2">
        <f>('[1]Qc, Summer, S1'!K9*Main!$B$5)</f>
        <v>-0.67395372833673584</v>
      </c>
      <c r="L9" s="2">
        <f>('[1]Qc, Summer, S1'!L9*Main!$B$5)</f>
        <v>-0.66878979252413517</v>
      </c>
      <c r="M9" s="2">
        <f>('[1]Qc, Summer, S1'!M9*Main!$B$5)</f>
        <v>-0.32096491776731806</v>
      </c>
      <c r="N9" s="2">
        <f>('[1]Qc, Summer, S1'!N9*Main!$B$5)</f>
        <v>-0.23045048005471128</v>
      </c>
      <c r="O9" s="2">
        <f>('[1]Qc, Summer, S1'!O9*Main!$B$5)</f>
        <v>-0.2813281164202508</v>
      </c>
      <c r="P9" s="2">
        <f>('[1]Qc, Summer, S1'!P9*Main!$B$5)</f>
        <v>-5.8448845666812257E-2</v>
      </c>
      <c r="Q9" s="2">
        <f>('[1]Qc, Summer, S1'!Q9*Main!$B$5)</f>
        <v>-0.44416552667121462</v>
      </c>
      <c r="R9" s="2">
        <f>('[1]Qc, Summer, S1'!R9*Main!$B$5)</f>
        <v>-0.78524147072173134</v>
      </c>
      <c r="S9" s="2">
        <f>('[1]Qc, Summer, S1'!S9*Main!$B$5)</f>
        <v>-0.76804134246450517</v>
      </c>
      <c r="T9" s="2">
        <f>('[1]Qc, Summer, S1'!T9*Main!$B$5)</f>
        <v>-0.91500192306390904</v>
      </c>
      <c r="U9" s="2">
        <f>('[1]Qc, Summer, S1'!U9*Main!$B$5)</f>
        <v>-0.83324219517899156</v>
      </c>
      <c r="V9" s="2">
        <f>('[1]Qc, Summer, S1'!V9*Main!$B$5)</f>
        <v>-0.84731503152165111</v>
      </c>
      <c r="W9" s="2">
        <f>('[1]Qc, Summer, S1'!W9*Main!$B$5)</f>
        <v>-0.6857495093392989</v>
      </c>
      <c r="X9" s="2">
        <f>('[1]Qc, Summer, S1'!X9*Main!$B$5)</f>
        <v>-1.0178880717022269</v>
      </c>
      <c r="Y9" s="2">
        <f>('[1]Qc, Summer, S1'!Y9*Main!$B$5)</f>
        <v>-1.3644269694014795</v>
      </c>
    </row>
    <row r="10" spans="1:25" x14ac:dyDescent="0.3">
      <c r="A10">
        <v>9</v>
      </c>
      <c r="B10" s="2">
        <f>('[1]Qc, Summer, S1'!B10*Main!$B$5)</f>
        <v>-2.1814138256524442</v>
      </c>
      <c r="C10" s="2">
        <f>('[1]Qc, Summer, S1'!C10*Main!$B$5)</f>
        <v>-3.0188545955461086</v>
      </c>
      <c r="D10" s="2">
        <f>('[1]Qc, Summer, S1'!D10*Main!$B$5)</f>
        <v>-3.1701552861683133</v>
      </c>
      <c r="E10" s="2">
        <f>('[1]Qc, Summer, S1'!E10*Main!$B$5)</f>
        <v>-3.0826422676506668</v>
      </c>
      <c r="F10" s="2">
        <f>('[1]Qc, Summer, S1'!F10*Main!$B$5)</f>
        <v>-3.200133355495991</v>
      </c>
      <c r="G10" s="2">
        <f>('[1]Qc, Summer, S1'!G10*Main!$B$5)</f>
        <v>-3.3362596914180842</v>
      </c>
      <c r="H10" s="2">
        <f>('[1]Qc, Summer, S1'!H10*Main!$B$5)</f>
        <v>-2.8848068649637923</v>
      </c>
      <c r="I10" s="2">
        <f>('[1]Qc, Summer, S1'!I10*Main!$B$5)</f>
        <v>-1.1998727232630482</v>
      </c>
      <c r="J10" s="2">
        <f>('[1]Qc, Summer, S1'!J10*Main!$B$5)</f>
        <v>-4.9499332007347921E-2</v>
      </c>
      <c r="K10" s="2">
        <f>('[1]Qc, Summer, S1'!K10*Main!$B$5)</f>
        <v>0.47893959663375013</v>
      </c>
      <c r="L10" s="2">
        <f>('[1]Qc, Summer, S1'!L10*Main!$B$5)</f>
        <v>0.43772762655245223</v>
      </c>
      <c r="M10" s="2">
        <f>('[1]Qc, Summer, S1'!M10*Main!$B$5)</f>
        <v>0.48999548038637469</v>
      </c>
      <c r="N10" s="2">
        <f>('[1]Qc, Summer, S1'!N10*Main!$B$5)</f>
        <v>0.72096996907376598</v>
      </c>
      <c r="O10" s="2">
        <f>('[1]Qc, Summer, S1'!O10*Main!$B$5)</f>
        <v>0.63492180520946062</v>
      </c>
      <c r="P10" s="2">
        <f>('[1]Qc, Summer, S1'!P10*Main!$B$5)</f>
        <v>0.17967959155100083</v>
      </c>
      <c r="Q10" s="2">
        <f>('[1]Qc, Summer, S1'!Q10*Main!$B$5)</f>
        <v>9.9784189205893672E-2</v>
      </c>
      <c r="R10" s="2">
        <f>('[1]Qc, Summer, S1'!R10*Main!$B$5)</f>
        <v>6.404696433526097E-2</v>
      </c>
      <c r="S10" s="2">
        <f>('[1]Qc, Summer, S1'!S10*Main!$B$5)</f>
        <v>-0.19504763980984025</v>
      </c>
      <c r="T10" s="2">
        <f>('[1]Qc, Summer, S1'!T10*Main!$B$5)</f>
        <v>-0.28340306949637462</v>
      </c>
      <c r="U10" s="2">
        <f>('[1]Qc, Summer, S1'!U10*Main!$B$5)</f>
        <v>-0.20635742662571155</v>
      </c>
      <c r="V10" s="2">
        <f>('[1]Qc, Summer, S1'!V10*Main!$B$5)</f>
        <v>-0.60762532292603</v>
      </c>
      <c r="W10" s="2">
        <f>('[1]Qc, Summer, S1'!W10*Main!$B$5)</f>
        <v>-0.22544758906936488</v>
      </c>
      <c r="X10" s="2">
        <f>('[1]Qc, Summer, S1'!X10*Main!$B$5)</f>
        <v>-0.709676979298551</v>
      </c>
      <c r="Y10" s="2">
        <f>('[1]Qc, Summer, S1'!Y10*Main!$B$5)</f>
        <v>-1.0602098439363923</v>
      </c>
    </row>
    <row r="11" spans="1:25" x14ac:dyDescent="0.3">
      <c r="A11">
        <v>10</v>
      </c>
      <c r="B11" s="2">
        <f>('[1]Qc, Summer, S1'!B11*Main!$B$5)</f>
        <v>-2.4021069778210209</v>
      </c>
      <c r="C11" s="2">
        <f>('[1]Qc, Summer, S1'!C11*Main!$B$5)</f>
        <v>-2.4021069778210209</v>
      </c>
      <c r="D11" s="2">
        <f>('[1]Qc, Summer, S1'!D11*Main!$B$5)</f>
        <v>-2.4021069778210209</v>
      </c>
      <c r="E11" s="2">
        <f>('[1]Qc, Summer, S1'!E11*Main!$B$5)</f>
        <v>-2.4021069778210209</v>
      </c>
      <c r="F11" s="2">
        <f>('[1]Qc, Summer, S1'!F11*Main!$B$5)</f>
        <v>-2.4021069778210209</v>
      </c>
      <c r="G11" s="2">
        <f>('[1]Qc, Summer, S1'!G11*Main!$B$5)</f>
        <v>-2.4021069778210209</v>
      </c>
      <c r="H11" s="2">
        <f>('[1]Qc, Summer, S1'!H11*Main!$B$5)</f>
        <v>-2.4021069778210209</v>
      </c>
      <c r="I11" s="2">
        <f>('[1]Qc, Summer, S1'!I11*Main!$B$5)</f>
        <v>-2.2744447101594734</v>
      </c>
      <c r="J11" s="2">
        <f>('[1]Qc, Summer, S1'!J11*Main!$B$5)</f>
        <v>-2.1369659625427744</v>
      </c>
      <c r="K11" s="2">
        <f>('[1]Qc, Summer, S1'!K11*Main!$B$5)</f>
        <v>-2.1053244097440467</v>
      </c>
      <c r="L11" s="2">
        <f>('[1]Qc, Summer, S1'!L11*Main!$B$5)</f>
        <v>-2.0594917570523079</v>
      </c>
      <c r="M11" s="2">
        <f>('[1]Qc, Summer, S1'!M11*Main!$B$5)</f>
        <v>-2.0911343757775911</v>
      </c>
      <c r="N11" s="2">
        <f>('[1]Qc, Summer, S1'!N11*Main!$B$5)</f>
        <v>-2.0911343757775911</v>
      </c>
      <c r="O11" s="2">
        <f>('[1]Qc, Summer, S1'!O11*Main!$B$5)</f>
        <v>-2.0911343757775911</v>
      </c>
      <c r="P11" s="2">
        <f>('[1]Qc, Summer, S1'!P11*Main!$B$5)</f>
        <v>-2.0911343757775911</v>
      </c>
      <c r="Q11" s="2">
        <f>('[1]Qc, Summer, S1'!Q11*Main!$B$5)</f>
        <v>-2.0911343757775911</v>
      </c>
      <c r="R11" s="2">
        <f>('[1]Qc, Summer, S1'!R11*Main!$B$5)</f>
        <v>-2.1263234370679327</v>
      </c>
      <c r="S11" s="2">
        <f>('[1]Qc, Summer, S1'!S11*Main!$B$5)</f>
        <v>-2.2318906209389575</v>
      </c>
      <c r="T11" s="2">
        <f>('[1]Qc, Summer, S1'!T11*Main!$B$5)</f>
        <v>-2.2318906209389575</v>
      </c>
      <c r="U11" s="2">
        <f>('[1]Qc, Summer, S1'!U11*Main!$B$5)</f>
        <v>-2.2318906209389575</v>
      </c>
      <c r="V11" s="2">
        <f>('[1]Qc, Summer, S1'!V11*Main!$B$5)</f>
        <v>-2.2318906209389575</v>
      </c>
      <c r="W11" s="2">
        <f>('[1]Qc, Summer, S1'!W11*Main!$B$5)</f>
        <v>-2.2962665810268206</v>
      </c>
      <c r="X11" s="2">
        <f>('[1]Qc, Summer, S1'!X11*Main!$B$5)</f>
        <v>-2.3606425411146841</v>
      </c>
      <c r="Y11" s="2">
        <f>('[1]Qc, Summer, S1'!Y11*Main!$B$5)</f>
        <v>-2.3606425411146841</v>
      </c>
    </row>
    <row r="12" spans="1:25" x14ac:dyDescent="0.3">
      <c r="A12">
        <v>11</v>
      </c>
      <c r="B12" s="2">
        <f>('[1]Qc, Summer, S1'!B12*Main!$B$5)</f>
        <v>-2.747735124993282</v>
      </c>
      <c r="C12" s="2">
        <f>('[1]Qc, Summer, S1'!C12*Main!$B$5)</f>
        <v>-3.0118118584172109</v>
      </c>
      <c r="D12" s="2">
        <f>('[1]Qc, Summer, S1'!D12*Main!$B$5)</f>
        <v>-3.1572211989734247</v>
      </c>
      <c r="E12" s="2">
        <f>('[1]Qc, Summer, S1'!E12*Main!$B$5)</f>
        <v>-1.6981136782196926</v>
      </c>
      <c r="F12" s="2">
        <f>('[1]Qc, Summer, S1'!F12*Main!$B$5)</f>
        <v>-2.5622128629043193</v>
      </c>
      <c r="G12" s="2">
        <f>('[1]Qc, Summer, S1'!G12*Main!$B$5)</f>
        <v>-2.7510778684543449</v>
      </c>
      <c r="H12" s="2">
        <f>('[1]Qc, Summer, S1'!H12*Main!$B$5)</f>
        <v>0.85072821084037742</v>
      </c>
      <c r="I12" s="2">
        <f>('[1]Qc, Summer, S1'!I12*Main!$B$5)</f>
        <v>4.5244032745479412</v>
      </c>
      <c r="J12" s="2">
        <f>('[1]Qc, Summer, S1'!J12*Main!$B$5)</f>
        <v>5.6726356534228692</v>
      </c>
      <c r="K12" s="2">
        <f>('[1]Qc, Summer, S1'!K12*Main!$B$5)</f>
        <v>6.7891119694177071</v>
      </c>
      <c r="L12" s="2">
        <f>('[1]Qc, Summer, S1'!L12*Main!$B$5)</f>
        <v>7.5963845152642744</v>
      </c>
      <c r="M12" s="2">
        <f>('[1]Qc, Summer, S1'!M12*Main!$B$5)</f>
        <v>7.4860739810492154</v>
      </c>
      <c r="N12" s="2">
        <f>('[1]Qc, Summer, S1'!N12*Main!$B$5)</f>
        <v>7.7401224840899552</v>
      </c>
      <c r="O12" s="2">
        <f>('[1]Qc, Summer, S1'!O12*Main!$B$5)</f>
        <v>7.0983157395659768</v>
      </c>
      <c r="P12" s="2">
        <f>('[1]Qc, Summer, S1'!P12*Main!$B$5)</f>
        <v>5.3634318832745995</v>
      </c>
      <c r="Q12" s="2">
        <f>('[1]Qc, Summer, S1'!Q12*Main!$B$5)</f>
        <v>4.3555947297642899</v>
      </c>
      <c r="R12" s="2">
        <f>('[1]Qc, Summer, S1'!R12*Main!$B$5)</f>
        <v>3.4396830214331953</v>
      </c>
      <c r="S12" s="2">
        <f>('[1]Qc, Summer, S1'!S12*Main!$B$5)</f>
        <v>3.4781245712354139</v>
      </c>
      <c r="T12" s="2">
        <f>('[1]Qc, Summer, S1'!T12*Main!$B$5)</f>
        <v>2.6909084861552213</v>
      </c>
      <c r="U12" s="2">
        <f>('[1]Qc, Summer, S1'!U12*Main!$B$5)</f>
        <v>2.6975939730773462</v>
      </c>
      <c r="V12" s="2">
        <f>('[1]Qc, Summer, S1'!V12*Main!$B$5)</f>
        <v>1.6797285891838489</v>
      </c>
      <c r="W12" s="2">
        <f>('[1]Qc, Summer, S1'!W12*Main!$B$5)</f>
        <v>2.0340593960564632</v>
      </c>
      <c r="X12" s="2">
        <f>('[1]Qc, Summer, S1'!X12*Main!$B$5)</f>
        <v>1.3705248190355777</v>
      </c>
      <c r="Y12" s="2">
        <f>('[1]Qc, Summer, S1'!Y12*Main!$B$5)</f>
        <v>-0.85072821084037742</v>
      </c>
    </row>
    <row r="13" spans="1:25" x14ac:dyDescent="0.3">
      <c r="A13">
        <v>12</v>
      </c>
      <c r="B13" s="2">
        <f>('[1]Qc, Summer, S1'!B13*Main!$B$5)</f>
        <v>-0.89459367319831939</v>
      </c>
      <c r="C13" s="2">
        <f>('[1]Qc, Summer, S1'!C13*Main!$B$5)</f>
        <v>-0.88356572459461447</v>
      </c>
      <c r="D13" s="2">
        <f>('[1]Qc, Summer, S1'!D13*Main!$B$5)</f>
        <v>-1.1100122348000772</v>
      </c>
      <c r="E13" s="2">
        <f>('[1]Qc, Summer, S1'!E13*Main!$B$5)</f>
        <v>-1.0169769570042799</v>
      </c>
      <c r="F13" s="2">
        <f>('[1]Qc, Summer, S1'!F13*Main!$B$5)</f>
        <v>-0.90122553247423343</v>
      </c>
      <c r="G13" s="2">
        <f>('[1]Qc, Summer, S1'!G13*Main!$B$5)</f>
        <v>-1.2010534889105104</v>
      </c>
      <c r="H13" s="2">
        <f>('[1]Qc, Summer, S1'!H13*Main!$B$5)</f>
        <v>-0.91263758997290467</v>
      </c>
      <c r="I13" s="2">
        <f>('[1]Qc, Summer, S1'!I13*Main!$B$5)</f>
        <v>-0.60310898905589305</v>
      </c>
      <c r="J13" s="2">
        <f>('[1]Qc, Summer, S1'!J13*Main!$B$5)</f>
        <v>-0.4091011492250432</v>
      </c>
      <c r="K13" s="2">
        <f>('[1]Qc, Summer, S1'!K13*Main!$B$5)</f>
        <v>-0.20423201336855451</v>
      </c>
      <c r="L13" s="2">
        <f>('[1]Qc, Summer, S1'!L13*Main!$B$5)</f>
        <v>-0.26363853725946207</v>
      </c>
      <c r="M13" s="2">
        <f>('[1]Qc, Summer, S1'!M13*Main!$B$5)</f>
        <v>-0.18135233618221397</v>
      </c>
      <c r="N13" s="2">
        <f>('[1]Qc, Summer, S1'!N13*Main!$B$5)</f>
        <v>-7.6337140555274796E-2</v>
      </c>
      <c r="O13" s="2">
        <f>('[1]Qc, Summer, S1'!O13*Main!$B$5)</f>
        <v>-0.11409503716157501</v>
      </c>
      <c r="P13" s="2">
        <f>('[1]Qc, Summer, S1'!P13*Main!$B$5)</f>
        <v>-0.22120853208253238</v>
      </c>
      <c r="Q13" s="2">
        <f>('[1]Qc, Summer, S1'!Q13*Main!$B$5)</f>
        <v>-0.17644867317218435</v>
      </c>
      <c r="R13" s="2">
        <f>('[1]Qc, Summer, S1'!R13*Main!$B$5)</f>
        <v>-0.4041634268796358</v>
      </c>
      <c r="S13" s="2">
        <f>('[1]Qc, Summer, S1'!S13*Main!$B$5)</f>
        <v>-0.3623421901398971</v>
      </c>
      <c r="T13" s="2">
        <f>('[1]Qc, Summer, S1'!T13*Main!$B$5)</f>
        <v>-0.52638810134497549</v>
      </c>
      <c r="U13" s="2">
        <f>('[1]Qc, Summer, S1'!U13*Main!$B$5)</f>
        <v>-0.529531727745298</v>
      </c>
      <c r="V13" s="2">
        <f>('[1]Qc, Summer, S1'!V13*Main!$B$5)</f>
        <v>-0.52560014084242646</v>
      </c>
      <c r="W13" s="2">
        <f>('[1]Qc, Summer, S1'!W13*Main!$B$5)</f>
        <v>-0.45325210617026224</v>
      </c>
      <c r="X13" s="2">
        <f>('[1]Qc, Summer, S1'!X13*Main!$B$5)</f>
        <v>-0.59713000128128535</v>
      </c>
      <c r="Y13" s="2">
        <f>('[1]Qc, Summer, S1'!Y13*Main!$B$5)</f>
        <v>-0.66273807974206567</v>
      </c>
    </row>
    <row r="14" spans="1:25" x14ac:dyDescent="0.3">
      <c r="A14">
        <v>13</v>
      </c>
      <c r="B14" s="2">
        <f>('[1]Qc, Summer, S1'!B14*Main!$B$5)</f>
        <v>-4.4620291071387133</v>
      </c>
      <c r="C14" s="2">
        <f>('[1]Qc, Summer, S1'!C14*Main!$B$5)</f>
        <v>-3.926353970979946</v>
      </c>
      <c r="D14" s="2">
        <f>('[1]Qc, Summer, S1'!D14*Main!$B$5)</f>
        <v>-4.0682354935301053</v>
      </c>
      <c r="E14" s="2">
        <f>('[1]Qc, Summer, S1'!E14*Main!$B$5)</f>
        <v>-4.537313180328594</v>
      </c>
      <c r="F14" s="2">
        <f>('[1]Qc, Summer, S1'!F14*Main!$B$5)</f>
        <v>-4.4157004467141716</v>
      </c>
      <c r="G14" s="2">
        <f>('[1]Qc, Summer, S1'!G14*Main!$B$5)</f>
        <v>-3.5615157701366762</v>
      </c>
      <c r="H14" s="2">
        <f>('[1]Qc, Summer, S1'!H14*Main!$B$5)</f>
        <v>-3.4485896603518547</v>
      </c>
      <c r="I14" s="2">
        <f>('[1]Qc, Summer, S1'!I14*Main!$B$5)</f>
        <v>-3.5904711829020148</v>
      </c>
      <c r="J14" s="2">
        <f>('[1]Qc, Summer, S1'!J14*Main!$B$5)</f>
        <v>-3.4978138620529307</v>
      </c>
      <c r="K14" s="2">
        <f>('[1]Qc, Summer, S1'!K14*Main!$B$5)</f>
        <v>-2.8752724875981461</v>
      </c>
      <c r="L14" s="2">
        <f>('[1]Qc, Summer, S1'!L14*Main!$B$5)</f>
        <v>-2.6088826901570283</v>
      </c>
      <c r="M14" s="2">
        <f>('[1]Qc, Summer, S1'!M14*Main!$B$5)</f>
        <v>-2.4641056263303343</v>
      </c>
      <c r="N14" s="2">
        <f>('[1]Qc, Summer, S1'!N14*Main!$B$5)</f>
        <v>-2.0095056459145146</v>
      </c>
      <c r="O14" s="2">
        <f>('[1]Qc, Summer, S1'!O14*Main!$B$5)</f>
        <v>-2.5191209105844781</v>
      </c>
      <c r="P14" s="2">
        <f>('[1]Qc, Summer, S1'!P14*Main!$B$5)</f>
        <v>-3.7120839165164381</v>
      </c>
      <c r="Q14" s="2">
        <f>('[1]Qc, Summer, S1'!Q14*Main!$B$5)</f>
        <v>-2.6783756807938421</v>
      </c>
      <c r="R14" s="2">
        <f>('[1]Qc, Summer, S1'!R14*Main!$B$5)</f>
        <v>-2.6320470203692992</v>
      </c>
      <c r="S14" s="2">
        <f>('[1]Qc, Summer, S1'!S14*Main!$B$5)</f>
        <v>-4.2361768875690711</v>
      </c>
      <c r="T14" s="2">
        <f>('[1]Qc, Summer, S1'!T14*Main!$B$5)</f>
        <v>-4.2448635113986724</v>
      </c>
      <c r="U14" s="2">
        <f>('[1]Qc, Summer, S1'!U14*Main!$B$5)</f>
        <v>-3.3675145046089061</v>
      </c>
      <c r="V14" s="2">
        <f>('[1]Qc, Summer, S1'!V14*Main!$B$5)</f>
        <v>-3.9089807233207425</v>
      </c>
      <c r="W14" s="2">
        <f>('[1]Qc, Summer, S1'!W14*Main!$B$5)</f>
        <v>-3.3385590918435666</v>
      </c>
      <c r="X14" s="2">
        <f>('[1]Qc, Summer, S1'!X14*Main!$B$5)</f>
        <v>-3.929249512256479</v>
      </c>
      <c r="Y14" s="2">
        <f>('[1]Qc, Summer, S1'!Y14*Main!$B$5)</f>
        <v>-4.3925361165019003</v>
      </c>
    </row>
    <row r="15" spans="1:25" x14ac:dyDescent="0.3">
      <c r="A15">
        <v>14</v>
      </c>
      <c r="B15" s="2">
        <f>('[1]Qc, Summer, S1'!B15*Main!$B$5)</f>
        <v>-0.16652690114246022</v>
      </c>
      <c r="C15" s="2">
        <f>('[1]Qc, Summer, S1'!C15*Main!$B$5)</f>
        <v>-0.16652690114246022</v>
      </c>
      <c r="D15" s="2">
        <f>('[1]Qc, Summer, S1'!D15*Main!$B$5)</f>
        <v>-0.16652690114246022</v>
      </c>
      <c r="E15" s="2">
        <f>('[1]Qc, Summer, S1'!E15*Main!$B$5)</f>
        <v>-0.16652690114246022</v>
      </c>
      <c r="F15" s="2">
        <f>('[1]Qc, Summer, S1'!F15*Main!$B$5)</f>
        <v>-0.16652690114246022</v>
      </c>
      <c r="G15" s="2">
        <f>('[1]Qc, Summer, S1'!G15*Main!$B$5)</f>
        <v>-0.16652690114246022</v>
      </c>
      <c r="H15" s="2">
        <f>('[1]Qc, Summer, S1'!H15*Main!$B$5)</f>
        <v>-0.74224626048341269</v>
      </c>
      <c r="I15" s="2">
        <f>('[1]Qc, Summer, S1'!I15*Main!$B$5)</f>
        <v>-0.93415271359706353</v>
      </c>
      <c r="J15" s="2">
        <f>('[1]Qc, Summer, S1'!J15*Main!$B$5)</f>
        <v>-0.93415271359706353</v>
      </c>
      <c r="K15" s="2">
        <f>('[1]Qc, Summer, S1'!K15*Main!$B$5)</f>
        <v>-0.35843335425611106</v>
      </c>
      <c r="L15" s="2">
        <f>('[1]Qc, Summer, S1'!L15*Main!$B$5)</f>
        <v>-0.16652690114246022</v>
      </c>
      <c r="M15" s="2">
        <f>('[1]Qc, Summer, S1'!M15*Main!$B$5)</f>
        <v>-0.74224626048341269</v>
      </c>
      <c r="N15" s="2">
        <f>('[1]Qc, Summer, S1'!N15*Main!$B$5)</f>
        <v>-0.12202640185001389</v>
      </c>
      <c r="O15" s="2">
        <f>('[1]Qc, Summer, S1'!O15*Main!$B$5)</f>
        <v>-0.12202640185001389</v>
      </c>
      <c r="P15" s="2">
        <f>('[1]Qc, Summer, S1'!P15*Main!$B$5)</f>
        <v>-0.12202640185001389</v>
      </c>
      <c r="Q15" s="2">
        <f>('[1]Qc, Summer, S1'!Q15*Main!$B$5)</f>
        <v>-0.12202640185001389</v>
      </c>
      <c r="R15" s="2">
        <f>('[1]Qc, Summer, S1'!R15*Main!$B$5)</f>
        <v>-0.12202640185001389</v>
      </c>
      <c r="S15" s="2">
        <f>('[1]Qc, Summer, S1'!S15*Main!$B$5)</f>
        <v>-0.12202640185001389</v>
      </c>
      <c r="T15" s="2">
        <f>('[1]Qc, Summer, S1'!T15*Main!$B$5)</f>
        <v>-0.12202640185001389</v>
      </c>
      <c r="U15" s="2">
        <f>('[1]Qc, Summer, S1'!U15*Main!$B$5)</f>
        <v>-0.12202640185001389</v>
      </c>
      <c r="V15" s="2">
        <f>('[1]Qc, Summer, S1'!V15*Main!$B$5)</f>
        <v>-0.12202640185001389</v>
      </c>
      <c r="W15" s="2">
        <f>('[1]Qc, Summer, S1'!W15*Main!$B$5)</f>
        <v>-0.12202640185001389</v>
      </c>
      <c r="X15" s="2">
        <f>('[1]Qc, Summer, S1'!X15*Main!$B$5)</f>
        <v>-0.12202640185001389</v>
      </c>
      <c r="Y15" s="2">
        <f>('[1]Qc, Summer, S1'!Y15*Main!$B$5)</f>
        <v>-0.12202640185001389</v>
      </c>
    </row>
    <row r="16" spans="1:25" x14ac:dyDescent="0.3">
      <c r="A16">
        <v>15</v>
      </c>
      <c r="B16" s="2">
        <f>('[1]Qc, Summer, S1'!B16*Main!$B$5)</f>
        <v>-14.946443417553017</v>
      </c>
      <c r="C16" s="2">
        <f>('[1]Qc, Summer, S1'!C16*Main!$B$5)</f>
        <v>-14.946443417553017</v>
      </c>
      <c r="D16" s="2">
        <f>('[1]Qc, Summer, S1'!D16*Main!$B$5)</f>
        <v>-14.946443417553017</v>
      </c>
      <c r="E16" s="2">
        <f>('[1]Qc, Summer, S1'!E16*Main!$B$5)</f>
        <v>-14.946443417553017</v>
      </c>
      <c r="F16" s="2">
        <f>('[1]Qc, Summer, S1'!F16*Main!$B$5)</f>
        <v>-14.946443417553017</v>
      </c>
      <c r="G16" s="2">
        <f>('[1]Qc, Summer, S1'!G16*Main!$B$5)</f>
        <v>-14.946443417553017</v>
      </c>
      <c r="H16" s="2">
        <f>('[1]Qc, Summer, S1'!H16*Main!$B$5)</f>
        <v>-14.946443417553017</v>
      </c>
      <c r="I16" s="2">
        <f>('[1]Qc, Summer, S1'!I16*Main!$B$5)</f>
        <v>-4.8325151726740891</v>
      </c>
      <c r="J16" s="2">
        <f>('[1]Qc, Summer, S1'!J16*Main!$B$5)</f>
        <v>5.2813876959066786</v>
      </c>
      <c r="K16" s="2">
        <f>('[1]Qc, Summer, S1'!K16*Main!$B$5)</f>
        <v>5.2813876959066786</v>
      </c>
      <c r="L16" s="2">
        <f>('[1]Qc, Summer, S1'!L16*Main!$B$5)</f>
        <v>5.2813876959066786</v>
      </c>
      <c r="M16" s="2">
        <f>('[1]Qc, Summer, S1'!M16*Main!$B$5)</f>
        <v>5.2813876959066786</v>
      </c>
      <c r="N16" s="2">
        <f>('[1]Qc, Summer, S1'!N16*Main!$B$5)</f>
        <v>5.2813876959066786</v>
      </c>
      <c r="O16" s="2">
        <f>('[1]Qc, Summer, S1'!O16*Main!$B$5)</f>
        <v>5.2813876959066786</v>
      </c>
      <c r="P16" s="2">
        <f>('[1]Qc, Summer, S1'!P16*Main!$B$5)</f>
        <v>5.2813876959066786</v>
      </c>
      <c r="Q16" s="2">
        <f>('[1]Qc, Summer, S1'!Q16*Main!$B$5)</f>
        <v>5.2813876959066786</v>
      </c>
      <c r="R16" s="2">
        <f>('[1]Qc, Summer, S1'!R16*Main!$B$5)</f>
        <v>5.2813876959066786</v>
      </c>
      <c r="S16" s="2">
        <f>('[1]Qc, Summer, S1'!S16*Main!$B$5)</f>
        <v>5.2813876959066786</v>
      </c>
      <c r="T16" s="2">
        <f>('[1]Qc, Summer, S1'!T16*Main!$B$5)</f>
        <v>-2.3040299394170867</v>
      </c>
      <c r="U16" s="2">
        <f>('[1]Qc, Summer, S1'!U16*Main!$B$5)</f>
        <v>-4.8325024845250093</v>
      </c>
      <c r="V16" s="2">
        <f>('[1]Qc, Summer, S1'!V16*Main!$B$5)</f>
        <v>-4.8325024845250093</v>
      </c>
      <c r="W16" s="2">
        <f>('[1]Qc, Summer, S1'!W16*Main!$B$5)</f>
        <v>-4.8325024845250093</v>
      </c>
      <c r="X16" s="2">
        <f>('[1]Qc, Summer, S1'!X16*Main!$B$5)</f>
        <v>-4.8325024845250093</v>
      </c>
      <c r="Y16" s="2">
        <f>('[1]Qc, Summer, S1'!Y16*Main!$B$5)</f>
        <v>-4.8325024845250093</v>
      </c>
    </row>
    <row r="17" spans="1:25" x14ac:dyDescent="0.3">
      <c r="A17">
        <v>16</v>
      </c>
      <c r="B17" s="2">
        <f>('[1]Qc, Summer, S1'!B17*Main!$B$5)</f>
        <v>0.57103830216080154</v>
      </c>
      <c r="C17" s="2">
        <f>('[1]Qc, Summer, S1'!C17*Main!$B$5)</f>
        <v>0.48160857497956172</v>
      </c>
      <c r="D17" s="2">
        <f>('[1]Qc, Summer, S1'!D17*Main!$B$5)</f>
        <v>0.39217885179782142</v>
      </c>
      <c r="E17" s="2">
        <f>('[1]Qc, Summer, S1'!E17*Main!$B$5)</f>
        <v>0.39217885179782142</v>
      </c>
      <c r="F17" s="2">
        <f>('[1]Qc, Summer, S1'!F17*Main!$B$5)</f>
        <v>0.39217885179782142</v>
      </c>
      <c r="G17" s="2">
        <f>('[1]Qc, Summer, S1'!G17*Main!$B$5)</f>
        <v>0.41453628259325648</v>
      </c>
      <c r="H17" s="2">
        <f>('[1]Qc, Summer, S1'!H17*Main!$B$5)</f>
        <v>0.676306383050156</v>
      </c>
      <c r="I17" s="2">
        <f>('[1]Qc, Summer, S1'!I17*Main!$B$5)</f>
        <v>1.0066298395268463</v>
      </c>
      <c r="J17" s="2">
        <f>('[1]Qc, Summer, S1'!J17*Main!$B$5)</f>
        <v>1.4230143028060629</v>
      </c>
      <c r="K17" s="2">
        <f>('[1]Qc, Summer, S1'!K17*Main!$B$5)</f>
        <v>1.7217518235057552</v>
      </c>
      <c r="L17" s="2">
        <f>('[1]Qc, Summer, S1'!L17*Main!$B$5)</f>
        <v>1.7475492997530213</v>
      </c>
      <c r="M17" s="2">
        <f>('[1]Qc, Summer, S1'!M17*Main!$B$5)</f>
        <v>1.8163419998170627</v>
      </c>
      <c r="N17" s="2">
        <f>('[1]Qc, Summer, S1'!N17*Main!$B$5)</f>
        <v>1.904481754448297</v>
      </c>
      <c r="O17" s="2">
        <f>('[1]Qc, Summer, S1'!O17*Main!$B$5)</f>
        <v>2.135206202507574</v>
      </c>
      <c r="P17" s="2">
        <f>('[1]Qc, Summer, S1'!P17*Main!$B$5)</f>
        <v>1.9260887381679603</v>
      </c>
      <c r="Q17" s="2">
        <f>('[1]Qc, Summer, S1'!Q17*Main!$B$5)</f>
        <v>1.8796542358033705</v>
      </c>
      <c r="R17" s="2">
        <f>('[1]Qc, Summer, S1'!R17*Main!$B$5)</f>
        <v>1.8314991357848214</v>
      </c>
      <c r="S17" s="2">
        <f>('[1]Qc, Summer, S1'!S17*Main!$B$5)</f>
        <v>1.571807786156254</v>
      </c>
      <c r="T17" s="2">
        <f>('[1]Qc, Summer, S1'!T17*Main!$B$5)</f>
        <v>1.5976050714274226</v>
      </c>
      <c r="U17" s="2">
        <f>('[1]Qc, Summer, S1'!U17*Main!$B$5)</f>
        <v>1.5081745843412904</v>
      </c>
      <c r="V17" s="2">
        <f>('[1]Qc, Summer, S1'!V17*Main!$B$5)</f>
        <v>1.4411022889553609</v>
      </c>
      <c r="W17" s="2">
        <f>('[1]Qc, Summer, S1'!W17*Main!$B$5)</f>
        <v>1.2998380782587391</v>
      </c>
      <c r="X17" s="2">
        <f>('[1]Qc, Summer, S1'!X17*Main!$B$5)</f>
        <v>1.1740527362625484</v>
      </c>
      <c r="Y17" s="2">
        <f>('[1]Qc, Summer, S1'!Y17*Main!$B$5)</f>
        <v>0.94519801619242061</v>
      </c>
    </row>
    <row r="18" spans="1:25" x14ac:dyDescent="0.3">
      <c r="A18">
        <v>17</v>
      </c>
      <c r="B18" s="2">
        <f>('[1]Qc, Summer, S1'!B18*Main!$B$5)</f>
        <v>-7.6308906833020025</v>
      </c>
      <c r="C18" s="2">
        <f>('[1]Qc, Summer, S1'!C18*Main!$B$5)</f>
        <v>-8.9411759730004654</v>
      </c>
      <c r="D18" s="2">
        <f>('[1]Qc, Summer, S1'!D18*Main!$B$5)</f>
        <v>-8.6830832467224486</v>
      </c>
      <c r="E18" s="2">
        <f>('[1]Qc, Summer, S1'!E18*Main!$B$5)</f>
        <v>-8.366400078186274</v>
      </c>
      <c r="F18" s="2">
        <f>('[1]Qc, Summer, S1'!F18*Main!$B$5)</f>
        <v>-8.671858742085897</v>
      </c>
      <c r="G18" s="2">
        <f>('[1]Qc, Summer, S1'!G18*Main!$B$5)</f>
        <v>-8.3802407094325755</v>
      </c>
      <c r="H18" s="2">
        <f>('[1]Qc, Summer, S1'!H18*Main!$B$5)</f>
        <v>-3.1285552073773895</v>
      </c>
      <c r="I18" s="2">
        <f>('[1]Qc, Summer, S1'!I18*Main!$B$5)</f>
        <v>1.1439125585656014</v>
      </c>
      <c r="J18" s="2">
        <f>('[1]Qc, Summer, S1'!J18*Main!$B$5)</f>
        <v>1.2309612074118907</v>
      </c>
      <c r="K18" s="2">
        <f>('[1]Qc, Summer, S1'!K18*Main!$B$5)</f>
        <v>3.1166950588842868</v>
      </c>
      <c r="L18" s="2">
        <f>('[1]Qc, Summer, S1'!L18*Main!$B$5)</f>
        <v>3.086996509266315</v>
      </c>
      <c r="M18" s="2">
        <f>('[1]Qc, Summer, S1'!M18*Main!$B$5)</f>
        <v>3.4086418787972845</v>
      </c>
      <c r="N18" s="2">
        <f>('[1]Qc, Summer, S1'!N18*Main!$B$5)</f>
        <v>4.5360927523028041</v>
      </c>
      <c r="O18" s="2">
        <f>('[1]Qc, Summer, S1'!O18*Main!$B$5)</f>
        <v>4.0624934810686533</v>
      </c>
      <c r="P18" s="2">
        <f>('[1]Qc, Summer, S1'!P18*Main!$B$5)</f>
        <v>-0.18782999093654298</v>
      </c>
      <c r="Q18" s="2">
        <f>('[1]Qc, Summer, S1'!Q18*Main!$B$5)</f>
        <v>4.9777458630294549E-2</v>
      </c>
      <c r="R18" s="2">
        <f>('[1]Qc, Summer, S1'!R18*Main!$B$5)</f>
        <v>0.31584509487660545</v>
      </c>
      <c r="S18" s="2">
        <f>('[1]Qc, Summer, S1'!S18*Main!$B$5)</f>
        <v>0.87088151668518177</v>
      </c>
      <c r="T18" s="2">
        <f>('[1]Qc, Summer, S1'!T18*Main!$B$5)</f>
        <v>6.8322015585297172E-2</v>
      </c>
      <c r="U18" s="2">
        <f>('[1]Qc, Summer, S1'!U18*Main!$B$5)</f>
        <v>0.24422255483184496</v>
      </c>
      <c r="V18" s="2">
        <f>('[1]Qc, Summer, S1'!V18*Main!$B$5)</f>
        <v>1.0443335118198485</v>
      </c>
      <c r="W18" s="2">
        <f>('[1]Qc, Summer, S1'!W18*Main!$B$5)</f>
        <v>-0.54969908560216074</v>
      </c>
      <c r="X18" s="2">
        <f>('[1]Qc, Summer, S1'!X18*Main!$B$5)</f>
        <v>-3.9620608883216994</v>
      </c>
      <c r="Y18" s="2">
        <f>('[1]Qc, Summer, S1'!Y18*Main!$B$5)</f>
        <v>-4.657059767167504</v>
      </c>
    </row>
    <row r="19" spans="1:25" x14ac:dyDescent="0.3">
      <c r="A19">
        <v>18</v>
      </c>
      <c r="B19" s="2">
        <f>('[1]Qc, Summer, S1'!B19*Main!$B$5)</f>
        <v>3.0693589161046373</v>
      </c>
      <c r="C19" s="2">
        <f>('[1]Qc, Summer, S1'!C19*Main!$B$5)</f>
        <v>3.0693589161046373</v>
      </c>
      <c r="D19" s="2">
        <f>('[1]Qc, Summer, S1'!D19*Main!$B$5)</f>
        <v>3.0693589161046373</v>
      </c>
      <c r="E19" s="2">
        <f>('[1]Qc, Summer, S1'!E19*Main!$B$5)</f>
        <v>3.0693589161046373</v>
      </c>
      <c r="F19" s="2">
        <f>('[1]Qc, Summer, S1'!F19*Main!$B$5)</f>
        <v>3.0693589161046373</v>
      </c>
      <c r="G19" s="2">
        <f>('[1]Qc, Summer, S1'!G19*Main!$B$5)</f>
        <v>3.0693589161046373</v>
      </c>
      <c r="H19" s="2">
        <f>('[1]Qc, Summer, S1'!H19*Main!$B$5)</f>
        <v>2.1267520863133029</v>
      </c>
      <c r="I19" s="2">
        <f>('[1]Qc, Summer, S1'!I19*Main!$B$5)</f>
        <v>-0.20956531944734502</v>
      </c>
      <c r="J19" s="2">
        <f>('[1]Qc, Summer, S1'!J19*Main!$B$5)</f>
        <v>-0.67413551143711603</v>
      </c>
      <c r="K19" s="2">
        <f>('[1]Qc, Summer, S1'!K19*Main!$B$5)</f>
        <v>-0.67413551143711603</v>
      </c>
      <c r="L19" s="2">
        <f>('[1]Qc, Summer, S1'!L19*Main!$B$5)</f>
        <v>-0.67413551143711603</v>
      </c>
      <c r="M19" s="2">
        <f>('[1]Qc, Summer, S1'!M19*Main!$B$5)</f>
        <v>-0.67413551143711603</v>
      </c>
      <c r="N19" s="2">
        <f>('[1]Qc, Summer, S1'!N19*Main!$B$5)</f>
        <v>-0.67413551143711603</v>
      </c>
      <c r="O19" s="2">
        <f>('[1]Qc, Summer, S1'!O19*Main!$B$5)</f>
        <v>-0.67413551143711603</v>
      </c>
      <c r="P19" s="2">
        <f>('[1]Qc, Summer, S1'!P19*Main!$B$5)</f>
        <v>-0.67413551143711603</v>
      </c>
      <c r="Q19" s="2">
        <f>('[1]Qc, Summer, S1'!Q19*Main!$B$5)</f>
        <v>-0.67413551143711603</v>
      </c>
      <c r="R19" s="2">
        <f>('[1]Qc, Summer, S1'!R19*Main!$B$5)</f>
        <v>-0.67413551143711603</v>
      </c>
      <c r="S19" s="2">
        <f>('[1]Qc, Summer, S1'!S19*Main!$B$5)</f>
        <v>0.71957506453219688</v>
      </c>
      <c r="T19" s="2">
        <f>('[1]Qc, Summer, S1'!T19*Main!$B$5)</f>
        <v>1.1841452565219679</v>
      </c>
      <c r="U19" s="2">
        <f>('[1]Qc, Summer, S1'!U19*Main!$B$5)</f>
        <v>1.1841452565219679</v>
      </c>
      <c r="V19" s="2">
        <f>('[1]Qc, Summer, S1'!V19*Main!$B$5)</f>
        <v>1.1841452565219679</v>
      </c>
      <c r="W19" s="2">
        <f>('[1]Qc, Summer, S1'!W19*Main!$B$5)</f>
        <v>1.1841452565219679</v>
      </c>
      <c r="X19" s="2">
        <f>('[1]Qc, Summer, S1'!X19*Main!$B$5)</f>
        <v>1.1841452565219679</v>
      </c>
      <c r="Y19" s="2">
        <f>('[1]Qc, Summer, S1'!Y19*Main!$B$5)</f>
        <v>2.5778583147287444</v>
      </c>
    </row>
    <row r="20" spans="1:25" x14ac:dyDescent="0.3">
      <c r="A20">
        <v>19</v>
      </c>
      <c r="B20" s="2">
        <f>('[1]Qc, Summer, S1'!B20*Main!$B$5)</f>
        <v>0.90269292639281695</v>
      </c>
      <c r="C20" s="2">
        <f>('[1]Qc, Summer, S1'!C20*Main!$B$5)</f>
        <v>0.66725193828361684</v>
      </c>
      <c r="D20" s="2">
        <f>('[1]Qc, Summer, S1'!D20*Main!$B$5)</f>
        <v>0.60889910717896589</v>
      </c>
      <c r="E20" s="2">
        <f>('[1]Qc, Summer, S1'!E20*Main!$B$5)</f>
        <v>0.54039795762133225</v>
      </c>
      <c r="F20" s="2">
        <f>('[1]Qc, Summer, S1'!F20*Main!$B$5)</f>
        <v>0.844340095288166</v>
      </c>
      <c r="G20" s="2">
        <f>('[1]Qc, Summer, S1'!G20*Main!$B$5)</f>
        <v>0.79410591894590132</v>
      </c>
      <c r="H20" s="2">
        <f>('[1]Qc, Summer, S1'!H20*Main!$B$5)</f>
        <v>1.0386803936627862</v>
      </c>
      <c r="I20" s="2">
        <f>('[1]Qc, Summer, S1'!I20*Main!$B$5)</f>
        <v>1.0767365878614714</v>
      </c>
      <c r="J20" s="2">
        <f>('[1]Qc, Summer, S1'!J20*Main!$B$5)</f>
        <v>0.65608878798533576</v>
      </c>
      <c r="K20" s="2">
        <f>('[1]Qc, Summer, S1'!K20*Main!$B$5)</f>
        <v>0.35468372993174763</v>
      </c>
      <c r="L20" s="2">
        <f>('[1]Qc, Summer, S1'!L20*Main!$B$5)</f>
        <v>0.81085064439332299</v>
      </c>
      <c r="M20" s="2">
        <f>('[1]Qc, Summer, S1'!M20*Main!$B$5)</f>
        <v>0.76569062727754955</v>
      </c>
      <c r="N20" s="2">
        <f>('[1]Qc, Summer, S1'!N20*Main!$B$5)</f>
        <v>0.84687717490141179</v>
      </c>
      <c r="O20" s="2">
        <f>('[1]Qc, Summer, S1'!O20*Main!$B$5)</f>
        <v>0.60737685941101849</v>
      </c>
      <c r="P20" s="2">
        <f>('[1]Qc, Summer, S1'!P20*Main!$B$5)</f>
        <v>0.62716608039433486</v>
      </c>
      <c r="Q20" s="2">
        <f>('[1]Qc, Summer, S1'!Q20*Main!$B$5)</f>
        <v>0.59367662949949174</v>
      </c>
      <c r="R20" s="2">
        <f>('[1]Qc, Summer, S1'!R20*Main!$B$5)</f>
        <v>0.64644788545500209</v>
      </c>
      <c r="S20" s="2">
        <f>('[1]Qc, Summer, S1'!S20*Main!$B$5)</f>
        <v>1.1513267284908948</v>
      </c>
      <c r="T20" s="2">
        <f>('[1]Qc, Summer, S1'!T20*Main!$B$5)</f>
        <v>1.0483212961931196</v>
      </c>
      <c r="U20" s="2">
        <f>('[1]Qc, Summer, S1'!U20*Main!$B$5)</f>
        <v>1.122404020899894</v>
      </c>
      <c r="V20" s="2">
        <f>('[1]Qc, Summer, S1'!V20*Main!$B$5)</f>
        <v>1.2010534889105104</v>
      </c>
      <c r="W20" s="2">
        <f>('[1]Qc, Summer, S1'!W20*Main!$B$5)</f>
        <v>1.1097186228336653</v>
      </c>
      <c r="X20" s="2">
        <f>('[1]Qc, Summer, S1'!X20*Main!$B$5)</f>
        <v>0.80679131701212992</v>
      </c>
      <c r="Y20" s="2">
        <f>('[1]Qc, Summer, S1'!Y20*Main!$B$5)</f>
        <v>0.74387174260363675</v>
      </c>
    </row>
    <row r="21" spans="1:25" x14ac:dyDescent="0.3">
      <c r="A21">
        <v>20</v>
      </c>
      <c r="B21" s="2">
        <f>('[1]Qc, Summer, S1'!B21*Main!$B$5)</f>
        <v>-0.43861787243658895</v>
      </c>
      <c r="C21" s="2">
        <f>('[1]Qc, Summer, S1'!C21*Main!$B$5)</f>
        <v>-0.50598568361678931</v>
      </c>
      <c r="D21" s="2">
        <f>('[1]Qc, Summer, S1'!D21*Main!$B$5)</f>
        <v>-0.88154836079254129</v>
      </c>
      <c r="E21" s="2">
        <f>('[1]Qc, Summer, S1'!E21*Main!$B$5)</f>
        <v>-0.89134925439292101</v>
      </c>
      <c r="F21" s="2">
        <f>('[1]Qc, Summer, S1'!F21*Main!$B$5)</f>
        <v>-0.539315322868542</v>
      </c>
      <c r="G21" s="2">
        <f>('[1]Qc, Summer, S1'!G21*Main!$B$5)</f>
        <v>-0.88407743929908833</v>
      </c>
      <c r="H21" s="2">
        <f>('[1]Qc, Summer, S1'!H21*Main!$B$5)</f>
        <v>-0.71690252111165975</v>
      </c>
      <c r="I21" s="2">
        <f>('[1]Qc, Summer, S1'!I21*Main!$B$5)</f>
        <v>0.67933299722643059</v>
      </c>
      <c r="J21" s="2">
        <f>('[1]Qc, Summer, S1'!J21*Main!$B$5)</f>
        <v>1.9447938627882302</v>
      </c>
      <c r="K21" s="2">
        <f>('[1]Qc, Summer, S1'!K21*Main!$B$5)</f>
        <v>2.5355573654777439</v>
      </c>
      <c r="L21" s="2">
        <f>('[1]Qc, Summer, S1'!L21*Main!$B$5)</f>
        <v>1.6924608338256646</v>
      </c>
      <c r="M21" s="2">
        <f>('[1]Qc, Summer, S1'!M21*Main!$B$5)</f>
        <v>2.0612135535463172</v>
      </c>
      <c r="N21" s="2">
        <f>('[1]Qc, Summer, S1'!N21*Main!$B$5)</f>
        <v>2.3707712927512632</v>
      </c>
      <c r="O21" s="2">
        <f>('[1]Qc, Summer, S1'!O21*Main!$B$5)</f>
        <v>2.4420341682110802</v>
      </c>
      <c r="P21" s="2">
        <f>('[1]Qc, Summer, S1'!P21*Main!$B$5)</f>
        <v>2.1871956757031876</v>
      </c>
      <c r="Q21" s="2">
        <f>('[1]Qc, Summer, S1'!Q21*Main!$B$5)</f>
        <v>1.5584481052522505</v>
      </c>
      <c r="R21" s="2">
        <f>('[1]Qc, Summer, S1'!R21*Main!$B$5)</f>
        <v>1.5738828264388576</v>
      </c>
      <c r="S21" s="2">
        <f>('[1]Qc, Summer, S1'!S21*Main!$B$5)</f>
        <v>1.4578986221150296</v>
      </c>
      <c r="T21" s="2">
        <f>('[1]Qc, Summer, S1'!T21*Main!$B$5)</f>
        <v>1.0639348946764484</v>
      </c>
      <c r="U21" s="2">
        <f>('[1]Qc, Summer, S1'!U21*Main!$B$5)</f>
        <v>1.1460789259456425</v>
      </c>
      <c r="V21" s="2">
        <f>('[1]Qc, Summer, S1'!V21*Main!$B$5)</f>
        <v>1.5407047665927691</v>
      </c>
      <c r="W21" s="2">
        <f>('[1]Qc, Summer, S1'!W21*Main!$B$5)</f>
        <v>1.0903966744047262</v>
      </c>
      <c r="X21" s="2">
        <f>('[1]Qc, Summer, S1'!X21*Main!$B$5)</f>
        <v>0.61244680898830417</v>
      </c>
      <c r="Y21" s="2">
        <f>('[1]Qc, Summer, S1'!Y21*Main!$B$5)</f>
        <v>0.16380896527929695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3793-27DE-47CD-9B09-70CB238AF8E9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3.864886869549121</v>
      </c>
      <c r="C2" s="2">
        <f>('[1]Qc, Summer, S1'!C2*Main!$B$5)</f>
        <v>2.8540902425719663</v>
      </c>
      <c r="D2" s="2">
        <f>('[1]Qc, Summer, S1'!D2*Main!$B$5)</f>
        <v>3.522541306431926</v>
      </c>
      <c r="E2" s="2">
        <f>('[1]Qc, Summer, S1'!E2*Main!$B$5)</f>
        <v>-0.31041733340204403</v>
      </c>
      <c r="F2" s="2">
        <f>('[1]Qc, Summer, S1'!F2*Main!$B$5)</f>
        <v>11.645651627129411</v>
      </c>
      <c r="G2" s="2">
        <f>('[1]Qc, Summer, S1'!G2*Main!$B$5)</f>
        <v>9.896823034007916</v>
      </c>
      <c r="H2" s="2">
        <f>('[1]Qc, Summer, S1'!H2*Main!$B$5)</f>
        <v>8.2555132379335419</v>
      </c>
      <c r="I2" s="2">
        <f>('[1]Qc, Summer, S1'!I2*Main!$B$5)</f>
        <v>-0.73115234530145057</v>
      </c>
      <c r="J2" s="2">
        <f>('[1]Qc, Summer, S1'!J2*Main!$B$5)</f>
        <v>6.9227842413613123</v>
      </c>
      <c r="K2" s="2">
        <f>('[1]Qc, Summer, S1'!K2*Main!$B$5)</f>
        <v>5.6761193627731164</v>
      </c>
      <c r="L2" s="2">
        <f>('[1]Qc, Summer, S1'!L2*Main!$B$5)</f>
        <v>1.0063587163841854</v>
      </c>
      <c r="M2" s="2">
        <f>('[1]Qc, Summer, S1'!M2*Main!$B$5)</f>
        <v>16.948199232403866</v>
      </c>
      <c r="N2" s="2">
        <f>('[1]Qc, Summer, S1'!N2*Main!$B$5)</f>
        <v>4.4775264793924485</v>
      </c>
      <c r="O2" s="2">
        <f>('[1]Qc, Summer, S1'!O2*Main!$B$5)</f>
        <v>1.8288785196607171</v>
      </c>
      <c r="P2" s="2">
        <f>('[1]Qc, Summer, S1'!P2*Main!$B$5)</f>
        <v>6.5627713806988845</v>
      </c>
      <c r="Q2" s="2">
        <f>('[1]Qc, Summer, S1'!Q2*Main!$B$5)</f>
        <v>6.5362642364711165</v>
      </c>
      <c r="R2" s="2">
        <f>('[1]Qc, Summer, S1'!R2*Main!$B$5)</f>
        <v>8.8339144987584586</v>
      </c>
      <c r="S2" s="2">
        <f>('[1]Qc, Summer, S1'!S2*Main!$B$5)</f>
        <v>10.165610589235435</v>
      </c>
      <c r="T2" s="2">
        <f>('[1]Qc, Summer, S1'!T2*Main!$B$5)</f>
        <v>10.717869480196866</v>
      </c>
      <c r="U2" s="2">
        <f>('[1]Qc, Summer, S1'!U2*Main!$B$5)</f>
        <v>3.4280554270302384</v>
      </c>
      <c r="V2" s="2">
        <f>('[1]Qc, Summer, S1'!V2*Main!$B$5)</f>
        <v>2.6229558332624028</v>
      </c>
      <c r="W2" s="2">
        <f>('[1]Qc, Summer, S1'!W2*Main!$B$5)</f>
        <v>-1.8526066630848623</v>
      </c>
      <c r="X2" s="2">
        <f>('[1]Qc, Summer, S1'!X2*Main!$B$5)</f>
        <v>5.8007715199991656</v>
      </c>
      <c r="Y2" s="2">
        <f>('[1]Qc, Summer, S1'!Y2*Main!$B$5)</f>
        <v>4.7559951699154039</v>
      </c>
    </row>
    <row r="3" spans="1:25" x14ac:dyDescent="0.3">
      <c r="A3">
        <v>2</v>
      </c>
      <c r="B3" s="2">
        <f>('[1]Qc, Summer, S1'!B3*Main!$B$5)</f>
        <v>-1.1167721908065715</v>
      </c>
      <c r="C3" s="2">
        <f>('[1]Qc, Summer, S1'!C3*Main!$B$5)</f>
        <v>-1.4519409769177485</v>
      </c>
      <c r="D3" s="2">
        <f>('[1]Qc, Summer, S1'!D3*Main!$B$5)</f>
        <v>-1.6003191598555582</v>
      </c>
      <c r="E3" s="2">
        <f>('[1]Qc, Summer, S1'!E3*Main!$B$5)</f>
        <v>-1.4603750751869886</v>
      </c>
      <c r="F3" s="2">
        <f>('[1]Qc, Summer, S1'!F3*Main!$B$5)</f>
        <v>-1.5653256007919041</v>
      </c>
      <c r="G3" s="2">
        <f>('[1]Qc, Summer, S1'!G3*Main!$B$5)</f>
        <v>-1.6014046518806804</v>
      </c>
      <c r="H3" s="2">
        <f>('[1]Qc, Summer, S1'!H3*Main!$B$5)</f>
        <v>-1.3879218543883003</v>
      </c>
      <c r="I3" s="2">
        <f>('[1]Qc, Summer, S1'!I3*Main!$B$5)</f>
        <v>-0.21592945843872574</v>
      </c>
      <c r="J3" s="2">
        <f>('[1]Qc, Summer, S1'!J3*Main!$B$5)</f>
        <v>0.69311767270249136</v>
      </c>
      <c r="K3" s="2">
        <f>('[1]Qc, Summer, S1'!K3*Main!$B$5)</f>
        <v>1.0090446052269437</v>
      </c>
      <c r="L3" s="2">
        <f>('[1]Qc, Summer, S1'!L3*Main!$B$5)</f>
        <v>0.79319927048536787</v>
      </c>
      <c r="M3" s="2">
        <f>('[1]Qc, Summer, S1'!M3*Main!$B$5)</f>
        <v>1.0565632070333684</v>
      </c>
      <c r="N3" s="2">
        <f>('[1]Qc, Summer, S1'!N3*Main!$B$5)</f>
        <v>0.93761518905105135</v>
      </c>
      <c r="O3" s="2">
        <f>('[1]Qc, Summer, S1'!O3*Main!$B$5)</f>
        <v>0.96584564368512771</v>
      </c>
      <c r="P3" s="2">
        <f>('[1]Qc, Summer, S1'!P3*Main!$B$5)</f>
        <v>0.49834090669287356</v>
      </c>
      <c r="Q3" s="2">
        <f>('[1]Qc, Summer, S1'!Q3*Main!$B$5)</f>
        <v>0.12598661364099195</v>
      </c>
      <c r="R3" s="2">
        <f>('[1]Qc, Summer, S1'!R3*Main!$B$5)</f>
        <v>0.2802700146700472</v>
      </c>
      <c r="S3" s="2">
        <f>('[1]Qc, Summer, S1'!S3*Main!$B$5)</f>
        <v>0.34043116437298376</v>
      </c>
      <c r="T3" s="2">
        <f>('[1]Qc, Summer, S1'!T3*Main!$B$5)</f>
        <v>0.20509695609945405</v>
      </c>
      <c r="U3" s="2">
        <f>('[1]Qc, Summer, S1'!U3*Main!$B$5)</f>
        <v>-3.8260112629248146E-2</v>
      </c>
      <c r="V3" s="2">
        <f>('[1]Qc, Summer, S1'!V3*Main!$B$5)</f>
        <v>-0.14936133383999756</v>
      </c>
      <c r="W3" s="2">
        <f>('[1]Qc, Summer, S1'!W3*Main!$B$5)</f>
        <v>-0.10391454968281368</v>
      </c>
      <c r="X3" s="2">
        <f>('[1]Qc, Summer, S1'!X3*Main!$B$5)</f>
        <v>-0.49834743628887629</v>
      </c>
      <c r="Y3" s="2">
        <f>('[1]Qc, Summer, S1'!Y3*Main!$B$5)</f>
        <v>-0.67455383089349386</v>
      </c>
    </row>
    <row r="4" spans="1:25" x14ac:dyDescent="0.3">
      <c r="A4">
        <v>3</v>
      </c>
      <c r="B4" s="2">
        <f>('[1]Qc, Summer, S1'!B4*Main!$B$5)</f>
        <v>-1.6152773966693637</v>
      </c>
      <c r="C4" s="2">
        <f>('[1]Qc, Summer, S1'!C4*Main!$B$5)</f>
        <v>-1.6152773966693637</v>
      </c>
      <c r="D4" s="2">
        <f>('[1]Qc, Summer, S1'!D4*Main!$B$5)</f>
        <v>-1.8752417995884685</v>
      </c>
      <c r="E4" s="2">
        <f>('[1]Qc, Summer, S1'!E4*Main!$B$5)</f>
        <v>-2.135206202507574</v>
      </c>
      <c r="F4" s="2">
        <f>('[1]Qc, Summer, S1'!F4*Main!$B$5)</f>
        <v>-2.135206202507574</v>
      </c>
      <c r="G4" s="2">
        <f>('[1]Qc, Summer, S1'!G4*Main!$B$5)</f>
        <v>-2.135206202507574</v>
      </c>
      <c r="H4" s="2">
        <f>('[1]Qc, Summer, S1'!H4*Main!$B$5)</f>
        <v>-0.85138257950006768</v>
      </c>
      <c r="I4" s="2">
        <f>('[1]Qc, Summer, S1'!I4*Main!$B$5)</f>
        <v>0.17647666718503782</v>
      </c>
      <c r="J4" s="2">
        <f>('[1]Qc, Summer, S1'!J4*Main!$B$5)</f>
        <v>0.56042473310277996</v>
      </c>
      <c r="K4" s="2">
        <f>('[1]Qc, Summer, S1'!K4*Main!$B$5)</f>
        <v>0.56042473310277996</v>
      </c>
      <c r="L4" s="2">
        <f>('[1]Qc, Summer, S1'!L4*Main!$B$5)</f>
        <v>0.51243041967889291</v>
      </c>
      <c r="M4" s="2">
        <f>('[1]Qc, Summer, S1'!M4*Main!$B$5)</f>
        <v>0.72040090930671996</v>
      </c>
      <c r="N4" s="2">
        <f>('[1]Qc, Summer, S1'!N4*Main!$B$5)</f>
        <v>0.97636571235843439</v>
      </c>
      <c r="O4" s="2">
        <f>('[1]Qc, Summer, S1'!O4*Main!$B$5)</f>
        <v>1.0063626978526472</v>
      </c>
      <c r="P4" s="2">
        <f>('[1]Qc, Summer, S1'!P4*Main!$B$5)</f>
        <v>0.56442390173711798</v>
      </c>
      <c r="Q4" s="2">
        <f>('[1]Qc, Summer, S1'!Q4*Main!$B$5)</f>
        <v>0.44044023648661135</v>
      </c>
      <c r="R4" s="2">
        <f>('[1]Qc, Summer, S1'!R4*Main!$B$5)</f>
        <v>-7.1489374120556753E-2</v>
      </c>
      <c r="S4" s="2">
        <f>('[1]Qc, Summer, S1'!S4*Main!$B$5)</f>
        <v>-7.1489374120556753E-2</v>
      </c>
      <c r="T4" s="2">
        <f>('[1]Qc, Summer, S1'!T4*Main!$B$5)</f>
        <v>-7.1489374120556753E-2</v>
      </c>
      <c r="U4" s="2">
        <f>('[1]Qc, Summer, S1'!U4*Main!$B$5)</f>
        <v>-7.1489374120556753E-2</v>
      </c>
      <c r="V4" s="2">
        <f>('[1]Qc, Summer, S1'!V4*Main!$B$5)</f>
        <v>-0.45543786901948191</v>
      </c>
      <c r="W4" s="2">
        <f>('[1]Qc, Summer, S1'!W4*Main!$B$5)</f>
        <v>-0.58342070065245699</v>
      </c>
      <c r="X4" s="2">
        <f>('[1]Qc, Summer, S1'!X4*Main!$B$5)</f>
        <v>-1.6312740712067162</v>
      </c>
      <c r="Y4" s="2">
        <f>('[1]Qc, Summer, S1'!Y4*Main!$B$5)</f>
        <v>-1.6312740712067162</v>
      </c>
    </row>
    <row r="5" spans="1:25" x14ac:dyDescent="0.3">
      <c r="A5">
        <v>4</v>
      </c>
      <c r="B5" s="2">
        <f>('[1]Qc, Summer, S1'!B5*Main!$B$5)</f>
        <v>6.2179465218078684</v>
      </c>
      <c r="C5" s="2">
        <f>('[1]Qc, Summer, S1'!C5*Main!$B$5)</f>
        <v>4.7641519289412253</v>
      </c>
      <c r="D5" s="2">
        <f>('[1]Qc, Summer, S1'!D5*Main!$B$5)</f>
        <v>4.5147475665469008</v>
      </c>
      <c r="E5" s="2">
        <f>('[1]Qc, Summer, S1'!E5*Main!$B$5)</f>
        <v>3.9430627622944407</v>
      </c>
      <c r="F5" s="2">
        <f>('[1]Qc, Summer, S1'!F5*Main!$B$5)</f>
        <v>4.5392456328568267</v>
      </c>
      <c r="G5" s="2">
        <f>('[1]Qc, Summer, S1'!G5*Main!$B$5)</f>
        <v>2.1067342526763508</v>
      </c>
      <c r="H5" s="2">
        <f>('[1]Qc, Summer, S1'!H5*Main!$B$5)</f>
        <v>3.6757592559936652</v>
      </c>
      <c r="I5" s="2">
        <f>('[1]Qc, Summer, S1'!I5*Main!$B$5)</f>
        <v>7.0634057101447105</v>
      </c>
      <c r="J5" s="2">
        <f>('[1]Qc, Summer, S1'!J5*Main!$B$5)</f>
        <v>10.275099085217105</v>
      </c>
      <c r="K5" s="2">
        <f>('[1]Qc, Summer, S1'!K5*Main!$B$5)</f>
        <v>12.209675581830352</v>
      </c>
      <c r="L5" s="2">
        <f>('[1]Qc, Summer, S1'!L5*Main!$B$5)</f>
        <v>13.329207460521435</v>
      </c>
      <c r="M5" s="2">
        <f>('[1]Qc, Summer, S1'!M5*Main!$B$5)</f>
        <v>13.815842144416434</v>
      </c>
      <c r="N5" s="2">
        <f>('[1]Qc, Summer, S1'!N5*Main!$B$5)</f>
        <v>14.436863913857678</v>
      </c>
      <c r="O5" s="2">
        <f>('[1]Qc, Summer, S1'!O5*Main!$B$5)</f>
        <v>14.546092254582847</v>
      </c>
      <c r="P5" s="2">
        <f>('[1]Qc, Summer, S1'!P5*Main!$B$5)</f>
        <v>14.4428443856955</v>
      </c>
      <c r="Q5" s="2">
        <f>('[1]Qc, Summer, S1'!Q5*Main!$B$5)</f>
        <v>13.962062765748632</v>
      </c>
      <c r="R5" s="2">
        <f>('[1]Qc, Summer, S1'!R5*Main!$B$5)</f>
        <v>13.287130085331906</v>
      </c>
      <c r="S5" s="2">
        <f>('[1]Qc, Summer, S1'!S5*Main!$B$5)</f>
        <v>11.790831857347458</v>
      </c>
      <c r="T5" s="2">
        <f>('[1]Qc, Summer, S1'!T5*Main!$B$5)</f>
        <v>11.73628126904137</v>
      </c>
      <c r="U5" s="2">
        <f>('[1]Qc, Summer, S1'!U5*Main!$B$5)</f>
        <v>11.164746212811755</v>
      </c>
      <c r="V5" s="2">
        <f>('[1]Qc, Summer, S1'!V5*Main!$B$5)</f>
        <v>10.063880890708649</v>
      </c>
      <c r="W5" s="2">
        <f>('[1]Qc, Summer, S1'!W5*Main!$B$5)</f>
        <v>12.064627806573405</v>
      </c>
      <c r="X5" s="2">
        <f>('[1]Qc, Summer, S1'!X5*Main!$B$5)</f>
        <v>10.810345655080148</v>
      </c>
      <c r="Y5" s="2">
        <f>('[1]Qc, Summer, S1'!Y5*Main!$B$5)</f>
        <v>8.6997309540209393</v>
      </c>
    </row>
    <row r="6" spans="1:25" x14ac:dyDescent="0.3">
      <c r="A6">
        <v>5</v>
      </c>
      <c r="B6" s="2">
        <f>('[1]Qc, Summer, S1'!B6*Main!$B$5)</f>
        <v>-36.798772128173901</v>
      </c>
      <c r="C6" s="2">
        <f>('[1]Qc, Summer, S1'!C6*Main!$B$5)</f>
        <v>-33.023039054501147</v>
      </c>
      <c r="D6" s="2">
        <f>('[1]Qc, Summer, S1'!D6*Main!$B$5)</f>
        <v>-35.989687127072514</v>
      </c>
      <c r="E6" s="2">
        <f>('[1]Qc, Summer, S1'!E6*Main!$B$5)</f>
        <v>-29.112457987487737</v>
      </c>
      <c r="F6" s="2">
        <f>('[1]Qc, Summer, S1'!F6*Main!$B$5)</f>
        <v>-31.809410621330123</v>
      </c>
      <c r="G6" s="2">
        <f>('[1]Qc, Summer, S1'!G6*Main!$B$5)</f>
        <v>-33.157887047841776</v>
      </c>
      <c r="H6" s="2">
        <f>('[1]Qc, Summer, S1'!H6*Main!$B$5)</f>
        <v>-38.551791767574258</v>
      </c>
      <c r="I6" s="2">
        <f>('[1]Qc, Summer, S1'!I6*Main!$B$5)</f>
        <v>-29.247305323285609</v>
      </c>
      <c r="J6" s="2">
        <f>('[1]Qc, Summer, S1'!J6*Main!$B$5)</f>
        <v>-33.292734383639655</v>
      </c>
      <c r="K6" s="2">
        <f>('[1]Qc, Summer, S1'!K6*Main!$B$5)</f>
        <v>-31.809409963787363</v>
      </c>
      <c r="L6" s="2">
        <f>('[1]Qc, Summer, S1'!L6*Main!$B$5)</f>
        <v>-35.989686579120203</v>
      </c>
      <c r="M6" s="2">
        <f>('[1]Qc, Summer, S1'!M6*Main!$B$5)</f>
        <v>-40.035116297017012</v>
      </c>
      <c r="N6" s="2">
        <f>('[1]Qc, Summer, S1'!N6*Main!$B$5)</f>
        <v>-30.326086420658751</v>
      </c>
      <c r="O6" s="2">
        <f>('[1]Qc, Summer, S1'!O6*Main!$B$5)</f>
        <v>-29.112458206668659</v>
      </c>
      <c r="P6" s="2">
        <f>('[1]Qc, Summer, S1'!P6*Main!$B$5)</f>
        <v>-31.270019195919872</v>
      </c>
      <c r="Q6" s="2">
        <f>('[1]Qc, Summer, S1'!Q6*Main!$B$5)</f>
        <v>-33.6972771581665</v>
      </c>
      <c r="R6" s="2">
        <f>('[1]Qc, Summer, S1'!R6*Main!$B$5)</f>
        <v>-31.270019305510328</v>
      </c>
      <c r="S6" s="2">
        <f>('[1]Qc, Summer, S1'!S6*Main!$B$5)</f>
        <v>-28.977610432508932</v>
      </c>
      <c r="T6" s="2">
        <f>('[1]Qc, Summer, S1'!T6*Main!$B$5)</f>
        <v>-29.247304994514224</v>
      </c>
      <c r="U6" s="2">
        <f>('[1]Qc, Summer, S1'!U6*Main!$B$5)</f>
        <v>-25.606419037458416</v>
      </c>
      <c r="V6" s="2">
        <f>('[1]Qc, Summer, S1'!V6*Main!$B$5)</f>
        <v>-30.191238317727645</v>
      </c>
      <c r="W6" s="2">
        <f>('[1]Qc, Summer, S1'!W6*Main!$B$5)</f>
        <v>-32.07910540251634</v>
      </c>
      <c r="X6" s="2">
        <f>('[1]Qc, Summer, S1'!X6*Main!$B$5)</f>
        <v>-33.966971939352717</v>
      </c>
      <c r="Y6" s="2">
        <f>('[1]Qc, Summer, S1'!Y6*Main!$B$5)</f>
        <v>-34.236668035624461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10.008779074254253</v>
      </c>
      <c r="C8" s="2">
        <f>('[1]Qc, Summer, S1'!C8*Main!$B$5)</f>
        <v>8.9808968153552513</v>
      </c>
      <c r="D8" s="2">
        <f>('[1]Qc, Summer, S1'!D8*Main!$B$5)</f>
        <v>7.7278988043710664</v>
      </c>
      <c r="E8" s="2">
        <f>('[1]Qc, Summer, S1'!E8*Main!$B$5)</f>
        <v>7.9499550547762778</v>
      </c>
      <c r="F8" s="2">
        <f>('[1]Qc, Summer, S1'!F8*Main!$B$5)</f>
        <v>7.5092041697356589</v>
      </c>
      <c r="G8" s="2">
        <f>('[1]Qc, Summer, S1'!G8*Main!$B$5)</f>
        <v>8.4895613072168299</v>
      </c>
      <c r="H8" s="2">
        <f>('[1]Qc, Summer, S1'!H8*Main!$B$5)</f>
        <v>9.1620372211176022</v>
      </c>
      <c r="I8" s="2">
        <f>('[1]Qc, Summer, S1'!I8*Main!$B$5)</f>
        <v>7.4300890686238752</v>
      </c>
      <c r="J8" s="2">
        <f>('[1]Qc, Summer, S1'!J8*Main!$B$5)</f>
        <v>5.2511707957008946</v>
      </c>
      <c r="K8" s="2">
        <f>('[1]Qc, Summer, S1'!K8*Main!$B$5)</f>
        <v>3.9037742519809568</v>
      </c>
      <c r="L8" s="2">
        <f>('[1]Qc, Summer, S1'!L8*Main!$B$5)</f>
        <v>5.0202051023192125</v>
      </c>
      <c r="M8" s="2">
        <f>('[1]Qc, Summer, S1'!M8*Main!$B$5)</f>
        <v>5.6279728922570218</v>
      </c>
      <c r="N8" s="2">
        <f>('[1]Qc, Summer, S1'!N8*Main!$B$5)</f>
        <v>5.357492904348792</v>
      </c>
      <c r="O8" s="2">
        <f>('[1]Qc, Summer, S1'!O8*Main!$B$5)</f>
        <v>5.298197903689708</v>
      </c>
      <c r="P8" s="2">
        <f>('[1]Qc, Summer, S1'!P8*Main!$B$5)</f>
        <v>6.5835452270803794</v>
      </c>
      <c r="Q8" s="2">
        <f>('[1]Qc, Summer, S1'!Q8*Main!$B$5)</f>
        <v>7.2480511061302444</v>
      </c>
      <c r="R8" s="2">
        <f>('[1]Qc, Summer, S1'!R8*Main!$B$5)</f>
        <v>7.7866528808529383</v>
      </c>
      <c r="S8" s="2">
        <f>('[1]Qc, Summer, S1'!S8*Main!$B$5)</f>
        <v>9.5722444555764152</v>
      </c>
      <c r="T8" s="2">
        <f>('[1]Qc, Summer, S1'!T8*Main!$B$5)</f>
        <v>9.3277489402251277</v>
      </c>
      <c r="U8" s="2">
        <f>('[1]Qc, Summer, S1'!U8*Main!$B$5)</f>
        <v>8.8962732749031055</v>
      </c>
      <c r="V8" s="2">
        <f>('[1]Qc, Summer, S1'!V8*Main!$B$5)</f>
        <v>9.6534796474766704</v>
      </c>
      <c r="W8" s="2">
        <f>('[1]Qc, Summer, S1'!W8*Main!$B$5)</f>
        <v>8.814841125231732</v>
      </c>
      <c r="X8" s="2">
        <f>('[1]Qc, Summer, S1'!X8*Main!$B$5)</f>
        <v>9.5315283807407294</v>
      </c>
      <c r="Y8" s="2">
        <f>('[1]Qc, Summer, S1'!Y8*Main!$B$5)</f>
        <v>9.7885801902579477</v>
      </c>
    </row>
    <row r="9" spans="1:25" x14ac:dyDescent="0.3">
      <c r="A9">
        <v>8</v>
      </c>
      <c r="B9" s="2">
        <f>('[1]Qc, Summer, S1'!B9*Main!$B$5)</f>
        <v>-1.6399802385209457</v>
      </c>
      <c r="C9" s="2">
        <f>('[1]Qc, Summer, S1'!C9*Main!$B$5)</f>
        <v>-2.1035422766460004</v>
      </c>
      <c r="D9" s="2">
        <f>('[1]Qc, Summer, S1'!D9*Main!$B$5)</f>
        <v>-2.1223061167691242</v>
      </c>
      <c r="E9" s="2">
        <f>('[1]Qc, Summer, S1'!E9*Main!$B$5)</f>
        <v>-2.135206202507574</v>
      </c>
      <c r="F9" s="2">
        <f>('[1]Qc, Summer, S1'!F9*Main!$B$5)</f>
        <v>-2.1117513590585282</v>
      </c>
      <c r="G9" s="2">
        <f>('[1]Qc, Summer, S1'!G9*Main!$B$5)</f>
        <v>-2.1027605300304422</v>
      </c>
      <c r="H9" s="2">
        <f>('[1]Qc, Summer, S1'!H9*Main!$B$5)</f>
        <v>-1.7421025435959672</v>
      </c>
      <c r="I9" s="2">
        <f>('[1]Qc, Summer, S1'!I9*Main!$B$5)</f>
        <v>-1.0333288149641049</v>
      </c>
      <c r="J9" s="2">
        <f>('[1]Qc, Summer, S1'!J9*Main!$B$5)</f>
        <v>-0.68742089906234094</v>
      </c>
      <c r="K9" s="2">
        <f>('[1]Qc, Summer, S1'!K9*Main!$B$5)</f>
        <v>-0.67395372833673584</v>
      </c>
      <c r="L9" s="2">
        <f>('[1]Qc, Summer, S1'!L9*Main!$B$5)</f>
        <v>-0.66878979252413517</v>
      </c>
      <c r="M9" s="2">
        <f>('[1]Qc, Summer, S1'!M9*Main!$B$5)</f>
        <v>-0.32096491776731806</v>
      </c>
      <c r="N9" s="2">
        <f>('[1]Qc, Summer, S1'!N9*Main!$B$5)</f>
        <v>-0.23045048005471128</v>
      </c>
      <c r="O9" s="2">
        <f>('[1]Qc, Summer, S1'!O9*Main!$B$5)</f>
        <v>-0.2813281164202508</v>
      </c>
      <c r="P9" s="2">
        <f>('[1]Qc, Summer, S1'!P9*Main!$B$5)</f>
        <v>-5.8448845666812257E-2</v>
      </c>
      <c r="Q9" s="2">
        <f>('[1]Qc, Summer, S1'!Q9*Main!$B$5)</f>
        <v>-0.44416552667121462</v>
      </c>
      <c r="R9" s="2">
        <f>('[1]Qc, Summer, S1'!R9*Main!$B$5)</f>
        <v>-0.78524147072173134</v>
      </c>
      <c r="S9" s="2">
        <f>('[1]Qc, Summer, S1'!S9*Main!$B$5)</f>
        <v>-0.76804134246450517</v>
      </c>
      <c r="T9" s="2">
        <f>('[1]Qc, Summer, S1'!T9*Main!$B$5)</f>
        <v>-0.91500192306390904</v>
      </c>
      <c r="U9" s="2">
        <f>('[1]Qc, Summer, S1'!U9*Main!$B$5)</f>
        <v>-0.83324219517899156</v>
      </c>
      <c r="V9" s="2">
        <f>('[1]Qc, Summer, S1'!V9*Main!$B$5)</f>
        <v>-0.84731503152165111</v>
      </c>
      <c r="W9" s="2">
        <f>('[1]Qc, Summer, S1'!W9*Main!$B$5)</f>
        <v>-0.6857495093392989</v>
      </c>
      <c r="X9" s="2">
        <f>('[1]Qc, Summer, S1'!X9*Main!$B$5)</f>
        <v>-1.0178880717022269</v>
      </c>
      <c r="Y9" s="2">
        <f>('[1]Qc, Summer, S1'!Y9*Main!$B$5)</f>
        <v>-1.3644269694014795</v>
      </c>
    </row>
    <row r="10" spans="1:25" x14ac:dyDescent="0.3">
      <c r="A10">
        <v>9</v>
      </c>
      <c r="B10" s="2">
        <f>('[1]Qc, Summer, S1'!B10*Main!$B$5)</f>
        <v>-2.1814138256524442</v>
      </c>
      <c r="C10" s="2">
        <f>('[1]Qc, Summer, S1'!C10*Main!$B$5)</f>
        <v>-3.0188545955461086</v>
      </c>
      <c r="D10" s="2">
        <f>('[1]Qc, Summer, S1'!D10*Main!$B$5)</f>
        <v>-3.1701552861683133</v>
      </c>
      <c r="E10" s="2">
        <f>('[1]Qc, Summer, S1'!E10*Main!$B$5)</f>
        <v>-3.0826422676506668</v>
      </c>
      <c r="F10" s="2">
        <f>('[1]Qc, Summer, S1'!F10*Main!$B$5)</f>
        <v>-3.200133355495991</v>
      </c>
      <c r="G10" s="2">
        <f>('[1]Qc, Summer, S1'!G10*Main!$B$5)</f>
        <v>-3.3362596914180842</v>
      </c>
      <c r="H10" s="2">
        <f>('[1]Qc, Summer, S1'!H10*Main!$B$5)</f>
        <v>-2.8848068649637923</v>
      </c>
      <c r="I10" s="2">
        <f>('[1]Qc, Summer, S1'!I10*Main!$B$5)</f>
        <v>-1.1998727232630482</v>
      </c>
      <c r="J10" s="2">
        <f>('[1]Qc, Summer, S1'!J10*Main!$B$5)</f>
        <v>-4.9499332007347921E-2</v>
      </c>
      <c r="K10" s="2">
        <f>('[1]Qc, Summer, S1'!K10*Main!$B$5)</f>
        <v>0.47893959663375013</v>
      </c>
      <c r="L10" s="2">
        <f>('[1]Qc, Summer, S1'!L10*Main!$B$5)</f>
        <v>0.43772762655245223</v>
      </c>
      <c r="M10" s="2">
        <f>('[1]Qc, Summer, S1'!M10*Main!$B$5)</f>
        <v>0.48999548038637469</v>
      </c>
      <c r="N10" s="2">
        <f>('[1]Qc, Summer, S1'!N10*Main!$B$5)</f>
        <v>0.72096996907376598</v>
      </c>
      <c r="O10" s="2">
        <f>('[1]Qc, Summer, S1'!O10*Main!$B$5)</f>
        <v>0.63492180520946062</v>
      </c>
      <c r="P10" s="2">
        <f>('[1]Qc, Summer, S1'!P10*Main!$B$5)</f>
        <v>0.17967959155100083</v>
      </c>
      <c r="Q10" s="2">
        <f>('[1]Qc, Summer, S1'!Q10*Main!$B$5)</f>
        <v>9.9784189205893672E-2</v>
      </c>
      <c r="R10" s="2">
        <f>('[1]Qc, Summer, S1'!R10*Main!$B$5)</f>
        <v>6.404696433526097E-2</v>
      </c>
      <c r="S10" s="2">
        <f>('[1]Qc, Summer, S1'!S10*Main!$B$5)</f>
        <v>-0.19504763980984025</v>
      </c>
      <c r="T10" s="2">
        <f>('[1]Qc, Summer, S1'!T10*Main!$B$5)</f>
        <v>-0.28340306949637462</v>
      </c>
      <c r="U10" s="2">
        <f>('[1]Qc, Summer, S1'!U10*Main!$B$5)</f>
        <v>-0.20635742662571155</v>
      </c>
      <c r="V10" s="2">
        <f>('[1]Qc, Summer, S1'!V10*Main!$B$5)</f>
        <v>-0.60762532292603</v>
      </c>
      <c r="W10" s="2">
        <f>('[1]Qc, Summer, S1'!W10*Main!$B$5)</f>
        <v>-0.22544758906936488</v>
      </c>
      <c r="X10" s="2">
        <f>('[1]Qc, Summer, S1'!X10*Main!$B$5)</f>
        <v>-0.709676979298551</v>
      </c>
      <c r="Y10" s="2">
        <f>('[1]Qc, Summer, S1'!Y10*Main!$B$5)</f>
        <v>-1.0602098439363923</v>
      </c>
    </row>
    <row r="11" spans="1:25" x14ac:dyDescent="0.3">
      <c r="A11">
        <v>10</v>
      </c>
      <c r="B11" s="2">
        <f>('[1]Qc, Summer, S1'!B11*Main!$B$5)</f>
        <v>-2.4021069778210209</v>
      </c>
      <c r="C11" s="2">
        <f>('[1]Qc, Summer, S1'!C11*Main!$B$5)</f>
        <v>-2.4021069778210209</v>
      </c>
      <c r="D11" s="2">
        <f>('[1]Qc, Summer, S1'!D11*Main!$B$5)</f>
        <v>-2.4021069778210209</v>
      </c>
      <c r="E11" s="2">
        <f>('[1]Qc, Summer, S1'!E11*Main!$B$5)</f>
        <v>-2.4021069778210209</v>
      </c>
      <c r="F11" s="2">
        <f>('[1]Qc, Summer, S1'!F11*Main!$B$5)</f>
        <v>-2.4021069778210209</v>
      </c>
      <c r="G11" s="2">
        <f>('[1]Qc, Summer, S1'!G11*Main!$B$5)</f>
        <v>-2.4021069778210209</v>
      </c>
      <c r="H11" s="2">
        <f>('[1]Qc, Summer, S1'!H11*Main!$B$5)</f>
        <v>-2.4021069778210209</v>
      </c>
      <c r="I11" s="2">
        <f>('[1]Qc, Summer, S1'!I11*Main!$B$5)</f>
        <v>-2.2744447101594734</v>
      </c>
      <c r="J11" s="2">
        <f>('[1]Qc, Summer, S1'!J11*Main!$B$5)</f>
        <v>-2.1369659625427744</v>
      </c>
      <c r="K11" s="2">
        <f>('[1]Qc, Summer, S1'!K11*Main!$B$5)</f>
        <v>-2.1053244097440467</v>
      </c>
      <c r="L11" s="2">
        <f>('[1]Qc, Summer, S1'!L11*Main!$B$5)</f>
        <v>-2.0594917570523079</v>
      </c>
      <c r="M11" s="2">
        <f>('[1]Qc, Summer, S1'!M11*Main!$B$5)</f>
        <v>-2.0911343757775911</v>
      </c>
      <c r="N11" s="2">
        <f>('[1]Qc, Summer, S1'!N11*Main!$B$5)</f>
        <v>-2.0911343757775911</v>
      </c>
      <c r="O11" s="2">
        <f>('[1]Qc, Summer, S1'!O11*Main!$B$5)</f>
        <v>-2.0911343757775911</v>
      </c>
      <c r="P11" s="2">
        <f>('[1]Qc, Summer, S1'!P11*Main!$B$5)</f>
        <v>-2.0911343757775911</v>
      </c>
      <c r="Q11" s="2">
        <f>('[1]Qc, Summer, S1'!Q11*Main!$B$5)</f>
        <v>-2.0911343757775911</v>
      </c>
      <c r="R11" s="2">
        <f>('[1]Qc, Summer, S1'!R11*Main!$B$5)</f>
        <v>-2.1263234370679327</v>
      </c>
      <c r="S11" s="2">
        <f>('[1]Qc, Summer, S1'!S11*Main!$B$5)</f>
        <v>-2.2318906209389575</v>
      </c>
      <c r="T11" s="2">
        <f>('[1]Qc, Summer, S1'!T11*Main!$B$5)</f>
        <v>-2.2318906209389575</v>
      </c>
      <c r="U11" s="2">
        <f>('[1]Qc, Summer, S1'!U11*Main!$B$5)</f>
        <v>-2.2318906209389575</v>
      </c>
      <c r="V11" s="2">
        <f>('[1]Qc, Summer, S1'!V11*Main!$B$5)</f>
        <v>-2.2318906209389575</v>
      </c>
      <c r="W11" s="2">
        <f>('[1]Qc, Summer, S1'!W11*Main!$B$5)</f>
        <v>-2.2962665810268206</v>
      </c>
      <c r="X11" s="2">
        <f>('[1]Qc, Summer, S1'!X11*Main!$B$5)</f>
        <v>-2.3606425411146841</v>
      </c>
      <c r="Y11" s="2">
        <f>('[1]Qc, Summer, S1'!Y11*Main!$B$5)</f>
        <v>-2.3606425411146841</v>
      </c>
    </row>
    <row r="12" spans="1:25" x14ac:dyDescent="0.3">
      <c r="A12">
        <v>11</v>
      </c>
      <c r="B12" s="2">
        <f>('[1]Qc, Summer, S1'!B12*Main!$B$5)</f>
        <v>-2.747735124993282</v>
      </c>
      <c r="C12" s="2">
        <f>('[1]Qc, Summer, S1'!C12*Main!$B$5)</f>
        <v>-3.0118118584172109</v>
      </c>
      <c r="D12" s="2">
        <f>('[1]Qc, Summer, S1'!D12*Main!$B$5)</f>
        <v>-3.1572211989734247</v>
      </c>
      <c r="E12" s="2">
        <f>('[1]Qc, Summer, S1'!E12*Main!$B$5)</f>
        <v>-1.6981136782196926</v>
      </c>
      <c r="F12" s="2">
        <f>('[1]Qc, Summer, S1'!F12*Main!$B$5)</f>
        <v>-2.5622128629043193</v>
      </c>
      <c r="G12" s="2">
        <f>('[1]Qc, Summer, S1'!G12*Main!$B$5)</f>
        <v>-2.7510778684543449</v>
      </c>
      <c r="H12" s="2">
        <f>('[1]Qc, Summer, S1'!H12*Main!$B$5)</f>
        <v>0.85072821084037742</v>
      </c>
      <c r="I12" s="2">
        <f>('[1]Qc, Summer, S1'!I12*Main!$B$5)</f>
        <v>4.5244032745479412</v>
      </c>
      <c r="J12" s="2">
        <f>('[1]Qc, Summer, S1'!J12*Main!$B$5)</f>
        <v>5.6726356534228692</v>
      </c>
      <c r="K12" s="2">
        <f>('[1]Qc, Summer, S1'!K12*Main!$B$5)</f>
        <v>6.7891119694177071</v>
      </c>
      <c r="L12" s="2">
        <f>('[1]Qc, Summer, S1'!L12*Main!$B$5)</f>
        <v>7.5963845152642744</v>
      </c>
      <c r="M12" s="2">
        <f>('[1]Qc, Summer, S1'!M12*Main!$B$5)</f>
        <v>7.4860739810492154</v>
      </c>
      <c r="N12" s="2">
        <f>('[1]Qc, Summer, S1'!N12*Main!$B$5)</f>
        <v>7.7401224840899552</v>
      </c>
      <c r="O12" s="2">
        <f>('[1]Qc, Summer, S1'!O12*Main!$B$5)</f>
        <v>7.0983157395659768</v>
      </c>
      <c r="P12" s="2">
        <f>('[1]Qc, Summer, S1'!P12*Main!$B$5)</f>
        <v>5.3634318832745995</v>
      </c>
      <c r="Q12" s="2">
        <f>('[1]Qc, Summer, S1'!Q12*Main!$B$5)</f>
        <v>4.3555947297642899</v>
      </c>
      <c r="R12" s="2">
        <f>('[1]Qc, Summer, S1'!R12*Main!$B$5)</f>
        <v>3.4396830214331953</v>
      </c>
      <c r="S12" s="2">
        <f>('[1]Qc, Summer, S1'!S12*Main!$B$5)</f>
        <v>3.4781245712354139</v>
      </c>
      <c r="T12" s="2">
        <f>('[1]Qc, Summer, S1'!T12*Main!$B$5)</f>
        <v>2.6909084861552213</v>
      </c>
      <c r="U12" s="2">
        <f>('[1]Qc, Summer, S1'!U12*Main!$B$5)</f>
        <v>2.6975939730773462</v>
      </c>
      <c r="V12" s="2">
        <f>('[1]Qc, Summer, S1'!V12*Main!$B$5)</f>
        <v>1.6797285891838489</v>
      </c>
      <c r="W12" s="2">
        <f>('[1]Qc, Summer, S1'!W12*Main!$B$5)</f>
        <v>2.0340593960564632</v>
      </c>
      <c r="X12" s="2">
        <f>('[1]Qc, Summer, S1'!X12*Main!$B$5)</f>
        <v>1.3705248190355777</v>
      </c>
      <c r="Y12" s="2">
        <f>('[1]Qc, Summer, S1'!Y12*Main!$B$5)</f>
        <v>-0.85072821084037742</v>
      </c>
    </row>
    <row r="13" spans="1:25" x14ac:dyDescent="0.3">
      <c r="A13">
        <v>12</v>
      </c>
      <c r="B13" s="2">
        <f>('[1]Qc, Summer, S1'!B13*Main!$B$5)</f>
        <v>-0.89459367319831939</v>
      </c>
      <c r="C13" s="2">
        <f>('[1]Qc, Summer, S1'!C13*Main!$B$5)</f>
        <v>-0.88356572459461447</v>
      </c>
      <c r="D13" s="2">
        <f>('[1]Qc, Summer, S1'!D13*Main!$B$5)</f>
        <v>-1.1100122348000772</v>
      </c>
      <c r="E13" s="2">
        <f>('[1]Qc, Summer, S1'!E13*Main!$B$5)</f>
        <v>-1.0169769570042799</v>
      </c>
      <c r="F13" s="2">
        <f>('[1]Qc, Summer, S1'!F13*Main!$B$5)</f>
        <v>-0.90122553247423343</v>
      </c>
      <c r="G13" s="2">
        <f>('[1]Qc, Summer, S1'!G13*Main!$B$5)</f>
        <v>-1.2010534889105104</v>
      </c>
      <c r="H13" s="2">
        <f>('[1]Qc, Summer, S1'!H13*Main!$B$5)</f>
        <v>-0.91263758997290467</v>
      </c>
      <c r="I13" s="2">
        <f>('[1]Qc, Summer, S1'!I13*Main!$B$5)</f>
        <v>-0.60310898905589305</v>
      </c>
      <c r="J13" s="2">
        <f>('[1]Qc, Summer, S1'!J13*Main!$B$5)</f>
        <v>-0.4091011492250432</v>
      </c>
      <c r="K13" s="2">
        <f>('[1]Qc, Summer, S1'!K13*Main!$B$5)</f>
        <v>-0.20423201336855451</v>
      </c>
      <c r="L13" s="2">
        <f>('[1]Qc, Summer, S1'!L13*Main!$B$5)</f>
        <v>-0.26363853725946207</v>
      </c>
      <c r="M13" s="2">
        <f>('[1]Qc, Summer, S1'!M13*Main!$B$5)</f>
        <v>-0.18135233618221397</v>
      </c>
      <c r="N13" s="2">
        <f>('[1]Qc, Summer, S1'!N13*Main!$B$5)</f>
        <v>-7.6337140555274796E-2</v>
      </c>
      <c r="O13" s="2">
        <f>('[1]Qc, Summer, S1'!O13*Main!$B$5)</f>
        <v>-0.11409503716157501</v>
      </c>
      <c r="P13" s="2">
        <f>('[1]Qc, Summer, S1'!P13*Main!$B$5)</f>
        <v>-0.22120853208253238</v>
      </c>
      <c r="Q13" s="2">
        <f>('[1]Qc, Summer, S1'!Q13*Main!$B$5)</f>
        <v>-0.17644867317218435</v>
      </c>
      <c r="R13" s="2">
        <f>('[1]Qc, Summer, S1'!R13*Main!$B$5)</f>
        <v>-0.4041634268796358</v>
      </c>
      <c r="S13" s="2">
        <f>('[1]Qc, Summer, S1'!S13*Main!$B$5)</f>
        <v>-0.3623421901398971</v>
      </c>
      <c r="T13" s="2">
        <f>('[1]Qc, Summer, S1'!T13*Main!$B$5)</f>
        <v>-0.52638810134497549</v>
      </c>
      <c r="U13" s="2">
        <f>('[1]Qc, Summer, S1'!U13*Main!$B$5)</f>
        <v>-0.529531727745298</v>
      </c>
      <c r="V13" s="2">
        <f>('[1]Qc, Summer, S1'!V13*Main!$B$5)</f>
        <v>-0.52560014084242646</v>
      </c>
      <c r="W13" s="2">
        <f>('[1]Qc, Summer, S1'!W13*Main!$B$5)</f>
        <v>-0.45325210617026224</v>
      </c>
      <c r="X13" s="2">
        <f>('[1]Qc, Summer, S1'!X13*Main!$B$5)</f>
        <v>-0.59713000128128535</v>
      </c>
      <c r="Y13" s="2">
        <f>('[1]Qc, Summer, S1'!Y13*Main!$B$5)</f>
        <v>-0.66273807974206567</v>
      </c>
    </row>
    <row r="14" spans="1:25" x14ac:dyDescent="0.3">
      <c r="A14">
        <v>13</v>
      </c>
      <c r="B14" s="2">
        <f>('[1]Qc, Summer, S1'!B14*Main!$B$5)</f>
        <v>-4.4620291071387133</v>
      </c>
      <c r="C14" s="2">
        <f>('[1]Qc, Summer, S1'!C14*Main!$B$5)</f>
        <v>-3.926353970979946</v>
      </c>
      <c r="D14" s="2">
        <f>('[1]Qc, Summer, S1'!D14*Main!$B$5)</f>
        <v>-4.0682354935301053</v>
      </c>
      <c r="E14" s="2">
        <f>('[1]Qc, Summer, S1'!E14*Main!$B$5)</f>
        <v>-4.537313180328594</v>
      </c>
      <c r="F14" s="2">
        <f>('[1]Qc, Summer, S1'!F14*Main!$B$5)</f>
        <v>-4.4157004467141716</v>
      </c>
      <c r="G14" s="2">
        <f>('[1]Qc, Summer, S1'!G14*Main!$B$5)</f>
        <v>-3.5615157701366762</v>
      </c>
      <c r="H14" s="2">
        <f>('[1]Qc, Summer, S1'!H14*Main!$B$5)</f>
        <v>-3.4485896603518547</v>
      </c>
      <c r="I14" s="2">
        <f>('[1]Qc, Summer, S1'!I14*Main!$B$5)</f>
        <v>-3.5904711829020148</v>
      </c>
      <c r="J14" s="2">
        <f>('[1]Qc, Summer, S1'!J14*Main!$B$5)</f>
        <v>-3.4978138620529307</v>
      </c>
      <c r="K14" s="2">
        <f>('[1]Qc, Summer, S1'!K14*Main!$B$5)</f>
        <v>-2.8752724875981461</v>
      </c>
      <c r="L14" s="2">
        <f>('[1]Qc, Summer, S1'!L14*Main!$B$5)</f>
        <v>-2.6088826901570283</v>
      </c>
      <c r="M14" s="2">
        <f>('[1]Qc, Summer, S1'!M14*Main!$B$5)</f>
        <v>-2.4641056263303343</v>
      </c>
      <c r="N14" s="2">
        <f>('[1]Qc, Summer, S1'!N14*Main!$B$5)</f>
        <v>-2.0095056459145146</v>
      </c>
      <c r="O14" s="2">
        <f>('[1]Qc, Summer, S1'!O14*Main!$B$5)</f>
        <v>-2.5191209105844781</v>
      </c>
      <c r="P14" s="2">
        <f>('[1]Qc, Summer, S1'!P14*Main!$B$5)</f>
        <v>-3.7120839165164381</v>
      </c>
      <c r="Q14" s="2">
        <f>('[1]Qc, Summer, S1'!Q14*Main!$B$5)</f>
        <v>-2.6783756807938421</v>
      </c>
      <c r="R14" s="2">
        <f>('[1]Qc, Summer, S1'!R14*Main!$B$5)</f>
        <v>-2.6320470203692992</v>
      </c>
      <c r="S14" s="2">
        <f>('[1]Qc, Summer, S1'!S14*Main!$B$5)</f>
        <v>-4.2361768875690711</v>
      </c>
      <c r="T14" s="2">
        <f>('[1]Qc, Summer, S1'!T14*Main!$B$5)</f>
        <v>-4.2448635113986724</v>
      </c>
      <c r="U14" s="2">
        <f>('[1]Qc, Summer, S1'!U14*Main!$B$5)</f>
        <v>-3.3675145046089061</v>
      </c>
      <c r="V14" s="2">
        <f>('[1]Qc, Summer, S1'!V14*Main!$B$5)</f>
        <v>-3.9089807233207425</v>
      </c>
      <c r="W14" s="2">
        <f>('[1]Qc, Summer, S1'!W14*Main!$B$5)</f>
        <v>-3.3385590918435666</v>
      </c>
      <c r="X14" s="2">
        <f>('[1]Qc, Summer, S1'!X14*Main!$B$5)</f>
        <v>-3.929249512256479</v>
      </c>
      <c r="Y14" s="2">
        <f>('[1]Qc, Summer, S1'!Y14*Main!$B$5)</f>
        <v>-4.3925361165019003</v>
      </c>
    </row>
    <row r="15" spans="1:25" x14ac:dyDescent="0.3">
      <c r="A15">
        <v>14</v>
      </c>
      <c r="B15" s="2">
        <f>('[1]Qc, Summer, S1'!B15*Main!$B$5)</f>
        <v>-0.16652690114246022</v>
      </c>
      <c r="C15" s="2">
        <f>('[1]Qc, Summer, S1'!C15*Main!$B$5)</f>
        <v>-0.16652690114246022</v>
      </c>
      <c r="D15" s="2">
        <f>('[1]Qc, Summer, S1'!D15*Main!$B$5)</f>
        <v>-0.16652690114246022</v>
      </c>
      <c r="E15" s="2">
        <f>('[1]Qc, Summer, S1'!E15*Main!$B$5)</f>
        <v>-0.16652690114246022</v>
      </c>
      <c r="F15" s="2">
        <f>('[1]Qc, Summer, S1'!F15*Main!$B$5)</f>
        <v>-0.16652690114246022</v>
      </c>
      <c r="G15" s="2">
        <f>('[1]Qc, Summer, S1'!G15*Main!$B$5)</f>
        <v>-0.16652690114246022</v>
      </c>
      <c r="H15" s="2">
        <f>('[1]Qc, Summer, S1'!H15*Main!$B$5)</f>
        <v>-0.74224626048341269</v>
      </c>
      <c r="I15" s="2">
        <f>('[1]Qc, Summer, S1'!I15*Main!$B$5)</f>
        <v>-0.93415271359706353</v>
      </c>
      <c r="J15" s="2">
        <f>('[1]Qc, Summer, S1'!J15*Main!$B$5)</f>
        <v>-0.93415271359706353</v>
      </c>
      <c r="K15" s="2">
        <f>('[1]Qc, Summer, S1'!K15*Main!$B$5)</f>
        <v>-0.35843335425611106</v>
      </c>
      <c r="L15" s="2">
        <f>('[1]Qc, Summer, S1'!L15*Main!$B$5)</f>
        <v>-0.16652690114246022</v>
      </c>
      <c r="M15" s="2">
        <f>('[1]Qc, Summer, S1'!M15*Main!$B$5)</f>
        <v>-0.74224626048341269</v>
      </c>
      <c r="N15" s="2">
        <f>('[1]Qc, Summer, S1'!N15*Main!$B$5)</f>
        <v>-0.12202640185001389</v>
      </c>
      <c r="O15" s="2">
        <f>('[1]Qc, Summer, S1'!O15*Main!$B$5)</f>
        <v>-0.12202640185001389</v>
      </c>
      <c r="P15" s="2">
        <f>('[1]Qc, Summer, S1'!P15*Main!$B$5)</f>
        <v>-0.12202640185001389</v>
      </c>
      <c r="Q15" s="2">
        <f>('[1]Qc, Summer, S1'!Q15*Main!$B$5)</f>
        <v>-0.12202640185001389</v>
      </c>
      <c r="R15" s="2">
        <f>('[1]Qc, Summer, S1'!R15*Main!$B$5)</f>
        <v>-0.12202640185001389</v>
      </c>
      <c r="S15" s="2">
        <f>('[1]Qc, Summer, S1'!S15*Main!$B$5)</f>
        <v>-0.12202640185001389</v>
      </c>
      <c r="T15" s="2">
        <f>('[1]Qc, Summer, S1'!T15*Main!$B$5)</f>
        <v>-0.12202640185001389</v>
      </c>
      <c r="U15" s="2">
        <f>('[1]Qc, Summer, S1'!U15*Main!$B$5)</f>
        <v>-0.12202640185001389</v>
      </c>
      <c r="V15" s="2">
        <f>('[1]Qc, Summer, S1'!V15*Main!$B$5)</f>
        <v>-0.12202640185001389</v>
      </c>
      <c r="W15" s="2">
        <f>('[1]Qc, Summer, S1'!W15*Main!$B$5)</f>
        <v>-0.12202640185001389</v>
      </c>
      <c r="X15" s="2">
        <f>('[1]Qc, Summer, S1'!X15*Main!$B$5)</f>
        <v>-0.12202640185001389</v>
      </c>
      <c r="Y15" s="2">
        <f>('[1]Qc, Summer, S1'!Y15*Main!$B$5)</f>
        <v>-0.12202640185001389</v>
      </c>
    </row>
    <row r="16" spans="1:25" x14ac:dyDescent="0.3">
      <c r="A16">
        <v>15</v>
      </c>
      <c r="B16" s="2">
        <f>('[1]Qc, Summer, S1'!B16*Main!$B$5)</f>
        <v>-14.946443417553017</v>
      </c>
      <c r="C16" s="2">
        <f>('[1]Qc, Summer, S1'!C16*Main!$B$5)</f>
        <v>-14.946443417553017</v>
      </c>
      <c r="D16" s="2">
        <f>('[1]Qc, Summer, S1'!D16*Main!$B$5)</f>
        <v>-14.946443417553017</v>
      </c>
      <c r="E16" s="2">
        <f>('[1]Qc, Summer, S1'!E16*Main!$B$5)</f>
        <v>-14.946443417553017</v>
      </c>
      <c r="F16" s="2">
        <f>('[1]Qc, Summer, S1'!F16*Main!$B$5)</f>
        <v>-14.946443417553017</v>
      </c>
      <c r="G16" s="2">
        <f>('[1]Qc, Summer, S1'!G16*Main!$B$5)</f>
        <v>-14.946443417553017</v>
      </c>
      <c r="H16" s="2">
        <f>('[1]Qc, Summer, S1'!H16*Main!$B$5)</f>
        <v>-14.946443417553017</v>
      </c>
      <c r="I16" s="2">
        <f>('[1]Qc, Summer, S1'!I16*Main!$B$5)</f>
        <v>-4.8325151726740891</v>
      </c>
      <c r="J16" s="2">
        <f>('[1]Qc, Summer, S1'!J16*Main!$B$5)</f>
        <v>5.2813876959066786</v>
      </c>
      <c r="K16" s="2">
        <f>('[1]Qc, Summer, S1'!K16*Main!$B$5)</f>
        <v>5.2813876959066786</v>
      </c>
      <c r="L16" s="2">
        <f>('[1]Qc, Summer, S1'!L16*Main!$B$5)</f>
        <v>5.2813876959066786</v>
      </c>
      <c r="M16" s="2">
        <f>('[1]Qc, Summer, S1'!M16*Main!$B$5)</f>
        <v>5.2813876959066786</v>
      </c>
      <c r="N16" s="2">
        <f>('[1]Qc, Summer, S1'!N16*Main!$B$5)</f>
        <v>5.2813876959066786</v>
      </c>
      <c r="O16" s="2">
        <f>('[1]Qc, Summer, S1'!O16*Main!$B$5)</f>
        <v>5.2813876959066786</v>
      </c>
      <c r="P16" s="2">
        <f>('[1]Qc, Summer, S1'!P16*Main!$B$5)</f>
        <v>5.2813876959066786</v>
      </c>
      <c r="Q16" s="2">
        <f>('[1]Qc, Summer, S1'!Q16*Main!$B$5)</f>
        <v>5.2813876959066786</v>
      </c>
      <c r="R16" s="2">
        <f>('[1]Qc, Summer, S1'!R16*Main!$B$5)</f>
        <v>5.2813876959066786</v>
      </c>
      <c r="S16" s="2">
        <f>('[1]Qc, Summer, S1'!S16*Main!$B$5)</f>
        <v>5.2813876959066786</v>
      </c>
      <c r="T16" s="2">
        <f>('[1]Qc, Summer, S1'!T16*Main!$B$5)</f>
        <v>-2.3040299394170867</v>
      </c>
      <c r="U16" s="2">
        <f>('[1]Qc, Summer, S1'!U16*Main!$B$5)</f>
        <v>-4.8325024845250093</v>
      </c>
      <c r="V16" s="2">
        <f>('[1]Qc, Summer, S1'!V16*Main!$B$5)</f>
        <v>-4.8325024845250093</v>
      </c>
      <c r="W16" s="2">
        <f>('[1]Qc, Summer, S1'!W16*Main!$B$5)</f>
        <v>-4.8325024845250093</v>
      </c>
      <c r="X16" s="2">
        <f>('[1]Qc, Summer, S1'!X16*Main!$B$5)</f>
        <v>-4.8325024845250093</v>
      </c>
      <c r="Y16" s="2">
        <f>('[1]Qc, Summer, S1'!Y16*Main!$B$5)</f>
        <v>-4.8325024845250093</v>
      </c>
    </row>
    <row r="17" spans="1:25" x14ac:dyDescent="0.3">
      <c r="A17">
        <v>16</v>
      </c>
      <c r="B17" s="2">
        <f>('[1]Qc, Summer, S1'!B17*Main!$B$5)</f>
        <v>0.57103830216080154</v>
      </c>
      <c r="C17" s="2">
        <f>('[1]Qc, Summer, S1'!C17*Main!$B$5)</f>
        <v>0.48160857497956172</v>
      </c>
      <c r="D17" s="2">
        <f>('[1]Qc, Summer, S1'!D17*Main!$B$5)</f>
        <v>0.39217885179782142</v>
      </c>
      <c r="E17" s="2">
        <f>('[1]Qc, Summer, S1'!E17*Main!$B$5)</f>
        <v>0.39217885179782142</v>
      </c>
      <c r="F17" s="2">
        <f>('[1]Qc, Summer, S1'!F17*Main!$B$5)</f>
        <v>0.39217885179782142</v>
      </c>
      <c r="G17" s="2">
        <f>('[1]Qc, Summer, S1'!G17*Main!$B$5)</f>
        <v>0.41453628259325648</v>
      </c>
      <c r="H17" s="2">
        <f>('[1]Qc, Summer, S1'!H17*Main!$B$5)</f>
        <v>0.676306383050156</v>
      </c>
      <c r="I17" s="2">
        <f>('[1]Qc, Summer, S1'!I17*Main!$B$5)</f>
        <v>1.0066298395268463</v>
      </c>
      <c r="J17" s="2">
        <f>('[1]Qc, Summer, S1'!J17*Main!$B$5)</f>
        <v>1.4230143028060629</v>
      </c>
      <c r="K17" s="2">
        <f>('[1]Qc, Summer, S1'!K17*Main!$B$5)</f>
        <v>1.7217518235057552</v>
      </c>
      <c r="L17" s="2">
        <f>('[1]Qc, Summer, S1'!L17*Main!$B$5)</f>
        <v>1.7475492997530213</v>
      </c>
      <c r="M17" s="2">
        <f>('[1]Qc, Summer, S1'!M17*Main!$B$5)</f>
        <v>1.8163419998170627</v>
      </c>
      <c r="N17" s="2">
        <f>('[1]Qc, Summer, S1'!N17*Main!$B$5)</f>
        <v>1.904481754448297</v>
      </c>
      <c r="O17" s="2">
        <f>('[1]Qc, Summer, S1'!O17*Main!$B$5)</f>
        <v>2.135206202507574</v>
      </c>
      <c r="P17" s="2">
        <f>('[1]Qc, Summer, S1'!P17*Main!$B$5)</f>
        <v>1.9260887381679603</v>
      </c>
      <c r="Q17" s="2">
        <f>('[1]Qc, Summer, S1'!Q17*Main!$B$5)</f>
        <v>1.8796542358033705</v>
      </c>
      <c r="R17" s="2">
        <f>('[1]Qc, Summer, S1'!R17*Main!$B$5)</f>
        <v>1.8314991357848214</v>
      </c>
      <c r="S17" s="2">
        <f>('[1]Qc, Summer, S1'!S17*Main!$B$5)</f>
        <v>1.571807786156254</v>
      </c>
      <c r="T17" s="2">
        <f>('[1]Qc, Summer, S1'!T17*Main!$B$5)</f>
        <v>1.5976050714274226</v>
      </c>
      <c r="U17" s="2">
        <f>('[1]Qc, Summer, S1'!U17*Main!$B$5)</f>
        <v>1.5081745843412904</v>
      </c>
      <c r="V17" s="2">
        <f>('[1]Qc, Summer, S1'!V17*Main!$B$5)</f>
        <v>1.4411022889553609</v>
      </c>
      <c r="W17" s="2">
        <f>('[1]Qc, Summer, S1'!W17*Main!$B$5)</f>
        <v>1.2998380782587391</v>
      </c>
      <c r="X17" s="2">
        <f>('[1]Qc, Summer, S1'!X17*Main!$B$5)</f>
        <v>1.1740527362625484</v>
      </c>
      <c r="Y17" s="2">
        <f>('[1]Qc, Summer, S1'!Y17*Main!$B$5)</f>
        <v>0.94519801619242061</v>
      </c>
    </row>
    <row r="18" spans="1:25" x14ac:dyDescent="0.3">
      <c r="A18">
        <v>17</v>
      </c>
      <c r="B18" s="2">
        <f>('[1]Qc, Summer, S1'!B18*Main!$B$5)</f>
        <v>-7.6308906833020025</v>
      </c>
      <c r="C18" s="2">
        <f>('[1]Qc, Summer, S1'!C18*Main!$B$5)</f>
        <v>-8.9411759730004654</v>
      </c>
      <c r="D18" s="2">
        <f>('[1]Qc, Summer, S1'!D18*Main!$B$5)</f>
        <v>-8.6830832467224486</v>
      </c>
      <c r="E18" s="2">
        <f>('[1]Qc, Summer, S1'!E18*Main!$B$5)</f>
        <v>-8.366400078186274</v>
      </c>
      <c r="F18" s="2">
        <f>('[1]Qc, Summer, S1'!F18*Main!$B$5)</f>
        <v>-8.671858742085897</v>
      </c>
      <c r="G18" s="2">
        <f>('[1]Qc, Summer, S1'!G18*Main!$B$5)</f>
        <v>-8.3802407094325755</v>
      </c>
      <c r="H18" s="2">
        <f>('[1]Qc, Summer, S1'!H18*Main!$B$5)</f>
        <v>-3.1285552073773895</v>
      </c>
      <c r="I18" s="2">
        <f>('[1]Qc, Summer, S1'!I18*Main!$B$5)</f>
        <v>1.1439125585656014</v>
      </c>
      <c r="J18" s="2">
        <f>('[1]Qc, Summer, S1'!J18*Main!$B$5)</f>
        <v>1.2309612074118907</v>
      </c>
      <c r="K18" s="2">
        <f>('[1]Qc, Summer, S1'!K18*Main!$B$5)</f>
        <v>3.1166950588842868</v>
      </c>
      <c r="L18" s="2">
        <f>('[1]Qc, Summer, S1'!L18*Main!$B$5)</f>
        <v>3.086996509266315</v>
      </c>
      <c r="M18" s="2">
        <f>('[1]Qc, Summer, S1'!M18*Main!$B$5)</f>
        <v>3.4086418787972845</v>
      </c>
      <c r="N18" s="2">
        <f>('[1]Qc, Summer, S1'!N18*Main!$B$5)</f>
        <v>4.5360927523028041</v>
      </c>
      <c r="O18" s="2">
        <f>('[1]Qc, Summer, S1'!O18*Main!$B$5)</f>
        <v>4.0624934810686533</v>
      </c>
      <c r="P18" s="2">
        <f>('[1]Qc, Summer, S1'!P18*Main!$B$5)</f>
        <v>-0.18782999093654298</v>
      </c>
      <c r="Q18" s="2">
        <f>('[1]Qc, Summer, S1'!Q18*Main!$B$5)</f>
        <v>4.9777458630294549E-2</v>
      </c>
      <c r="R18" s="2">
        <f>('[1]Qc, Summer, S1'!R18*Main!$B$5)</f>
        <v>0.31584509487660545</v>
      </c>
      <c r="S18" s="2">
        <f>('[1]Qc, Summer, S1'!S18*Main!$B$5)</f>
        <v>0.87088151668518177</v>
      </c>
      <c r="T18" s="2">
        <f>('[1]Qc, Summer, S1'!T18*Main!$B$5)</f>
        <v>6.8322015585297172E-2</v>
      </c>
      <c r="U18" s="2">
        <f>('[1]Qc, Summer, S1'!U18*Main!$B$5)</f>
        <v>0.24422255483184496</v>
      </c>
      <c r="V18" s="2">
        <f>('[1]Qc, Summer, S1'!V18*Main!$B$5)</f>
        <v>1.0443335118198485</v>
      </c>
      <c r="W18" s="2">
        <f>('[1]Qc, Summer, S1'!W18*Main!$B$5)</f>
        <v>-0.54969908560216074</v>
      </c>
      <c r="X18" s="2">
        <f>('[1]Qc, Summer, S1'!X18*Main!$B$5)</f>
        <v>-3.9620608883216994</v>
      </c>
      <c r="Y18" s="2">
        <f>('[1]Qc, Summer, S1'!Y18*Main!$B$5)</f>
        <v>-4.657059767167504</v>
      </c>
    </row>
    <row r="19" spans="1:25" x14ac:dyDescent="0.3">
      <c r="A19">
        <v>18</v>
      </c>
      <c r="B19" s="2">
        <f>('[1]Qc, Summer, S1'!B19*Main!$B$5)</f>
        <v>3.0693589161046373</v>
      </c>
      <c r="C19" s="2">
        <f>('[1]Qc, Summer, S1'!C19*Main!$B$5)</f>
        <v>3.0693589161046373</v>
      </c>
      <c r="D19" s="2">
        <f>('[1]Qc, Summer, S1'!D19*Main!$B$5)</f>
        <v>3.0693589161046373</v>
      </c>
      <c r="E19" s="2">
        <f>('[1]Qc, Summer, S1'!E19*Main!$B$5)</f>
        <v>3.0693589161046373</v>
      </c>
      <c r="F19" s="2">
        <f>('[1]Qc, Summer, S1'!F19*Main!$B$5)</f>
        <v>3.0693589161046373</v>
      </c>
      <c r="G19" s="2">
        <f>('[1]Qc, Summer, S1'!G19*Main!$B$5)</f>
        <v>3.0693589161046373</v>
      </c>
      <c r="H19" s="2">
        <f>('[1]Qc, Summer, S1'!H19*Main!$B$5)</f>
        <v>2.1267520863133029</v>
      </c>
      <c r="I19" s="2">
        <f>('[1]Qc, Summer, S1'!I19*Main!$B$5)</f>
        <v>-0.20956531944734502</v>
      </c>
      <c r="J19" s="2">
        <f>('[1]Qc, Summer, S1'!J19*Main!$B$5)</f>
        <v>-0.67413551143711603</v>
      </c>
      <c r="K19" s="2">
        <f>('[1]Qc, Summer, S1'!K19*Main!$B$5)</f>
        <v>-0.67413551143711603</v>
      </c>
      <c r="L19" s="2">
        <f>('[1]Qc, Summer, S1'!L19*Main!$B$5)</f>
        <v>-0.67413551143711603</v>
      </c>
      <c r="M19" s="2">
        <f>('[1]Qc, Summer, S1'!M19*Main!$B$5)</f>
        <v>-0.67413551143711603</v>
      </c>
      <c r="N19" s="2">
        <f>('[1]Qc, Summer, S1'!N19*Main!$B$5)</f>
        <v>-0.67413551143711603</v>
      </c>
      <c r="O19" s="2">
        <f>('[1]Qc, Summer, S1'!O19*Main!$B$5)</f>
        <v>-0.67413551143711603</v>
      </c>
      <c r="P19" s="2">
        <f>('[1]Qc, Summer, S1'!P19*Main!$B$5)</f>
        <v>-0.67413551143711603</v>
      </c>
      <c r="Q19" s="2">
        <f>('[1]Qc, Summer, S1'!Q19*Main!$B$5)</f>
        <v>-0.67413551143711603</v>
      </c>
      <c r="R19" s="2">
        <f>('[1]Qc, Summer, S1'!R19*Main!$B$5)</f>
        <v>-0.67413551143711603</v>
      </c>
      <c r="S19" s="2">
        <f>('[1]Qc, Summer, S1'!S19*Main!$B$5)</f>
        <v>0.71957506453219688</v>
      </c>
      <c r="T19" s="2">
        <f>('[1]Qc, Summer, S1'!T19*Main!$B$5)</f>
        <v>1.1841452565219679</v>
      </c>
      <c r="U19" s="2">
        <f>('[1]Qc, Summer, S1'!U19*Main!$B$5)</f>
        <v>1.1841452565219679</v>
      </c>
      <c r="V19" s="2">
        <f>('[1]Qc, Summer, S1'!V19*Main!$B$5)</f>
        <v>1.1841452565219679</v>
      </c>
      <c r="W19" s="2">
        <f>('[1]Qc, Summer, S1'!W19*Main!$B$5)</f>
        <v>1.1841452565219679</v>
      </c>
      <c r="X19" s="2">
        <f>('[1]Qc, Summer, S1'!X19*Main!$B$5)</f>
        <v>1.1841452565219679</v>
      </c>
      <c r="Y19" s="2">
        <f>('[1]Qc, Summer, S1'!Y19*Main!$B$5)</f>
        <v>2.5778583147287444</v>
      </c>
    </row>
    <row r="20" spans="1:25" x14ac:dyDescent="0.3">
      <c r="A20">
        <v>19</v>
      </c>
      <c r="B20" s="2">
        <f>('[1]Qc, Summer, S1'!B20*Main!$B$5)</f>
        <v>0.90269292639281695</v>
      </c>
      <c r="C20" s="2">
        <f>('[1]Qc, Summer, S1'!C20*Main!$B$5)</f>
        <v>0.66725193828361684</v>
      </c>
      <c r="D20" s="2">
        <f>('[1]Qc, Summer, S1'!D20*Main!$B$5)</f>
        <v>0.60889910717896589</v>
      </c>
      <c r="E20" s="2">
        <f>('[1]Qc, Summer, S1'!E20*Main!$B$5)</f>
        <v>0.54039795762133225</v>
      </c>
      <c r="F20" s="2">
        <f>('[1]Qc, Summer, S1'!F20*Main!$B$5)</f>
        <v>0.844340095288166</v>
      </c>
      <c r="G20" s="2">
        <f>('[1]Qc, Summer, S1'!G20*Main!$B$5)</f>
        <v>0.79410591894590132</v>
      </c>
      <c r="H20" s="2">
        <f>('[1]Qc, Summer, S1'!H20*Main!$B$5)</f>
        <v>1.0386803936627862</v>
      </c>
      <c r="I20" s="2">
        <f>('[1]Qc, Summer, S1'!I20*Main!$B$5)</f>
        <v>1.0767365878614714</v>
      </c>
      <c r="J20" s="2">
        <f>('[1]Qc, Summer, S1'!J20*Main!$B$5)</f>
        <v>0.65608878798533576</v>
      </c>
      <c r="K20" s="2">
        <f>('[1]Qc, Summer, S1'!K20*Main!$B$5)</f>
        <v>0.35468372993174763</v>
      </c>
      <c r="L20" s="2">
        <f>('[1]Qc, Summer, S1'!L20*Main!$B$5)</f>
        <v>0.81085064439332299</v>
      </c>
      <c r="M20" s="2">
        <f>('[1]Qc, Summer, S1'!M20*Main!$B$5)</f>
        <v>0.76569062727754955</v>
      </c>
      <c r="N20" s="2">
        <f>('[1]Qc, Summer, S1'!N20*Main!$B$5)</f>
        <v>0.84687717490141179</v>
      </c>
      <c r="O20" s="2">
        <f>('[1]Qc, Summer, S1'!O20*Main!$B$5)</f>
        <v>0.60737685941101849</v>
      </c>
      <c r="P20" s="2">
        <f>('[1]Qc, Summer, S1'!P20*Main!$B$5)</f>
        <v>0.62716608039433486</v>
      </c>
      <c r="Q20" s="2">
        <f>('[1]Qc, Summer, S1'!Q20*Main!$B$5)</f>
        <v>0.59367662949949174</v>
      </c>
      <c r="R20" s="2">
        <f>('[1]Qc, Summer, S1'!R20*Main!$B$5)</f>
        <v>0.64644788545500209</v>
      </c>
      <c r="S20" s="2">
        <f>('[1]Qc, Summer, S1'!S20*Main!$B$5)</f>
        <v>1.1513267284908948</v>
      </c>
      <c r="T20" s="2">
        <f>('[1]Qc, Summer, S1'!T20*Main!$B$5)</f>
        <v>1.0483212961931196</v>
      </c>
      <c r="U20" s="2">
        <f>('[1]Qc, Summer, S1'!U20*Main!$B$5)</f>
        <v>1.122404020899894</v>
      </c>
      <c r="V20" s="2">
        <f>('[1]Qc, Summer, S1'!V20*Main!$B$5)</f>
        <v>1.2010534889105104</v>
      </c>
      <c r="W20" s="2">
        <f>('[1]Qc, Summer, S1'!W20*Main!$B$5)</f>
        <v>1.1097186228336653</v>
      </c>
      <c r="X20" s="2">
        <f>('[1]Qc, Summer, S1'!X20*Main!$B$5)</f>
        <v>0.80679131701212992</v>
      </c>
      <c r="Y20" s="2">
        <f>('[1]Qc, Summer, S1'!Y20*Main!$B$5)</f>
        <v>0.74387174260363675</v>
      </c>
    </row>
    <row r="21" spans="1:25" x14ac:dyDescent="0.3">
      <c r="A21">
        <v>20</v>
      </c>
      <c r="B21" s="2">
        <f>('[1]Qc, Summer, S1'!B21*Main!$B$5)</f>
        <v>-0.43861787243658895</v>
      </c>
      <c r="C21" s="2">
        <f>('[1]Qc, Summer, S1'!C21*Main!$B$5)</f>
        <v>-0.50598568361678931</v>
      </c>
      <c r="D21" s="2">
        <f>('[1]Qc, Summer, S1'!D21*Main!$B$5)</f>
        <v>-0.88154836079254129</v>
      </c>
      <c r="E21" s="2">
        <f>('[1]Qc, Summer, S1'!E21*Main!$B$5)</f>
        <v>-0.89134925439292101</v>
      </c>
      <c r="F21" s="2">
        <f>('[1]Qc, Summer, S1'!F21*Main!$B$5)</f>
        <v>-0.539315322868542</v>
      </c>
      <c r="G21" s="2">
        <f>('[1]Qc, Summer, S1'!G21*Main!$B$5)</f>
        <v>-0.88407743929908833</v>
      </c>
      <c r="H21" s="2">
        <f>('[1]Qc, Summer, S1'!H21*Main!$B$5)</f>
        <v>-0.71690252111165975</v>
      </c>
      <c r="I21" s="2">
        <f>('[1]Qc, Summer, S1'!I21*Main!$B$5)</f>
        <v>0.67933299722643059</v>
      </c>
      <c r="J21" s="2">
        <f>('[1]Qc, Summer, S1'!J21*Main!$B$5)</f>
        <v>1.9447938627882302</v>
      </c>
      <c r="K21" s="2">
        <f>('[1]Qc, Summer, S1'!K21*Main!$B$5)</f>
        <v>2.5355573654777439</v>
      </c>
      <c r="L21" s="2">
        <f>('[1]Qc, Summer, S1'!L21*Main!$B$5)</f>
        <v>1.6924608338256646</v>
      </c>
      <c r="M21" s="2">
        <f>('[1]Qc, Summer, S1'!M21*Main!$B$5)</f>
        <v>2.0612135535463172</v>
      </c>
      <c r="N21" s="2">
        <f>('[1]Qc, Summer, S1'!N21*Main!$B$5)</f>
        <v>2.3707712927512632</v>
      </c>
      <c r="O21" s="2">
        <f>('[1]Qc, Summer, S1'!O21*Main!$B$5)</f>
        <v>2.4420341682110802</v>
      </c>
      <c r="P21" s="2">
        <f>('[1]Qc, Summer, S1'!P21*Main!$B$5)</f>
        <v>2.1871956757031876</v>
      </c>
      <c r="Q21" s="2">
        <f>('[1]Qc, Summer, S1'!Q21*Main!$B$5)</f>
        <v>1.5584481052522505</v>
      </c>
      <c r="R21" s="2">
        <f>('[1]Qc, Summer, S1'!R21*Main!$B$5)</f>
        <v>1.5738828264388576</v>
      </c>
      <c r="S21" s="2">
        <f>('[1]Qc, Summer, S1'!S21*Main!$B$5)</f>
        <v>1.4578986221150296</v>
      </c>
      <c r="T21" s="2">
        <f>('[1]Qc, Summer, S1'!T21*Main!$B$5)</f>
        <v>1.0639348946764484</v>
      </c>
      <c r="U21" s="2">
        <f>('[1]Qc, Summer, S1'!U21*Main!$B$5)</f>
        <v>1.1460789259456425</v>
      </c>
      <c r="V21" s="2">
        <f>('[1]Qc, Summer, S1'!V21*Main!$B$5)</f>
        <v>1.5407047665927691</v>
      </c>
      <c r="W21" s="2">
        <f>('[1]Qc, Summer, S1'!W21*Main!$B$5)</f>
        <v>1.0903966744047262</v>
      </c>
      <c r="X21" s="2">
        <f>('[1]Qc, Summer, S1'!X21*Main!$B$5)</f>
        <v>0.61244680898830417</v>
      </c>
      <c r="Y21" s="2">
        <f>('[1]Qc, Summer, S1'!Y21*Main!$B$5)</f>
        <v>0.16380896527929695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502E-A7FD-4D4F-82E7-7200D486AD3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3.864886869549121</v>
      </c>
      <c r="C2" s="2">
        <f>('[1]Qc, Summer, S1'!C2*Main!$B$5)</f>
        <v>2.8540902425719663</v>
      </c>
      <c r="D2" s="2">
        <f>('[1]Qc, Summer, S1'!D2*Main!$B$5)</f>
        <v>3.522541306431926</v>
      </c>
      <c r="E2" s="2">
        <f>('[1]Qc, Summer, S1'!E2*Main!$B$5)</f>
        <v>-0.31041733340204403</v>
      </c>
      <c r="F2" s="2">
        <f>('[1]Qc, Summer, S1'!F2*Main!$B$5)</f>
        <v>11.645651627129411</v>
      </c>
      <c r="G2" s="2">
        <f>('[1]Qc, Summer, S1'!G2*Main!$B$5)</f>
        <v>9.896823034007916</v>
      </c>
      <c r="H2" s="2">
        <f>('[1]Qc, Summer, S1'!H2*Main!$B$5)</f>
        <v>8.2555132379335419</v>
      </c>
      <c r="I2" s="2">
        <f>('[1]Qc, Summer, S1'!I2*Main!$B$5)</f>
        <v>-0.73115234530145057</v>
      </c>
      <c r="J2" s="2">
        <f>('[1]Qc, Summer, S1'!J2*Main!$B$5)</f>
        <v>6.9227842413613123</v>
      </c>
      <c r="K2" s="2">
        <f>('[1]Qc, Summer, S1'!K2*Main!$B$5)</f>
        <v>5.6761193627731164</v>
      </c>
      <c r="L2" s="2">
        <f>('[1]Qc, Summer, S1'!L2*Main!$B$5)</f>
        <v>1.0063587163841854</v>
      </c>
      <c r="M2" s="2">
        <f>('[1]Qc, Summer, S1'!M2*Main!$B$5)</f>
        <v>16.948199232403866</v>
      </c>
      <c r="N2" s="2">
        <f>('[1]Qc, Summer, S1'!N2*Main!$B$5)</f>
        <v>4.4775264793924485</v>
      </c>
      <c r="O2" s="2">
        <f>('[1]Qc, Summer, S1'!O2*Main!$B$5)</f>
        <v>1.8288785196607171</v>
      </c>
      <c r="P2" s="2">
        <f>('[1]Qc, Summer, S1'!P2*Main!$B$5)</f>
        <v>6.5627713806988845</v>
      </c>
      <c r="Q2" s="2">
        <f>('[1]Qc, Summer, S1'!Q2*Main!$B$5)</f>
        <v>6.5362642364711165</v>
      </c>
      <c r="R2" s="2">
        <f>('[1]Qc, Summer, S1'!R2*Main!$B$5)</f>
        <v>8.8339144987584586</v>
      </c>
      <c r="S2" s="2">
        <f>('[1]Qc, Summer, S1'!S2*Main!$B$5)</f>
        <v>10.165610589235435</v>
      </c>
      <c r="T2" s="2">
        <f>('[1]Qc, Summer, S1'!T2*Main!$B$5)</f>
        <v>10.717869480196866</v>
      </c>
      <c r="U2" s="2">
        <f>('[1]Qc, Summer, S1'!U2*Main!$B$5)</f>
        <v>3.4280554270302384</v>
      </c>
      <c r="V2" s="2">
        <f>('[1]Qc, Summer, S1'!V2*Main!$B$5)</f>
        <v>2.6229558332624028</v>
      </c>
      <c r="W2" s="2">
        <f>('[1]Qc, Summer, S1'!W2*Main!$B$5)</f>
        <v>-1.8526066630848623</v>
      </c>
      <c r="X2" s="2">
        <f>('[1]Qc, Summer, S1'!X2*Main!$B$5)</f>
        <v>5.8007715199991656</v>
      </c>
      <c r="Y2" s="2">
        <f>('[1]Qc, Summer, S1'!Y2*Main!$B$5)</f>
        <v>4.7559951699154039</v>
      </c>
    </row>
    <row r="3" spans="1:25" x14ac:dyDescent="0.3">
      <c r="A3">
        <v>2</v>
      </c>
      <c r="B3" s="2">
        <f>('[1]Qc, Summer, S1'!B3*Main!$B$5)</f>
        <v>-1.1167721908065715</v>
      </c>
      <c r="C3" s="2">
        <f>('[1]Qc, Summer, S1'!C3*Main!$B$5)</f>
        <v>-1.4519409769177485</v>
      </c>
      <c r="D3" s="2">
        <f>('[1]Qc, Summer, S1'!D3*Main!$B$5)</f>
        <v>-1.6003191598555582</v>
      </c>
      <c r="E3" s="2">
        <f>('[1]Qc, Summer, S1'!E3*Main!$B$5)</f>
        <v>-1.4603750751869886</v>
      </c>
      <c r="F3" s="2">
        <f>('[1]Qc, Summer, S1'!F3*Main!$B$5)</f>
        <v>-1.5653256007919041</v>
      </c>
      <c r="G3" s="2">
        <f>('[1]Qc, Summer, S1'!G3*Main!$B$5)</f>
        <v>-1.6014046518806804</v>
      </c>
      <c r="H3" s="2">
        <f>('[1]Qc, Summer, S1'!H3*Main!$B$5)</f>
        <v>-1.3879218543883003</v>
      </c>
      <c r="I3" s="2">
        <f>('[1]Qc, Summer, S1'!I3*Main!$B$5)</f>
        <v>-0.21592945843872574</v>
      </c>
      <c r="J3" s="2">
        <f>('[1]Qc, Summer, S1'!J3*Main!$B$5)</f>
        <v>0.69311767270249136</v>
      </c>
      <c r="K3" s="2">
        <f>('[1]Qc, Summer, S1'!K3*Main!$B$5)</f>
        <v>1.0090446052269437</v>
      </c>
      <c r="L3" s="2">
        <f>('[1]Qc, Summer, S1'!L3*Main!$B$5)</f>
        <v>0.79319927048536787</v>
      </c>
      <c r="M3" s="2">
        <f>('[1]Qc, Summer, S1'!M3*Main!$B$5)</f>
        <v>1.0565632070333684</v>
      </c>
      <c r="N3" s="2">
        <f>('[1]Qc, Summer, S1'!N3*Main!$B$5)</f>
        <v>0.93761518905105135</v>
      </c>
      <c r="O3" s="2">
        <f>('[1]Qc, Summer, S1'!O3*Main!$B$5)</f>
        <v>0.96584564368512771</v>
      </c>
      <c r="P3" s="2">
        <f>('[1]Qc, Summer, S1'!P3*Main!$B$5)</f>
        <v>0.49834090669287356</v>
      </c>
      <c r="Q3" s="2">
        <f>('[1]Qc, Summer, S1'!Q3*Main!$B$5)</f>
        <v>0.12598661364099195</v>
      </c>
      <c r="R3" s="2">
        <f>('[1]Qc, Summer, S1'!R3*Main!$B$5)</f>
        <v>0.2802700146700472</v>
      </c>
      <c r="S3" s="2">
        <f>('[1]Qc, Summer, S1'!S3*Main!$B$5)</f>
        <v>0.34043116437298376</v>
      </c>
      <c r="T3" s="2">
        <f>('[1]Qc, Summer, S1'!T3*Main!$B$5)</f>
        <v>0.20509695609945405</v>
      </c>
      <c r="U3" s="2">
        <f>('[1]Qc, Summer, S1'!U3*Main!$B$5)</f>
        <v>-3.8260112629248146E-2</v>
      </c>
      <c r="V3" s="2">
        <f>('[1]Qc, Summer, S1'!V3*Main!$B$5)</f>
        <v>-0.14936133383999756</v>
      </c>
      <c r="W3" s="2">
        <f>('[1]Qc, Summer, S1'!W3*Main!$B$5)</f>
        <v>-0.10391454968281368</v>
      </c>
      <c r="X3" s="2">
        <f>('[1]Qc, Summer, S1'!X3*Main!$B$5)</f>
        <v>-0.49834743628887629</v>
      </c>
      <c r="Y3" s="2">
        <f>('[1]Qc, Summer, S1'!Y3*Main!$B$5)</f>
        <v>-0.67455383089349386</v>
      </c>
    </row>
    <row r="4" spans="1:25" x14ac:dyDescent="0.3">
      <c r="A4">
        <v>3</v>
      </c>
      <c r="B4" s="2">
        <f>('[1]Qc, Summer, S1'!B4*Main!$B$5)</f>
        <v>-1.6152773966693637</v>
      </c>
      <c r="C4" s="2">
        <f>('[1]Qc, Summer, S1'!C4*Main!$B$5)</f>
        <v>-1.6152773966693637</v>
      </c>
      <c r="D4" s="2">
        <f>('[1]Qc, Summer, S1'!D4*Main!$B$5)</f>
        <v>-1.8752417995884685</v>
      </c>
      <c r="E4" s="2">
        <f>('[1]Qc, Summer, S1'!E4*Main!$B$5)</f>
        <v>-2.135206202507574</v>
      </c>
      <c r="F4" s="2">
        <f>('[1]Qc, Summer, S1'!F4*Main!$B$5)</f>
        <v>-2.135206202507574</v>
      </c>
      <c r="G4" s="2">
        <f>('[1]Qc, Summer, S1'!G4*Main!$B$5)</f>
        <v>-2.135206202507574</v>
      </c>
      <c r="H4" s="2">
        <f>('[1]Qc, Summer, S1'!H4*Main!$B$5)</f>
        <v>-0.85138257950006768</v>
      </c>
      <c r="I4" s="2">
        <f>('[1]Qc, Summer, S1'!I4*Main!$B$5)</f>
        <v>0.17647666718503782</v>
      </c>
      <c r="J4" s="2">
        <f>('[1]Qc, Summer, S1'!J4*Main!$B$5)</f>
        <v>0.56042473310277996</v>
      </c>
      <c r="K4" s="2">
        <f>('[1]Qc, Summer, S1'!K4*Main!$B$5)</f>
        <v>0.56042473310277996</v>
      </c>
      <c r="L4" s="2">
        <f>('[1]Qc, Summer, S1'!L4*Main!$B$5)</f>
        <v>0.51243041967889291</v>
      </c>
      <c r="M4" s="2">
        <f>('[1]Qc, Summer, S1'!M4*Main!$B$5)</f>
        <v>0.72040090930671996</v>
      </c>
      <c r="N4" s="2">
        <f>('[1]Qc, Summer, S1'!N4*Main!$B$5)</f>
        <v>0.97636571235843439</v>
      </c>
      <c r="O4" s="2">
        <f>('[1]Qc, Summer, S1'!O4*Main!$B$5)</f>
        <v>1.0063626978526472</v>
      </c>
      <c r="P4" s="2">
        <f>('[1]Qc, Summer, S1'!P4*Main!$B$5)</f>
        <v>0.56442390173711798</v>
      </c>
      <c r="Q4" s="2">
        <f>('[1]Qc, Summer, S1'!Q4*Main!$B$5)</f>
        <v>0.44044023648661135</v>
      </c>
      <c r="R4" s="2">
        <f>('[1]Qc, Summer, S1'!R4*Main!$B$5)</f>
        <v>-7.1489374120556753E-2</v>
      </c>
      <c r="S4" s="2">
        <f>('[1]Qc, Summer, S1'!S4*Main!$B$5)</f>
        <v>-7.1489374120556753E-2</v>
      </c>
      <c r="T4" s="2">
        <f>('[1]Qc, Summer, S1'!T4*Main!$B$5)</f>
        <v>-7.1489374120556753E-2</v>
      </c>
      <c r="U4" s="2">
        <f>('[1]Qc, Summer, S1'!U4*Main!$B$5)</f>
        <v>-7.1489374120556753E-2</v>
      </c>
      <c r="V4" s="2">
        <f>('[1]Qc, Summer, S1'!V4*Main!$B$5)</f>
        <v>-0.45543786901948191</v>
      </c>
      <c r="W4" s="2">
        <f>('[1]Qc, Summer, S1'!W4*Main!$B$5)</f>
        <v>-0.58342070065245699</v>
      </c>
      <c r="X4" s="2">
        <f>('[1]Qc, Summer, S1'!X4*Main!$B$5)</f>
        <v>-1.6312740712067162</v>
      </c>
      <c r="Y4" s="2">
        <f>('[1]Qc, Summer, S1'!Y4*Main!$B$5)</f>
        <v>-1.6312740712067162</v>
      </c>
    </row>
    <row r="5" spans="1:25" x14ac:dyDescent="0.3">
      <c r="A5">
        <v>4</v>
      </c>
      <c r="B5" s="2">
        <f>('[1]Qc, Summer, S1'!B5*Main!$B$5)</f>
        <v>6.2179465218078684</v>
      </c>
      <c r="C5" s="2">
        <f>('[1]Qc, Summer, S1'!C5*Main!$B$5)</f>
        <v>4.7641519289412253</v>
      </c>
      <c r="D5" s="2">
        <f>('[1]Qc, Summer, S1'!D5*Main!$B$5)</f>
        <v>4.5147475665469008</v>
      </c>
      <c r="E5" s="2">
        <f>('[1]Qc, Summer, S1'!E5*Main!$B$5)</f>
        <v>3.9430627622944407</v>
      </c>
      <c r="F5" s="2">
        <f>('[1]Qc, Summer, S1'!F5*Main!$B$5)</f>
        <v>4.5392456328568267</v>
      </c>
      <c r="G5" s="2">
        <f>('[1]Qc, Summer, S1'!G5*Main!$B$5)</f>
        <v>2.1067342526763508</v>
      </c>
      <c r="H5" s="2">
        <f>('[1]Qc, Summer, S1'!H5*Main!$B$5)</f>
        <v>3.6757592559936652</v>
      </c>
      <c r="I5" s="2">
        <f>('[1]Qc, Summer, S1'!I5*Main!$B$5)</f>
        <v>7.0634057101447105</v>
      </c>
      <c r="J5" s="2">
        <f>('[1]Qc, Summer, S1'!J5*Main!$B$5)</f>
        <v>10.275099085217105</v>
      </c>
      <c r="K5" s="2">
        <f>('[1]Qc, Summer, S1'!K5*Main!$B$5)</f>
        <v>12.209675581830352</v>
      </c>
      <c r="L5" s="2">
        <f>('[1]Qc, Summer, S1'!L5*Main!$B$5)</f>
        <v>13.329207460521435</v>
      </c>
      <c r="M5" s="2">
        <f>('[1]Qc, Summer, S1'!M5*Main!$B$5)</f>
        <v>13.815842144416434</v>
      </c>
      <c r="N5" s="2">
        <f>('[1]Qc, Summer, S1'!N5*Main!$B$5)</f>
        <v>14.436863913857678</v>
      </c>
      <c r="O5" s="2">
        <f>('[1]Qc, Summer, S1'!O5*Main!$B$5)</f>
        <v>14.546092254582847</v>
      </c>
      <c r="P5" s="2">
        <f>('[1]Qc, Summer, S1'!P5*Main!$B$5)</f>
        <v>14.4428443856955</v>
      </c>
      <c r="Q5" s="2">
        <f>('[1]Qc, Summer, S1'!Q5*Main!$B$5)</f>
        <v>13.962062765748632</v>
      </c>
      <c r="R5" s="2">
        <f>('[1]Qc, Summer, S1'!R5*Main!$B$5)</f>
        <v>13.287130085331906</v>
      </c>
      <c r="S5" s="2">
        <f>('[1]Qc, Summer, S1'!S5*Main!$B$5)</f>
        <v>11.790831857347458</v>
      </c>
      <c r="T5" s="2">
        <f>('[1]Qc, Summer, S1'!T5*Main!$B$5)</f>
        <v>11.73628126904137</v>
      </c>
      <c r="U5" s="2">
        <f>('[1]Qc, Summer, S1'!U5*Main!$B$5)</f>
        <v>11.164746212811755</v>
      </c>
      <c r="V5" s="2">
        <f>('[1]Qc, Summer, S1'!V5*Main!$B$5)</f>
        <v>10.063880890708649</v>
      </c>
      <c r="W5" s="2">
        <f>('[1]Qc, Summer, S1'!W5*Main!$B$5)</f>
        <v>12.064627806573405</v>
      </c>
      <c r="X5" s="2">
        <f>('[1]Qc, Summer, S1'!X5*Main!$B$5)</f>
        <v>10.810345655080148</v>
      </c>
      <c r="Y5" s="2">
        <f>('[1]Qc, Summer, S1'!Y5*Main!$B$5)</f>
        <v>8.6997309540209393</v>
      </c>
    </row>
    <row r="6" spans="1:25" x14ac:dyDescent="0.3">
      <c r="A6">
        <v>5</v>
      </c>
      <c r="B6" s="2">
        <f>('[1]Qc, Summer, S1'!B6*Main!$B$5)</f>
        <v>-36.798772128173901</v>
      </c>
      <c r="C6" s="2">
        <f>('[1]Qc, Summer, S1'!C6*Main!$B$5)</f>
        <v>-33.023039054501147</v>
      </c>
      <c r="D6" s="2">
        <f>('[1]Qc, Summer, S1'!D6*Main!$B$5)</f>
        <v>-35.989687127072514</v>
      </c>
      <c r="E6" s="2">
        <f>('[1]Qc, Summer, S1'!E6*Main!$B$5)</f>
        <v>-29.112457987487737</v>
      </c>
      <c r="F6" s="2">
        <f>('[1]Qc, Summer, S1'!F6*Main!$B$5)</f>
        <v>-31.809410621330123</v>
      </c>
      <c r="G6" s="2">
        <f>('[1]Qc, Summer, S1'!G6*Main!$B$5)</f>
        <v>-33.157887047841776</v>
      </c>
      <c r="H6" s="2">
        <f>('[1]Qc, Summer, S1'!H6*Main!$B$5)</f>
        <v>-38.551791767574258</v>
      </c>
      <c r="I6" s="2">
        <f>('[1]Qc, Summer, S1'!I6*Main!$B$5)</f>
        <v>-29.247305323285609</v>
      </c>
      <c r="J6" s="2">
        <f>('[1]Qc, Summer, S1'!J6*Main!$B$5)</f>
        <v>-33.292734383639655</v>
      </c>
      <c r="K6" s="2">
        <f>('[1]Qc, Summer, S1'!K6*Main!$B$5)</f>
        <v>-31.809409963787363</v>
      </c>
      <c r="L6" s="2">
        <f>('[1]Qc, Summer, S1'!L6*Main!$B$5)</f>
        <v>-35.989686579120203</v>
      </c>
      <c r="M6" s="2">
        <f>('[1]Qc, Summer, S1'!M6*Main!$B$5)</f>
        <v>-40.035116297017012</v>
      </c>
      <c r="N6" s="2">
        <f>('[1]Qc, Summer, S1'!N6*Main!$B$5)</f>
        <v>-30.326086420658751</v>
      </c>
      <c r="O6" s="2">
        <f>('[1]Qc, Summer, S1'!O6*Main!$B$5)</f>
        <v>-29.112458206668659</v>
      </c>
      <c r="P6" s="2">
        <f>('[1]Qc, Summer, S1'!P6*Main!$B$5)</f>
        <v>-31.270019195919872</v>
      </c>
      <c r="Q6" s="2">
        <f>('[1]Qc, Summer, S1'!Q6*Main!$B$5)</f>
        <v>-33.6972771581665</v>
      </c>
      <c r="R6" s="2">
        <f>('[1]Qc, Summer, S1'!R6*Main!$B$5)</f>
        <v>-31.270019305510328</v>
      </c>
      <c r="S6" s="2">
        <f>('[1]Qc, Summer, S1'!S6*Main!$B$5)</f>
        <v>-28.977610432508932</v>
      </c>
      <c r="T6" s="2">
        <f>('[1]Qc, Summer, S1'!T6*Main!$B$5)</f>
        <v>-29.247304994514224</v>
      </c>
      <c r="U6" s="2">
        <f>('[1]Qc, Summer, S1'!U6*Main!$B$5)</f>
        <v>-25.606419037458416</v>
      </c>
      <c r="V6" s="2">
        <f>('[1]Qc, Summer, S1'!V6*Main!$B$5)</f>
        <v>-30.191238317727645</v>
      </c>
      <c r="W6" s="2">
        <f>('[1]Qc, Summer, S1'!W6*Main!$B$5)</f>
        <v>-32.07910540251634</v>
      </c>
      <c r="X6" s="2">
        <f>('[1]Qc, Summer, S1'!X6*Main!$B$5)</f>
        <v>-33.966971939352717</v>
      </c>
      <c r="Y6" s="2">
        <f>('[1]Qc, Summer, S1'!Y6*Main!$B$5)</f>
        <v>-34.236668035624461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10.008779074254253</v>
      </c>
      <c r="C8" s="2">
        <f>('[1]Qc, Summer, S1'!C8*Main!$B$5)</f>
        <v>8.9808968153552513</v>
      </c>
      <c r="D8" s="2">
        <f>('[1]Qc, Summer, S1'!D8*Main!$B$5)</f>
        <v>7.7278988043710664</v>
      </c>
      <c r="E8" s="2">
        <f>('[1]Qc, Summer, S1'!E8*Main!$B$5)</f>
        <v>7.9499550547762778</v>
      </c>
      <c r="F8" s="2">
        <f>('[1]Qc, Summer, S1'!F8*Main!$B$5)</f>
        <v>7.5092041697356589</v>
      </c>
      <c r="G8" s="2">
        <f>('[1]Qc, Summer, S1'!G8*Main!$B$5)</f>
        <v>8.4895613072168299</v>
      </c>
      <c r="H8" s="2">
        <f>('[1]Qc, Summer, S1'!H8*Main!$B$5)</f>
        <v>9.1620372211176022</v>
      </c>
      <c r="I8" s="2">
        <f>('[1]Qc, Summer, S1'!I8*Main!$B$5)</f>
        <v>7.4300890686238752</v>
      </c>
      <c r="J8" s="2">
        <f>('[1]Qc, Summer, S1'!J8*Main!$B$5)</f>
        <v>5.2511707957008946</v>
      </c>
      <c r="K8" s="2">
        <f>('[1]Qc, Summer, S1'!K8*Main!$B$5)</f>
        <v>3.9037742519809568</v>
      </c>
      <c r="L8" s="2">
        <f>('[1]Qc, Summer, S1'!L8*Main!$B$5)</f>
        <v>5.0202051023192125</v>
      </c>
      <c r="M8" s="2">
        <f>('[1]Qc, Summer, S1'!M8*Main!$B$5)</f>
        <v>5.6279728922570218</v>
      </c>
      <c r="N8" s="2">
        <f>('[1]Qc, Summer, S1'!N8*Main!$B$5)</f>
        <v>5.357492904348792</v>
      </c>
      <c r="O8" s="2">
        <f>('[1]Qc, Summer, S1'!O8*Main!$B$5)</f>
        <v>5.298197903689708</v>
      </c>
      <c r="P8" s="2">
        <f>('[1]Qc, Summer, S1'!P8*Main!$B$5)</f>
        <v>6.5835452270803794</v>
      </c>
      <c r="Q8" s="2">
        <f>('[1]Qc, Summer, S1'!Q8*Main!$B$5)</f>
        <v>7.2480511061302444</v>
      </c>
      <c r="R8" s="2">
        <f>('[1]Qc, Summer, S1'!R8*Main!$B$5)</f>
        <v>7.7866528808529383</v>
      </c>
      <c r="S8" s="2">
        <f>('[1]Qc, Summer, S1'!S8*Main!$B$5)</f>
        <v>9.5722444555764152</v>
      </c>
      <c r="T8" s="2">
        <f>('[1]Qc, Summer, S1'!T8*Main!$B$5)</f>
        <v>9.3277489402251277</v>
      </c>
      <c r="U8" s="2">
        <f>('[1]Qc, Summer, S1'!U8*Main!$B$5)</f>
        <v>8.8962732749031055</v>
      </c>
      <c r="V8" s="2">
        <f>('[1]Qc, Summer, S1'!V8*Main!$B$5)</f>
        <v>9.6534796474766704</v>
      </c>
      <c r="W8" s="2">
        <f>('[1]Qc, Summer, S1'!W8*Main!$B$5)</f>
        <v>8.814841125231732</v>
      </c>
      <c r="X8" s="2">
        <f>('[1]Qc, Summer, S1'!X8*Main!$B$5)</f>
        <v>9.5315283807407294</v>
      </c>
      <c r="Y8" s="2">
        <f>('[1]Qc, Summer, S1'!Y8*Main!$B$5)</f>
        <v>9.7885801902579477</v>
      </c>
    </row>
    <row r="9" spans="1:25" x14ac:dyDescent="0.3">
      <c r="A9">
        <v>8</v>
      </c>
      <c r="B9" s="2">
        <f>('[1]Qc, Summer, S1'!B9*Main!$B$5)</f>
        <v>-1.6399802385209457</v>
      </c>
      <c r="C9" s="2">
        <f>('[1]Qc, Summer, S1'!C9*Main!$B$5)</f>
        <v>-2.1035422766460004</v>
      </c>
      <c r="D9" s="2">
        <f>('[1]Qc, Summer, S1'!D9*Main!$B$5)</f>
        <v>-2.1223061167691242</v>
      </c>
      <c r="E9" s="2">
        <f>('[1]Qc, Summer, S1'!E9*Main!$B$5)</f>
        <v>-2.135206202507574</v>
      </c>
      <c r="F9" s="2">
        <f>('[1]Qc, Summer, S1'!F9*Main!$B$5)</f>
        <v>-2.1117513590585282</v>
      </c>
      <c r="G9" s="2">
        <f>('[1]Qc, Summer, S1'!G9*Main!$B$5)</f>
        <v>-2.1027605300304422</v>
      </c>
      <c r="H9" s="2">
        <f>('[1]Qc, Summer, S1'!H9*Main!$B$5)</f>
        <v>-1.7421025435959672</v>
      </c>
      <c r="I9" s="2">
        <f>('[1]Qc, Summer, S1'!I9*Main!$B$5)</f>
        <v>-1.0333288149641049</v>
      </c>
      <c r="J9" s="2">
        <f>('[1]Qc, Summer, S1'!J9*Main!$B$5)</f>
        <v>-0.68742089906234094</v>
      </c>
      <c r="K9" s="2">
        <f>('[1]Qc, Summer, S1'!K9*Main!$B$5)</f>
        <v>-0.67395372833673584</v>
      </c>
      <c r="L9" s="2">
        <f>('[1]Qc, Summer, S1'!L9*Main!$B$5)</f>
        <v>-0.66878979252413517</v>
      </c>
      <c r="M9" s="2">
        <f>('[1]Qc, Summer, S1'!M9*Main!$B$5)</f>
        <v>-0.32096491776731806</v>
      </c>
      <c r="N9" s="2">
        <f>('[1]Qc, Summer, S1'!N9*Main!$B$5)</f>
        <v>-0.23045048005471128</v>
      </c>
      <c r="O9" s="2">
        <f>('[1]Qc, Summer, S1'!O9*Main!$B$5)</f>
        <v>-0.2813281164202508</v>
      </c>
      <c r="P9" s="2">
        <f>('[1]Qc, Summer, S1'!P9*Main!$B$5)</f>
        <v>-5.8448845666812257E-2</v>
      </c>
      <c r="Q9" s="2">
        <f>('[1]Qc, Summer, S1'!Q9*Main!$B$5)</f>
        <v>-0.44416552667121462</v>
      </c>
      <c r="R9" s="2">
        <f>('[1]Qc, Summer, S1'!R9*Main!$B$5)</f>
        <v>-0.78524147072173134</v>
      </c>
      <c r="S9" s="2">
        <f>('[1]Qc, Summer, S1'!S9*Main!$B$5)</f>
        <v>-0.76804134246450517</v>
      </c>
      <c r="T9" s="2">
        <f>('[1]Qc, Summer, S1'!T9*Main!$B$5)</f>
        <v>-0.91500192306390904</v>
      </c>
      <c r="U9" s="2">
        <f>('[1]Qc, Summer, S1'!U9*Main!$B$5)</f>
        <v>-0.83324219517899156</v>
      </c>
      <c r="V9" s="2">
        <f>('[1]Qc, Summer, S1'!V9*Main!$B$5)</f>
        <v>-0.84731503152165111</v>
      </c>
      <c r="W9" s="2">
        <f>('[1]Qc, Summer, S1'!W9*Main!$B$5)</f>
        <v>-0.6857495093392989</v>
      </c>
      <c r="X9" s="2">
        <f>('[1]Qc, Summer, S1'!X9*Main!$B$5)</f>
        <v>-1.0178880717022269</v>
      </c>
      <c r="Y9" s="2">
        <f>('[1]Qc, Summer, S1'!Y9*Main!$B$5)</f>
        <v>-1.3644269694014795</v>
      </c>
    </row>
    <row r="10" spans="1:25" x14ac:dyDescent="0.3">
      <c r="A10">
        <v>9</v>
      </c>
      <c r="B10" s="2">
        <f>('[1]Qc, Summer, S1'!B10*Main!$B$5)</f>
        <v>-2.1814138256524442</v>
      </c>
      <c r="C10" s="2">
        <f>('[1]Qc, Summer, S1'!C10*Main!$B$5)</f>
        <v>-3.0188545955461086</v>
      </c>
      <c r="D10" s="2">
        <f>('[1]Qc, Summer, S1'!D10*Main!$B$5)</f>
        <v>-3.1701552861683133</v>
      </c>
      <c r="E10" s="2">
        <f>('[1]Qc, Summer, S1'!E10*Main!$B$5)</f>
        <v>-3.0826422676506668</v>
      </c>
      <c r="F10" s="2">
        <f>('[1]Qc, Summer, S1'!F10*Main!$B$5)</f>
        <v>-3.200133355495991</v>
      </c>
      <c r="G10" s="2">
        <f>('[1]Qc, Summer, S1'!G10*Main!$B$5)</f>
        <v>-3.3362596914180842</v>
      </c>
      <c r="H10" s="2">
        <f>('[1]Qc, Summer, S1'!H10*Main!$B$5)</f>
        <v>-2.8848068649637923</v>
      </c>
      <c r="I10" s="2">
        <f>('[1]Qc, Summer, S1'!I10*Main!$B$5)</f>
        <v>-1.1998727232630482</v>
      </c>
      <c r="J10" s="2">
        <f>('[1]Qc, Summer, S1'!J10*Main!$B$5)</f>
        <v>-4.9499332007347921E-2</v>
      </c>
      <c r="K10" s="2">
        <f>('[1]Qc, Summer, S1'!K10*Main!$B$5)</f>
        <v>0.47893959663375013</v>
      </c>
      <c r="L10" s="2">
        <f>('[1]Qc, Summer, S1'!L10*Main!$B$5)</f>
        <v>0.43772762655245223</v>
      </c>
      <c r="M10" s="2">
        <f>('[1]Qc, Summer, S1'!M10*Main!$B$5)</f>
        <v>0.48999548038637469</v>
      </c>
      <c r="N10" s="2">
        <f>('[1]Qc, Summer, S1'!N10*Main!$B$5)</f>
        <v>0.72096996907376598</v>
      </c>
      <c r="O10" s="2">
        <f>('[1]Qc, Summer, S1'!O10*Main!$B$5)</f>
        <v>0.63492180520946062</v>
      </c>
      <c r="P10" s="2">
        <f>('[1]Qc, Summer, S1'!P10*Main!$B$5)</f>
        <v>0.17967959155100083</v>
      </c>
      <c r="Q10" s="2">
        <f>('[1]Qc, Summer, S1'!Q10*Main!$B$5)</f>
        <v>9.9784189205893672E-2</v>
      </c>
      <c r="R10" s="2">
        <f>('[1]Qc, Summer, S1'!R10*Main!$B$5)</f>
        <v>6.404696433526097E-2</v>
      </c>
      <c r="S10" s="2">
        <f>('[1]Qc, Summer, S1'!S10*Main!$B$5)</f>
        <v>-0.19504763980984025</v>
      </c>
      <c r="T10" s="2">
        <f>('[1]Qc, Summer, S1'!T10*Main!$B$5)</f>
        <v>-0.28340306949637462</v>
      </c>
      <c r="U10" s="2">
        <f>('[1]Qc, Summer, S1'!U10*Main!$B$5)</f>
        <v>-0.20635742662571155</v>
      </c>
      <c r="V10" s="2">
        <f>('[1]Qc, Summer, S1'!V10*Main!$B$5)</f>
        <v>-0.60762532292603</v>
      </c>
      <c r="W10" s="2">
        <f>('[1]Qc, Summer, S1'!W10*Main!$B$5)</f>
        <v>-0.22544758906936488</v>
      </c>
      <c r="X10" s="2">
        <f>('[1]Qc, Summer, S1'!X10*Main!$B$5)</f>
        <v>-0.709676979298551</v>
      </c>
      <c r="Y10" s="2">
        <f>('[1]Qc, Summer, S1'!Y10*Main!$B$5)</f>
        <v>-1.0602098439363923</v>
      </c>
    </row>
    <row r="11" spans="1:25" x14ac:dyDescent="0.3">
      <c r="A11">
        <v>10</v>
      </c>
      <c r="B11" s="2">
        <f>('[1]Qc, Summer, S1'!B11*Main!$B$5)</f>
        <v>-2.4021069778210209</v>
      </c>
      <c r="C11" s="2">
        <f>('[1]Qc, Summer, S1'!C11*Main!$B$5)</f>
        <v>-2.4021069778210209</v>
      </c>
      <c r="D11" s="2">
        <f>('[1]Qc, Summer, S1'!D11*Main!$B$5)</f>
        <v>-2.4021069778210209</v>
      </c>
      <c r="E11" s="2">
        <f>('[1]Qc, Summer, S1'!E11*Main!$B$5)</f>
        <v>-2.4021069778210209</v>
      </c>
      <c r="F11" s="2">
        <f>('[1]Qc, Summer, S1'!F11*Main!$B$5)</f>
        <v>-2.4021069778210209</v>
      </c>
      <c r="G11" s="2">
        <f>('[1]Qc, Summer, S1'!G11*Main!$B$5)</f>
        <v>-2.4021069778210209</v>
      </c>
      <c r="H11" s="2">
        <f>('[1]Qc, Summer, S1'!H11*Main!$B$5)</f>
        <v>-2.4021069778210209</v>
      </c>
      <c r="I11" s="2">
        <f>('[1]Qc, Summer, S1'!I11*Main!$B$5)</f>
        <v>-2.2744447101594734</v>
      </c>
      <c r="J11" s="2">
        <f>('[1]Qc, Summer, S1'!J11*Main!$B$5)</f>
        <v>-2.1369659625427744</v>
      </c>
      <c r="K11" s="2">
        <f>('[1]Qc, Summer, S1'!K11*Main!$B$5)</f>
        <v>-2.1053244097440467</v>
      </c>
      <c r="L11" s="2">
        <f>('[1]Qc, Summer, S1'!L11*Main!$B$5)</f>
        <v>-2.0594917570523079</v>
      </c>
      <c r="M11" s="2">
        <f>('[1]Qc, Summer, S1'!M11*Main!$B$5)</f>
        <v>-2.0911343757775911</v>
      </c>
      <c r="N11" s="2">
        <f>('[1]Qc, Summer, S1'!N11*Main!$B$5)</f>
        <v>-2.0911343757775911</v>
      </c>
      <c r="O11" s="2">
        <f>('[1]Qc, Summer, S1'!O11*Main!$B$5)</f>
        <v>-2.0911343757775911</v>
      </c>
      <c r="P11" s="2">
        <f>('[1]Qc, Summer, S1'!P11*Main!$B$5)</f>
        <v>-2.0911343757775911</v>
      </c>
      <c r="Q11" s="2">
        <f>('[1]Qc, Summer, S1'!Q11*Main!$B$5)</f>
        <v>-2.0911343757775911</v>
      </c>
      <c r="R11" s="2">
        <f>('[1]Qc, Summer, S1'!R11*Main!$B$5)</f>
        <v>-2.1263234370679327</v>
      </c>
      <c r="S11" s="2">
        <f>('[1]Qc, Summer, S1'!S11*Main!$B$5)</f>
        <v>-2.2318906209389575</v>
      </c>
      <c r="T11" s="2">
        <f>('[1]Qc, Summer, S1'!T11*Main!$B$5)</f>
        <v>-2.2318906209389575</v>
      </c>
      <c r="U11" s="2">
        <f>('[1]Qc, Summer, S1'!U11*Main!$B$5)</f>
        <v>-2.2318906209389575</v>
      </c>
      <c r="V11" s="2">
        <f>('[1]Qc, Summer, S1'!V11*Main!$B$5)</f>
        <v>-2.2318906209389575</v>
      </c>
      <c r="W11" s="2">
        <f>('[1]Qc, Summer, S1'!W11*Main!$B$5)</f>
        <v>-2.2962665810268206</v>
      </c>
      <c r="X11" s="2">
        <f>('[1]Qc, Summer, S1'!X11*Main!$B$5)</f>
        <v>-2.3606425411146841</v>
      </c>
      <c r="Y11" s="2">
        <f>('[1]Qc, Summer, S1'!Y11*Main!$B$5)</f>
        <v>-2.3606425411146841</v>
      </c>
    </row>
    <row r="12" spans="1:25" x14ac:dyDescent="0.3">
      <c r="A12">
        <v>11</v>
      </c>
      <c r="B12" s="2">
        <f>('[1]Qc, Summer, S1'!B12*Main!$B$5)</f>
        <v>-2.747735124993282</v>
      </c>
      <c r="C12" s="2">
        <f>('[1]Qc, Summer, S1'!C12*Main!$B$5)</f>
        <v>-3.0118118584172109</v>
      </c>
      <c r="D12" s="2">
        <f>('[1]Qc, Summer, S1'!D12*Main!$B$5)</f>
        <v>-3.1572211989734247</v>
      </c>
      <c r="E12" s="2">
        <f>('[1]Qc, Summer, S1'!E12*Main!$B$5)</f>
        <v>-1.6981136782196926</v>
      </c>
      <c r="F12" s="2">
        <f>('[1]Qc, Summer, S1'!F12*Main!$B$5)</f>
        <v>-2.5622128629043193</v>
      </c>
      <c r="G12" s="2">
        <f>('[1]Qc, Summer, S1'!G12*Main!$B$5)</f>
        <v>-2.7510778684543449</v>
      </c>
      <c r="H12" s="2">
        <f>('[1]Qc, Summer, S1'!H12*Main!$B$5)</f>
        <v>0.85072821084037742</v>
      </c>
      <c r="I12" s="2">
        <f>('[1]Qc, Summer, S1'!I12*Main!$B$5)</f>
        <v>4.5244032745479412</v>
      </c>
      <c r="J12" s="2">
        <f>('[1]Qc, Summer, S1'!J12*Main!$B$5)</f>
        <v>5.6726356534228692</v>
      </c>
      <c r="K12" s="2">
        <f>('[1]Qc, Summer, S1'!K12*Main!$B$5)</f>
        <v>6.7891119694177071</v>
      </c>
      <c r="L12" s="2">
        <f>('[1]Qc, Summer, S1'!L12*Main!$B$5)</f>
        <v>7.5963845152642744</v>
      </c>
      <c r="M12" s="2">
        <f>('[1]Qc, Summer, S1'!M12*Main!$B$5)</f>
        <v>7.4860739810492154</v>
      </c>
      <c r="N12" s="2">
        <f>('[1]Qc, Summer, S1'!N12*Main!$B$5)</f>
        <v>7.7401224840899552</v>
      </c>
      <c r="O12" s="2">
        <f>('[1]Qc, Summer, S1'!O12*Main!$B$5)</f>
        <v>7.0983157395659768</v>
      </c>
      <c r="P12" s="2">
        <f>('[1]Qc, Summer, S1'!P12*Main!$B$5)</f>
        <v>5.3634318832745995</v>
      </c>
      <c r="Q12" s="2">
        <f>('[1]Qc, Summer, S1'!Q12*Main!$B$5)</f>
        <v>4.3555947297642899</v>
      </c>
      <c r="R12" s="2">
        <f>('[1]Qc, Summer, S1'!R12*Main!$B$5)</f>
        <v>3.4396830214331953</v>
      </c>
      <c r="S12" s="2">
        <f>('[1]Qc, Summer, S1'!S12*Main!$B$5)</f>
        <v>3.4781245712354139</v>
      </c>
      <c r="T12" s="2">
        <f>('[1]Qc, Summer, S1'!T12*Main!$B$5)</f>
        <v>2.6909084861552213</v>
      </c>
      <c r="U12" s="2">
        <f>('[1]Qc, Summer, S1'!U12*Main!$B$5)</f>
        <v>2.6975939730773462</v>
      </c>
      <c r="V12" s="2">
        <f>('[1]Qc, Summer, S1'!V12*Main!$B$5)</f>
        <v>1.6797285891838489</v>
      </c>
      <c r="W12" s="2">
        <f>('[1]Qc, Summer, S1'!W12*Main!$B$5)</f>
        <v>2.0340593960564632</v>
      </c>
      <c r="X12" s="2">
        <f>('[1]Qc, Summer, S1'!X12*Main!$B$5)</f>
        <v>1.3705248190355777</v>
      </c>
      <c r="Y12" s="2">
        <f>('[1]Qc, Summer, S1'!Y12*Main!$B$5)</f>
        <v>-0.85072821084037742</v>
      </c>
    </row>
    <row r="13" spans="1:25" x14ac:dyDescent="0.3">
      <c r="A13">
        <v>12</v>
      </c>
      <c r="B13" s="2">
        <f>('[1]Qc, Summer, S1'!B13*Main!$B$5)</f>
        <v>-0.89459367319831939</v>
      </c>
      <c r="C13" s="2">
        <f>('[1]Qc, Summer, S1'!C13*Main!$B$5)</f>
        <v>-0.88356572459461447</v>
      </c>
      <c r="D13" s="2">
        <f>('[1]Qc, Summer, S1'!D13*Main!$B$5)</f>
        <v>-1.1100122348000772</v>
      </c>
      <c r="E13" s="2">
        <f>('[1]Qc, Summer, S1'!E13*Main!$B$5)</f>
        <v>-1.0169769570042799</v>
      </c>
      <c r="F13" s="2">
        <f>('[1]Qc, Summer, S1'!F13*Main!$B$5)</f>
        <v>-0.90122553247423343</v>
      </c>
      <c r="G13" s="2">
        <f>('[1]Qc, Summer, S1'!G13*Main!$B$5)</f>
        <v>-1.2010534889105104</v>
      </c>
      <c r="H13" s="2">
        <f>('[1]Qc, Summer, S1'!H13*Main!$B$5)</f>
        <v>-0.91263758997290467</v>
      </c>
      <c r="I13" s="2">
        <f>('[1]Qc, Summer, S1'!I13*Main!$B$5)</f>
        <v>-0.60310898905589305</v>
      </c>
      <c r="J13" s="2">
        <f>('[1]Qc, Summer, S1'!J13*Main!$B$5)</f>
        <v>-0.4091011492250432</v>
      </c>
      <c r="K13" s="2">
        <f>('[1]Qc, Summer, S1'!K13*Main!$B$5)</f>
        <v>-0.20423201336855451</v>
      </c>
      <c r="L13" s="2">
        <f>('[1]Qc, Summer, S1'!L13*Main!$B$5)</f>
        <v>-0.26363853725946207</v>
      </c>
      <c r="M13" s="2">
        <f>('[1]Qc, Summer, S1'!M13*Main!$B$5)</f>
        <v>-0.18135233618221397</v>
      </c>
      <c r="N13" s="2">
        <f>('[1]Qc, Summer, S1'!N13*Main!$B$5)</f>
        <v>-7.6337140555274796E-2</v>
      </c>
      <c r="O13" s="2">
        <f>('[1]Qc, Summer, S1'!O13*Main!$B$5)</f>
        <v>-0.11409503716157501</v>
      </c>
      <c r="P13" s="2">
        <f>('[1]Qc, Summer, S1'!P13*Main!$B$5)</f>
        <v>-0.22120853208253238</v>
      </c>
      <c r="Q13" s="2">
        <f>('[1]Qc, Summer, S1'!Q13*Main!$B$5)</f>
        <v>-0.17644867317218435</v>
      </c>
      <c r="R13" s="2">
        <f>('[1]Qc, Summer, S1'!R13*Main!$B$5)</f>
        <v>-0.4041634268796358</v>
      </c>
      <c r="S13" s="2">
        <f>('[1]Qc, Summer, S1'!S13*Main!$B$5)</f>
        <v>-0.3623421901398971</v>
      </c>
      <c r="T13" s="2">
        <f>('[1]Qc, Summer, S1'!T13*Main!$B$5)</f>
        <v>-0.52638810134497549</v>
      </c>
      <c r="U13" s="2">
        <f>('[1]Qc, Summer, S1'!U13*Main!$B$5)</f>
        <v>-0.529531727745298</v>
      </c>
      <c r="V13" s="2">
        <f>('[1]Qc, Summer, S1'!V13*Main!$B$5)</f>
        <v>-0.52560014084242646</v>
      </c>
      <c r="W13" s="2">
        <f>('[1]Qc, Summer, S1'!W13*Main!$B$5)</f>
        <v>-0.45325210617026224</v>
      </c>
      <c r="X13" s="2">
        <f>('[1]Qc, Summer, S1'!X13*Main!$B$5)</f>
        <v>-0.59713000128128535</v>
      </c>
      <c r="Y13" s="2">
        <f>('[1]Qc, Summer, S1'!Y13*Main!$B$5)</f>
        <v>-0.66273807974206567</v>
      </c>
    </row>
    <row r="14" spans="1:25" x14ac:dyDescent="0.3">
      <c r="A14">
        <v>13</v>
      </c>
      <c r="B14" s="2">
        <f>('[1]Qc, Summer, S1'!B14*Main!$B$5)</f>
        <v>-4.4620291071387133</v>
      </c>
      <c r="C14" s="2">
        <f>('[1]Qc, Summer, S1'!C14*Main!$B$5)</f>
        <v>-3.926353970979946</v>
      </c>
      <c r="D14" s="2">
        <f>('[1]Qc, Summer, S1'!D14*Main!$B$5)</f>
        <v>-4.0682354935301053</v>
      </c>
      <c r="E14" s="2">
        <f>('[1]Qc, Summer, S1'!E14*Main!$B$5)</f>
        <v>-4.537313180328594</v>
      </c>
      <c r="F14" s="2">
        <f>('[1]Qc, Summer, S1'!F14*Main!$B$5)</f>
        <v>-4.4157004467141716</v>
      </c>
      <c r="G14" s="2">
        <f>('[1]Qc, Summer, S1'!G14*Main!$B$5)</f>
        <v>-3.5615157701366762</v>
      </c>
      <c r="H14" s="2">
        <f>('[1]Qc, Summer, S1'!H14*Main!$B$5)</f>
        <v>-3.4485896603518547</v>
      </c>
      <c r="I14" s="2">
        <f>('[1]Qc, Summer, S1'!I14*Main!$B$5)</f>
        <v>-3.5904711829020148</v>
      </c>
      <c r="J14" s="2">
        <f>('[1]Qc, Summer, S1'!J14*Main!$B$5)</f>
        <v>-3.4978138620529307</v>
      </c>
      <c r="K14" s="2">
        <f>('[1]Qc, Summer, S1'!K14*Main!$B$5)</f>
        <v>-2.8752724875981461</v>
      </c>
      <c r="L14" s="2">
        <f>('[1]Qc, Summer, S1'!L14*Main!$B$5)</f>
        <v>-2.6088826901570283</v>
      </c>
      <c r="M14" s="2">
        <f>('[1]Qc, Summer, S1'!M14*Main!$B$5)</f>
        <v>-2.4641056263303343</v>
      </c>
      <c r="N14" s="2">
        <f>('[1]Qc, Summer, S1'!N14*Main!$B$5)</f>
        <v>-2.0095056459145146</v>
      </c>
      <c r="O14" s="2">
        <f>('[1]Qc, Summer, S1'!O14*Main!$B$5)</f>
        <v>-2.5191209105844781</v>
      </c>
      <c r="P14" s="2">
        <f>('[1]Qc, Summer, S1'!P14*Main!$B$5)</f>
        <v>-3.7120839165164381</v>
      </c>
      <c r="Q14" s="2">
        <f>('[1]Qc, Summer, S1'!Q14*Main!$B$5)</f>
        <v>-2.6783756807938421</v>
      </c>
      <c r="R14" s="2">
        <f>('[1]Qc, Summer, S1'!R14*Main!$B$5)</f>
        <v>-2.6320470203692992</v>
      </c>
      <c r="S14" s="2">
        <f>('[1]Qc, Summer, S1'!S14*Main!$B$5)</f>
        <v>-4.2361768875690711</v>
      </c>
      <c r="T14" s="2">
        <f>('[1]Qc, Summer, S1'!T14*Main!$B$5)</f>
        <v>-4.2448635113986724</v>
      </c>
      <c r="U14" s="2">
        <f>('[1]Qc, Summer, S1'!U14*Main!$B$5)</f>
        <v>-3.3675145046089061</v>
      </c>
      <c r="V14" s="2">
        <f>('[1]Qc, Summer, S1'!V14*Main!$B$5)</f>
        <v>-3.9089807233207425</v>
      </c>
      <c r="W14" s="2">
        <f>('[1]Qc, Summer, S1'!W14*Main!$B$5)</f>
        <v>-3.3385590918435666</v>
      </c>
      <c r="X14" s="2">
        <f>('[1]Qc, Summer, S1'!X14*Main!$B$5)</f>
        <v>-3.929249512256479</v>
      </c>
      <c r="Y14" s="2">
        <f>('[1]Qc, Summer, S1'!Y14*Main!$B$5)</f>
        <v>-4.3925361165019003</v>
      </c>
    </row>
    <row r="15" spans="1:25" x14ac:dyDescent="0.3">
      <c r="A15">
        <v>14</v>
      </c>
      <c r="B15" s="2">
        <f>('[1]Qc, Summer, S1'!B15*Main!$B$5)</f>
        <v>-0.16652690114246022</v>
      </c>
      <c r="C15" s="2">
        <f>('[1]Qc, Summer, S1'!C15*Main!$B$5)</f>
        <v>-0.16652690114246022</v>
      </c>
      <c r="D15" s="2">
        <f>('[1]Qc, Summer, S1'!D15*Main!$B$5)</f>
        <v>-0.16652690114246022</v>
      </c>
      <c r="E15" s="2">
        <f>('[1]Qc, Summer, S1'!E15*Main!$B$5)</f>
        <v>-0.16652690114246022</v>
      </c>
      <c r="F15" s="2">
        <f>('[1]Qc, Summer, S1'!F15*Main!$B$5)</f>
        <v>-0.16652690114246022</v>
      </c>
      <c r="G15" s="2">
        <f>('[1]Qc, Summer, S1'!G15*Main!$B$5)</f>
        <v>-0.16652690114246022</v>
      </c>
      <c r="H15" s="2">
        <f>('[1]Qc, Summer, S1'!H15*Main!$B$5)</f>
        <v>-0.74224626048341269</v>
      </c>
      <c r="I15" s="2">
        <f>('[1]Qc, Summer, S1'!I15*Main!$B$5)</f>
        <v>-0.93415271359706353</v>
      </c>
      <c r="J15" s="2">
        <f>('[1]Qc, Summer, S1'!J15*Main!$B$5)</f>
        <v>-0.93415271359706353</v>
      </c>
      <c r="K15" s="2">
        <f>('[1]Qc, Summer, S1'!K15*Main!$B$5)</f>
        <v>-0.35843335425611106</v>
      </c>
      <c r="L15" s="2">
        <f>('[1]Qc, Summer, S1'!L15*Main!$B$5)</f>
        <v>-0.16652690114246022</v>
      </c>
      <c r="M15" s="2">
        <f>('[1]Qc, Summer, S1'!M15*Main!$B$5)</f>
        <v>-0.74224626048341269</v>
      </c>
      <c r="N15" s="2">
        <f>('[1]Qc, Summer, S1'!N15*Main!$B$5)</f>
        <v>-0.12202640185001389</v>
      </c>
      <c r="O15" s="2">
        <f>('[1]Qc, Summer, S1'!O15*Main!$B$5)</f>
        <v>-0.12202640185001389</v>
      </c>
      <c r="P15" s="2">
        <f>('[1]Qc, Summer, S1'!P15*Main!$B$5)</f>
        <v>-0.12202640185001389</v>
      </c>
      <c r="Q15" s="2">
        <f>('[1]Qc, Summer, S1'!Q15*Main!$B$5)</f>
        <v>-0.12202640185001389</v>
      </c>
      <c r="R15" s="2">
        <f>('[1]Qc, Summer, S1'!R15*Main!$B$5)</f>
        <v>-0.12202640185001389</v>
      </c>
      <c r="S15" s="2">
        <f>('[1]Qc, Summer, S1'!S15*Main!$B$5)</f>
        <v>-0.12202640185001389</v>
      </c>
      <c r="T15" s="2">
        <f>('[1]Qc, Summer, S1'!T15*Main!$B$5)</f>
        <v>-0.12202640185001389</v>
      </c>
      <c r="U15" s="2">
        <f>('[1]Qc, Summer, S1'!U15*Main!$B$5)</f>
        <v>-0.12202640185001389</v>
      </c>
      <c r="V15" s="2">
        <f>('[1]Qc, Summer, S1'!V15*Main!$B$5)</f>
        <v>-0.12202640185001389</v>
      </c>
      <c r="W15" s="2">
        <f>('[1]Qc, Summer, S1'!W15*Main!$B$5)</f>
        <v>-0.12202640185001389</v>
      </c>
      <c r="X15" s="2">
        <f>('[1]Qc, Summer, S1'!X15*Main!$B$5)</f>
        <v>-0.12202640185001389</v>
      </c>
      <c r="Y15" s="2">
        <f>('[1]Qc, Summer, S1'!Y15*Main!$B$5)</f>
        <v>-0.12202640185001389</v>
      </c>
    </row>
    <row r="16" spans="1:25" x14ac:dyDescent="0.3">
      <c r="A16">
        <v>15</v>
      </c>
      <c r="B16" s="2">
        <f>('[1]Qc, Summer, S1'!B16*Main!$B$5)</f>
        <v>-14.946443417553017</v>
      </c>
      <c r="C16" s="2">
        <f>('[1]Qc, Summer, S1'!C16*Main!$B$5)</f>
        <v>-14.946443417553017</v>
      </c>
      <c r="D16" s="2">
        <f>('[1]Qc, Summer, S1'!D16*Main!$B$5)</f>
        <v>-14.946443417553017</v>
      </c>
      <c r="E16" s="2">
        <f>('[1]Qc, Summer, S1'!E16*Main!$B$5)</f>
        <v>-14.946443417553017</v>
      </c>
      <c r="F16" s="2">
        <f>('[1]Qc, Summer, S1'!F16*Main!$B$5)</f>
        <v>-14.946443417553017</v>
      </c>
      <c r="G16" s="2">
        <f>('[1]Qc, Summer, S1'!G16*Main!$B$5)</f>
        <v>-14.946443417553017</v>
      </c>
      <c r="H16" s="2">
        <f>('[1]Qc, Summer, S1'!H16*Main!$B$5)</f>
        <v>-14.946443417553017</v>
      </c>
      <c r="I16" s="2">
        <f>('[1]Qc, Summer, S1'!I16*Main!$B$5)</f>
        <v>-4.8325151726740891</v>
      </c>
      <c r="J16" s="2">
        <f>('[1]Qc, Summer, S1'!J16*Main!$B$5)</f>
        <v>5.2813876959066786</v>
      </c>
      <c r="K16" s="2">
        <f>('[1]Qc, Summer, S1'!K16*Main!$B$5)</f>
        <v>5.2813876959066786</v>
      </c>
      <c r="L16" s="2">
        <f>('[1]Qc, Summer, S1'!L16*Main!$B$5)</f>
        <v>5.2813876959066786</v>
      </c>
      <c r="M16" s="2">
        <f>('[1]Qc, Summer, S1'!M16*Main!$B$5)</f>
        <v>5.2813876959066786</v>
      </c>
      <c r="N16" s="2">
        <f>('[1]Qc, Summer, S1'!N16*Main!$B$5)</f>
        <v>5.2813876959066786</v>
      </c>
      <c r="O16" s="2">
        <f>('[1]Qc, Summer, S1'!O16*Main!$B$5)</f>
        <v>5.2813876959066786</v>
      </c>
      <c r="P16" s="2">
        <f>('[1]Qc, Summer, S1'!P16*Main!$B$5)</f>
        <v>5.2813876959066786</v>
      </c>
      <c r="Q16" s="2">
        <f>('[1]Qc, Summer, S1'!Q16*Main!$B$5)</f>
        <v>5.2813876959066786</v>
      </c>
      <c r="R16" s="2">
        <f>('[1]Qc, Summer, S1'!R16*Main!$B$5)</f>
        <v>5.2813876959066786</v>
      </c>
      <c r="S16" s="2">
        <f>('[1]Qc, Summer, S1'!S16*Main!$B$5)</f>
        <v>5.2813876959066786</v>
      </c>
      <c r="T16" s="2">
        <f>('[1]Qc, Summer, S1'!T16*Main!$B$5)</f>
        <v>-2.3040299394170867</v>
      </c>
      <c r="U16" s="2">
        <f>('[1]Qc, Summer, S1'!U16*Main!$B$5)</f>
        <v>-4.8325024845250093</v>
      </c>
      <c r="V16" s="2">
        <f>('[1]Qc, Summer, S1'!V16*Main!$B$5)</f>
        <v>-4.8325024845250093</v>
      </c>
      <c r="W16" s="2">
        <f>('[1]Qc, Summer, S1'!W16*Main!$B$5)</f>
        <v>-4.8325024845250093</v>
      </c>
      <c r="X16" s="2">
        <f>('[1]Qc, Summer, S1'!X16*Main!$B$5)</f>
        <v>-4.8325024845250093</v>
      </c>
      <c r="Y16" s="2">
        <f>('[1]Qc, Summer, S1'!Y16*Main!$B$5)</f>
        <v>-4.8325024845250093</v>
      </c>
    </row>
    <row r="17" spans="1:25" x14ac:dyDescent="0.3">
      <c r="A17">
        <v>16</v>
      </c>
      <c r="B17" s="2">
        <f>('[1]Qc, Summer, S1'!B17*Main!$B$5)</f>
        <v>0.57103830216080154</v>
      </c>
      <c r="C17" s="2">
        <f>('[1]Qc, Summer, S1'!C17*Main!$B$5)</f>
        <v>0.48160857497956172</v>
      </c>
      <c r="D17" s="2">
        <f>('[1]Qc, Summer, S1'!D17*Main!$B$5)</f>
        <v>0.39217885179782142</v>
      </c>
      <c r="E17" s="2">
        <f>('[1]Qc, Summer, S1'!E17*Main!$B$5)</f>
        <v>0.39217885179782142</v>
      </c>
      <c r="F17" s="2">
        <f>('[1]Qc, Summer, S1'!F17*Main!$B$5)</f>
        <v>0.39217885179782142</v>
      </c>
      <c r="G17" s="2">
        <f>('[1]Qc, Summer, S1'!G17*Main!$B$5)</f>
        <v>0.41453628259325648</v>
      </c>
      <c r="H17" s="2">
        <f>('[1]Qc, Summer, S1'!H17*Main!$B$5)</f>
        <v>0.676306383050156</v>
      </c>
      <c r="I17" s="2">
        <f>('[1]Qc, Summer, S1'!I17*Main!$B$5)</f>
        <v>1.0066298395268463</v>
      </c>
      <c r="J17" s="2">
        <f>('[1]Qc, Summer, S1'!J17*Main!$B$5)</f>
        <v>1.4230143028060629</v>
      </c>
      <c r="K17" s="2">
        <f>('[1]Qc, Summer, S1'!K17*Main!$B$5)</f>
        <v>1.7217518235057552</v>
      </c>
      <c r="L17" s="2">
        <f>('[1]Qc, Summer, S1'!L17*Main!$B$5)</f>
        <v>1.7475492997530213</v>
      </c>
      <c r="M17" s="2">
        <f>('[1]Qc, Summer, S1'!M17*Main!$B$5)</f>
        <v>1.8163419998170627</v>
      </c>
      <c r="N17" s="2">
        <f>('[1]Qc, Summer, S1'!N17*Main!$B$5)</f>
        <v>1.904481754448297</v>
      </c>
      <c r="O17" s="2">
        <f>('[1]Qc, Summer, S1'!O17*Main!$B$5)</f>
        <v>2.135206202507574</v>
      </c>
      <c r="P17" s="2">
        <f>('[1]Qc, Summer, S1'!P17*Main!$B$5)</f>
        <v>1.9260887381679603</v>
      </c>
      <c r="Q17" s="2">
        <f>('[1]Qc, Summer, S1'!Q17*Main!$B$5)</f>
        <v>1.8796542358033705</v>
      </c>
      <c r="R17" s="2">
        <f>('[1]Qc, Summer, S1'!R17*Main!$B$5)</f>
        <v>1.8314991357848214</v>
      </c>
      <c r="S17" s="2">
        <f>('[1]Qc, Summer, S1'!S17*Main!$B$5)</f>
        <v>1.571807786156254</v>
      </c>
      <c r="T17" s="2">
        <f>('[1]Qc, Summer, S1'!T17*Main!$B$5)</f>
        <v>1.5976050714274226</v>
      </c>
      <c r="U17" s="2">
        <f>('[1]Qc, Summer, S1'!U17*Main!$B$5)</f>
        <v>1.5081745843412904</v>
      </c>
      <c r="V17" s="2">
        <f>('[1]Qc, Summer, S1'!V17*Main!$B$5)</f>
        <v>1.4411022889553609</v>
      </c>
      <c r="W17" s="2">
        <f>('[1]Qc, Summer, S1'!W17*Main!$B$5)</f>
        <v>1.2998380782587391</v>
      </c>
      <c r="X17" s="2">
        <f>('[1]Qc, Summer, S1'!X17*Main!$B$5)</f>
        <v>1.1740527362625484</v>
      </c>
      <c r="Y17" s="2">
        <f>('[1]Qc, Summer, S1'!Y17*Main!$B$5)</f>
        <v>0.94519801619242061</v>
      </c>
    </row>
    <row r="18" spans="1:25" x14ac:dyDescent="0.3">
      <c r="A18">
        <v>17</v>
      </c>
      <c r="B18" s="2">
        <f>('[1]Qc, Summer, S1'!B18*Main!$B$5)</f>
        <v>-7.6308906833020025</v>
      </c>
      <c r="C18" s="2">
        <f>('[1]Qc, Summer, S1'!C18*Main!$B$5)</f>
        <v>-8.9411759730004654</v>
      </c>
      <c r="D18" s="2">
        <f>('[1]Qc, Summer, S1'!D18*Main!$B$5)</f>
        <v>-8.6830832467224486</v>
      </c>
      <c r="E18" s="2">
        <f>('[1]Qc, Summer, S1'!E18*Main!$B$5)</f>
        <v>-8.366400078186274</v>
      </c>
      <c r="F18" s="2">
        <f>('[1]Qc, Summer, S1'!F18*Main!$B$5)</f>
        <v>-8.671858742085897</v>
      </c>
      <c r="G18" s="2">
        <f>('[1]Qc, Summer, S1'!G18*Main!$B$5)</f>
        <v>-8.3802407094325755</v>
      </c>
      <c r="H18" s="2">
        <f>('[1]Qc, Summer, S1'!H18*Main!$B$5)</f>
        <v>-3.1285552073773895</v>
      </c>
      <c r="I18" s="2">
        <f>('[1]Qc, Summer, S1'!I18*Main!$B$5)</f>
        <v>1.1439125585656014</v>
      </c>
      <c r="J18" s="2">
        <f>('[1]Qc, Summer, S1'!J18*Main!$B$5)</f>
        <v>1.2309612074118907</v>
      </c>
      <c r="K18" s="2">
        <f>('[1]Qc, Summer, S1'!K18*Main!$B$5)</f>
        <v>3.1166950588842868</v>
      </c>
      <c r="L18" s="2">
        <f>('[1]Qc, Summer, S1'!L18*Main!$B$5)</f>
        <v>3.086996509266315</v>
      </c>
      <c r="M18" s="2">
        <f>('[1]Qc, Summer, S1'!M18*Main!$B$5)</f>
        <v>3.4086418787972845</v>
      </c>
      <c r="N18" s="2">
        <f>('[1]Qc, Summer, S1'!N18*Main!$B$5)</f>
        <v>4.5360927523028041</v>
      </c>
      <c r="O18" s="2">
        <f>('[1]Qc, Summer, S1'!O18*Main!$B$5)</f>
        <v>4.0624934810686533</v>
      </c>
      <c r="P18" s="2">
        <f>('[1]Qc, Summer, S1'!P18*Main!$B$5)</f>
        <v>-0.18782999093654298</v>
      </c>
      <c r="Q18" s="2">
        <f>('[1]Qc, Summer, S1'!Q18*Main!$B$5)</f>
        <v>4.9777458630294549E-2</v>
      </c>
      <c r="R18" s="2">
        <f>('[1]Qc, Summer, S1'!R18*Main!$B$5)</f>
        <v>0.31584509487660545</v>
      </c>
      <c r="S18" s="2">
        <f>('[1]Qc, Summer, S1'!S18*Main!$B$5)</f>
        <v>0.87088151668518177</v>
      </c>
      <c r="T18" s="2">
        <f>('[1]Qc, Summer, S1'!T18*Main!$B$5)</f>
        <v>6.8322015585297172E-2</v>
      </c>
      <c r="U18" s="2">
        <f>('[1]Qc, Summer, S1'!U18*Main!$B$5)</f>
        <v>0.24422255483184496</v>
      </c>
      <c r="V18" s="2">
        <f>('[1]Qc, Summer, S1'!V18*Main!$B$5)</f>
        <v>1.0443335118198485</v>
      </c>
      <c r="W18" s="2">
        <f>('[1]Qc, Summer, S1'!W18*Main!$B$5)</f>
        <v>-0.54969908560216074</v>
      </c>
      <c r="X18" s="2">
        <f>('[1]Qc, Summer, S1'!X18*Main!$B$5)</f>
        <v>-3.9620608883216994</v>
      </c>
      <c r="Y18" s="2">
        <f>('[1]Qc, Summer, S1'!Y18*Main!$B$5)</f>
        <v>-4.657059767167504</v>
      </c>
    </row>
    <row r="19" spans="1:25" x14ac:dyDescent="0.3">
      <c r="A19">
        <v>18</v>
      </c>
      <c r="B19" s="2">
        <f>('[1]Qc, Summer, S1'!B19*Main!$B$5)</f>
        <v>3.0693589161046373</v>
      </c>
      <c r="C19" s="2">
        <f>('[1]Qc, Summer, S1'!C19*Main!$B$5)</f>
        <v>3.0693589161046373</v>
      </c>
      <c r="D19" s="2">
        <f>('[1]Qc, Summer, S1'!D19*Main!$B$5)</f>
        <v>3.0693589161046373</v>
      </c>
      <c r="E19" s="2">
        <f>('[1]Qc, Summer, S1'!E19*Main!$B$5)</f>
        <v>3.0693589161046373</v>
      </c>
      <c r="F19" s="2">
        <f>('[1]Qc, Summer, S1'!F19*Main!$B$5)</f>
        <v>3.0693589161046373</v>
      </c>
      <c r="G19" s="2">
        <f>('[1]Qc, Summer, S1'!G19*Main!$B$5)</f>
        <v>3.0693589161046373</v>
      </c>
      <c r="H19" s="2">
        <f>('[1]Qc, Summer, S1'!H19*Main!$B$5)</f>
        <v>2.1267520863133029</v>
      </c>
      <c r="I19" s="2">
        <f>('[1]Qc, Summer, S1'!I19*Main!$B$5)</f>
        <v>-0.20956531944734502</v>
      </c>
      <c r="J19" s="2">
        <f>('[1]Qc, Summer, S1'!J19*Main!$B$5)</f>
        <v>-0.67413551143711603</v>
      </c>
      <c r="K19" s="2">
        <f>('[1]Qc, Summer, S1'!K19*Main!$B$5)</f>
        <v>-0.67413551143711603</v>
      </c>
      <c r="L19" s="2">
        <f>('[1]Qc, Summer, S1'!L19*Main!$B$5)</f>
        <v>-0.67413551143711603</v>
      </c>
      <c r="M19" s="2">
        <f>('[1]Qc, Summer, S1'!M19*Main!$B$5)</f>
        <v>-0.67413551143711603</v>
      </c>
      <c r="N19" s="2">
        <f>('[1]Qc, Summer, S1'!N19*Main!$B$5)</f>
        <v>-0.67413551143711603</v>
      </c>
      <c r="O19" s="2">
        <f>('[1]Qc, Summer, S1'!O19*Main!$B$5)</f>
        <v>-0.67413551143711603</v>
      </c>
      <c r="P19" s="2">
        <f>('[1]Qc, Summer, S1'!P19*Main!$B$5)</f>
        <v>-0.67413551143711603</v>
      </c>
      <c r="Q19" s="2">
        <f>('[1]Qc, Summer, S1'!Q19*Main!$B$5)</f>
        <v>-0.67413551143711603</v>
      </c>
      <c r="R19" s="2">
        <f>('[1]Qc, Summer, S1'!R19*Main!$B$5)</f>
        <v>-0.67413551143711603</v>
      </c>
      <c r="S19" s="2">
        <f>('[1]Qc, Summer, S1'!S19*Main!$B$5)</f>
        <v>0.71957506453219688</v>
      </c>
      <c r="T19" s="2">
        <f>('[1]Qc, Summer, S1'!T19*Main!$B$5)</f>
        <v>1.1841452565219679</v>
      </c>
      <c r="U19" s="2">
        <f>('[1]Qc, Summer, S1'!U19*Main!$B$5)</f>
        <v>1.1841452565219679</v>
      </c>
      <c r="V19" s="2">
        <f>('[1]Qc, Summer, S1'!V19*Main!$B$5)</f>
        <v>1.1841452565219679</v>
      </c>
      <c r="W19" s="2">
        <f>('[1]Qc, Summer, S1'!W19*Main!$B$5)</f>
        <v>1.1841452565219679</v>
      </c>
      <c r="X19" s="2">
        <f>('[1]Qc, Summer, S1'!X19*Main!$B$5)</f>
        <v>1.1841452565219679</v>
      </c>
      <c r="Y19" s="2">
        <f>('[1]Qc, Summer, S1'!Y19*Main!$B$5)</f>
        <v>2.5778583147287444</v>
      </c>
    </row>
    <row r="20" spans="1:25" x14ac:dyDescent="0.3">
      <c r="A20">
        <v>19</v>
      </c>
      <c r="B20" s="2">
        <f>('[1]Qc, Summer, S1'!B20*Main!$B$5)</f>
        <v>0.90269292639281695</v>
      </c>
      <c r="C20" s="2">
        <f>('[1]Qc, Summer, S1'!C20*Main!$B$5)</f>
        <v>0.66725193828361684</v>
      </c>
      <c r="D20" s="2">
        <f>('[1]Qc, Summer, S1'!D20*Main!$B$5)</f>
        <v>0.60889910717896589</v>
      </c>
      <c r="E20" s="2">
        <f>('[1]Qc, Summer, S1'!E20*Main!$B$5)</f>
        <v>0.54039795762133225</v>
      </c>
      <c r="F20" s="2">
        <f>('[1]Qc, Summer, S1'!F20*Main!$B$5)</f>
        <v>0.844340095288166</v>
      </c>
      <c r="G20" s="2">
        <f>('[1]Qc, Summer, S1'!G20*Main!$B$5)</f>
        <v>0.79410591894590132</v>
      </c>
      <c r="H20" s="2">
        <f>('[1]Qc, Summer, S1'!H20*Main!$B$5)</f>
        <v>1.0386803936627862</v>
      </c>
      <c r="I20" s="2">
        <f>('[1]Qc, Summer, S1'!I20*Main!$B$5)</f>
        <v>1.0767365878614714</v>
      </c>
      <c r="J20" s="2">
        <f>('[1]Qc, Summer, S1'!J20*Main!$B$5)</f>
        <v>0.65608878798533576</v>
      </c>
      <c r="K20" s="2">
        <f>('[1]Qc, Summer, S1'!K20*Main!$B$5)</f>
        <v>0.35468372993174763</v>
      </c>
      <c r="L20" s="2">
        <f>('[1]Qc, Summer, S1'!L20*Main!$B$5)</f>
        <v>0.81085064439332299</v>
      </c>
      <c r="M20" s="2">
        <f>('[1]Qc, Summer, S1'!M20*Main!$B$5)</f>
        <v>0.76569062727754955</v>
      </c>
      <c r="N20" s="2">
        <f>('[1]Qc, Summer, S1'!N20*Main!$B$5)</f>
        <v>0.84687717490141179</v>
      </c>
      <c r="O20" s="2">
        <f>('[1]Qc, Summer, S1'!O20*Main!$B$5)</f>
        <v>0.60737685941101849</v>
      </c>
      <c r="P20" s="2">
        <f>('[1]Qc, Summer, S1'!P20*Main!$B$5)</f>
        <v>0.62716608039433486</v>
      </c>
      <c r="Q20" s="2">
        <f>('[1]Qc, Summer, S1'!Q20*Main!$B$5)</f>
        <v>0.59367662949949174</v>
      </c>
      <c r="R20" s="2">
        <f>('[1]Qc, Summer, S1'!R20*Main!$B$5)</f>
        <v>0.64644788545500209</v>
      </c>
      <c r="S20" s="2">
        <f>('[1]Qc, Summer, S1'!S20*Main!$B$5)</f>
        <v>1.1513267284908948</v>
      </c>
      <c r="T20" s="2">
        <f>('[1]Qc, Summer, S1'!T20*Main!$B$5)</f>
        <v>1.0483212961931196</v>
      </c>
      <c r="U20" s="2">
        <f>('[1]Qc, Summer, S1'!U20*Main!$B$5)</f>
        <v>1.122404020899894</v>
      </c>
      <c r="V20" s="2">
        <f>('[1]Qc, Summer, S1'!V20*Main!$B$5)</f>
        <v>1.2010534889105104</v>
      </c>
      <c r="W20" s="2">
        <f>('[1]Qc, Summer, S1'!W20*Main!$B$5)</f>
        <v>1.1097186228336653</v>
      </c>
      <c r="X20" s="2">
        <f>('[1]Qc, Summer, S1'!X20*Main!$B$5)</f>
        <v>0.80679131701212992</v>
      </c>
      <c r="Y20" s="2">
        <f>('[1]Qc, Summer, S1'!Y20*Main!$B$5)</f>
        <v>0.74387174260363675</v>
      </c>
    </row>
    <row r="21" spans="1:25" x14ac:dyDescent="0.3">
      <c r="A21">
        <v>20</v>
      </c>
      <c r="B21" s="2">
        <f>('[1]Qc, Summer, S1'!B21*Main!$B$5)</f>
        <v>-0.43861787243658895</v>
      </c>
      <c r="C21" s="2">
        <f>('[1]Qc, Summer, S1'!C21*Main!$B$5)</f>
        <v>-0.50598568361678931</v>
      </c>
      <c r="D21" s="2">
        <f>('[1]Qc, Summer, S1'!D21*Main!$B$5)</f>
        <v>-0.88154836079254129</v>
      </c>
      <c r="E21" s="2">
        <f>('[1]Qc, Summer, S1'!E21*Main!$B$5)</f>
        <v>-0.89134925439292101</v>
      </c>
      <c r="F21" s="2">
        <f>('[1]Qc, Summer, S1'!F21*Main!$B$5)</f>
        <v>-0.539315322868542</v>
      </c>
      <c r="G21" s="2">
        <f>('[1]Qc, Summer, S1'!G21*Main!$B$5)</f>
        <v>-0.88407743929908833</v>
      </c>
      <c r="H21" s="2">
        <f>('[1]Qc, Summer, S1'!H21*Main!$B$5)</f>
        <v>-0.71690252111165975</v>
      </c>
      <c r="I21" s="2">
        <f>('[1]Qc, Summer, S1'!I21*Main!$B$5)</f>
        <v>0.67933299722643059</v>
      </c>
      <c r="J21" s="2">
        <f>('[1]Qc, Summer, S1'!J21*Main!$B$5)</f>
        <v>1.9447938627882302</v>
      </c>
      <c r="K21" s="2">
        <f>('[1]Qc, Summer, S1'!K21*Main!$B$5)</f>
        <v>2.5355573654777439</v>
      </c>
      <c r="L21" s="2">
        <f>('[1]Qc, Summer, S1'!L21*Main!$B$5)</f>
        <v>1.6924608338256646</v>
      </c>
      <c r="M21" s="2">
        <f>('[1]Qc, Summer, S1'!M21*Main!$B$5)</f>
        <v>2.0612135535463172</v>
      </c>
      <c r="N21" s="2">
        <f>('[1]Qc, Summer, S1'!N21*Main!$B$5)</f>
        <v>2.3707712927512632</v>
      </c>
      <c r="O21" s="2">
        <f>('[1]Qc, Summer, S1'!O21*Main!$B$5)</f>
        <v>2.4420341682110802</v>
      </c>
      <c r="P21" s="2">
        <f>('[1]Qc, Summer, S1'!P21*Main!$B$5)</f>
        <v>2.1871956757031876</v>
      </c>
      <c r="Q21" s="2">
        <f>('[1]Qc, Summer, S1'!Q21*Main!$B$5)</f>
        <v>1.5584481052522505</v>
      </c>
      <c r="R21" s="2">
        <f>('[1]Qc, Summer, S1'!R21*Main!$B$5)</f>
        <v>1.5738828264388576</v>
      </c>
      <c r="S21" s="2">
        <f>('[1]Qc, Summer, S1'!S21*Main!$B$5)</f>
        <v>1.4578986221150296</v>
      </c>
      <c r="T21" s="2">
        <f>('[1]Qc, Summer, S1'!T21*Main!$B$5)</f>
        <v>1.0639348946764484</v>
      </c>
      <c r="U21" s="2">
        <f>('[1]Qc, Summer, S1'!U21*Main!$B$5)</f>
        <v>1.1460789259456425</v>
      </c>
      <c r="V21" s="2">
        <f>('[1]Qc, Summer, S1'!V21*Main!$B$5)</f>
        <v>1.5407047665927691</v>
      </c>
      <c r="W21" s="2">
        <f>('[1]Qc, Summer, S1'!W21*Main!$B$5)</f>
        <v>1.0903966744047262</v>
      </c>
      <c r="X21" s="2">
        <f>('[1]Qc, Summer, S1'!X21*Main!$B$5)</f>
        <v>0.61244680898830417</v>
      </c>
      <c r="Y21" s="2">
        <f>('[1]Qc, Summer, S1'!Y21*Main!$B$5)</f>
        <v>0.16380896527929695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DB50-57C3-4D13-BBFE-8D2EED0D0AC2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1.1855022211417479</v>
      </c>
      <c r="C2" s="2">
        <f>('FL Characterization'!C$4-'FL Characterization'!C$2)*VLOOKUP($A2,'FL Ratio'!$A$2:$B$21,2,FALSE)</f>
        <v>1.4340383991705123</v>
      </c>
      <c r="D2" s="2">
        <f>('FL Characterization'!D$4-'FL Characterization'!D$2)*VLOOKUP($A2,'FL Ratio'!$A$2:$B$21,2,FALSE)</f>
        <v>1.9079075649886077</v>
      </c>
      <c r="E2" s="2">
        <f>('FL Characterization'!E$4-'FL Characterization'!E$2)*VLOOKUP($A2,'FL Ratio'!$A$2:$B$21,2,FALSE)</f>
        <v>2.2647866896898856</v>
      </c>
      <c r="F2" s="2">
        <f>('FL Characterization'!F$4-'FL Characterization'!F$2)*VLOOKUP($A2,'FL Ratio'!$A$2:$B$21,2,FALSE)</f>
        <v>2.6119453792685907</v>
      </c>
      <c r="G2" s="2">
        <f>('FL Characterization'!G$4-'FL Characterization'!G$2)*VLOOKUP($A2,'FL Ratio'!$A$2:$B$21,2,FALSE)</f>
        <v>2.8112593202440337</v>
      </c>
      <c r="H2" s="2">
        <f>('FL Characterization'!H$4-'FL Characterization'!H$2)*VLOOKUP($A2,'FL Ratio'!$A$2:$B$21,2,FALSE)</f>
        <v>2.6042212145590837</v>
      </c>
      <c r="I2" s="2">
        <f>('FL Characterization'!I$4-'FL Characterization'!I$2)*VLOOKUP($A2,'FL Ratio'!$A$2:$B$21,2,FALSE)</f>
        <v>3.8378794945017614</v>
      </c>
      <c r="J2" s="2">
        <f>('FL Characterization'!J$4-'FL Characterization'!J$2)*VLOOKUP($A2,'FL Ratio'!$A$2:$B$21,2,FALSE)</f>
        <v>3.4146292387835468</v>
      </c>
      <c r="K2" s="2">
        <f>('FL Characterization'!K$4-'FL Characterization'!K$2)*VLOOKUP($A2,'FL Ratio'!$A$2:$B$21,2,FALSE)</f>
        <v>4.0263587315284743</v>
      </c>
      <c r="L2" s="2">
        <f>('FL Characterization'!L$4-'FL Characterization'!L$2)*VLOOKUP($A2,'FL Ratio'!$A$2:$B$21,2,FALSE)</f>
        <v>4.0993868257988275</v>
      </c>
      <c r="M2" s="2">
        <f>('FL Characterization'!M$4-'FL Characterization'!M$2)*VLOOKUP($A2,'FL Ratio'!$A$2:$B$21,2,FALSE)</f>
        <v>3.994357012697566</v>
      </c>
      <c r="N2" s="2">
        <f>('FL Characterization'!N$4-'FL Characterization'!N$2)*VLOOKUP($A2,'FL Ratio'!$A$2:$B$21,2,FALSE)</f>
        <v>3.6910385087253674</v>
      </c>
      <c r="O2" s="2">
        <f>('FL Characterization'!O$4-'FL Characterization'!O$2)*VLOOKUP($A2,'FL Ratio'!$A$2:$B$21,2,FALSE)</f>
        <v>3.4931058927410277</v>
      </c>
      <c r="P2" s="2">
        <f>('FL Characterization'!P$4-'FL Characterization'!P$2)*VLOOKUP($A2,'FL Ratio'!$A$2:$B$21,2,FALSE)</f>
        <v>3.3829733628022627</v>
      </c>
      <c r="Q2" s="2">
        <f>('FL Characterization'!Q$4-'FL Characterization'!Q$2)*VLOOKUP($A2,'FL Ratio'!$A$2:$B$21,2,FALSE)</f>
        <v>3.1692496441603764</v>
      </c>
      <c r="R2" s="2">
        <f>('FL Characterization'!R$4-'FL Characterization'!R$2)*VLOOKUP($A2,'FL Ratio'!$A$2:$B$21,2,FALSE)</f>
        <v>3.0287668461578434</v>
      </c>
      <c r="S2" s="2">
        <f>('FL Characterization'!S$4-'FL Characterization'!S$2)*VLOOKUP($A2,'FL Ratio'!$A$2:$B$21,2,FALSE)</f>
        <v>2.8717992133911219</v>
      </c>
      <c r="T2" s="2">
        <f>('FL Characterization'!T$4-'FL Characterization'!T$2)*VLOOKUP($A2,'FL Ratio'!$A$2:$B$21,2,FALSE)</f>
        <v>2.057308606415178</v>
      </c>
      <c r="U2" s="2">
        <f>('FL Characterization'!U$4-'FL Characterization'!U$2)*VLOOKUP($A2,'FL Ratio'!$A$2:$B$21,2,FALSE)</f>
        <v>2.1472584434283877</v>
      </c>
      <c r="V2" s="2">
        <f>('FL Characterization'!V$4-'FL Characterization'!V$2)*VLOOKUP($A2,'FL Ratio'!$A$2:$B$21,2,FALSE)</f>
        <v>2.2574165534595805</v>
      </c>
      <c r="W2" s="2">
        <f>('FL Characterization'!W$4-'FL Characterization'!W$2)*VLOOKUP($A2,'FL Ratio'!$A$2:$B$21,2,FALSE)</f>
        <v>2.4458702103938652</v>
      </c>
      <c r="X2" s="2">
        <f>('FL Characterization'!X$4-'FL Characterization'!X$2)*VLOOKUP($A2,'FL Ratio'!$A$2:$B$21,2,FALSE)</f>
        <v>0.94124712738170513</v>
      </c>
      <c r="Y2" s="2">
        <f>('FL Characterization'!Y$4-'FL Characterization'!Y$2)*VLOOKUP($A2,'FL Ratio'!$A$2:$B$21,2,FALSE)</f>
        <v>1.0454993056731616</v>
      </c>
    </row>
    <row r="3" spans="1:25" x14ac:dyDescent="0.3">
      <c r="A3">
        <v>2</v>
      </c>
      <c r="B3" s="2">
        <f>('FL Characterization'!B$4-'FL Characterization'!B$2)*VLOOKUP($A3,'FL Ratio'!$A$2:$B$21,2,FALSE)</f>
        <v>1.1855022211417479</v>
      </c>
      <c r="C3" s="2">
        <f>('FL Characterization'!C$4-'FL Characterization'!C$2)*VLOOKUP($A3,'FL Ratio'!$A$2:$B$21,2,FALSE)</f>
        <v>1.4340383991705123</v>
      </c>
      <c r="D3" s="2">
        <f>('FL Characterization'!D$4-'FL Characterization'!D$2)*VLOOKUP($A3,'FL Ratio'!$A$2:$B$21,2,FALSE)</f>
        <v>1.9079075649886077</v>
      </c>
      <c r="E3" s="2">
        <f>('FL Characterization'!E$4-'FL Characterization'!E$2)*VLOOKUP($A3,'FL Ratio'!$A$2:$B$21,2,FALSE)</f>
        <v>2.2647866896898856</v>
      </c>
      <c r="F3" s="2">
        <f>('FL Characterization'!F$4-'FL Characterization'!F$2)*VLOOKUP($A3,'FL Ratio'!$A$2:$B$21,2,FALSE)</f>
        <v>2.6119453792685907</v>
      </c>
      <c r="G3" s="2">
        <f>('FL Characterization'!G$4-'FL Characterization'!G$2)*VLOOKUP($A3,'FL Ratio'!$A$2:$B$21,2,FALSE)</f>
        <v>2.8112593202440337</v>
      </c>
      <c r="H3" s="2">
        <f>('FL Characterization'!H$4-'FL Characterization'!H$2)*VLOOKUP($A3,'FL Ratio'!$A$2:$B$21,2,FALSE)</f>
        <v>2.6042212145590837</v>
      </c>
      <c r="I3" s="2">
        <f>('FL Characterization'!I$4-'FL Characterization'!I$2)*VLOOKUP($A3,'FL Ratio'!$A$2:$B$21,2,FALSE)</f>
        <v>3.8378794945017614</v>
      </c>
      <c r="J3" s="2">
        <f>('FL Characterization'!J$4-'FL Characterization'!J$2)*VLOOKUP($A3,'FL Ratio'!$A$2:$B$21,2,FALSE)</f>
        <v>3.4146292387835468</v>
      </c>
      <c r="K3" s="2">
        <f>('FL Characterization'!K$4-'FL Characterization'!K$2)*VLOOKUP($A3,'FL Ratio'!$A$2:$B$21,2,FALSE)</f>
        <v>4.0263587315284743</v>
      </c>
      <c r="L3" s="2">
        <f>('FL Characterization'!L$4-'FL Characterization'!L$2)*VLOOKUP($A3,'FL Ratio'!$A$2:$B$21,2,FALSE)</f>
        <v>4.0993868257988275</v>
      </c>
      <c r="M3" s="2">
        <f>('FL Characterization'!M$4-'FL Characterization'!M$2)*VLOOKUP($A3,'FL Ratio'!$A$2:$B$21,2,FALSE)</f>
        <v>3.994357012697566</v>
      </c>
      <c r="N3" s="2">
        <f>('FL Characterization'!N$4-'FL Characterization'!N$2)*VLOOKUP($A3,'FL Ratio'!$A$2:$B$21,2,FALSE)</f>
        <v>3.6910385087253674</v>
      </c>
      <c r="O3" s="2">
        <f>('FL Characterization'!O$4-'FL Characterization'!O$2)*VLOOKUP($A3,'FL Ratio'!$A$2:$B$21,2,FALSE)</f>
        <v>3.4931058927410277</v>
      </c>
      <c r="P3" s="2">
        <f>('FL Characterization'!P$4-'FL Characterization'!P$2)*VLOOKUP($A3,'FL Ratio'!$A$2:$B$21,2,FALSE)</f>
        <v>3.3829733628022627</v>
      </c>
      <c r="Q3" s="2">
        <f>('FL Characterization'!Q$4-'FL Characterization'!Q$2)*VLOOKUP($A3,'FL Ratio'!$A$2:$B$21,2,FALSE)</f>
        <v>3.1692496441603764</v>
      </c>
      <c r="R3" s="2">
        <f>('FL Characterization'!R$4-'FL Characterization'!R$2)*VLOOKUP($A3,'FL Ratio'!$A$2:$B$21,2,FALSE)</f>
        <v>3.0287668461578434</v>
      </c>
      <c r="S3" s="2">
        <f>('FL Characterization'!S$4-'FL Characterization'!S$2)*VLOOKUP($A3,'FL Ratio'!$A$2:$B$21,2,FALSE)</f>
        <v>2.8717992133911219</v>
      </c>
      <c r="T3" s="2">
        <f>('FL Characterization'!T$4-'FL Characterization'!T$2)*VLOOKUP($A3,'FL Ratio'!$A$2:$B$21,2,FALSE)</f>
        <v>2.057308606415178</v>
      </c>
      <c r="U3" s="2">
        <f>('FL Characterization'!U$4-'FL Characterization'!U$2)*VLOOKUP($A3,'FL Ratio'!$A$2:$B$21,2,FALSE)</f>
        <v>2.1472584434283877</v>
      </c>
      <c r="V3" s="2">
        <f>('FL Characterization'!V$4-'FL Characterization'!V$2)*VLOOKUP($A3,'FL Ratio'!$A$2:$B$21,2,FALSE)</f>
        <v>2.2574165534595805</v>
      </c>
      <c r="W3" s="2">
        <f>('FL Characterization'!W$4-'FL Characterization'!W$2)*VLOOKUP($A3,'FL Ratio'!$A$2:$B$21,2,FALSE)</f>
        <v>2.4458702103938652</v>
      </c>
      <c r="X3" s="2">
        <f>('FL Characterization'!X$4-'FL Characterization'!X$2)*VLOOKUP($A3,'FL Ratio'!$A$2:$B$21,2,FALSE)</f>
        <v>0.94124712738170513</v>
      </c>
      <c r="Y3" s="2">
        <f>('FL Characterization'!Y$4-'FL Characterization'!Y$2)*VLOOKUP($A3,'FL Ratio'!$A$2:$B$21,2,FALSE)</f>
        <v>1.0454993056731616</v>
      </c>
    </row>
    <row r="4" spans="1:25" x14ac:dyDescent="0.3">
      <c r="A4">
        <v>3</v>
      </c>
      <c r="B4" s="2">
        <f>('FL Characterization'!B$4-'FL Characterization'!B$2)*VLOOKUP($A4,'FL Ratio'!$A$2:$B$21,2,FALSE)</f>
        <v>1.1855022211417479</v>
      </c>
      <c r="C4" s="2">
        <f>('FL Characterization'!C$4-'FL Characterization'!C$2)*VLOOKUP($A4,'FL Ratio'!$A$2:$B$21,2,FALSE)</f>
        <v>1.4340383991705123</v>
      </c>
      <c r="D4" s="2">
        <f>('FL Characterization'!D$4-'FL Characterization'!D$2)*VLOOKUP($A4,'FL Ratio'!$A$2:$B$21,2,FALSE)</f>
        <v>1.9079075649886077</v>
      </c>
      <c r="E4" s="2">
        <f>('FL Characterization'!E$4-'FL Characterization'!E$2)*VLOOKUP($A4,'FL Ratio'!$A$2:$B$21,2,FALSE)</f>
        <v>2.2647866896898856</v>
      </c>
      <c r="F4" s="2">
        <f>('FL Characterization'!F$4-'FL Characterization'!F$2)*VLOOKUP($A4,'FL Ratio'!$A$2:$B$21,2,FALSE)</f>
        <v>2.6119453792685907</v>
      </c>
      <c r="G4" s="2">
        <f>('FL Characterization'!G$4-'FL Characterization'!G$2)*VLOOKUP($A4,'FL Ratio'!$A$2:$B$21,2,FALSE)</f>
        <v>2.8112593202440337</v>
      </c>
      <c r="H4" s="2">
        <f>('FL Characterization'!H$4-'FL Characterization'!H$2)*VLOOKUP($A4,'FL Ratio'!$A$2:$B$21,2,FALSE)</f>
        <v>2.6042212145590837</v>
      </c>
      <c r="I4" s="2">
        <f>('FL Characterization'!I$4-'FL Characterization'!I$2)*VLOOKUP($A4,'FL Ratio'!$A$2:$B$21,2,FALSE)</f>
        <v>3.8378794945017614</v>
      </c>
      <c r="J4" s="2">
        <f>('FL Characterization'!J$4-'FL Characterization'!J$2)*VLOOKUP($A4,'FL Ratio'!$A$2:$B$21,2,FALSE)</f>
        <v>3.4146292387835468</v>
      </c>
      <c r="K4" s="2">
        <f>('FL Characterization'!K$4-'FL Characterization'!K$2)*VLOOKUP($A4,'FL Ratio'!$A$2:$B$21,2,FALSE)</f>
        <v>4.0263587315284743</v>
      </c>
      <c r="L4" s="2">
        <f>('FL Characterization'!L$4-'FL Characterization'!L$2)*VLOOKUP($A4,'FL Ratio'!$A$2:$B$21,2,FALSE)</f>
        <v>4.0993868257988275</v>
      </c>
      <c r="M4" s="2">
        <f>('FL Characterization'!M$4-'FL Characterization'!M$2)*VLOOKUP($A4,'FL Ratio'!$A$2:$B$21,2,FALSE)</f>
        <v>3.994357012697566</v>
      </c>
      <c r="N4" s="2">
        <f>('FL Characterization'!N$4-'FL Characterization'!N$2)*VLOOKUP($A4,'FL Ratio'!$A$2:$B$21,2,FALSE)</f>
        <v>3.6910385087253674</v>
      </c>
      <c r="O4" s="2">
        <f>('FL Characterization'!O$4-'FL Characterization'!O$2)*VLOOKUP($A4,'FL Ratio'!$A$2:$B$21,2,FALSE)</f>
        <v>3.4931058927410277</v>
      </c>
      <c r="P4" s="2">
        <f>('FL Characterization'!P$4-'FL Characterization'!P$2)*VLOOKUP($A4,'FL Ratio'!$A$2:$B$21,2,FALSE)</f>
        <v>3.3829733628022627</v>
      </c>
      <c r="Q4" s="2">
        <f>('FL Characterization'!Q$4-'FL Characterization'!Q$2)*VLOOKUP($A4,'FL Ratio'!$A$2:$B$21,2,FALSE)</f>
        <v>3.1692496441603764</v>
      </c>
      <c r="R4" s="2">
        <f>('FL Characterization'!R$4-'FL Characterization'!R$2)*VLOOKUP($A4,'FL Ratio'!$A$2:$B$21,2,FALSE)</f>
        <v>3.0287668461578434</v>
      </c>
      <c r="S4" s="2">
        <f>('FL Characterization'!S$4-'FL Characterization'!S$2)*VLOOKUP($A4,'FL Ratio'!$A$2:$B$21,2,FALSE)</f>
        <v>2.8717992133911219</v>
      </c>
      <c r="T4" s="2">
        <f>('FL Characterization'!T$4-'FL Characterization'!T$2)*VLOOKUP($A4,'FL Ratio'!$A$2:$B$21,2,FALSE)</f>
        <v>2.057308606415178</v>
      </c>
      <c r="U4" s="2">
        <f>('FL Characterization'!U$4-'FL Characterization'!U$2)*VLOOKUP($A4,'FL Ratio'!$A$2:$B$21,2,FALSE)</f>
        <v>2.1472584434283877</v>
      </c>
      <c r="V4" s="2">
        <f>('FL Characterization'!V$4-'FL Characterization'!V$2)*VLOOKUP($A4,'FL Ratio'!$A$2:$B$21,2,FALSE)</f>
        <v>2.2574165534595805</v>
      </c>
      <c r="W4" s="2">
        <f>('FL Characterization'!W$4-'FL Characterization'!W$2)*VLOOKUP($A4,'FL Ratio'!$A$2:$B$21,2,FALSE)</f>
        <v>2.4458702103938652</v>
      </c>
      <c r="X4" s="2">
        <f>('FL Characterization'!X$4-'FL Characterization'!X$2)*VLOOKUP($A4,'FL Ratio'!$A$2:$B$21,2,FALSE)</f>
        <v>0.94124712738170513</v>
      </c>
      <c r="Y4" s="2">
        <f>('FL Characterization'!Y$4-'FL Characterization'!Y$2)*VLOOKUP($A4,'FL Ratio'!$A$2:$B$21,2,FALSE)</f>
        <v>1.0454993056731616</v>
      </c>
    </row>
    <row r="5" spans="1:25" x14ac:dyDescent="0.3">
      <c r="A5">
        <v>4</v>
      </c>
      <c r="B5" s="2">
        <f>('FL Characterization'!B$4-'FL Characterization'!B$2)*VLOOKUP($A5,'FL Ratio'!$A$2:$B$21,2,FALSE)</f>
        <v>1.1855022211417479</v>
      </c>
      <c r="C5" s="2">
        <f>('FL Characterization'!C$4-'FL Characterization'!C$2)*VLOOKUP($A5,'FL Ratio'!$A$2:$B$21,2,FALSE)</f>
        <v>1.4340383991705123</v>
      </c>
      <c r="D5" s="2">
        <f>('FL Characterization'!D$4-'FL Characterization'!D$2)*VLOOKUP($A5,'FL Ratio'!$A$2:$B$21,2,FALSE)</f>
        <v>1.9079075649886077</v>
      </c>
      <c r="E5" s="2">
        <f>('FL Characterization'!E$4-'FL Characterization'!E$2)*VLOOKUP($A5,'FL Ratio'!$A$2:$B$21,2,FALSE)</f>
        <v>2.2647866896898856</v>
      </c>
      <c r="F5" s="2">
        <f>('FL Characterization'!F$4-'FL Characterization'!F$2)*VLOOKUP($A5,'FL Ratio'!$A$2:$B$21,2,FALSE)</f>
        <v>2.6119453792685907</v>
      </c>
      <c r="G5" s="2">
        <f>('FL Characterization'!G$4-'FL Characterization'!G$2)*VLOOKUP($A5,'FL Ratio'!$A$2:$B$21,2,FALSE)</f>
        <v>2.8112593202440337</v>
      </c>
      <c r="H5" s="2">
        <f>('FL Characterization'!H$4-'FL Characterization'!H$2)*VLOOKUP($A5,'FL Ratio'!$A$2:$B$21,2,FALSE)</f>
        <v>2.6042212145590837</v>
      </c>
      <c r="I5" s="2">
        <f>('FL Characterization'!I$4-'FL Characterization'!I$2)*VLOOKUP($A5,'FL Ratio'!$A$2:$B$21,2,FALSE)</f>
        <v>3.8378794945017614</v>
      </c>
      <c r="J5" s="2">
        <f>('FL Characterization'!J$4-'FL Characterization'!J$2)*VLOOKUP($A5,'FL Ratio'!$A$2:$B$21,2,FALSE)</f>
        <v>3.4146292387835468</v>
      </c>
      <c r="K5" s="2">
        <f>('FL Characterization'!K$4-'FL Characterization'!K$2)*VLOOKUP($A5,'FL Ratio'!$A$2:$B$21,2,FALSE)</f>
        <v>4.0263587315284743</v>
      </c>
      <c r="L5" s="2">
        <f>('FL Characterization'!L$4-'FL Characterization'!L$2)*VLOOKUP($A5,'FL Ratio'!$A$2:$B$21,2,FALSE)</f>
        <v>4.0993868257988275</v>
      </c>
      <c r="M5" s="2">
        <f>('FL Characterization'!M$4-'FL Characterization'!M$2)*VLOOKUP($A5,'FL Ratio'!$A$2:$B$21,2,FALSE)</f>
        <v>3.994357012697566</v>
      </c>
      <c r="N5" s="2">
        <f>('FL Characterization'!N$4-'FL Characterization'!N$2)*VLOOKUP($A5,'FL Ratio'!$A$2:$B$21,2,FALSE)</f>
        <v>3.6910385087253674</v>
      </c>
      <c r="O5" s="2">
        <f>('FL Characterization'!O$4-'FL Characterization'!O$2)*VLOOKUP($A5,'FL Ratio'!$A$2:$B$21,2,FALSE)</f>
        <v>3.4931058927410277</v>
      </c>
      <c r="P5" s="2">
        <f>('FL Characterization'!P$4-'FL Characterization'!P$2)*VLOOKUP($A5,'FL Ratio'!$A$2:$B$21,2,FALSE)</f>
        <v>3.3829733628022627</v>
      </c>
      <c r="Q5" s="2">
        <f>('FL Characterization'!Q$4-'FL Characterization'!Q$2)*VLOOKUP($A5,'FL Ratio'!$A$2:$B$21,2,FALSE)</f>
        <v>3.1692496441603764</v>
      </c>
      <c r="R5" s="2">
        <f>('FL Characterization'!R$4-'FL Characterization'!R$2)*VLOOKUP($A5,'FL Ratio'!$A$2:$B$21,2,FALSE)</f>
        <v>3.0287668461578434</v>
      </c>
      <c r="S5" s="2">
        <f>('FL Characterization'!S$4-'FL Characterization'!S$2)*VLOOKUP($A5,'FL Ratio'!$A$2:$B$21,2,FALSE)</f>
        <v>2.8717992133911219</v>
      </c>
      <c r="T5" s="2">
        <f>('FL Characterization'!T$4-'FL Characterization'!T$2)*VLOOKUP($A5,'FL Ratio'!$A$2:$B$21,2,FALSE)</f>
        <v>2.057308606415178</v>
      </c>
      <c r="U5" s="2">
        <f>('FL Characterization'!U$4-'FL Characterization'!U$2)*VLOOKUP($A5,'FL Ratio'!$A$2:$B$21,2,FALSE)</f>
        <v>2.1472584434283877</v>
      </c>
      <c r="V5" s="2">
        <f>('FL Characterization'!V$4-'FL Characterization'!V$2)*VLOOKUP($A5,'FL Ratio'!$A$2:$B$21,2,FALSE)</f>
        <v>2.2574165534595805</v>
      </c>
      <c r="W5" s="2">
        <f>('FL Characterization'!W$4-'FL Characterization'!W$2)*VLOOKUP($A5,'FL Ratio'!$A$2:$B$21,2,FALSE)</f>
        <v>2.4458702103938652</v>
      </c>
      <c r="X5" s="2">
        <f>('FL Characterization'!X$4-'FL Characterization'!X$2)*VLOOKUP($A5,'FL Ratio'!$A$2:$B$21,2,FALSE)</f>
        <v>0.94124712738170513</v>
      </c>
      <c r="Y5" s="2">
        <f>('FL Characterization'!Y$4-'FL Characterization'!Y$2)*VLOOKUP($A5,'FL Ratio'!$A$2:$B$21,2,FALSE)</f>
        <v>1.0454993056731616</v>
      </c>
    </row>
    <row r="6" spans="1:25" x14ac:dyDescent="0.3">
      <c r="A6">
        <v>5</v>
      </c>
      <c r="B6" s="2">
        <f>('FL Characterization'!B$4-'FL Characterization'!B$2)*VLOOKUP($A6,'FL Ratio'!$A$2:$B$21,2,FALSE)</f>
        <v>1.1855022211417479</v>
      </c>
      <c r="C6" s="2">
        <f>('FL Characterization'!C$4-'FL Characterization'!C$2)*VLOOKUP($A6,'FL Ratio'!$A$2:$B$21,2,FALSE)</f>
        <v>1.4340383991705123</v>
      </c>
      <c r="D6" s="2">
        <f>('FL Characterization'!D$4-'FL Characterization'!D$2)*VLOOKUP($A6,'FL Ratio'!$A$2:$B$21,2,FALSE)</f>
        <v>1.9079075649886077</v>
      </c>
      <c r="E6" s="2">
        <f>('FL Characterization'!E$4-'FL Characterization'!E$2)*VLOOKUP($A6,'FL Ratio'!$A$2:$B$21,2,FALSE)</f>
        <v>2.2647866896898856</v>
      </c>
      <c r="F6" s="2">
        <f>('FL Characterization'!F$4-'FL Characterization'!F$2)*VLOOKUP($A6,'FL Ratio'!$A$2:$B$21,2,FALSE)</f>
        <v>2.6119453792685907</v>
      </c>
      <c r="G6" s="2">
        <f>('FL Characterization'!G$4-'FL Characterization'!G$2)*VLOOKUP($A6,'FL Ratio'!$A$2:$B$21,2,FALSE)</f>
        <v>2.8112593202440337</v>
      </c>
      <c r="H6" s="2">
        <f>('FL Characterization'!H$4-'FL Characterization'!H$2)*VLOOKUP($A6,'FL Ratio'!$A$2:$B$21,2,FALSE)</f>
        <v>2.6042212145590837</v>
      </c>
      <c r="I6" s="2">
        <f>('FL Characterization'!I$4-'FL Characterization'!I$2)*VLOOKUP($A6,'FL Ratio'!$A$2:$B$21,2,FALSE)</f>
        <v>3.8378794945017614</v>
      </c>
      <c r="J6" s="2">
        <f>('FL Characterization'!J$4-'FL Characterization'!J$2)*VLOOKUP($A6,'FL Ratio'!$A$2:$B$21,2,FALSE)</f>
        <v>3.4146292387835468</v>
      </c>
      <c r="K6" s="2">
        <f>('FL Characterization'!K$4-'FL Characterization'!K$2)*VLOOKUP($A6,'FL Ratio'!$A$2:$B$21,2,FALSE)</f>
        <v>4.0263587315284743</v>
      </c>
      <c r="L6" s="2">
        <f>('FL Characterization'!L$4-'FL Characterization'!L$2)*VLOOKUP($A6,'FL Ratio'!$A$2:$B$21,2,FALSE)</f>
        <v>4.0993868257988275</v>
      </c>
      <c r="M6" s="2">
        <f>('FL Characterization'!M$4-'FL Characterization'!M$2)*VLOOKUP($A6,'FL Ratio'!$A$2:$B$21,2,FALSE)</f>
        <v>3.994357012697566</v>
      </c>
      <c r="N6" s="2">
        <f>('FL Characterization'!N$4-'FL Characterization'!N$2)*VLOOKUP($A6,'FL Ratio'!$A$2:$B$21,2,FALSE)</f>
        <v>3.6910385087253674</v>
      </c>
      <c r="O6" s="2">
        <f>('FL Characterization'!O$4-'FL Characterization'!O$2)*VLOOKUP($A6,'FL Ratio'!$A$2:$B$21,2,FALSE)</f>
        <v>3.4931058927410277</v>
      </c>
      <c r="P6" s="2">
        <f>('FL Characterization'!P$4-'FL Characterization'!P$2)*VLOOKUP($A6,'FL Ratio'!$A$2:$B$21,2,FALSE)</f>
        <v>3.3829733628022627</v>
      </c>
      <c r="Q6" s="2">
        <f>('FL Characterization'!Q$4-'FL Characterization'!Q$2)*VLOOKUP($A6,'FL Ratio'!$A$2:$B$21,2,FALSE)</f>
        <v>3.1692496441603764</v>
      </c>
      <c r="R6" s="2">
        <f>('FL Characterization'!R$4-'FL Characterization'!R$2)*VLOOKUP($A6,'FL Ratio'!$A$2:$B$21,2,FALSE)</f>
        <v>3.0287668461578434</v>
      </c>
      <c r="S6" s="2">
        <f>('FL Characterization'!S$4-'FL Characterization'!S$2)*VLOOKUP($A6,'FL Ratio'!$A$2:$B$21,2,FALSE)</f>
        <v>2.8717992133911219</v>
      </c>
      <c r="T6" s="2">
        <f>('FL Characterization'!T$4-'FL Characterization'!T$2)*VLOOKUP($A6,'FL Ratio'!$A$2:$B$21,2,FALSE)</f>
        <v>2.057308606415178</v>
      </c>
      <c r="U6" s="2">
        <f>('FL Characterization'!U$4-'FL Characterization'!U$2)*VLOOKUP($A6,'FL Ratio'!$A$2:$B$21,2,FALSE)</f>
        <v>2.1472584434283877</v>
      </c>
      <c r="V6" s="2">
        <f>('FL Characterization'!V$4-'FL Characterization'!V$2)*VLOOKUP($A6,'FL Ratio'!$A$2:$B$21,2,FALSE)</f>
        <v>2.2574165534595805</v>
      </c>
      <c r="W6" s="2">
        <f>('FL Characterization'!W$4-'FL Characterization'!W$2)*VLOOKUP($A6,'FL Ratio'!$A$2:$B$21,2,FALSE)</f>
        <v>2.4458702103938652</v>
      </c>
      <c r="X6" s="2">
        <f>('FL Characterization'!X$4-'FL Characterization'!X$2)*VLOOKUP($A6,'FL Ratio'!$A$2:$B$21,2,FALSE)</f>
        <v>0.94124712738170513</v>
      </c>
      <c r="Y6" s="2">
        <f>('FL Characterization'!Y$4-'FL Characterization'!Y$2)*VLOOKUP($A6,'FL Ratio'!$A$2:$B$21,2,FALSE)</f>
        <v>1.0454993056731616</v>
      </c>
    </row>
    <row r="7" spans="1:25" x14ac:dyDescent="0.3">
      <c r="A7">
        <v>6</v>
      </c>
      <c r="B7" s="2">
        <f>('FL Characterization'!B$4-'FL Characterization'!B$2)*VLOOKUP($A7,'FL Ratio'!$A$2:$B$21,2,FALSE)</f>
        <v>1.1855022211417479</v>
      </c>
      <c r="C7" s="2">
        <f>('FL Characterization'!C$4-'FL Characterization'!C$2)*VLOOKUP($A7,'FL Ratio'!$A$2:$B$21,2,FALSE)</f>
        <v>1.4340383991705123</v>
      </c>
      <c r="D7" s="2">
        <f>('FL Characterization'!D$4-'FL Characterization'!D$2)*VLOOKUP($A7,'FL Ratio'!$A$2:$B$21,2,FALSE)</f>
        <v>1.9079075649886077</v>
      </c>
      <c r="E7" s="2">
        <f>('FL Characterization'!E$4-'FL Characterization'!E$2)*VLOOKUP($A7,'FL Ratio'!$A$2:$B$21,2,FALSE)</f>
        <v>2.2647866896898856</v>
      </c>
      <c r="F7" s="2">
        <f>('FL Characterization'!F$4-'FL Characterization'!F$2)*VLOOKUP($A7,'FL Ratio'!$A$2:$B$21,2,FALSE)</f>
        <v>2.6119453792685907</v>
      </c>
      <c r="G7" s="2">
        <f>('FL Characterization'!G$4-'FL Characterization'!G$2)*VLOOKUP($A7,'FL Ratio'!$A$2:$B$21,2,FALSE)</f>
        <v>2.8112593202440337</v>
      </c>
      <c r="H7" s="2">
        <f>('FL Characterization'!H$4-'FL Characterization'!H$2)*VLOOKUP($A7,'FL Ratio'!$A$2:$B$21,2,FALSE)</f>
        <v>2.6042212145590837</v>
      </c>
      <c r="I7" s="2">
        <f>('FL Characterization'!I$4-'FL Characterization'!I$2)*VLOOKUP($A7,'FL Ratio'!$A$2:$B$21,2,FALSE)</f>
        <v>3.8378794945017614</v>
      </c>
      <c r="J7" s="2">
        <f>('FL Characterization'!J$4-'FL Characterization'!J$2)*VLOOKUP($A7,'FL Ratio'!$A$2:$B$21,2,FALSE)</f>
        <v>3.4146292387835468</v>
      </c>
      <c r="K7" s="2">
        <f>('FL Characterization'!K$4-'FL Characterization'!K$2)*VLOOKUP($A7,'FL Ratio'!$A$2:$B$21,2,FALSE)</f>
        <v>4.0263587315284743</v>
      </c>
      <c r="L7" s="2">
        <f>('FL Characterization'!L$4-'FL Characterization'!L$2)*VLOOKUP($A7,'FL Ratio'!$A$2:$B$21,2,FALSE)</f>
        <v>4.0993868257988275</v>
      </c>
      <c r="M7" s="2">
        <f>('FL Characterization'!M$4-'FL Characterization'!M$2)*VLOOKUP($A7,'FL Ratio'!$A$2:$B$21,2,FALSE)</f>
        <v>3.994357012697566</v>
      </c>
      <c r="N7" s="2">
        <f>('FL Characterization'!N$4-'FL Characterization'!N$2)*VLOOKUP($A7,'FL Ratio'!$A$2:$B$21,2,FALSE)</f>
        <v>3.6910385087253674</v>
      </c>
      <c r="O7" s="2">
        <f>('FL Characterization'!O$4-'FL Characterization'!O$2)*VLOOKUP($A7,'FL Ratio'!$A$2:$B$21,2,FALSE)</f>
        <v>3.4931058927410277</v>
      </c>
      <c r="P7" s="2">
        <f>('FL Characterization'!P$4-'FL Characterization'!P$2)*VLOOKUP($A7,'FL Ratio'!$A$2:$B$21,2,FALSE)</f>
        <v>3.3829733628022627</v>
      </c>
      <c r="Q7" s="2">
        <f>('FL Characterization'!Q$4-'FL Characterization'!Q$2)*VLOOKUP($A7,'FL Ratio'!$A$2:$B$21,2,FALSE)</f>
        <v>3.1692496441603764</v>
      </c>
      <c r="R7" s="2">
        <f>('FL Characterization'!R$4-'FL Characterization'!R$2)*VLOOKUP($A7,'FL Ratio'!$A$2:$B$21,2,FALSE)</f>
        <v>3.0287668461578434</v>
      </c>
      <c r="S7" s="2">
        <f>('FL Characterization'!S$4-'FL Characterization'!S$2)*VLOOKUP($A7,'FL Ratio'!$A$2:$B$21,2,FALSE)</f>
        <v>2.8717992133911219</v>
      </c>
      <c r="T7" s="2">
        <f>('FL Characterization'!T$4-'FL Characterization'!T$2)*VLOOKUP($A7,'FL Ratio'!$A$2:$B$21,2,FALSE)</f>
        <v>2.057308606415178</v>
      </c>
      <c r="U7" s="2">
        <f>('FL Characterization'!U$4-'FL Characterization'!U$2)*VLOOKUP($A7,'FL Ratio'!$A$2:$B$21,2,FALSE)</f>
        <v>2.1472584434283877</v>
      </c>
      <c r="V7" s="2">
        <f>('FL Characterization'!V$4-'FL Characterization'!V$2)*VLOOKUP($A7,'FL Ratio'!$A$2:$B$21,2,FALSE)</f>
        <v>2.2574165534595805</v>
      </c>
      <c r="W7" s="2">
        <f>('FL Characterization'!W$4-'FL Characterization'!W$2)*VLOOKUP($A7,'FL Ratio'!$A$2:$B$21,2,FALSE)</f>
        <v>2.4458702103938652</v>
      </c>
      <c r="X7" s="2">
        <f>('FL Characterization'!X$4-'FL Characterization'!X$2)*VLOOKUP($A7,'FL Ratio'!$A$2:$B$21,2,FALSE)</f>
        <v>0.94124712738170513</v>
      </c>
      <c r="Y7" s="2">
        <f>('FL Characterization'!Y$4-'FL Characterization'!Y$2)*VLOOKUP($A7,'FL Ratio'!$A$2:$B$21,2,FALSE)</f>
        <v>1.0454993056731616</v>
      </c>
    </row>
    <row r="8" spans="1:25" x14ac:dyDescent="0.3">
      <c r="A8">
        <v>7</v>
      </c>
      <c r="B8" s="2">
        <f>('FL Characterization'!B$4-'FL Characterization'!B$2)*VLOOKUP($A8,'FL Ratio'!$A$2:$B$21,2,FALSE)</f>
        <v>1.1855022211417479</v>
      </c>
      <c r="C8" s="2">
        <f>('FL Characterization'!C$4-'FL Characterization'!C$2)*VLOOKUP($A8,'FL Ratio'!$A$2:$B$21,2,FALSE)</f>
        <v>1.4340383991705123</v>
      </c>
      <c r="D8" s="2">
        <f>('FL Characterization'!D$4-'FL Characterization'!D$2)*VLOOKUP($A8,'FL Ratio'!$A$2:$B$21,2,FALSE)</f>
        <v>1.9079075649886077</v>
      </c>
      <c r="E8" s="2">
        <f>('FL Characterization'!E$4-'FL Characterization'!E$2)*VLOOKUP($A8,'FL Ratio'!$A$2:$B$21,2,FALSE)</f>
        <v>2.2647866896898856</v>
      </c>
      <c r="F8" s="2">
        <f>('FL Characterization'!F$4-'FL Characterization'!F$2)*VLOOKUP($A8,'FL Ratio'!$A$2:$B$21,2,FALSE)</f>
        <v>2.6119453792685907</v>
      </c>
      <c r="G8" s="2">
        <f>('FL Characterization'!G$4-'FL Characterization'!G$2)*VLOOKUP($A8,'FL Ratio'!$A$2:$B$21,2,FALSE)</f>
        <v>2.8112593202440337</v>
      </c>
      <c r="H8" s="2">
        <f>('FL Characterization'!H$4-'FL Characterization'!H$2)*VLOOKUP($A8,'FL Ratio'!$A$2:$B$21,2,FALSE)</f>
        <v>2.6042212145590837</v>
      </c>
      <c r="I8" s="2">
        <f>('FL Characterization'!I$4-'FL Characterization'!I$2)*VLOOKUP($A8,'FL Ratio'!$A$2:$B$21,2,FALSE)</f>
        <v>3.8378794945017614</v>
      </c>
      <c r="J8" s="2">
        <f>('FL Characterization'!J$4-'FL Characterization'!J$2)*VLOOKUP($A8,'FL Ratio'!$A$2:$B$21,2,FALSE)</f>
        <v>3.4146292387835468</v>
      </c>
      <c r="K8" s="2">
        <f>('FL Characterization'!K$4-'FL Characterization'!K$2)*VLOOKUP($A8,'FL Ratio'!$A$2:$B$21,2,FALSE)</f>
        <v>4.0263587315284743</v>
      </c>
      <c r="L8" s="2">
        <f>('FL Characterization'!L$4-'FL Characterization'!L$2)*VLOOKUP($A8,'FL Ratio'!$A$2:$B$21,2,FALSE)</f>
        <v>4.0993868257988275</v>
      </c>
      <c r="M8" s="2">
        <f>('FL Characterization'!M$4-'FL Characterization'!M$2)*VLOOKUP($A8,'FL Ratio'!$A$2:$B$21,2,FALSE)</f>
        <v>3.994357012697566</v>
      </c>
      <c r="N8" s="2">
        <f>('FL Characterization'!N$4-'FL Characterization'!N$2)*VLOOKUP($A8,'FL Ratio'!$A$2:$B$21,2,FALSE)</f>
        <v>3.6910385087253674</v>
      </c>
      <c r="O8" s="2">
        <f>('FL Characterization'!O$4-'FL Characterization'!O$2)*VLOOKUP($A8,'FL Ratio'!$A$2:$B$21,2,FALSE)</f>
        <v>3.4931058927410277</v>
      </c>
      <c r="P8" s="2">
        <f>('FL Characterization'!P$4-'FL Characterization'!P$2)*VLOOKUP($A8,'FL Ratio'!$A$2:$B$21,2,FALSE)</f>
        <v>3.3829733628022627</v>
      </c>
      <c r="Q8" s="2">
        <f>('FL Characterization'!Q$4-'FL Characterization'!Q$2)*VLOOKUP($A8,'FL Ratio'!$A$2:$B$21,2,FALSE)</f>
        <v>3.1692496441603764</v>
      </c>
      <c r="R8" s="2">
        <f>('FL Characterization'!R$4-'FL Characterization'!R$2)*VLOOKUP($A8,'FL Ratio'!$A$2:$B$21,2,FALSE)</f>
        <v>3.0287668461578434</v>
      </c>
      <c r="S8" s="2">
        <f>('FL Characterization'!S$4-'FL Characterization'!S$2)*VLOOKUP($A8,'FL Ratio'!$A$2:$B$21,2,FALSE)</f>
        <v>2.8717992133911219</v>
      </c>
      <c r="T8" s="2">
        <f>('FL Characterization'!T$4-'FL Characterization'!T$2)*VLOOKUP($A8,'FL Ratio'!$A$2:$B$21,2,FALSE)</f>
        <v>2.057308606415178</v>
      </c>
      <c r="U8" s="2">
        <f>('FL Characterization'!U$4-'FL Characterization'!U$2)*VLOOKUP($A8,'FL Ratio'!$A$2:$B$21,2,FALSE)</f>
        <v>2.1472584434283877</v>
      </c>
      <c r="V8" s="2">
        <f>('FL Characterization'!V$4-'FL Characterization'!V$2)*VLOOKUP($A8,'FL Ratio'!$A$2:$B$21,2,FALSE)</f>
        <v>2.2574165534595805</v>
      </c>
      <c r="W8" s="2">
        <f>('FL Characterization'!W$4-'FL Characterization'!W$2)*VLOOKUP($A8,'FL Ratio'!$A$2:$B$21,2,FALSE)</f>
        <v>2.4458702103938652</v>
      </c>
      <c r="X8" s="2">
        <f>('FL Characterization'!X$4-'FL Characterization'!X$2)*VLOOKUP($A8,'FL Ratio'!$A$2:$B$21,2,FALSE)</f>
        <v>0.94124712738170513</v>
      </c>
      <c r="Y8" s="2">
        <f>('FL Characterization'!Y$4-'FL Characterization'!Y$2)*VLOOKUP($A8,'FL Ratio'!$A$2:$B$21,2,FALSE)</f>
        <v>1.0454993056731616</v>
      </c>
    </row>
    <row r="9" spans="1:25" x14ac:dyDescent="0.3">
      <c r="A9">
        <v>8</v>
      </c>
      <c r="B9" s="2">
        <f>('FL Characterization'!B$4-'FL Characterization'!B$2)*VLOOKUP($A9,'FL Ratio'!$A$2:$B$21,2,FALSE)</f>
        <v>1.1855022211417479</v>
      </c>
      <c r="C9" s="2">
        <f>('FL Characterization'!C$4-'FL Characterization'!C$2)*VLOOKUP($A9,'FL Ratio'!$A$2:$B$21,2,FALSE)</f>
        <v>1.4340383991705123</v>
      </c>
      <c r="D9" s="2">
        <f>('FL Characterization'!D$4-'FL Characterization'!D$2)*VLOOKUP($A9,'FL Ratio'!$A$2:$B$21,2,FALSE)</f>
        <v>1.9079075649886077</v>
      </c>
      <c r="E9" s="2">
        <f>('FL Characterization'!E$4-'FL Characterization'!E$2)*VLOOKUP($A9,'FL Ratio'!$A$2:$B$21,2,FALSE)</f>
        <v>2.2647866896898856</v>
      </c>
      <c r="F9" s="2">
        <f>('FL Characterization'!F$4-'FL Characterization'!F$2)*VLOOKUP($A9,'FL Ratio'!$A$2:$B$21,2,FALSE)</f>
        <v>2.6119453792685907</v>
      </c>
      <c r="G9" s="2">
        <f>('FL Characterization'!G$4-'FL Characterization'!G$2)*VLOOKUP($A9,'FL Ratio'!$A$2:$B$21,2,FALSE)</f>
        <v>2.8112593202440337</v>
      </c>
      <c r="H9" s="2">
        <f>('FL Characterization'!H$4-'FL Characterization'!H$2)*VLOOKUP($A9,'FL Ratio'!$A$2:$B$21,2,FALSE)</f>
        <v>2.6042212145590837</v>
      </c>
      <c r="I9" s="2">
        <f>('FL Characterization'!I$4-'FL Characterization'!I$2)*VLOOKUP($A9,'FL Ratio'!$A$2:$B$21,2,FALSE)</f>
        <v>3.8378794945017614</v>
      </c>
      <c r="J9" s="2">
        <f>('FL Characterization'!J$4-'FL Characterization'!J$2)*VLOOKUP($A9,'FL Ratio'!$A$2:$B$21,2,FALSE)</f>
        <v>3.4146292387835468</v>
      </c>
      <c r="K9" s="2">
        <f>('FL Characterization'!K$4-'FL Characterization'!K$2)*VLOOKUP($A9,'FL Ratio'!$A$2:$B$21,2,FALSE)</f>
        <v>4.0263587315284743</v>
      </c>
      <c r="L9" s="2">
        <f>('FL Characterization'!L$4-'FL Characterization'!L$2)*VLOOKUP($A9,'FL Ratio'!$A$2:$B$21,2,FALSE)</f>
        <v>4.0993868257988275</v>
      </c>
      <c r="M9" s="2">
        <f>('FL Characterization'!M$4-'FL Characterization'!M$2)*VLOOKUP($A9,'FL Ratio'!$A$2:$B$21,2,FALSE)</f>
        <v>3.994357012697566</v>
      </c>
      <c r="N9" s="2">
        <f>('FL Characterization'!N$4-'FL Characterization'!N$2)*VLOOKUP($A9,'FL Ratio'!$A$2:$B$21,2,FALSE)</f>
        <v>3.6910385087253674</v>
      </c>
      <c r="O9" s="2">
        <f>('FL Characterization'!O$4-'FL Characterization'!O$2)*VLOOKUP($A9,'FL Ratio'!$A$2:$B$21,2,FALSE)</f>
        <v>3.4931058927410277</v>
      </c>
      <c r="P9" s="2">
        <f>('FL Characterization'!P$4-'FL Characterization'!P$2)*VLOOKUP($A9,'FL Ratio'!$A$2:$B$21,2,FALSE)</f>
        <v>3.3829733628022627</v>
      </c>
      <c r="Q9" s="2">
        <f>('FL Characterization'!Q$4-'FL Characterization'!Q$2)*VLOOKUP($A9,'FL Ratio'!$A$2:$B$21,2,FALSE)</f>
        <v>3.1692496441603764</v>
      </c>
      <c r="R9" s="2">
        <f>('FL Characterization'!R$4-'FL Characterization'!R$2)*VLOOKUP($A9,'FL Ratio'!$A$2:$B$21,2,FALSE)</f>
        <v>3.0287668461578434</v>
      </c>
      <c r="S9" s="2">
        <f>('FL Characterization'!S$4-'FL Characterization'!S$2)*VLOOKUP($A9,'FL Ratio'!$A$2:$B$21,2,FALSE)</f>
        <v>2.8717992133911219</v>
      </c>
      <c r="T9" s="2">
        <f>('FL Characterization'!T$4-'FL Characterization'!T$2)*VLOOKUP($A9,'FL Ratio'!$A$2:$B$21,2,FALSE)</f>
        <v>2.057308606415178</v>
      </c>
      <c r="U9" s="2">
        <f>('FL Characterization'!U$4-'FL Characterization'!U$2)*VLOOKUP($A9,'FL Ratio'!$A$2:$B$21,2,FALSE)</f>
        <v>2.1472584434283877</v>
      </c>
      <c r="V9" s="2">
        <f>('FL Characterization'!V$4-'FL Characterization'!V$2)*VLOOKUP($A9,'FL Ratio'!$A$2:$B$21,2,FALSE)</f>
        <v>2.2574165534595805</v>
      </c>
      <c r="W9" s="2">
        <f>('FL Characterization'!W$4-'FL Characterization'!W$2)*VLOOKUP($A9,'FL Ratio'!$A$2:$B$21,2,FALSE)</f>
        <v>2.4458702103938652</v>
      </c>
      <c r="X9" s="2">
        <f>('FL Characterization'!X$4-'FL Characterization'!X$2)*VLOOKUP($A9,'FL Ratio'!$A$2:$B$21,2,FALSE)</f>
        <v>0.94124712738170513</v>
      </c>
      <c r="Y9" s="2">
        <f>('FL Characterization'!Y$4-'FL Characterization'!Y$2)*VLOOKUP($A9,'FL Ratio'!$A$2:$B$21,2,FALSE)</f>
        <v>1.0454993056731616</v>
      </c>
    </row>
    <row r="10" spans="1:25" x14ac:dyDescent="0.3">
      <c r="A10">
        <v>9</v>
      </c>
      <c r="B10" s="2">
        <f>('FL Characterization'!B$4-'FL Characterization'!B$2)*VLOOKUP($A10,'FL Ratio'!$A$2:$B$21,2,FALSE)</f>
        <v>1.1855022211417479</v>
      </c>
      <c r="C10" s="2">
        <f>('FL Characterization'!C$4-'FL Characterization'!C$2)*VLOOKUP($A10,'FL Ratio'!$A$2:$B$21,2,FALSE)</f>
        <v>1.4340383991705123</v>
      </c>
      <c r="D10" s="2">
        <f>('FL Characterization'!D$4-'FL Characterization'!D$2)*VLOOKUP($A10,'FL Ratio'!$A$2:$B$21,2,FALSE)</f>
        <v>1.9079075649886077</v>
      </c>
      <c r="E10" s="2">
        <f>('FL Characterization'!E$4-'FL Characterization'!E$2)*VLOOKUP($A10,'FL Ratio'!$A$2:$B$21,2,FALSE)</f>
        <v>2.2647866896898856</v>
      </c>
      <c r="F10" s="2">
        <f>('FL Characterization'!F$4-'FL Characterization'!F$2)*VLOOKUP($A10,'FL Ratio'!$A$2:$B$21,2,FALSE)</f>
        <v>2.6119453792685907</v>
      </c>
      <c r="G10" s="2">
        <f>('FL Characterization'!G$4-'FL Characterization'!G$2)*VLOOKUP($A10,'FL Ratio'!$A$2:$B$21,2,FALSE)</f>
        <v>2.8112593202440337</v>
      </c>
      <c r="H10" s="2">
        <f>('FL Characterization'!H$4-'FL Characterization'!H$2)*VLOOKUP($A10,'FL Ratio'!$A$2:$B$21,2,FALSE)</f>
        <v>2.6042212145590837</v>
      </c>
      <c r="I10" s="2">
        <f>('FL Characterization'!I$4-'FL Characterization'!I$2)*VLOOKUP($A10,'FL Ratio'!$A$2:$B$21,2,FALSE)</f>
        <v>3.8378794945017614</v>
      </c>
      <c r="J10" s="2">
        <f>('FL Characterization'!J$4-'FL Characterization'!J$2)*VLOOKUP($A10,'FL Ratio'!$A$2:$B$21,2,FALSE)</f>
        <v>3.4146292387835468</v>
      </c>
      <c r="K10" s="2">
        <f>('FL Characterization'!K$4-'FL Characterization'!K$2)*VLOOKUP($A10,'FL Ratio'!$A$2:$B$21,2,FALSE)</f>
        <v>4.0263587315284743</v>
      </c>
      <c r="L10" s="2">
        <f>('FL Characterization'!L$4-'FL Characterization'!L$2)*VLOOKUP($A10,'FL Ratio'!$A$2:$B$21,2,FALSE)</f>
        <v>4.0993868257988275</v>
      </c>
      <c r="M10" s="2">
        <f>('FL Characterization'!M$4-'FL Characterization'!M$2)*VLOOKUP($A10,'FL Ratio'!$A$2:$B$21,2,FALSE)</f>
        <v>3.994357012697566</v>
      </c>
      <c r="N10" s="2">
        <f>('FL Characterization'!N$4-'FL Characterization'!N$2)*VLOOKUP($A10,'FL Ratio'!$A$2:$B$21,2,FALSE)</f>
        <v>3.6910385087253674</v>
      </c>
      <c r="O10" s="2">
        <f>('FL Characterization'!O$4-'FL Characterization'!O$2)*VLOOKUP($A10,'FL Ratio'!$A$2:$B$21,2,FALSE)</f>
        <v>3.4931058927410277</v>
      </c>
      <c r="P10" s="2">
        <f>('FL Characterization'!P$4-'FL Characterization'!P$2)*VLOOKUP($A10,'FL Ratio'!$A$2:$B$21,2,FALSE)</f>
        <v>3.3829733628022627</v>
      </c>
      <c r="Q10" s="2">
        <f>('FL Characterization'!Q$4-'FL Characterization'!Q$2)*VLOOKUP($A10,'FL Ratio'!$A$2:$B$21,2,FALSE)</f>
        <v>3.1692496441603764</v>
      </c>
      <c r="R10" s="2">
        <f>('FL Characterization'!R$4-'FL Characterization'!R$2)*VLOOKUP($A10,'FL Ratio'!$A$2:$B$21,2,FALSE)</f>
        <v>3.0287668461578434</v>
      </c>
      <c r="S10" s="2">
        <f>('FL Characterization'!S$4-'FL Characterization'!S$2)*VLOOKUP($A10,'FL Ratio'!$A$2:$B$21,2,FALSE)</f>
        <v>2.8717992133911219</v>
      </c>
      <c r="T10" s="2">
        <f>('FL Characterization'!T$4-'FL Characterization'!T$2)*VLOOKUP($A10,'FL Ratio'!$A$2:$B$21,2,FALSE)</f>
        <v>2.057308606415178</v>
      </c>
      <c r="U10" s="2">
        <f>('FL Characterization'!U$4-'FL Characterization'!U$2)*VLOOKUP($A10,'FL Ratio'!$A$2:$B$21,2,FALSE)</f>
        <v>2.1472584434283877</v>
      </c>
      <c r="V10" s="2">
        <f>('FL Characterization'!V$4-'FL Characterization'!V$2)*VLOOKUP($A10,'FL Ratio'!$A$2:$B$21,2,FALSE)</f>
        <v>2.2574165534595805</v>
      </c>
      <c r="W10" s="2">
        <f>('FL Characterization'!W$4-'FL Characterization'!W$2)*VLOOKUP($A10,'FL Ratio'!$A$2:$B$21,2,FALSE)</f>
        <v>2.4458702103938652</v>
      </c>
      <c r="X10" s="2">
        <f>('FL Characterization'!X$4-'FL Characterization'!X$2)*VLOOKUP($A10,'FL Ratio'!$A$2:$B$21,2,FALSE)</f>
        <v>0.94124712738170513</v>
      </c>
      <c r="Y10" s="2">
        <f>('FL Characterization'!Y$4-'FL Characterization'!Y$2)*VLOOKUP($A10,'FL Ratio'!$A$2:$B$21,2,FALSE)</f>
        <v>1.0454993056731616</v>
      </c>
    </row>
    <row r="11" spans="1:25" x14ac:dyDescent="0.3">
      <c r="A11">
        <v>10</v>
      </c>
      <c r="B11" s="2">
        <f>('FL Characterization'!B$4-'FL Characterization'!B$2)*VLOOKUP($A11,'FL Ratio'!$A$2:$B$21,2,FALSE)</f>
        <v>1.1855022211417479</v>
      </c>
      <c r="C11" s="2">
        <f>('FL Characterization'!C$4-'FL Characterization'!C$2)*VLOOKUP($A11,'FL Ratio'!$A$2:$B$21,2,FALSE)</f>
        <v>1.4340383991705123</v>
      </c>
      <c r="D11" s="2">
        <f>('FL Characterization'!D$4-'FL Characterization'!D$2)*VLOOKUP($A11,'FL Ratio'!$A$2:$B$21,2,FALSE)</f>
        <v>1.9079075649886077</v>
      </c>
      <c r="E11" s="2">
        <f>('FL Characterization'!E$4-'FL Characterization'!E$2)*VLOOKUP($A11,'FL Ratio'!$A$2:$B$21,2,FALSE)</f>
        <v>2.2647866896898856</v>
      </c>
      <c r="F11" s="2">
        <f>('FL Characterization'!F$4-'FL Characterization'!F$2)*VLOOKUP($A11,'FL Ratio'!$A$2:$B$21,2,FALSE)</f>
        <v>2.6119453792685907</v>
      </c>
      <c r="G11" s="2">
        <f>('FL Characterization'!G$4-'FL Characterization'!G$2)*VLOOKUP($A11,'FL Ratio'!$A$2:$B$21,2,FALSE)</f>
        <v>2.8112593202440337</v>
      </c>
      <c r="H11" s="2">
        <f>('FL Characterization'!H$4-'FL Characterization'!H$2)*VLOOKUP($A11,'FL Ratio'!$A$2:$B$21,2,FALSE)</f>
        <v>2.6042212145590837</v>
      </c>
      <c r="I11" s="2">
        <f>('FL Characterization'!I$4-'FL Characterization'!I$2)*VLOOKUP($A11,'FL Ratio'!$A$2:$B$21,2,FALSE)</f>
        <v>3.8378794945017614</v>
      </c>
      <c r="J11" s="2">
        <f>('FL Characterization'!J$4-'FL Characterization'!J$2)*VLOOKUP($A11,'FL Ratio'!$A$2:$B$21,2,FALSE)</f>
        <v>3.4146292387835468</v>
      </c>
      <c r="K11" s="2">
        <f>('FL Characterization'!K$4-'FL Characterization'!K$2)*VLOOKUP($A11,'FL Ratio'!$A$2:$B$21,2,FALSE)</f>
        <v>4.0263587315284743</v>
      </c>
      <c r="L11" s="2">
        <f>('FL Characterization'!L$4-'FL Characterization'!L$2)*VLOOKUP($A11,'FL Ratio'!$A$2:$B$21,2,FALSE)</f>
        <v>4.0993868257988275</v>
      </c>
      <c r="M11" s="2">
        <f>('FL Characterization'!M$4-'FL Characterization'!M$2)*VLOOKUP($A11,'FL Ratio'!$A$2:$B$21,2,FALSE)</f>
        <v>3.994357012697566</v>
      </c>
      <c r="N11" s="2">
        <f>('FL Characterization'!N$4-'FL Characterization'!N$2)*VLOOKUP($A11,'FL Ratio'!$A$2:$B$21,2,FALSE)</f>
        <v>3.6910385087253674</v>
      </c>
      <c r="O11" s="2">
        <f>('FL Characterization'!O$4-'FL Characterization'!O$2)*VLOOKUP($A11,'FL Ratio'!$A$2:$B$21,2,FALSE)</f>
        <v>3.4931058927410277</v>
      </c>
      <c r="P11" s="2">
        <f>('FL Characterization'!P$4-'FL Characterization'!P$2)*VLOOKUP($A11,'FL Ratio'!$A$2:$B$21,2,FALSE)</f>
        <v>3.3829733628022627</v>
      </c>
      <c r="Q11" s="2">
        <f>('FL Characterization'!Q$4-'FL Characterization'!Q$2)*VLOOKUP($A11,'FL Ratio'!$A$2:$B$21,2,FALSE)</f>
        <v>3.1692496441603764</v>
      </c>
      <c r="R11" s="2">
        <f>('FL Characterization'!R$4-'FL Characterization'!R$2)*VLOOKUP($A11,'FL Ratio'!$A$2:$B$21,2,FALSE)</f>
        <v>3.0287668461578434</v>
      </c>
      <c r="S11" s="2">
        <f>('FL Characterization'!S$4-'FL Characterization'!S$2)*VLOOKUP($A11,'FL Ratio'!$A$2:$B$21,2,FALSE)</f>
        <v>2.8717992133911219</v>
      </c>
      <c r="T11" s="2">
        <f>('FL Characterization'!T$4-'FL Characterization'!T$2)*VLOOKUP($A11,'FL Ratio'!$A$2:$B$21,2,FALSE)</f>
        <v>2.057308606415178</v>
      </c>
      <c r="U11" s="2">
        <f>('FL Characterization'!U$4-'FL Characterization'!U$2)*VLOOKUP($A11,'FL Ratio'!$A$2:$B$21,2,FALSE)</f>
        <v>2.1472584434283877</v>
      </c>
      <c r="V11" s="2">
        <f>('FL Characterization'!V$4-'FL Characterization'!V$2)*VLOOKUP($A11,'FL Ratio'!$A$2:$B$21,2,FALSE)</f>
        <v>2.2574165534595805</v>
      </c>
      <c r="W11" s="2">
        <f>('FL Characterization'!W$4-'FL Characterization'!W$2)*VLOOKUP($A11,'FL Ratio'!$A$2:$B$21,2,FALSE)</f>
        <v>2.4458702103938652</v>
      </c>
      <c r="X11" s="2">
        <f>('FL Characterization'!X$4-'FL Characterization'!X$2)*VLOOKUP($A11,'FL Ratio'!$A$2:$B$21,2,FALSE)</f>
        <v>0.94124712738170513</v>
      </c>
      <c r="Y11" s="2">
        <f>('FL Characterization'!Y$4-'FL Characterization'!Y$2)*VLOOKUP($A11,'FL Ratio'!$A$2:$B$21,2,FALSE)</f>
        <v>1.0454993056731616</v>
      </c>
    </row>
    <row r="12" spans="1:25" x14ac:dyDescent="0.3">
      <c r="A12">
        <v>11</v>
      </c>
      <c r="B12" s="2">
        <f>('FL Characterization'!B$4-'FL Characterization'!B$2)*VLOOKUP($A12,'FL Ratio'!$A$2:$B$21,2,FALSE)</f>
        <v>1.1855022211417479</v>
      </c>
      <c r="C12" s="2">
        <f>('FL Characterization'!C$4-'FL Characterization'!C$2)*VLOOKUP($A12,'FL Ratio'!$A$2:$B$21,2,FALSE)</f>
        <v>1.4340383991705123</v>
      </c>
      <c r="D12" s="2">
        <f>('FL Characterization'!D$4-'FL Characterization'!D$2)*VLOOKUP($A12,'FL Ratio'!$A$2:$B$21,2,FALSE)</f>
        <v>1.9079075649886077</v>
      </c>
      <c r="E12" s="2">
        <f>('FL Characterization'!E$4-'FL Characterization'!E$2)*VLOOKUP($A12,'FL Ratio'!$A$2:$B$21,2,FALSE)</f>
        <v>2.2647866896898856</v>
      </c>
      <c r="F12" s="2">
        <f>('FL Characterization'!F$4-'FL Characterization'!F$2)*VLOOKUP($A12,'FL Ratio'!$A$2:$B$21,2,FALSE)</f>
        <v>2.6119453792685907</v>
      </c>
      <c r="G12" s="2">
        <f>('FL Characterization'!G$4-'FL Characterization'!G$2)*VLOOKUP($A12,'FL Ratio'!$A$2:$B$21,2,FALSE)</f>
        <v>2.8112593202440337</v>
      </c>
      <c r="H12" s="2">
        <f>('FL Characterization'!H$4-'FL Characterization'!H$2)*VLOOKUP($A12,'FL Ratio'!$A$2:$B$21,2,FALSE)</f>
        <v>2.6042212145590837</v>
      </c>
      <c r="I12" s="2">
        <f>('FL Characterization'!I$4-'FL Characterization'!I$2)*VLOOKUP($A12,'FL Ratio'!$A$2:$B$21,2,FALSE)</f>
        <v>3.8378794945017614</v>
      </c>
      <c r="J12" s="2">
        <f>('FL Characterization'!J$4-'FL Characterization'!J$2)*VLOOKUP($A12,'FL Ratio'!$A$2:$B$21,2,FALSE)</f>
        <v>3.4146292387835468</v>
      </c>
      <c r="K12" s="2">
        <f>('FL Characterization'!K$4-'FL Characterization'!K$2)*VLOOKUP($A12,'FL Ratio'!$A$2:$B$21,2,FALSE)</f>
        <v>4.0263587315284743</v>
      </c>
      <c r="L12" s="2">
        <f>('FL Characterization'!L$4-'FL Characterization'!L$2)*VLOOKUP($A12,'FL Ratio'!$A$2:$B$21,2,FALSE)</f>
        <v>4.0993868257988275</v>
      </c>
      <c r="M12" s="2">
        <f>('FL Characterization'!M$4-'FL Characterization'!M$2)*VLOOKUP($A12,'FL Ratio'!$A$2:$B$21,2,FALSE)</f>
        <v>3.994357012697566</v>
      </c>
      <c r="N12" s="2">
        <f>('FL Characterization'!N$4-'FL Characterization'!N$2)*VLOOKUP($A12,'FL Ratio'!$A$2:$B$21,2,FALSE)</f>
        <v>3.6910385087253674</v>
      </c>
      <c r="O12" s="2">
        <f>('FL Characterization'!O$4-'FL Characterization'!O$2)*VLOOKUP($A12,'FL Ratio'!$A$2:$B$21,2,FALSE)</f>
        <v>3.4931058927410277</v>
      </c>
      <c r="P12" s="2">
        <f>('FL Characterization'!P$4-'FL Characterization'!P$2)*VLOOKUP($A12,'FL Ratio'!$A$2:$B$21,2,FALSE)</f>
        <v>3.3829733628022627</v>
      </c>
      <c r="Q12" s="2">
        <f>('FL Characterization'!Q$4-'FL Characterization'!Q$2)*VLOOKUP($A12,'FL Ratio'!$A$2:$B$21,2,FALSE)</f>
        <v>3.1692496441603764</v>
      </c>
      <c r="R12" s="2">
        <f>('FL Characterization'!R$4-'FL Characterization'!R$2)*VLOOKUP($A12,'FL Ratio'!$A$2:$B$21,2,FALSE)</f>
        <v>3.0287668461578434</v>
      </c>
      <c r="S12" s="2">
        <f>('FL Characterization'!S$4-'FL Characterization'!S$2)*VLOOKUP($A12,'FL Ratio'!$A$2:$B$21,2,FALSE)</f>
        <v>2.8717992133911219</v>
      </c>
      <c r="T12" s="2">
        <f>('FL Characterization'!T$4-'FL Characterization'!T$2)*VLOOKUP($A12,'FL Ratio'!$A$2:$B$21,2,FALSE)</f>
        <v>2.057308606415178</v>
      </c>
      <c r="U12" s="2">
        <f>('FL Characterization'!U$4-'FL Characterization'!U$2)*VLOOKUP($A12,'FL Ratio'!$A$2:$B$21,2,FALSE)</f>
        <v>2.1472584434283877</v>
      </c>
      <c r="V12" s="2">
        <f>('FL Characterization'!V$4-'FL Characterization'!V$2)*VLOOKUP($A12,'FL Ratio'!$A$2:$B$21,2,FALSE)</f>
        <v>2.2574165534595805</v>
      </c>
      <c r="W12" s="2">
        <f>('FL Characterization'!W$4-'FL Characterization'!W$2)*VLOOKUP($A12,'FL Ratio'!$A$2:$B$21,2,FALSE)</f>
        <v>2.4458702103938652</v>
      </c>
      <c r="X12" s="2">
        <f>('FL Characterization'!X$4-'FL Characterization'!X$2)*VLOOKUP($A12,'FL Ratio'!$A$2:$B$21,2,FALSE)</f>
        <v>0.94124712738170513</v>
      </c>
      <c r="Y12" s="2">
        <f>('FL Characterization'!Y$4-'FL Characterization'!Y$2)*VLOOKUP($A12,'FL Ratio'!$A$2:$B$21,2,FALSE)</f>
        <v>1.0454993056731616</v>
      </c>
    </row>
    <row r="13" spans="1:25" x14ac:dyDescent="0.3">
      <c r="A13">
        <v>12</v>
      </c>
      <c r="B13" s="2">
        <f>('FL Characterization'!B$4-'FL Characterization'!B$2)*VLOOKUP($A13,'FL Ratio'!$A$2:$B$21,2,FALSE)</f>
        <v>1.1855022211417479</v>
      </c>
      <c r="C13" s="2">
        <f>('FL Characterization'!C$4-'FL Characterization'!C$2)*VLOOKUP($A13,'FL Ratio'!$A$2:$B$21,2,FALSE)</f>
        <v>1.4340383991705123</v>
      </c>
      <c r="D13" s="2">
        <f>('FL Characterization'!D$4-'FL Characterization'!D$2)*VLOOKUP($A13,'FL Ratio'!$A$2:$B$21,2,FALSE)</f>
        <v>1.9079075649886077</v>
      </c>
      <c r="E13" s="2">
        <f>('FL Characterization'!E$4-'FL Characterization'!E$2)*VLOOKUP($A13,'FL Ratio'!$A$2:$B$21,2,FALSE)</f>
        <v>2.2647866896898856</v>
      </c>
      <c r="F13" s="2">
        <f>('FL Characterization'!F$4-'FL Characterization'!F$2)*VLOOKUP($A13,'FL Ratio'!$A$2:$B$21,2,FALSE)</f>
        <v>2.6119453792685907</v>
      </c>
      <c r="G13" s="2">
        <f>('FL Characterization'!G$4-'FL Characterization'!G$2)*VLOOKUP($A13,'FL Ratio'!$A$2:$B$21,2,FALSE)</f>
        <v>2.8112593202440337</v>
      </c>
      <c r="H13" s="2">
        <f>('FL Characterization'!H$4-'FL Characterization'!H$2)*VLOOKUP($A13,'FL Ratio'!$A$2:$B$21,2,FALSE)</f>
        <v>2.6042212145590837</v>
      </c>
      <c r="I13" s="2">
        <f>('FL Characterization'!I$4-'FL Characterization'!I$2)*VLOOKUP($A13,'FL Ratio'!$A$2:$B$21,2,FALSE)</f>
        <v>3.8378794945017614</v>
      </c>
      <c r="J13" s="2">
        <f>('FL Characterization'!J$4-'FL Characterization'!J$2)*VLOOKUP($A13,'FL Ratio'!$A$2:$B$21,2,FALSE)</f>
        <v>3.4146292387835468</v>
      </c>
      <c r="K13" s="2">
        <f>('FL Characterization'!K$4-'FL Characterization'!K$2)*VLOOKUP($A13,'FL Ratio'!$A$2:$B$21,2,FALSE)</f>
        <v>4.0263587315284743</v>
      </c>
      <c r="L13" s="2">
        <f>('FL Characterization'!L$4-'FL Characterization'!L$2)*VLOOKUP($A13,'FL Ratio'!$A$2:$B$21,2,FALSE)</f>
        <v>4.0993868257988275</v>
      </c>
      <c r="M13" s="2">
        <f>('FL Characterization'!M$4-'FL Characterization'!M$2)*VLOOKUP($A13,'FL Ratio'!$A$2:$B$21,2,FALSE)</f>
        <v>3.994357012697566</v>
      </c>
      <c r="N13" s="2">
        <f>('FL Characterization'!N$4-'FL Characterization'!N$2)*VLOOKUP($A13,'FL Ratio'!$A$2:$B$21,2,FALSE)</f>
        <v>3.6910385087253674</v>
      </c>
      <c r="O13" s="2">
        <f>('FL Characterization'!O$4-'FL Characterization'!O$2)*VLOOKUP($A13,'FL Ratio'!$A$2:$B$21,2,FALSE)</f>
        <v>3.4931058927410277</v>
      </c>
      <c r="P13" s="2">
        <f>('FL Characterization'!P$4-'FL Characterization'!P$2)*VLOOKUP($A13,'FL Ratio'!$A$2:$B$21,2,FALSE)</f>
        <v>3.3829733628022627</v>
      </c>
      <c r="Q13" s="2">
        <f>('FL Characterization'!Q$4-'FL Characterization'!Q$2)*VLOOKUP($A13,'FL Ratio'!$A$2:$B$21,2,FALSE)</f>
        <v>3.1692496441603764</v>
      </c>
      <c r="R13" s="2">
        <f>('FL Characterization'!R$4-'FL Characterization'!R$2)*VLOOKUP($A13,'FL Ratio'!$A$2:$B$21,2,FALSE)</f>
        <v>3.0287668461578434</v>
      </c>
      <c r="S13" s="2">
        <f>('FL Characterization'!S$4-'FL Characterization'!S$2)*VLOOKUP($A13,'FL Ratio'!$A$2:$B$21,2,FALSE)</f>
        <v>2.8717992133911219</v>
      </c>
      <c r="T13" s="2">
        <f>('FL Characterization'!T$4-'FL Characterization'!T$2)*VLOOKUP($A13,'FL Ratio'!$A$2:$B$21,2,FALSE)</f>
        <v>2.057308606415178</v>
      </c>
      <c r="U13" s="2">
        <f>('FL Characterization'!U$4-'FL Characterization'!U$2)*VLOOKUP($A13,'FL Ratio'!$A$2:$B$21,2,FALSE)</f>
        <v>2.1472584434283877</v>
      </c>
      <c r="V13" s="2">
        <f>('FL Characterization'!V$4-'FL Characterization'!V$2)*VLOOKUP($A13,'FL Ratio'!$A$2:$B$21,2,FALSE)</f>
        <v>2.2574165534595805</v>
      </c>
      <c r="W13" s="2">
        <f>('FL Characterization'!W$4-'FL Characterization'!W$2)*VLOOKUP($A13,'FL Ratio'!$A$2:$B$21,2,FALSE)</f>
        <v>2.4458702103938652</v>
      </c>
      <c r="X13" s="2">
        <f>('FL Characterization'!X$4-'FL Characterization'!X$2)*VLOOKUP($A13,'FL Ratio'!$A$2:$B$21,2,FALSE)</f>
        <v>0.94124712738170513</v>
      </c>
      <c r="Y13" s="2">
        <f>('FL Characterization'!Y$4-'FL Characterization'!Y$2)*VLOOKUP($A13,'FL Ratio'!$A$2:$B$21,2,FALSE)</f>
        <v>1.0454993056731616</v>
      </c>
    </row>
    <row r="14" spans="1:25" x14ac:dyDescent="0.3">
      <c r="A14">
        <v>13</v>
      </c>
      <c r="B14" s="2">
        <f>('FL Characterization'!B$4-'FL Characterization'!B$2)*VLOOKUP($A14,'FL Ratio'!$A$2:$B$21,2,FALSE)</f>
        <v>1.1855022211417479</v>
      </c>
      <c r="C14" s="2">
        <f>('FL Characterization'!C$4-'FL Characterization'!C$2)*VLOOKUP($A14,'FL Ratio'!$A$2:$B$21,2,FALSE)</f>
        <v>1.4340383991705123</v>
      </c>
      <c r="D14" s="2">
        <f>('FL Characterization'!D$4-'FL Characterization'!D$2)*VLOOKUP($A14,'FL Ratio'!$A$2:$B$21,2,FALSE)</f>
        <v>1.9079075649886077</v>
      </c>
      <c r="E14" s="2">
        <f>('FL Characterization'!E$4-'FL Characterization'!E$2)*VLOOKUP($A14,'FL Ratio'!$A$2:$B$21,2,FALSE)</f>
        <v>2.2647866896898856</v>
      </c>
      <c r="F14" s="2">
        <f>('FL Characterization'!F$4-'FL Characterization'!F$2)*VLOOKUP($A14,'FL Ratio'!$A$2:$B$21,2,FALSE)</f>
        <v>2.6119453792685907</v>
      </c>
      <c r="G14" s="2">
        <f>('FL Characterization'!G$4-'FL Characterization'!G$2)*VLOOKUP($A14,'FL Ratio'!$A$2:$B$21,2,FALSE)</f>
        <v>2.8112593202440337</v>
      </c>
      <c r="H14" s="2">
        <f>('FL Characterization'!H$4-'FL Characterization'!H$2)*VLOOKUP($A14,'FL Ratio'!$A$2:$B$21,2,FALSE)</f>
        <v>2.6042212145590837</v>
      </c>
      <c r="I14" s="2">
        <f>('FL Characterization'!I$4-'FL Characterization'!I$2)*VLOOKUP($A14,'FL Ratio'!$A$2:$B$21,2,FALSE)</f>
        <v>3.8378794945017614</v>
      </c>
      <c r="J14" s="2">
        <f>('FL Characterization'!J$4-'FL Characterization'!J$2)*VLOOKUP($A14,'FL Ratio'!$A$2:$B$21,2,FALSE)</f>
        <v>3.4146292387835468</v>
      </c>
      <c r="K14" s="2">
        <f>('FL Characterization'!K$4-'FL Characterization'!K$2)*VLOOKUP($A14,'FL Ratio'!$A$2:$B$21,2,FALSE)</f>
        <v>4.0263587315284743</v>
      </c>
      <c r="L14" s="2">
        <f>('FL Characterization'!L$4-'FL Characterization'!L$2)*VLOOKUP($A14,'FL Ratio'!$A$2:$B$21,2,FALSE)</f>
        <v>4.0993868257988275</v>
      </c>
      <c r="M14" s="2">
        <f>('FL Characterization'!M$4-'FL Characterization'!M$2)*VLOOKUP($A14,'FL Ratio'!$A$2:$B$21,2,FALSE)</f>
        <v>3.994357012697566</v>
      </c>
      <c r="N14" s="2">
        <f>('FL Characterization'!N$4-'FL Characterization'!N$2)*VLOOKUP($A14,'FL Ratio'!$A$2:$B$21,2,FALSE)</f>
        <v>3.6910385087253674</v>
      </c>
      <c r="O14" s="2">
        <f>('FL Characterization'!O$4-'FL Characterization'!O$2)*VLOOKUP($A14,'FL Ratio'!$A$2:$B$21,2,FALSE)</f>
        <v>3.4931058927410277</v>
      </c>
      <c r="P14" s="2">
        <f>('FL Characterization'!P$4-'FL Characterization'!P$2)*VLOOKUP($A14,'FL Ratio'!$A$2:$B$21,2,FALSE)</f>
        <v>3.3829733628022627</v>
      </c>
      <c r="Q14" s="2">
        <f>('FL Characterization'!Q$4-'FL Characterization'!Q$2)*VLOOKUP($A14,'FL Ratio'!$A$2:$B$21,2,FALSE)</f>
        <v>3.1692496441603764</v>
      </c>
      <c r="R14" s="2">
        <f>('FL Characterization'!R$4-'FL Characterization'!R$2)*VLOOKUP($A14,'FL Ratio'!$A$2:$B$21,2,FALSE)</f>
        <v>3.0287668461578434</v>
      </c>
      <c r="S14" s="2">
        <f>('FL Characterization'!S$4-'FL Characterization'!S$2)*VLOOKUP($A14,'FL Ratio'!$A$2:$B$21,2,FALSE)</f>
        <v>2.8717992133911219</v>
      </c>
      <c r="T14" s="2">
        <f>('FL Characterization'!T$4-'FL Characterization'!T$2)*VLOOKUP($A14,'FL Ratio'!$A$2:$B$21,2,FALSE)</f>
        <v>2.057308606415178</v>
      </c>
      <c r="U14" s="2">
        <f>('FL Characterization'!U$4-'FL Characterization'!U$2)*VLOOKUP($A14,'FL Ratio'!$A$2:$B$21,2,FALSE)</f>
        <v>2.1472584434283877</v>
      </c>
      <c r="V14" s="2">
        <f>('FL Characterization'!V$4-'FL Characterization'!V$2)*VLOOKUP($A14,'FL Ratio'!$A$2:$B$21,2,FALSE)</f>
        <v>2.2574165534595805</v>
      </c>
      <c r="W14" s="2">
        <f>('FL Characterization'!W$4-'FL Characterization'!W$2)*VLOOKUP($A14,'FL Ratio'!$A$2:$B$21,2,FALSE)</f>
        <v>2.4458702103938652</v>
      </c>
      <c r="X14" s="2">
        <f>('FL Characterization'!X$4-'FL Characterization'!X$2)*VLOOKUP($A14,'FL Ratio'!$A$2:$B$21,2,FALSE)</f>
        <v>0.94124712738170513</v>
      </c>
      <c r="Y14" s="2">
        <f>('FL Characterization'!Y$4-'FL Characterization'!Y$2)*VLOOKUP($A14,'FL Ratio'!$A$2:$B$21,2,FALSE)</f>
        <v>1.0454993056731616</v>
      </c>
    </row>
    <row r="15" spans="1:25" x14ac:dyDescent="0.3">
      <c r="A15">
        <v>14</v>
      </c>
      <c r="B15" s="2">
        <f>('FL Characterization'!B$4-'FL Characterization'!B$2)*VLOOKUP($A15,'FL Ratio'!$A$2:$B$21,2,FALSE)</f>
        <v>1.1855022211417479</v>
      </c>
      <c r="C15" s="2">
        <f>('FL Characterization'!C$4-'FL Characterization'!C$2)*VLOOKUP($A15,'FL Ratio'!$A$2:$B$21,2,FALSE)</f>
        <v>1.4340383991705123</v>
      </c>
      <c r="D15" s="2">
        <f>('FL Characterization'!D$4-'FL Characterization'!D$2)*VLOOKUP($A15,'FL Ratio'!$A$2:$B$21,2,FALSE)</f>
        <v>1.9079075649886077</v>
      </c>
      <c r="E15" s="2">
        <f>('FL Characterization'!E$4-'FL Characterization'!E$2)*VLOOKUP($A15,'FL Ratio'!$A$2:$B$21,2,FALSE)</f>
        <v>2.2647866896898856</v>
      </c>
      <c r="F15" s="2">
        <f>('FL Characterization'!F$4-'FL Characterization'!F$2)*VLOOKUP($A15,'FL Ratio'!$A$2:$B$21,2,FALSE)</f>
        <v>2.6119453792685907</v>
      </c>
      <c r="G15" s="2">
        <f>('FL Characterization'!G$4-'FL Characterization'!G$2)*VLOOKUP($A15,'FL Ratio'!$A$2:$B$21,2,FALSE)</f>
        <v>2.8112593202440337</v>
      </c>
      <c r="H15" s="2">
        <f>('FL Characterization'!H$4-'FL Characterization'!H$2)*VLOOKUP($A15,'FL Ratio'!$A$2:$B$21,2,FALSE)</f>
        <v>2.6042212145590837</v>
      </c>
      <c r="I15" s="2">
        <f>('FL Characterization'!I$4-'FL Characterization'!I$2)*VLOOKUP($A15,'FL Ratio'!$A$2:$B$21,2,FALSE)</f>
        <v>3.8378794945017614</v>
      </c>
      <c r="J15" s="2">
        <f>('FL Characterization'!J$4-'FL Characterization'!J$2)*VLOOKUP($A15,'FL Ratio'!$A$2:$B$21,2,FALSE)</f>
        <v>3.4146292387835468</v>
      </c>
      <c r="K15" s="2">
        <f>('FL Characterization'!K$4-'FL Characterization'!K$2)*VLOOKUP($A15,'FL Ratio'!$A$2:$B$21,2,FALSE)</f>
        <v>4.0263587315284743</v>
      </c>
      <c r="L15" s="2">
        <f>('FL Characterization'!L$4-'FL Characterization'!L$2)*VLOOKUP($A15,'FL Ratio'!$A$2:$B$21,2,FALSE)</f>
        <v>4.0993868257988275</v>
      </c>
      <c r="M15" s="2">
        <f>('FL Characterization'!M$4-'FL Characterization'!M$2)*VLOOKUP($A15,'FL Ratio'!$A$2:$B$21,2,FALSE)</f>
        <v>3.994357012697566</v>
      </c>
      <c r="N15" s="2">
        <f>('FL Characterization'!N$4-'FL Characterization'!N$2)*VLOOKUP($A15,'FL Ratio'!$A$2:$B$21,2,FALSE)</f>
        <v>3.6910385087253674</v>
      </c>
      <c r="O15" s="2">
        <f>('FL Characterization'!O$4-'FL Characterization'!O$2)*VLOOKUP($A15,'FL Ratio'!$A$2:$B$21,2,FALSE)</f>
        <v>3.4931058927410277</v>
      </c>
      <c r="P15" s="2">
        <f>('FL Characterization'!P$4-'FL Characterization'!P$2)*VLOOKUP($A15,'FL Ratio'!$A$2:$B$21,2,FALSE)</f>
        <v>3.3829733628022627</v>
      </c>
      <c r="Q15" s="2">
        <f>('FL Characterization'!Q$4-'FL Characterization'!Q$2)*VLOOKUP($A15,'FL Ratio'!$A$2:$B$21,2,FALSE)</f>
        <v>3.1692496441603764</v>
      </c>
      <c r="R15" s="2">
        <f>('FL Characterization'!R$4-'FL Characterization'!R$2)*VLOOKUP($A15,'FL Ratio'!$A$2:$B$21,2,FALSE)</f>
        <v>3.0287668461578434</v>
      </c>
      <c r="S15" s="2">
        <f>('FL Characterization'!S$4-'FL Characterization'!S$2)*VLOOKUP($A15,'FL Ratio'!$A$2:$B$21,2,FALSE)</f>
        <v>2.8717992133911219</v>
      </c>
      <c r="T15" s="2">
        <f>('FL Characterization'!T$4-'FL Characterization'!T$2)*VLOOKUP($A15,'FL Ratio'!$A$2:$B$21,2,FALSE)</f>
        <v>2.057308606415178</v>
      </c>
      <c r="U15" s="2">
        <f>('FL Characterization'!U$4-'FL Characterization'!U$2)*VLOOKUP($A15,'FL Ratio'!$A$2:$B$21,2,FALSE)</f>
        <v>2.1472584434283877</v>
      </c>
      <c r="V15" s="2">
        <f>('FL Characterization'!V$4-'FL Characterization'!V$2)*VLOOKUP($A15,'FL Ratio'!$A$2:$B$21,2,FALSE)</f>
        <v>2.2574165534595805</v>
      </c>
      <c r="W15" s="2">
        <f>('FL Characterization'!W$4-'FL Characterization'!W$2)*VLOOKUP($A15,'FL Ratio'!$A$2:$B$21,2,FALSE)</f>
        <v>2.4458702103938652</v>
      </c>
      <c r="X15" s="2">
        <f>('FL Characterization'!X$4-'FL Characterization'!X$2)*VLOOKUP($A15,'FL Ratio'!$A$2:$B$21,2,FALSE)</f>
        <v>0.94124712738170513</v>
      </c>
      <c r="Y15" s="2">
        <f>('FL Characterization'!Y$4-'FL Characterization'!Y$2)*VLOOKUP($A15,'FL Ratio'!$A$2:$B$21,2,FALSE)</f>
        <v>1.0454993056731616</v>
      </c>
    </row>
    <row r="16" spans="1:25" x14ac:dyDescent="0.3">
      <c r="A16">
        <v>15</v>
      </c>
      <c r="B16" s="2">
        <f>('FL Characterization'!B$4-'FL Characterization'!B$2)*VLOOKUP($A16,'FL Ratio'!$A$2:$B$21,2,FALSE)</f>
        <v>1.1855022211417479</v>
      </c>
      <c r="C16" s="2">
        <f>('FL Characterization'!C$4-'FL Characterization'!C$2)*VLOOKUP($A16,'FL Ratio'!$A$2:$B$21,2,FALSE)</f>
        <v>1.4340383991705123</v>
      </c>
      <c r="D16" s="2">
        <f>('FL Characterization'!D$4-'FL Characterization'!D$2)*VLOOKUP($A16,'FL Ratio'!$A$2:$B$21,2,FALSE)</f>
        <v>1.9079075649886077</v>
      </c>
      <c r="E16" s="2">
        <f>('FL Characterization'!E$4-'FL Characterization'!E$2)*VLOOKUP($A16,'FL Ratio'!$A$2:$B$21,2,FALSE)</f>
        <v>2.2647866896898856</v>
      </c>
      <c r="F16" s="2">
        <f>('FL Characterization'!F$4-'FL Characterization'!F$2)*VLOOKUP($A16,'FL Ratio'!$A$2:$B$21,2,FALSE)</f>
        <v>2.6119453792685907</v>
      </c>
      <c r="G16" s="2">
        <f>('FL Characterization'!G$4-'FL Characterization'!G$2)*VLOOKUP($A16,'FL Ratio'!$A$2:$B$21,2,FALSE)</f>
        <v>2.8112593202440337</v>
      </c>
      <c r="H16" s="2">
        <f>('FL Characterization'!H$4-'FL Characterization'!H$2)*VLOOKUP($A16,'FL Ratio'!$A$2:$B$21,2,FALSE)</f>
        <v>2.6042212145590837</v>
      </c>
      <c r="I16" s="2">
        <f>('FL Characterization'!I$4-'FL Characterization'!I$2)*VLOOKUP($A16,'FL Ratio'!$A$2:$B$21,2,FALSE)</f>
        <v>3.8378794945017614</v>
      </c>
      <c r="J16" s="2">
        <f>('FL Characterization'!J$4-'FL Characterization'!J$2)*VLOOKUP($A16,'FL Ratio'!$A$2:$B$21,2,FALSE)</f>
        <v>3.4146292387835468</v>
      </c>
      <c r="K16" s="2">
        <f>('FL Characterization'!K$4-'FL Characterization'!K$2)*VLOOKUP($A16,'FL Ratio'!$A$2:$B$21,2,FALSE)</f>
        <v>4.0263587315284743</v>
      </c>
      <c r="L16" s="2">
        <f>('FL Characterization'!L$4-'FL Characterization'!L$2)*VLOOKUP($A16,'FL Ratio'!$A$2:$B$21,2,FALSE)</f>
        <v>4.0993868257988275</v>
      </c>
      <c r="M16" s="2">
        <f>('FL Characterization'!M$4-'FL Characterization'!M$2)*VLOOKUP($A16,'FL Ratio'!$A$2:$B$21,2,FALSE)</f>
        <v>3.994357012697566</v>
      </c>
      <c r="N16" s="2">
        <f>('FL Characterization'!N$4-'FL Characterization'!N$2)*VLOOKUP($A16,'FL Ratio'!$A$2:$B$21,2,FALSE)</f>
        <v>3.6910385087253674</v>
      </c>
      <c r="O16" s="2">
        <f>('FL Characterization'!O$4-'FL Characterization'!O$2)*VLOOKUP($A16,'FL Ratio'!$A$2:$B$21,2,FALSE)</f>
        <v>3.4931058927410277</v>
      </c>
      <c r="P16" s="2">
        <f>('FL Characterization'!P$4-'FL Characterization'!P$2)*VLOOKUP($A16,'FL Ratio'!$A$2:$B$21,2,FALSE)</f>
        <v>3.3829733628022627</v>
      </c>
      <c r="Q16" s="2">
        <f>('FL Characterization'!Q$4-'FL Characterization'!Q$2)*VLOOKUP($A16,'FL Ratio'!$A$2:$B$21,2,FALSE)</f>
        <v>3.1692496441603764</v>
      </c>
      <c r="R16" s="2">
        <f>('FL Characterization'!R$4-'FL Characterization'!R$2)*VLOOKUP($A16,'FL Ratio'!$A$2:$B$21,2,FALSE)</f>
        <v>3.0287668461578434</v>
      </c>
      <c r="S16" s="2">
        <f>('FL Characterization'!S$4-'FL Characterization'!S$2)*VLOOKUP($A16,'FL Ratio'!$A$2:$B$21,2,FALSE)</f>
        <v>2.8717992133911219</v>
      </c>
      <c r="T16" s="2">
        <f>('FL Characterization'!T$4-'FL Characterization'!T$2)*VLOOKUP($A16,'FL Ratio'!$A$2:$B$21,2,FALSE)</f>
        <v>2.057308606415178</v>
      </c>
      <c r="U16" s="2">
        <f>('FL Characterization'!U$4-'FL Characterization'!U$2)*VLOOKUP($A16,'FL Ratio'!$A$2:$B$21,2,FALSE)</f>
        <v>2.1472584434283877</v>
      </c>
      <c r="V16" s="2">
        <f>('FL Characterization'!V$4-'FL Characterization'!V$2)*VLOOKUP($A16,'FL Ratio'!$A$2:$B$21,2,FALSE)</f>
        <v>2.2574165534595805</v>
      </c>
      <c r="W16" s="2">
        <f>('FL Characterization'!W$4-'FL Characterization'!W$2)*VLOOKUP($A16,'FL Ratio'!$A$2:$B$21,2,FALSE)</f>
        <v>2.4458702103938652</v>
      </c>
      <c r="X16" s="2">
        <f>('FL Characterization'!X$4-'FL Characterization'!X$2)*VLOOKUP($A16,'FL Ratio'!$A$2:$B$21,2,FALSE)</f>
        <v>0.94124712738170513</v>
      </c>
      <c r="Y16" s="2">
        <f>('FL Characterization'!Y$4-'FL Characterization'!Y$2)*VLOOKUP($A16,'FL Ratio'!$A$2:$B$21,2,FALSE)</f>
        <v>1.0454993056731616</v>
      </c>
    </row>
    <row r="17" spans="1:25" x14ac:dyDescent="0.3">
      <c r="A17">
        <v>16</v>
      </c>
      <c r="B17" s="2">
        <f>('FL Characterization'!B$4-'FL Characterization'!B$2)*VLOOKUP($A17,'FL Ratio'!$A$2:$B$21,2,FALSE)</f>
        <v>1.1855022211417479</v>
      </c>
      <c r="C17" s="2">
        <f>('FL Characterization'!C$4-'FL Characterization'!C$2)*VLOOKUP($A17,'FL Ratio'!$A$2:$B$21,2,FALSE)</f>
        <v>1.4340383991705123</v>
      </c>
      <c r="D17" s="2">
        <f>('FL Characterization'!D$4-'FL Characterization'!D$2)*VLOOKUP($A17,'FL Ratio'!$A$2:$B$21,2,FALSE)</f>
        <v>1.9079075649886077</v>
      </c>
      <c r="E17" s="2">
        <f>('FL Characterization'!E$4-'FL Characterization'!E$2)*VLOOKUP($A17,'FL Ratio'!$A$2:$B$21,2,FALSE)</f>
        <v>2.2647866896898856</v>
      </c>
      <c r="F17" s="2">
        <f>('FL Characterization'!F$4-'FL Characterization'!F$2)*VLOOKUP($A17,'FL Ratio'!$A$2:$B$21,2,FALSE)</f>
        <v>2.6119453792685907</v>
      </c>
      <c r="G17" s="2">
        <f>('FL Characterization'!G$4-'FL Characterization'!G$2)*VLOOKUP($A17,'FL Ratio'!$A$2:$B$21,2,FALSE)</f>
        <v>2.8112593202440337</v>
      </c>
      <c r="H17" s="2">
        <f>('FL Characterization'!H$4-'FL Characterization'!H$2)*VLOOKUP($A17,'FL Ratio'!$A$2:$B$21,2,FALSE)</f>
        <v>2.6042212145590837</v>
      </c>
      <c r="I17" s="2">
        <f>('FL Characterization'!I$4-'FL Characterization'!I$2)*VLOOKUP($A17,'FL Ratio'!$A$2:$B$21,2,FALSE)</f>
        <v>3.8378794945017614</v>
      </c>
      <c r="J17" s="2">
        <f>('FL Characterization'!J$4-'FL Characterization'!J$2)*VLOOKUP($A17,'FL Ratio'!$A$2:$B$21,2,FALSE)</f>
        <v>3.4146292387835468</v>
      </c>
      <c r="K17" s="2">
        <f>('FL Characterization'!K$4-'FL Characterization'!K$2)*VLOOKUP($A17,'FL Ratio'!$A$2:$B$21,2,FALSE)</f>
        <v>4.0263587315284743</v>
      </c>
      <c r="L17" s="2">
        <f>('FL Characterization'!L$4-'FL Characterization'!L$2)*VLOOKUP($A17,'FL Ratio'!$A$2:$B$21,2,FALSE)</f>
        <v>4.0993868257988275</v>
      </c>
      <c r="M17" s="2">
        <f>('FL Characterization'!M$4-'FL Characterization'!M$2)*VLOOKUP($A17,'FL Ratio'!$A$2:$B$21,2,FALSE)</f>
        <v>3.994357012697566</v>
      </c>
      <c r="N17" s="2">
        <f>('FL Characterization'!N$4-'FL Characterization'!N$2)*VLOOKUP($A17,'FL Ratio'!$A$2:$B$21,2,FALSE)</f>
        <v>3.6910385087253674</v>
      </c>
      <c r="O17" s="2">
        <f>('FL Characterization'!O$4-'FL Characterization'!O$2)*VLOOKUP($A17,'FL Ratio'!$A$2:$B$21,2,FALSE)</f>
        <v>3.4931058927410277</v>
      </c>
      <c r="P17" s="2">
        <f>('FL Characterization'!P$4-'FL Characterization'!P$2)*VLOOKUP($A17,'FL Ratio'!$A$2:$B$21,2,FALSE)</f>
        <v>3.3829733628022627</v>
      </c>
      <c r="Q17" s="2">
        <f>('FL Characterization'!Q$4-'FL Characterization'!Q$2)*VLOOKUP($A17,'FL Ratio'!$A$2:$B$21,2,FALSE)</f>
        <v>3.1692496441603764</v>
      </c>
      <c r="R17" s="2">
        <f>('FL Characterization'!R$4-'FL Characterization'!R$2)*VLOOKUP($A17,'FL Ratio'!$A$2:$B$21,2,FALSE)</f>
        <v>3.0287668461578434</v>
      </c>
      <c r="S17" s="2">
        <f>('FL Characterization'!S$4-'FL Characterization'!S$2)*VLOOKUP($A17,'FL Ratio'!$A$2:$B$21,2,FALSE)</f>
        <v>2.8717992133911219</v>
      </c>
      <c r="T17" s="2">
        <f>('FL Characterization'!T$4-'FL Characterization'!T$2)*VLOOKUP($A17,'FL Ratio'!$A$2:$B$21,2,FALSE)</f>
        <v>2.057308606415178</v>
      </c>
      <c r="U17" s="2">
        <f>('FL Characterization'!U$4-'FL Characterization'!U$2)*VLOOKUP($A17,'FL Ratio'!$A$2:$B$21,2,FALSE)</f>
        <v>2.1472584434283877</v>
      </c>
      <c r="V17" s="2">
        <f>('FL Characterization'!V$4-'FL Characterization'!V$2)*VLOOKUP($A17,'FL Ratio'!$A$2:$B$21,2,FALSE)</f>
        <v>2.2574165534595805</v>
      </c>
      <c r="W17" s="2">
        <f>('FL Characterization'!W$4-'FL Characterization'!W$2)*VLOOKUP($A17,'FL Ratio'!$A$2:$B$21,2,FALSE)</f>
        <v>2.4458702103938652</v>
      </c>
      <c r="X17" s="2">
        <f>('FL Characterization'!X$4-'FL Characterization'!X$2)*VLOOKUP($A17,'FL Ratio'!$A$2:$B$21,2,FALSE)</f>
        <v>0.94124712738170513</v>
      </c>
      <c r="Y17" s="2">
        <f>('FL Characterization'!Y$4-'FL Characterization'!Y$2)*VLOOKUP($A17,'FL Ratio'!$A$2:$B$21,2,FALSE)</f>
        <v>1.0454993056731616</v>
      </c>
    </row>
    <row r="18" spans="1:25" x14ac:dyDescent="0.3">
      <c r="A18">
        <v>17</v>
      </c>
      <c r="B18" s="2">
        <f>('FL Characterization'!B$4-'FL Characterization'!B$2)*VLOOKUP($A18,'FL Ratio'!$A$2:$B$21,2,FALSE)</f>
        <v>1.1855022211417479</v>
      </c>
      <c r="C18" s="2">
        <f>('FL Characterization'!C$4-'FL Characterization'!C$2)*VLOOKUP($A18,'FL Ratio'!$A$2:$B$21,2,FALSE)</f>
        <v>1.4340383991705123</v>
      </c>
      <c r="D18" s="2">
        <f>('FL Characterization'!D$4-'FL Characterization'!D$2)*VLOOKUP($A18,'FL Ratio'!$A$2:$B$21,2,FALSE)</f>
        <v>1.9079075649886077</v>
      </c>
      <c r="E18" s="2">
        <f>('FL Characterization'!E$4-'FL Characterization'!E$2)*VLOOKUP($A18,'FL Ratio'!$A$2:$B$21,2,FALSE)</f>
        <v>2.2647866896898856</v>
      </c>
      <c r="F18" s="2">
        <f>('FL Characterization'!F$4-'FL Characterization'!F$2)*VLOOKUP($A18,'FL Ratio'!$A$2:$B$21,2,FALSE)</f>
        <v>2.6119453792685907</v>
      </c>
      <c r="G18" s="2">
        <f>('FL Characterization'!G$4-'FL Characterization'!G$2)*VLOOKUP($A18,'FL Ratio'!$A$2:$B$21,2,FALSE)</f>
        <v>2.8112593202440337</v>
      </c>
      <c r="H18" s="2">
        <f>('FL Characterization'!H$4-'FL Characterization'!H$2)*VLOOKUP($A18,'FL Ratio'!$A$2:$B$21,2,FALSE)</f>
        <v>2.6042212145590837</v>
      </c>
      <c r="I18" s="2">
        <f>('FL Characterization'!I$4-'FL Characterization'!I$2)*VLOOKUP($A18,'FL Ratio'!$A$2:$B$21,2,FALSE)</f>
        <v>3.8378794945017614</v>
      </c>
      <c r="J18" s="2">
        <f>('FL Characterization'!J$4-'FL Characterization'!J$2)*VLOOKUP($A18,'FL Ratio'!$A$2:$B$21,2,FALSE)</f>
        <v>3.4146292387835468</v>
      </c>
      <c r="K18" s="2">
        <f>('FL Characterization'!K$4-'FL Characterization'!K$2)*VLOOKUP($A18,'FL Ratio'!$A$2:$B$21,2,FALSE)</f>
        <v>4.0263587315284743</v>
      </c>
      <c r="L18" s="2">
        <f>('FL Characterization'!L$4-'FL Characterization'!L$2)*VLOOKUP($A18,'FL Ratio'!$A$2:$B$21,2,FALSE)</f>
        <v>4.0993868257988275</v>
      </c>
      <c r="M18" s="2">
        <f>('FL Characterization'!M$4-'FL Characterization'!M$2)*VLOOKUP($A18,'FL Ratio'!$A$2:$B$21,2,FALSE)</f>
        <v>3.994357012697566</v>
      </c>
      <c r="N18" s="2">
        <f>('FL Characterization'!N$4-'FL Characterization'!N$2)*VLOOKUP($A18,'FL Ratio'!$A$2:$B$21,2,FALSE)</f>
        <v>3.6910385087253674</v>
      </c>
      <c r="O18" s="2">
        <f>('FL Characterization'!O$4-'FL Characterization'!O$2)*VLOOKUP($A18,'FL Ratio'!$A$2:$B$21,2,FALSE)</f>
        <v>3.4931058927410277</v>
      </c>
      <c r="P18" s="2">
        <f>('FL Characterization'!P$4-'FL Characterization'!P$2)*VLOOKUP($A18,'FL Ratio'!$A$2:$B$21,2,FALSE)</f>
        <v>3.3829733628022627</v>
      </c>
      <c r="Q18" s="2">
        <f>('FL Characterization'!Q$4-'FL Characterization'!Q$2)*VLOOKUP($A18,'FL Ratio'!$A$2:$B$21,2,FALSE)</f>
        <v>3.1692496441603764</v>
      </c>
      <c r="R18" s="2">
        <f>('FL Characterization'!R$4-'FL Characterization'!R$2)*VLOOKUP($A18,'FL Ratio'!$A$2:$B$21,2,FALSE)</f>
        <v>3.0287668461578434</v>
      </c>
      <c r="S18" s="2">
        <f>('FL Characterization'!S$4-'FL Characterization'!S$2)*VLOOKUP($A18,'FL Ratio'!$A$2:$B$21,2,FALSE)</f>
        <v>2.8717992133911219</v>
      </c>
      <c r="T18" s="2">
        <f>('FL Characterization'!T$4-'FL Characterization'!T$2)*VLOOKUP($A18,'FL Ratio'!$A$2:$B$21,2,FALSE)</f>
        <v>2.057308606415178</v>
      </c>
      <c r="U18" s="2">
        <f>('FL Characterization'!U$4-'FL Characterization'!U$2)*VLOOKUP($A18,'FL Ratio'!$A$2:$B$21,2,FALSE)</f>
        <v>2.1472584434283877</v>
      </c>
      <c r="V18" s="2">
        <f>('FL Characterization'!V$4-'FL Characterization'!V$2)*VLOOKUP($A18,'FL Ratio'!$A$2:$B$21,2,FALSE)</f>
        <v>2.2574165534595805</v>
      </c>
      <c r="W18" s="2">
        <f>('FL Characterization'!W$4-'FL Characterization'!W$2)*VLOOKUP($A18,'FL Ratio'!$A$2:$B$21,2,FALSE)</f>
        <v>2.4458702103938652</v>
      </c>
      <c r="X18" s="2">
        <f>('FL Characterization'!X$4-'FL Characterization'!X$2)*VLOOKUP($A18,'FL Ratio'!$A$2:$B$21,2,FALSE)</f>
        <v>0.94124712738170513</v>
      </c>
      <c r="Y18" s="2">
        <f>('FL Characterization'!Y$4-'FL Characterization'!Y$2)*VLOOKUP($A18,'FL Ratio'!$A$2:$B$21,2,FALSE)</f>
        <v>1.0454993056731616</v>
      </c>
    </row>
    <row r="19" spans="1:25" x14ac:dyDescent="0.3">
      <c r="A19">
        <v>18</v>
      </c>
      <c r="B19" s="2">
        <f>('FL Characterization'!B$4-'FL Characterization'!B$2)*VLOOKUP($A19,'FL Ratio'!$A$2:$B$21,2,FALSE)</f>
        <v>1.1855022211417479</v>
      </c>
      <c r="C19" s="2">
        <f>('FL Characterization'!C$4-'FL Characterization'!C$2)*VLOOKUP($A19,'FL Ratio'!$A$2:$B$21,2,FALSE)</f>
        <v>1.4340383991705123</v>
      </c>
      <c r="D19" s="2">
        <f>('FL Characterization'!D$4-'FL Characterization'!D$2)*VLOOKUP($A19,'FL Ratio'!$A$2:$B$21,2,FALSE)</f>
        <v>1.9079075649886077</v>
      </c>
      <c r="E19" s="2">
        <f>('FL Characterization'!E$4-'FL Characterization'!E$2)*VLOOKUP($A19,'FL Ratio'!$A$2:$B$21,2,FALSE)</f>
        <v>2.2647866896898856</v>
      </c>
      <c r="F19" s="2">
        <f>('FL Characterization'!F$4-'FL Characterization'!F$2)*VLOOKUP($A19,'FL Ratio'!$A$2:$B$21,2,FALSE)</f>
        <v>2.6119453792685907</v>
      </c>
      <c r="G19" s="2">
        <f>('FL Characterization'!G$4-'FL Characterization'!G$2)*VLOOKUP($A19,'FL Ratio'!$A$2:$B$21,2,FALSE)</f>
        <v>2.8112593202440337</v>
      </c>
      <c r="H19" s="2">
        <f>('FL Characterization'!H$4-'FL Characterization'!H$2)*VLOOKUP($A19,'FL Ratio'!$A$2:$B$21,2,FALSE)</f>
        <v>2.6042212145590837</v>
      </c>
      <c r="I19" s="2">
        <f>('FL Characterization'!I$4-'FL Characterization'!I$2)*VLOOKUP($A19,'FL Ratio'!$A$2:$B$21,2,FALSE)</f>
        <v>3.8378794945017614</v>
      </c>
      <c r="J19" s="2">
        <f>('FL Characterization'!J$4-'FL Characterization'!J$2)*VLOOKUP($A19,'FL Ratio'!$A$2:$B$21,2,FALSE)</f>
        <v>3.4146292387835468</v>
      </c>
      <c r="K19" s="2">
        <f>('FL Characterization'!K$4-'FL Characterization'!K$2)*VLOOKUP($A19,'FL Ratio'!$A$2:$B$21,2,FALSE)</f>
        <v>4.0263587315284743</v>
      </c>
      <c r="L19" s="2">
        <f>('FL Characterization'!L$4-'FL Characterization'!L$2)*VLOOKUP($A19,'FL Ratio'!$A$2:$B$21,2,FALSE)</f>
        <v>4.0993868257988275</v>
      </c>
      <c r="M19" s="2">
        <f>('FL Characterization'!M$4-'FL Characterization'!M$2)*VLOOKUP($A19,'FL Ratio'!$A$2:$B$21,2,FALSE)</f>
        <v>3.994357012697566</v>
      </c>
      <c r="N19" s="2">
        <f>('FL Characterization'!N$4-'FL Characterization'!N$2)*VLOOKUP($A19,'FL Ratio'!$A$2:$B$21,2,FALSE)</f>
        <v>3.6910385087253674</v>
      </c>
      <c r="O19" s="2">
        <f>('FL Characterization'!O$4-'FL Characterization'!O$2)*VLOOKUP($A19,'FL Ratio'!$A$2:$B$21,2,FALSE)</f>
        <v>3.4931058927410277</v>
      </c>
      <c r="P19" s="2">
        <f>('FL Characterization'!P$4-'FL Characterization'!P$2)*VLOOKUP($A19,'FL Ratio'!$A$2:$B$21,2,FALSE)</f>
        <v>3.3829733628022627</v>
      </c>
      <c r="Q19" s="2">
        <f>('FL Characterization'!Q$4-'FL Characterization'!Q$2)*VLOOKUP($A19,'FL Ratio'!$A$2:$B$21,2,FALSE)</f>
        <v>3.1692496441603764</v>
      </c>
      <c r="R19" s="2">
        <f>('FL Characterization'!R$4-'FL Characterization'!R$2)*VLOOKUP($A19,'FL Ratio'!$A$2:$B$21,2,FALSE)</f>
        <v>3.0287668461578434</v>
      </c>
      <c r="S19" s="2">
        <f>('FL Characterization'!S$4-'FL Characterization'!S$2)*VLOOKUP($A19,'FL Ratio'!$A$2:$B$21,2,FALSE)</f>
        <v>2.8717992133911219</v>
      </c>
      <c r="T19" s="2">
        <f>('FL Characterization'!T$4-'FL Characterization'!T$2)*VLOOKUP($A19,'FL Ratio'!$A$2:$B$21,2,FALSE)</f>
        <v>2.057308606415178</v>
      </c>
      <c r="U19" s="2">
        <f>('FL Characterization'!U$4-'FL Characterization'!U$2)*VLOOKUP($A19,'FL Ratio'!$A$2:$B$21,2,FALSE)</f>
        <v>2.1472584434283877</v>
      </c>
      <c r="V19" s="2">
        <f>('FL Characterization'!V$4-'FL Characterization'!V$2)*VLOOKUP($A19,'FL Ratio'!$A$2:$B$21,2,FALSE)</f>
        <v>2.2574165534595805</v>
      </c>
      <c r="W19" s="2">
        <f>('FL Characterization'!W$4-'FL Characterization'!W$2)*VLOOKUP($A19,'FL Ratio'!$A$2:$B$21,2,FALSE)</f>
        <v>2.4458702103938652</v>
      </c>
      <c r="X19" s="2">
        <f>('FL Characterization'!X$4-'FL Characterization'!X$2)*VLOOKUP($A19,'FL Ratio'!$A$2:$B$21,2,FALSE)</f>
        <v>0.94124712738170513</v>
      </c>
      <c r="Y19" s="2">
        <f>('FL Characterization'!Y$4-'FL Characterization'!Y$2)*VLOOKUP($A19,'FL Ratio'!$A$2:$B$21,2,FALSE)</f>
        <v>1.0454993056731616</v>
      </c>
    </row>
    <row r="20" spans="1:25" x14ac:dyDescent="0.3">
      <c r="A20">
        <v>19</v>
      </c>
      <c r="B20" s="2">
        <f>('FL Characterization'!B$4-'FL Characterization'!B$2)*VLOOKUP($A20,'FL Ratio'!$A$2:$B$21,2,FALSE)</f>
        <v>1.1855022211417479</v>
      </c>
      <c r="C20" s="2">
        <f>('FL Characterization'!C$4-'FL Characterization'!C$2)*VLOOKUP($A20,'FL Ratio'!$A$2:$B$21,2,FALSE)</f>
        <v>1.4340383991705123</v>
      </c>
      <c r="D20" s="2">
        <f>('FL Characterization'!D$4-'FL Characterization'!D$2)*VLOOKUP($A20,'FL Ratio'!$A$2:$B$21,2,FALSE)</f>
        <v>1.9079075649886077</v>
      </c>
      <c r="E20" s="2">
        <f>('FL Characterization'!E$4-'FL Characterization'!E$2)*VLOOKUP($A20,'FL Ratio'!$A$2:$B$21,2,FALSE)</f>
        <v>2.2647866896898856</v>
      </c>
      <c r="F20" s="2">
        <f>('FL Characterization'!F$4-'FL Characterization'!F$2)*VLOOKUP($A20,'FL Ratio'!$A$2:$B$21,2,FALSE)</f>
        <v>2.6119453792685907</v>
      </c>
      <c r="G20" s="2">
        <f>('FL Characterization'!G$4-'FL Characterization'!G$2)*VLOOKUP($A20,'FL Ratio'!$A$2:$B$21,2,FALSE)</f>
        <v>2.8112593202440337</v>
      </c>
      <c r="H20" s="2">
        <f>('FL Characterization'!H$4-'FL Characterization'!H$2)*VLOOKUP($A20,'FL Ratio'!$A$2:$B$21,2,FALSE)</f>
        <v>2.6042212145590837</v>
      </c>
      <c r="I20" s="2">
        <f>('FL Characterization'!I$4-'FL Characterization'!I$2)*VLOOKUP($A20,'FL Ratio'!$A$2:$B$21,2,FALSE)</f>
        <v>3.8378794945017614</v>
      </c>
      <c r="J20" s="2">
        <f>('FL Characterization'!J$4-'FL Characterization'!J$2)*VLOOKUP($A20,'FL Ratio'!$A$2:$B$21,2,FALSE)</f>
        <v>3.4146292387835468</v>
      </c>
      <c r="K20" s="2">
        <f>('FL Characterization'!K$4-'FL Characterization'!K$2)*VLOOKUP($A20,'FL Ratio'!$A$2:$B$21,2,FALSE)</f>
        <v>4.0263587315284743</v>
      </c>
      <c r="L20" s="2">
        <f>('FL Characterization'!L$4-'FL Characterization'!L$2)*VLOOKUP($A20,'FL Ratio'!$A$2:$B$21,2,FALSE)</f>
        <v>4.0993868257988275</v>
      </c>
      <c r="M20" s="2">
        <f>('FL Characterization'!M$4-'FL Characterization'!M$2)*VLOOKUP($A20,'FL Ratio'!$A$2:$B$21,2,FALSE)</f>
        <v>3.994357012697566</v>
      </c>
      <c r="N20" s="2">
        <f>('FL Characterization'!N$4-'FL Characterization'!N$2)*VLOOKUP($A20,'FL Ratio'!$A$2:$B$21,2,FALSE)</f>
        <v>3.6910385087253674</v>
      </c>
      <c r="O20" s="2">
        <f>('FL Characterization'!O$4-'FL Characterization'!O$2)*VLOOKUP($A20,'FL Ratio'!$A$2:$B$21,2,FALSE)</f>
        <v>3.4931058927410277</v>
      </c>
      <c r="P20" s="2">
        <f>('FL Characterization'!P$4-'FL Characterization'!P$2)*VLOOKUP($A20,'FL Ratio'!$A$2:$B$21,2,FALSE)</f>
        <v>3.3829733628022627</v>
      </c>
      <c r="Q20" s="2">
        <f>('FL Characterization'!Q$4-'FL Characterization'!Q$2)*VLOOKUP($A20,'FL Ratio'!$A$2:$B$21,2,FALSE)</f>
        <v>3.1692496441603764</v>
      </c>
      <c r="R20" s="2">
        <f>('FL Characterization'!R$4-'FL Characterization'!R$2)*VLOOKUP($A20,'FL Ratio'!$A$2:$B$21,2,FALSE)</f>
        <v>3.0287668461578434</v>
      </c>
      <c r="S20" s="2">
        <f>('FL Characterization'!S$4-'FL Characterization'!S$2)*VLOOKUP($A20,'FL Ratio'!$A$2:$B$21,2,FALSE)</f>
        <v>2.8717992133911219</v>
      </c>
      <c r="T20" s="2">
        <f>('FL Characterization'!T$4-'FL Characterization'!T$2)*VLOOKUP($A20,'FL Ratio'!$A$2:$B$21,2,FALSE)</f>
        <v>2.057308606415178</v>
      </c>
      <c r="U20" s="2">
        <f>('FL Characterization'!U$4-'FL Characterization'!U$2)*VLOOKUP($A20,'FL Ratio'!$A$2:$B$21,2,FALSE)</f>
        <v>2.1472584434283877</v>
      </c>
      <c r="V20" s="2">
        <f>('FL Characterization'!V$4-'FL Characterization'!V$2)*VLOOKUP($A20,'FL Ratio'!$A$2:$B$21,2,FALSE)</f>
        <v>2.2574165534595805</v>
      </c>
      <c r="W20" s="2">
        <f>('FL Characterization'!W$4-'FL Characterization'!W$2)*VLOOKUP($A20,'FL Ratio'!$A$2:$B$21,2,FALSE)</f>
        <v>2.4458702103938652</v>
      </c>
      <c r="X20" s="2">
        <f>('FL Characterization'!X$4-'FL Characterization'!X$2)*VLOOKUP($A20,'FL Ratio'!$A$2:$B$21,2,FALSE)</f>
        <v>0.94124712738170513</v>
      </c>
      <c r="Y20" s="2">
        <f>('FL Characterization'!Y$4-'FL Characterization'!Y$2)*VLOOKUP($A20,'FL Ratio'!$A$2:$B$21,2,FALSE)</f>
        <v>1.0454993056731616</v>
      </c>
    </row>
    <row r="21" spans="1:25" x14ac:dyDescent="0.3">
      <c r="A21">
        <v>20</v>
      </c>
      <c r="B21" s="2">
        <f>('FL Characterization'!B$4-'FL Characterization'!B$2)*VLOOKUP($A21,'FL Ratio'!$A$2:$B$21,2,FALSE)</f>
        <v>1.1855022211417479</v>
      </c>
      <c r="C21" s="2">
        <f>('FL Characterization'!C$4-'FL Characterization'!C$2)*VLOOKUP($A21,'FL Ratio'!$A$2:$B$21,2,FALSE)</f>
        <v>1.4340383991705123</v>
      </c>
      <c r="D21" s="2">
        <f>('FL Characterization'!D$4-'FL Characterization'!D$2)*VLOOKUP($A21,'FL Ratio'!$A$2:$B$21,2,FALSE)</f>
        <v>1.9079075649886077</v>
      </c>
      <c r="E21" s="2">
        <f>('FL Characterization'!E$4-'FL Characterization'!E$2)*VLOOKUP($A21,'FL Ratio'!$A$2:$B$21,2,FALSE)</f>
        <v>2.2647866896898856</v>
      </c>
      <c r="F21" s="2">
        <f>('FL Characterization'!F$4-'FL Characterization'!F$2)*VLOOKUP($A21,'FL Ratio'!$A$2:$B$21,2,FALSE)</f>
        <v>2.6119453792685907</v>
      </c>
      <c r="G21" s="2">
        <f>('FL Characterization'!G$4-'FL Characterization'!G$2)*VLOOKUP($A21,'FL Ratio'!$A$2:$B$21,2,FALSE)</f>
        <v>2.8112593202440337</v>
      </c>
      <c r="H21" s="2">
        <f>('FL Characterization'!H$4-'FL Characterization'!H$2)*VLOOKUP($A21,'FL Ratio'!$A$2:$B$21,2,FALSE)</f>
        <v>2.6042212145590837</v>
      </c>
      <c r="I21" s="2">
        <f>('FL Characterization'!I$4-'FL Characterization'!I$2)*VLOOKUP($A21,'FL Ratio'!$A$2:$B$21,2,FALSE)</f>
        <v>3.8378794945017614</v>
      </c>
      <c r="J21" s="2">
        <f>('FL Characterization'!J$4-'FL Characterization'!J$2)*VLOOKUP($A21,'FL Ratio'!$A$2:$B$21,2,FALSE)</f>
        <v>3.4146292387835468</v>
      </c>
      <c r="K21" s="2">
        <f>('FL Characterization'!K$4-'FL Characterization'!K$2)*VLOOKUP($A21,'FL Ratio'!$A$2:$B$21,2,FALSE)</f>
        <v>4.0263587315284743</v>
      </c>
      <c r="L21" s="2">
        <f>('FL Characterization'!L$4-'FL Characterization'!L$2)*VLOOKUP($A21,'FL Ratio'!$A$2:$B$21,2,FALSE)</f>
        <v>4.0993868257988275</v>
      </c>
      <c r="M21" s="2">
        <f>('FL Characterization'!M$4-'FL Characterization'!M$2)*VLOOKUP($A21,'FL Ratio'!$A$2:$B$21,2,FALSE)</f>
        <v>3.994357012697566</v>
      </c>
      <c r="N21" s="2">
        <f>('FL Characterization'!N$4-'FL Characterization'!N$2)*VLOOKUP($A21,'FL Ratio'!$A$2:$B$21,2,FALSE)</f>
        <v>3.6910385087253674</v>
      </c>
      <c r="O21" s="2">
        <f>('FL Characterization'!O$4-'FL Characterization'!O$2)*VLOOKUP($A21,'FL Ratio'!$A$2:$B$21,2,FALSE)</f>
        <v>3.4931058927410277</v>
      </c>
      <c r="P21" s="2">
        <f>('FL Characterization'!P$4-'FL Characterization'!P$2)*VLOOKUP($A21,'FL Ratio'!$A$2:$B$21,2,FALSE)</f>
        <v>3.3829733628022627</v>
      </c>
      <c r="Q21" s="2">
        <f>('FL Characterization'!Q$4-'FL Characterization'!Q$2)*VLOOKUP($A21,'FL Ratio'!$A$2:$B$21,2,FALSE)</f>
        <v>3.1692496441603764</v>
      </c>
      <c r="R21" s="2">
        <f>('FL Characterization'!R$4-'FL Characterization'!R$2)*VLOOKUP($A21,'FL Ratio'!$A$2:$B$21,2,FALSE)</f>
        <v>3.0287668461578434</v>
      </c>
      <c r="S21" s="2">
        <f>('FL Characterization'!S$4-'FL Characterization'!S$2)*VLOOKUP($A21,'FL Ratio'!$A$2:$B$21,2,FALSE)</f>
        <v>2.8717992133911219</v>
      </c>
      <c r="T21" s="2">
        <f>('FL Characterization'!T$4-'FL Characterization'!T$2)*VLOOKUP($A21,'FL Ratio'!$A$2:$B$21,2,FALSE)</f>
        <v>2.057308606415178</v>
      </c>
      <c r="U21" s="2">
        <f>('FL Characterization'!U$4-'FL Characterization'!U$2)*VLOOKUP($A21,'FL Ratio'!$A$2:$B$21,2,FALSE)</f>
        <v>2.1472584434283877</v>
      </c>
      <c r="V21" s="2">
        <f>('FL Characterization'!V$4-'FL Characterization'!V$2)*VLOOKUP($A21,'FL Ratio'!$A$2:$B$21,2,FALSE)</f>
        <v>2.2574165534595805</v>
      </c>
      <c r="W21" s="2">
        <f>('FL Characterization'!W$4-'FL Characterization'!W$2)*VLOOKUP($A21,'FL Ratio'!$A$2:$B$21,2,FALSE)</f>
        <v>2.4458702103938652</v>
      </c>
      <c r="X21" s="2">
        <f>('FL Characterization'!X$4-'FL Characterization'!X$2)*VLOOKUP($A21,'FL Ratio'!$A$2:$B$21,2,FALSE)</f>
        <v>0.94124712738170513</v>
      </c>
      <c r="Y21" s="2">
        <f>('FL Characterization'!Y$4-'FL Characterization'!Y$2)*VLOOKUP($A21,'FL Ratio'!$A$2:$B$21,2,FALSE)</f>
        <v>1.0454993056731616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F7D-0359-4582-9DF0-E8FCC203A5F8}">
  <dimension ref="A1:Y21"/>
  <sheetViews>
    <sheetView workbookViewId="0">
      <selection activeCell="N14" sqref="N1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3.7006504842560481</v>
      </c>
      <c r="C2" s="2">
        <f>('FL Characterization'!C$2-'FL Characterization'!C$3)*VLOOKUP($A2,'FL Ratio'!$A$2:$B$21,2,FALSE)</f>
        <v>3.8989586159972287</v>
      </c>
      <c r="D2" s="2">
        <f>('FL Characterization'!D$2-'FL Characterization'!D$3)*VLOOKUP($A2,'FL Ratio'!$A$2:$B$21,2,FALSE)</f>
        <v>4.0792982676134066</v>
      </c>
      <c r="E2" s="2">
        <f>('FL Characterization'!E$2-'FL Characterization'!E$3)*VLOOKUP($A2,'FL Ratio'!$A$2:$B$21,2,FALSE)</f>
        <v>4.3147579023930653</v>
      </c>
      <c r="F2" s="2">
        <f>('FL Characterization'!F$2-'FL Characterization'!F$3)*VLOOKUP($A2,'FL Ratio'!$A$2:$B$21,2,FALSE)</f>
        <v>4.5237267934544674</v>
      </c>
      <c r="G2" s="2">
        <f>('FL Characterization'!G$2-'FL Characterization'!G$3)*VLOOKUP($A2,'FL Ratio'!$A$2:$B$21,2,FALSE)</f>
        <v>4.6935888392122083</v>
      </c>
      <c r="H2" s="2">
        <f>('FL Characterization'!H$2-'FL Characterization'!H$3)*VLOOKUP($A2,'FL Ratio'!$A$2:$B$21,2,FALSE)</f>
        <v>4.6227729113350122</v>
      </c>
      <c r="I2" s="2">
        <f>('FL Characterization'!I$2-'FL Characterization'!I$3)*VLOOKUP($A2,'FL Ratio'!$A$2:$B$21,2,FALSE)</f>
        <v>4.3893085237647247</v>
      </c>
      <c r="J2" s="2">
        <f>('FL Characterization'!J$2-'FL Characterization'!J$3)*VLOOKUP($A2,'FL Ratio'!$A$2:$B$21,2,FALSE)</f>
        <v>3.9162221087749205</v>
      </c>
      <c r="K2" s="2">
        <f>('FL Characterization'!K$2-'FL Characterization'!K$3)*VLOOKUP($A2,'FL Ratio'!$A$2:$B$21,2,FALSE)</f>
        <v>5.9722476177539185</v>
      </c>
      <c r="L2" s="2">
        <f>('FL Characterization'!L$2-'FL Characterization'!L$3)*VLOOKUP($A2,'FL Ratio'!$A$2:$B$21,2,FALSE)</f>
        <v>5.8436646787488105</v>
      </c>
      <c r="M2" s="2">
        <f>('FL Characterization'!M$2-'FL Characterization'!M$3)*VLOOKUP($A2,'FL Ratio'!$A$2:$B$21,2,FALSE)</f>
        <v>5.584059483124677</v>
      </c>
      <c r="N2" s="2">
        <f>('FL Characterization'!N$2-'FL Characterization'!N$3)*VLOOKUP($A2,'FL Ratio'!$A$2:$B$21,2,FALSE)</f>
        <v>5.2227529560259907</v>
      </c>
      <c r="O2" s="2">
        <f>('FL Characterization'!O$2-'FL Characterization'!O$3)*VLOOKUP($A2,'FL Ratio'!$A$2:$B$21,2,FALSE)</f>
        <v>5.0126687729347355</v>
      </c>
      <c r="P2" s="2">
        <f>('FL Characterization'!P$2-'FL Characterization'!P$3)*VLOOKUP($A2,'FL Ratio'!$A$2:$B$21,2,FALSE)</f>
        <v>4.8387220980181205</v>
      </c>
      <c r="Q2" s="2">
        <f>('FL Characterization'!Q$2-'FL Characterization'!Q$3)*VLOOKUP($A2,'FL Ratio'!$A$2:$B$21,2,FALSE)</f>
        <v>4.5503004166721919</v>
      </c>
      <c r="R2" s="2">
        <f>('FL Characterization'!R$2-'FL Characterization'!R$3)*VLOOKUP($A2,'FL Ratio'!$A$2:$B$21,2,FALSE)</f>
        <v>4.3624453339007179</v>
      </c>
      <c r="S2" s="2">
        <f>('FL Characterization'!S$2-'FL Characterization'!S$3)*VLOOKUP($A2,'FL Ratio'!$A$2:$B$21,2,FALSE)</f>
        <v>4.19851889278993</v>
      </c>
      <c r="T2" s="2">
        <f>('FL Characterization'!T$2-'FL Characterization'!T$3)*VLOOKUP($A2,'FL Ratio'!$A$2:$B$21,2,FALSE)</f>
        <v>2.5613141907243442</v>
      </c>
      <c r="U2" s="2">
        <f>('FL Characterization'!U$2-'FL Characterization'!U$3)*VLOOKUP($A2,'FL Ratio'!$A$2:$B$21,2,FALSE)</f>
        <v>2.695376385527493</v>
      </c>
      <c r="V2" s="2">
        <f>('FL Characterization'!V$2-'FL Characterization'!V$3)*VLOOKUP($A2,'FL Ratio'!$A$2:$B$21,2,FALSE)</f>
        <v>2.8532352287143996</v>
      </c>
      <c r="W2" s="2">
        <f>('FL Characterization'!W$2-'FL Characterization'!W$3)*VLOOKUP($A2,'FL Ratio'!$A$2:$B$21,2,FALSE)</f>
        <v>2.9927071014641848</v>
      </c>
      <c r="X2" s="2">
        <f>('FL Characterization'!X$2-'FL Characterization'!X$3)*VLOOKUP($A2,'FL Ratio'!$A$2:$B$21,2,FALSE)</f>
        <v>3.1768735349075659</v>
      </c>
      <c r="Y2" s="2">
        <f>('FL Characterization'!Y$2-'FL Characterization'!Y$3)*VLOOKUP($A2,'FL Ratio'!$A$2:$B$21,2,FALSE)</f>
        <v>3.4673518556846918</v>
      </c>
    </row>
    <row r="3" spans="1:25" x14ac:dyDescent="0.3">
      <c r="A3">
        <v>2</v>
      </c>
      <c r="B3" s="2">
        <f>('FL Characterization'!B$2-'FL Characterization'!B$3)*VLOOKUP($A3,'FL Ratio'!$A$2:$B$21,2,FALSE)</f>
        <v>3.7006504842560481</v>
      </c>
      <c r="C3" s="2">
        <f>('FL Characterization'!C$2-'FL Characterization'!C$3)*VLOOKUP($A3,'FL Ratio'!$A$2:$B$21,2,FALSE)</f>
        <v>3.8989586159972287</v>
      </c>
      <c r="D3" s="2">
        <f>('FL Characterization'!D$2-'FL Characterization'!D$3)*VLOOKUP($A3,'FL Ratio'!$A$2:$B$21,2,FALSE)</f>
        <v>4.0792982676134066</v>
      </c>
      <c r="E3" s="2">
        <f>('FL Characterization'!E$2-'FL Characterization'!E$3)*VLOOKUP($A3,'FL Ratio'!$A$2:$B$21,2,FALSE)</f>
        <v>4.3147579023930653</v>
      </c>
      <c r="F3" s="2">
        <f>('FL Characterization'!F$2-'FL Characterization'!F$3)*VLOOKUP($A3,'FL Ratio'!$A$2:$B$21,2,FALSE)</f>
        <v>4.5237267934544674</v>
      </c>
      <c r="G3" s="2">
        <f>('FL Characterization'!G$2-'FL Characterization'!G$3)*VLOOKUP($A3,'FL Ratio'!$A$2:$B$21,2,FALSE)</f>
        <v>4.6935888392122083</v>
      </c>
      <c r="H3" s="2">
        <f>('FL Characterization'!H$2-'FL Characterization'!H$3)*VLOOKUP($A3,'FL Ratio'!$A$2:$B$21,2,FALSE)</f>
        <v>4.6227729113350122</v>
      </c>
      <c r="I3" s="2">
        <f>('FL Characterization'!I$2-'FL Characterization'!I$3)*VLOOKUP($A3,'FL Ratio'!$A$2:$B$21,2,FALSE)</f>
        <v>4.3893085237647247</v>
      </c>
      <c r="J3" s="2">
        <f>('FL Characterization'!J$2-'FL Characterization'!J$3)*VLOOKUP($A3,'FL Ratio'!$A$2:$B$21,2,FALSE)</f>
        <v>3.9162221087749205</v>
      </c>
      <c r="K3" s="2">
        <f>('FL Characterization'!K$2-'FL Characterization'!K$3)*VLOOKUP($A3,'FL Ratio'!$A$2:$B$21,2,FALSE)</f>
        <v>5.9722476177539185</v>
      </c>
      <c r="L3" s="2">
        <f>('FL Characterization'!L$2-'FL Characterization'!L$3)*VLOOKUP($A3,'FL Ratio'!$A$2:$B$21,2,FALSE)</f>
        <v>5.8436646787488105</v>
      </c>
      <c r="M3" s="2">
        <f>('FL Characterization'!M$2-'FL Characterization'!M$3)*VLOOKUP($A3,'FL Ratio'!$A$2:$B$21,2,FALSE)</f>
        <v>5.584059483124677</v>
      </c>
      <c r="N3" s="2">
        <f>('FL Characterization'!N$2-'FL Characterization'!N$3)*VLOOKUP($A3,'FL Ratio'!$A$2:$B$21,2,FALSE)</f>
        <v>5.2227529560259907</v>
      </c>
      <c r="O3" s="2">
        <f>('FL Characterization'!O$2-'FL Characterization'!O$3)*VLOOKUP($A3,'FL Ratio'!$A$2:$B$21,2,FALSE)</f>
        <v>5.0126687729347355</v>
      </c>
      <c r="P3" s="2">
        <f>('FL Characterization'!P$2-'FL Characterization'!P$3)*VLOOKUP($A3,'FL Ratio'!$A$2:$B$21,2,FALSE)</f>
        <v>4.8387220980181205</v>
      </c>
      <c r="Q3" s="2">
        <f>('FL Characterization'!Q$2-'FL Characterization'!Q$3)*VLOOKUP($A3,'FL Ratio'!$A$2:$B$21,2,FALSE)</f>
        <v>4.5503004166721919</v>
      </c>
      <c r="R3" s="2">
        <f>('FL Characterization'!R$2-'FL Characterization'!R$3)*VLOOKUP($A3,'FL Ratio'!$A$2:$B$21,2,FALSE)</f>
        <v>4.3624453339007179</v>
      </c>
      <c r="S3" s="2">
        <f>('FL Characterization'!S$2-'FL Characterization'!S$3)*VLOOKUP($A3,'FL Ratio'!$A$2:$B$21,2,FALSE)</f>
        <v>4.19851889278993</v>
      </c>
      <c r="T3" s="2">
        <f>('FL Characterization'!T$2-'FL Characterization'!T$3)*VLOOKUP($A3,'FL Ratio'!$A$2:$B$21,2,FALSE)</f>
        <v>2.5613141907243442</v>
      </c>
      <c r="U3" s="2">
        <f>('FL Characterization'!U$2-'FL Characterization'!U$3)*VLOOKUP($A3,'FL Ratio'!$A$2:$B$21,2,FALSE)</f>
        <v>2.695376385527493</v>
      </c>
      <c r="V3" s="2">
        <f>('FL Characterization'!V$2-'FL Characterization'!V$3)*VLOOKUP($A3,'FL Ratio'!$A$2:$B$21,2,FALSE)</f>
        <v>2.8532352287143996</v>
      </c>
      <c r="W3" s="2">
        <f>('FL Characterization'!W$2-'FL Characterization'!W$3)*VLOOKUP($A3,'FL Ratio'!$A$2:$B$21,2,FALSE)</f>
        <v>2.9927071014641848</v>
      </c>
      <c r="X3" s="2">
        <f>('FL Characterization'!X$2-'FL Characterization'!X$3)*VLOOKUP($A3,'FL Ratio'!$A$2:$B$21,2,FALSE)</f>
        <v>3.1768735349075659</v>
      </c>
      <c r="Y3" s="2">
        <f>('FL Characterization'!Y$2-'FL Characterization'!Y$3)*VLOOKUP($A3,'FL Ratio'!$A$2:$B$21,2,FALSE)</f>
        <v>3.4673518556846918</v>
      </c>
    </row>
    <row r="4" spans="1:25" x14ac:dyDescent="0.3">
      <c r="A4">
        <v>3</v>
      </c>
      <c r="B4" s="2">
        <f>('FL Characterization'!B$2-'FL Characterization'!B$3)*VLOOKUP($A4,'FL Ratio'!$A$2:$B$21,2,FALSE)</f>
        <v>3.7006504842560481</v>
      </c>
      <c r="C4" s="2">
        <f>('FL Characterization'!C$2-'FL Characterization'!C$3)*VLOOKUP($A4,'FL Ratio'!$A$2:$B$21,2,FALSE)</f>
        <v>3.8989586159972287</v>
      </c>
      <c r="D4" s="2">
        <f>('FL Characterization'!D$2-'FL Characterization'!D$3)*VLOOKUP($A4,'FL Ratio'!$A$2:$B$21,2,FALSE)</f>
        <v>4.0792982676134066</v>
      </c>
      <c r="E4" s="2">
        <f>('FL Characterization'!E$2-'FL Characterization'!E$3)*VLOOKUP($A4,'FL Ratio'!$A$2:$B$21,2,FALSE)</f>
        <v>4.3147579023930653</v>
      </c>
      <c r="F4" s="2">
        <f>('FL Characterization'!F$2-'FL Characterization'!F$3)*VLOOKUP($A4,'FL Ratio'!$A$2:$B$21,2,FALSE)</f>
        <v>4.5237267934544674</v>
      </c>
      <c r="G4" s="2">
        <f>('FL Characterization'!G$2-'FL Characterization'!G$3)*VLOOKUP($A4,'FL Ratio'!$A$2:$B$21,2,FALSE)</f>
        <v>4.6935888392122083</v>
      </c>
      <c r="H4" s="2">
        <f>('FL Characterization'!H$2-'FL Characterization'!H$3)*VLOOKUP($A4,'FL Ratio'!$A$2:$B$21,2,FALSE)</f>
        <v>4.6227729113350122</v>
      </c>
      <c r="I4" s="2">
        <f>('FL Characterization'!I$2-'FL Characterization'!I$3)*VLOOKUP($A4,'FL Ratio'!$A$2:$B$21,2,FALSE)</f>
        <v>4.3893085237647247</v>
      </c>
      <c r="J4" s="2">
        <f>('FL Characterization'!J$2-'FL Characterization'!J$3)*VLOOKUP($A4,'FL Ratio'!$A$2:$B$21,2,FALSE)</f>
        <v>3.9162221087749205</v>
      </c>
      <c r="K4" s="2">
        <f>('FL Characterization'!K$2-'FL Characterization'!K$3)*VLOOKUP($A4,'FL Ratio'!$A$2:$B$21,2,FALSE)</f>
        <v>5.9722476177539185</v>
      </c>
      <c r="L4" s="2">
        <f>('FL Characterization'!L$2-'FL Characterization'!L$3)*VLOOKUP($A4,'FL Ratio'!$A$2:$B$21,2,FALSE)</f>
        <v>5.8436646787488105</v>
      </c>
      <c r="M4" s="2">
        <f>('FL Characterization'!M$2-'FL Characterization'!M$3)*VLOOKUP($A4,'FL Ratio'!$A$2:$B$21,2,FALSE)</f>
        <v>5.584059483124677</v>
      </c>
      <c r="N4" s="2">
        <f>('FL Characterization'!N$2-'FL Characterization'!N$3)*VLOOKUP($A4,'FL Ratio'!$A$2:$B$21,2,FALSE)</f>
        <v>5.2227529560259907</v>
      </c>
      <c r="O4" s="2">
        <f>('FL Characterization'!O$2-'FL Characterization'!O$3)*VLOOKUP($A4,'FL Ratio'!$A$2:$B$21,2,FALSE)</f>
        <v>5.0126687729347355</v>
      </c>
      <c r="P4" s="2">
        <f>('FL Characterization'!P$2-'FL Characterization'!P$3)*VLOOKUP($A4,'FL Ratio'!$A$2:$B$21,2,FALSE)</f>
        <v>4.8387220980181205</v>
      </c>
      <c r="Q4" s="2">
        <f>('FL Characterization'!Q$2-'FL Characterization'!Q$3)*VLOOKUP($A4,'FL Ratio'!$A$2:$B$21,2,FALSE)</f>
        <v>4.5503004166721919</v>
      </c>
      <c r="R4" s="2">
        <f>('FL Characterization'!R$2-'FL Characterization'!R$3)*VLOOKUP($A4,'FL Ratio'!$A$2:$B$21,2,FALSE)</f>
        <v>4.3624453339007179</v>
      </c>
      <c r="S4" s="2">
        <f>('FL Characterization'!S$2-'FL Characterization'!S$3)*VLOOKUP($A4,'FL Ratio'!$A$2:$B$21,2,FALSE)</f>
        <v>4.19851889278993</v>
      </c>
      <c r="T4" s="2">
        <f>('FL Characterization'!T$2-'FL Characterization'!T$3)*VLOOKUP($A4,'FL Ratio'!$A$2:$B$21,2,FALSE)</f>
        <v>2.5613141907243442</v>
      </c>
      <c r="U4" s="2">
        <f>('FL Characterization'!U$2-'FL Characterization'!U$3)*VLOOKUP($A4,'FL Ratio'!$A$2:$B$21,2,FALSE)</f>
        <v>2.695376385527493</v>
      </c>
      <c r="V4" s="2">
        <f>('FL Characterization'!V$2-'FL Characterization'!V$3)*VLOOKUP($A4,'FL Ratio'!$A$2:$B$21,2,FALSE)</f>
        <v>2.8532352287143996</v>
      </c>
      <c r="W4" s="2">
        <f>('FL Characterization'!W$2-'FL Characterization'!W$3)*VLOOKUP($A4,'FL Ratio'!$A$2:$B$21,2,FALSE)</f>
        <v>2.9927071014641848</v>
      </c>
      <c r="X4" s="2">
        <f>('FL Characterization'!X$2-'FL Characterization'!X$3)*VLOOKUP($A4,'FL Ratio'!$A$2:$B$21,2,FALSE)</f>
        <v>3.1768735349075659</v>
      </c>
      <c r="Y4" s="2">
        <f>('FL Characterization'!Y$2-'FL Characterization'!Y$3)*VLOOKUP($A4,'FL Ratio'!$A$2:$B$21,2,FALSE)</f>
        <v>3.4673518556846918</v>
      </c>
    </row>
    <row r="5" spans="1:25" x14ac:dyDescent="0.3">
      <c r="A5">
        <v>4</v>
      </c>
      <c r="B5" s="2">
        <f>('FL Characterization'!B$2-'FL Characterization'!B$3)*VLOOKUP($A5,'FL Ratio'!$A$2:$B$21,2,FALSE)</f>
        <v>3.7006504842560481</v>
      </c>
      <c r="C5" s="2">
        <f>('FL Characterization'!C$2-'FL Characterization'!C$3)*VLOOKUP($A5,'FL Ratio'!$A$2:$B$21,2,FALSE)</f>
        <v>3.8989586159972287</v>
      </c>
      <c r="D5" s="2">
        <f>('FL Characterization'!D$2-'FL Characterization'!D$3)*VLOOKUP($A5,'FL Ratio'!$A$2:$B$21,2,FALSE)</f>
        <v>4.0792982676134066</v>
      </c>
      <c r="E5" s="2">
        <f>('FL Characterization'!E$2-'FL Characterization'!E$3)*VLOOKUP($A5,'FL Ratio'!$A$2:$B$21,2,FALSE)</f>
        <v>4.3147579023930653</v>
      </c>
      <c r="F5" s="2">
        <f>('FL Characterization'!F$2-'FL Characterization'!F$3)*VLOOKUP($A5,'FL Ratio'!$A$2:$B$21,2,FALSE)</f>
        <v>4.5237267934544674</v>
      </c>
      <c r="G5" s="2">
        <f>('FL Characterization'!G$2-'FL Characterization'!G$3)*VLOOKUP($A5,'FL Ratio'!$A$2:$B$21,2,FALSE)</f>
        <v>4.6935888392122083</v>
      </c>
      <c r="H5" s="2">
        <f>('FL Characterization'!H$2-'FL Characterization'!H$3)*VLOOKUP($A5,'FL Ratio'!$A$2:$B$21,2,FALSE)</f>
        <v>4.6227729113350122</v>
      </c>
      <c r="I5" s="2">
        <f>('FL Characterization'!I$2-'FL Characterization'!I$3)*VLOOKUP($A5,'FL Ratio'!$A$2:$B$21,2,FALSE)</f>
        <v>4.3893085237647247</v>
      </c>
      <c r="J5" s="2">
        <f>('FL Characterization'!J$2-'FL Characterization'!J$3)*VLOOKUP($A5,'FL Ratio'!$A$2:$B$21,2,FALSE)</f>
        <v>3.9162221087749205</v>
      </c>
      <c r="K5" s="2">
        <f>('FL Characterization'!K$2-'FL Characterization'!K$3)*VLOOKUP($A5,'FL Ratio'!$A$2:$B$21,2,FALSE)</f>
        <v>5.9722476177539185</v>
      </c>
      <c r="L5" s="2">
        <f>('FL Characterization'!L$2-'FL Characterization'!L$3)*VLOOKUP($A5,'FL Ratio'!$A$2:$B$21,2,FALSE)</f>
        <v>5.8436646787488105</v>
      </c>
      <c r="M5" s="2">
        <f>('FL Characterization'!M$2-'FL Characterization'!M$3)*VLOOKUP($A5,'FL Ratio'!$A$2:$B$21,2,FALSE)</f>
        <v>5.584059483124677</v>
      </c>
      <c r="N5" s="2">
        <f>('FL Characterization'!N$2-'FL Characterization'!N$3)*VLOOKUP($A5,'FL Ratio'!$A$2:$B$21,2,FALSE)</f>
        <v>5.2227529560259907</v>
      </c>
      <c r="O5" s="2">
        <f>('FL Characterization'!O$2-'FL Characterization'!O$3)*VLOOKUP($A5,'FL Ratio'!$A$2:$B$21,2,FALSE)</f>
        <v>5.0126687729347355</v>
      </c>
      <c r="P5" s="2">
        <f>('FL Characterization'!P$2-'FL Characterization'!P$3)*VLOOKUP($A5,'FL Ratio'!$A$2:$B$21,2,FALSE)</f>
        <v>4.8387220980181205</v>
      </c>
      <c r="Q5" s="2">
        <f>('FL Characterization'!Q$2-'FL Characterization'!Q$3)*VLOOKUP($A5,'FL Ratio'!$A$2:$B$21,2,FALSE)</f>
        <v>4.5503004166721919</v>
      </c>
      <c r="R5" s="2">
        <f>('FL Characterization'!R$2-'FL Characterization'!R$3)*VLOOKUP($A5,'FL Ratio'!$A$2:$B$21,2,FALSE)</f>
        <v>4.3624453339007179</v>
      </c>
      <c r="S5" s="2">
        <f>('FL Characterization'!S$2-'FL Characterization'!S$3)*VLOOKUP($A5,'FL Ratio'!$A$2:$B$21,2,FALSE)</f>
        <v>4.19851889278993</v>
      </c>
      <c r="T5" s="2">
        <f>('FL Characterization'!T$2-'FL Characterization'!T$3)*VLOOKUP($A5,'FL Ratio'!$A$2:$B$21,2,FALSE)</f>
        <v>2.5613141907243442</v>
      </c>
      <c r="U5" s="2">
        <f>('FL Characterization'!U$2-'FL Characterization'!U$3)*VLOOKUP($A5,'FL Ratio'!$A$2:$B$21,2,FALSE)</f>
        <v>2.695376385527493</v>
      </c>
      <c r="V5" s="2">
        <f>('FL Characterization'!V$2-'FL Characterization'!V$3)*VLOOKUP($A5,'FL Ratio'!$A$2:$B$21,2,FALSE)</f>
        <v>2.8532352287143996</v>
      </c>
      <c r="W5" s="2">
        <f>('FL Characterization'!W$2-'FL Characterization'!W$3)*VLOOKUP($A5,'FL Ratio'!$A$2:$B$21,2,FALSE)</f>
        <v>2.9927071014641848</v>
      </c>
      <c r="X5" s="2">
        <f>('FL Characterization'!X$2-'FL Characterization'!X$3)*VLOOKUP($A5,'FL Ratio'!$A$2:$B$21,2,FALSE)</f>
        <v>3.1768735349075659</v>
      </c>
      <c r="Y5" s="2">
        <f>('FL Characterization'!Y$2-'FL Characterization'!Y$3)*VLOOKUP($A5,'FL Ratio'!$A$2:$B$21,2,FALSE)</f>
        <v>3.4673518556846918</v>
      </c>
    </row>
    <row r="6" spans="1:25" x14ac:dyDescent="0.3">
      <c r="A6">
        <v>5</v>
      </c>
      <c r="B6" s="2">
        <f>('FL Characterization'!B$2-'FL Characterization'!B$3)*VLOOKUP($A6,'FL Ratio'!$A$2:$B$21,2,FALSE)</f>
        <v>3.7006504842560481</v>
      </c>
      <c r="C6" s="2">
        <f>('FL Characterization'!C$2-'FL Characterization'!C$3)*VLOOKUP($A6,'FL Ratio'!$A$2:$B$21,2,FALSE)</f>
        <v>3.8989586159972287</v>
      </c>
      <c r="D6" s="2">
        <f>('FL Characterization'!D$2-'FL Characterization'!D$3)*VLOOKUP($A6,'FL Ratio'!$A$2:$B$21,2,FALSE)</f>
        <v>4.0792982676134066</v>
      </c>
      <c r="E6" s="2">
        <f>('FL Characterization'!E$2-'FL Characterization'!E$3)*VLOOKUP($A6,'FL Ratio'!$A$2:$B$21,2,FALSE)</f>
        <v>4.3147579023930653</v>
      </c>
      <c r="F6" s="2">
        <f>('FL Characterization'!F$2-'FL Characterization'!F$3)*VLOOKUP($A6,'FL Ratio'!$A$2:$B$21,2,FALSE)</f>
        <v>4.5237267934544674</v>
      </c>
      <c r="G6" s="2">
        <f>('FL Characterization'!G$2-'FL Characterization'!G$3)*VLOOKUP($A6,'FL Ratio'!$A$2:$B$21,2,FALSE)</f>
        <v>4.6935888392122083</v>
      </c>
      <c r="H6" s="2">
        <f>('FL Characterization'!H$2-'FL Characterization'!H$3)*VLOOKUP($A6,'FL Ratio'!$A$2:$B$21,2,FALSE)</f>
        <v>4.6227729113350122</v>
      </c>
      <c r="I6" s="2">
        <f>('FL Characterization'!I$2-'FL Characterization'!I$3)*VLOOKUP($A6,'FL Ratio'!$A$2:$B$21,2,FALSE)</f>
        <v>4.3893085237647247</v>
      </c>
      <c r="J6" s="2">
        <f>('FL Characterization'!J$2-'FL Characterization'!J$3)*VLOOKUP($A6,'FL Ratio'!$A$2:$B$21,2,FALSE)</f>
        <v>3.9162221087749205</v>
      </c>
      <c r="K6" s="2">
        <f>('FL Characterization'!K$2-'FL Characterization'!K$3)*VLOOKUP($A6,'FL Ratio'!$A$2:$B$21,2,FALSE)</f>
        <v>5.9722476177539185</v>
      </c>
      <c r="L6" s="2">
        <f>('FL Characterization'!L$2-'FL Characterization'!L$3)*VLOOKUP($A6,'FL Ratio'!$A$2:$B$21,2,FALSE)</f>
        <v>5.8436646787488105</v>
      </c>
      <c r="M6" s="2">
        <f>('FL Characterization'!M$2-'FL Characterization'!M$3)*VLOOKUP($A6,'FL Ratio'!$A$2:$B$21,2,FALSE)</f>
        <v>5.584059483124677</v>
      </c>
      <c r="N6" s="2">
        <f>('FL Characterization'!N$2-'FL Characterization'!N$3)*VLOOKUP($A6,'FL Ratio'!$A$2:$B$21,2,FALSE)</f>
        <v>5.2227529560259907</v>
      </c>
      <c r="O6" s="2">
        <f>('FL Characterization'!O$2-'FL Characterization'!O$3)*VLOOKUP($A6,'FL Ratio'!$A$2:$B$21,2,FALSE)</f>
        <v>5.0126687729347355</v>
      </c>
      <c r="P6" s="2">
        <f>('FL Characterization'!P$2-'FL Characterization'!P$3)*VLOOKUP($A6,'FL Ratio'!$A$2:$B$21,2,FALSE)</f>
        <v>4.8387220980181205</v>
      </c>
      <c r="Q6" s="2">
        <f>('FL Characterization'!Q$2-'FL Characterization'!Q$3)*VLOOKUP($A6,'FL Ratio'!$A$2:$B$21,2,FALSE)</f>
        <v>4.5503004166721919</v>
      </c>
      <c r="R6" s="2">
        <f>('FL Characterization'!R$2-'FL Characterization'!R$3)*VLOOKUP($A6,'FL Ratio'!$A$2:$B$21,2,FALSE)</f>
        <v>4.3624453339007179</v>
      </c>
      <c r="S6" s="2">
        <f>('FL Characterization'!S$2-'FL Characterization'!S$3)*VLOOKUP($A6,'FL Ratio'!$A$2:$B$21,2,FALSE)</f>
        <v>4.19851889278993</v>
      </c>
      <c r="T6" s="2">
        <f>('FL Characterization'!T$2-'FL Characterization'!T$3)*VLOOKUP($A6,'FL Ratio'!$A$2:$B$21,2,FALSE)</f>
        <v>2.5613141907243442</v>
      </c>
      <c r="U6" s="2">
        <f>('FL Characterization'!U$2-'FL Characterization'!U$3)*VLOOKUP($A6,'FL Ratio'!$A$2:$B$21,2,FALSE)</f>
        <v>2.695376385527493</v>
      </c>
      <c r="V6" s="2">
        <f>('FL Characterization'!V$2-'FL Characterization'!V$3)*VLOOKUP($A6,'FL Ratio'!$A$2:$B$21,2,FALSE)</f>
        <v>2.8532352287143996</v>
      </c>
      <c r="W6" s="2">
        <f>('FL Characterization'!W$2-'FL Characterization'!W$3)*VLOOKUP($A6,'FL Ratio'!$A$2:$B$21,2,FALSE)</f>
        <v>2.9927071014641848</v>
      </c>
      <c r="X6" s="2">
        <f>('FL Characterization'!X$2-'FL Characterization'!X$3)*VLOOKUP($A6,'FL Ratio'!$A$2:$B$21,2,FALSE)</f>
        <v>3.1768735349075659</v>
      </c>
      <c r="Y6" s="2">
        <f>('FL Characterization'!Y$2-'FL Characterization'!Y$3)*VLOOKUP($A6,'FL Ratio'!$A$2:$B$21,2,FALSE)</f>
        <v>3.4673518556846918</v>
      </c>
    </row>
    <row r="7" spans="1:25" x14ac:dyDescent="0.3">
      <c r="A7">
        <v>6</v>
      </c>
      <c r="B7" s="2">
        <f>('FL Characterization'!B$2-'FL Characterization'!B$3)*VLOOKUP($A7,'FL Ratio'!$A$2:$B$21,2,FALSE)</f>
        <v>3.7006504842560481</v>
      </c>
      <c r="C7" s="2">
        <f>('FL Characterization'!C$2-'FL Characterization'!C$3)*VLOOKUP($A7,'FL Ratio'!$A$2:$B$21,2,FALSE)</f>
        <v>3.8989586159972287</v>
      </c>
      <c r="D7" s="2">
        <f>('FL Characterization'!D$2-'FL Characterization'!D$3)*VLOOKUP($A7,'FL Ratio'!$A$2:$B$21,2,FALSE)</f>
        <v>4.0792982676134066</v>
      </c>
      <c r="E7" s="2">
        <f>('FL Characterization'!E$2-'FL Characterization'!E$3)*VLOOKUP($A7,'FL Ratio'!$A$2:$B$21,2,FALSE)</f>
        <v>4.3147579023930653</v>
      </c>
      <c r="F7" s="2">
        <f>('FL Characterization'!F$2-'FL Characterization'!F$3)*VLOOKUP($A7,'FL Ratio'!$A$2:$B$21,2,FALSE)</f>
        <v>4.5237267934544674</v>
      </c>
      <c r="G7" s="2">
        <f>('FL Characterization'!G$2-'FL Characterization'!G$3)*VLOOKUP($A7,'FL Ratio'!$A$2:$B$21,2,FALSE)</f>
        <v>4.6935888392122083</v>
      </c>
      <c r="H7" s="2">
        <f>('FL Characterization'!H$2-'FL Characterization'!H$3)*VLOOKUP($A7,'FL Ratio'!$A$2:$B$21,2,FALSE)</f>
        <v>4.6227729113350122</v>
      </c>
      <c r="I7" s="2">
        <f>('FL Characterization'!I$2-'FL Characterization'!I$3)*VLOOKUP($A7,'FL Ratio'!$A$2:$B$21,2,FALSE)</f>
        <v>4.3893085237647247</v>
      </c>
      <c r="J7" s="2">
        <f>('FL Characterization'!J$2-'FL Characterization'!J$3)*VLOOKUP($A7,'FL Ratio'!$A$2:$B$21,2,FALSE)</f>
        <v>3.9162221087749205</v>
      </c>
      <c r="K7" s="2">
        <f>('FL Characterization'!K$2-'FL Characterization'!K$3)*VLOOKUP($A7,'FL Ratio'!$A$2:$B$21,2,FALSE)</f>
        <v>5.9722476177539185</v>
      </c>
      <c r="L7" s="2">
        <f>('FL Characterization'!L$2-'FL Characterization'!L$3)*VLOOKUP($A7,'FL Ratio'!$A$2:$B$21,2,FALSE)</f>
        <v>5.8436646787488105</v>
      </c>
      <c r="M7" s="2">
        <f>('FL Characterization'!M$2-'FL Characterization'!M$3)*VLOOKUP($A7,'FL Ratio'!$A$2:$B$21,2,FALSE)</f>
        <v>5.584059483124677</v>
      </c>
      <c r="N7" s="2">
        <f>('FL Characterization'!N$2-'FL Characterization'!N$3)*VLOOKUP($A7,'FL Ratio'!$A$2:$B$21,2,FALSE)</f>
        <v>5.2227529560259907</v>
      </c>
      <c r="O7" s="2">
        <f>('FL Characterization'!O$2-'FL Characterization'!O$3)*VLOOKUP($A7,'FL Ratio'!$A$2:$B$21,2,FALSE)</f>
        <v>5.0126687729347355</v>
      </c>
      <c r="P7" s="2">
        <f>('FL Characterization'!P$2-'FL Characterization'!P$3)*VLOOKUP($A7,'FL Ratio'!$A$2:$B$21,2,FALSE)</f>
        <v>4.8387220980181205</v>
      </c>
      <c r="Q7" s="2">
        <f>('FL Characterization'!Q$2-'FL Characterization'!Q$3)*VLOOKUP($A7,'FL Ratio'!$A$2:$B$21,2,FALSE)</f>
        <v>4.5503004166721919</v>
      </c>
      <c r="R7" s="2">
        <f>('FL Characterization'!R$2-'FL Characterization'!R$3)*VLOOKUP($A7,'FL Ratio'!$A$2:$B$21,2,FALSE)</f>
        <v>4.3624453339007179</v>
      </c>
      <c r="S7" s="2">
        <f>('FL Characterization'!S$2-'FL Characterization'!S$3)*VLOOKUP($A7,'FL Ratio'!$A$2:$B$21,2,FALSE)</f>
        <v>4.19851889278993</v>
      </c>
      <c r="T7" s="2">
        <f>('FL Characterization'!T$2-'FL Characterization'!T$3)*VLOOKUP($A7,'FL Ratio'!$A$2:$B$21,2,FALSE)</f>
        <v>2.5613141907243442</v>
      </c>
      <c r="U7" s="2">
        <f>('FL Characterization'!U$2-'FL Characterization'!U$3)*VLOOKUP($A7,'FL Ratio'!$A$2:$B$21,2,FALSE)</f>
        <v>2.695376385527493</v>
      </c>
      <c r="V7" s="2">
        <f>('FL Characterization'!V$2-'FL Characterization'!V$3)*VLOOKUP($A7,'FL Ratio'!$A$2:$B$21,2,FALSE)</f>
        <v>2.8532352287143996</v>
      </c>
      <c r="W7" s="2">
        <f>('FL Characterization'!W$2-'FL Characterization'!W$3)*VLOOKUP($A7,'FL Ratio'!$A$2:$B$21,2,FALSE)</f>
        <v>2.9927071014641848</v>
      </c>
      <c r="X7" s="2">
        <f>('FL Characterization'!X$2-'FL Characterization'!X$3)*VLOOKUP($A7,'FL Ratio'!$A$2:$B$21,2,FALSE)</f>
        <v>3.1768735349075659</v>
      </c>
      <c r="Y7" s="2">
        <f>('FL Characterization'!Y$2-'FL Characterization'!Y$3)*VLOOKUP($A7,'FL Ratio'!$A$2:$B$21,2,FALSE)</f>
        <v>3.4673518556846918</v>
      </c>
    </row>
    <row r="8" spans="1:25" x14ac:dyDescent="0.3">
      <c r="A8">
        <v>7</v>
      </c>
      <c r="B8" s="2">
        <f>('FL Characterization'!B$2-'FL Characterization'!B$3)*VLOOKUP($A8,'FL Ratio'!$A$2:$B$21,2,FALSE)</f>
        <v>3.7006504842560481</v>
      </c>
      <c r="C8" s="2">
        <f>('FL Characterization'!C$2-'FL Characterization'!C$3)*VLOOKUP($A8,'FL Ratio'!$A$2:$B$21,2,FALSE)</f>
        <v>3.8989586159972287</v>
      </c>
      <c r="D8" s="2">
        <f>('FL Characterization'!D$2-'FL Characterization'!D$3)*VLOOKUP($A8,'FL Ratio'!$A$2:$B$21,2,FALSE)</f>
        <v>4.0792982676134066</v>
      </c>
      <c r="E8" s="2">
        <f>('FL Characterization'!E$2-'FL Characterization'!E$3)*VLOOKUP($A8,'FL Ratio'!$A$2:$B$21,2,FALSE)</f>
        <v>4.3147579023930653</v>
      </c>
      <c r="F8" s="2">
        <f>('FL Characterization'!F$2-'FL Characterization'!F$3)*VLOOKUP($A8,'FL Ratio'!$A$2:$B$21,2,FALSE)</f>
        <v>4.5237267934544674</v>
      </c>
      <c r="G8" s="2">
        <f>('FL Characterization'!G$2-'FL Characterization'!G$3)*VLOOKUP($A8,'FL Ratio'!$A$2:$B$21,2,FALSE)</f>
        <v>4.6935888392122083</v>
      </c>
      <c r="H8" s="2">
        <f>('FL Characterization'!H$2-'FL Characterization'!H$3)*VLOOKUP($A8,'FL Ratio'!$A$2:$B$21,2,FALSE)</f>
        <v>4.6227729113350122</v>
      </c>
      <c r="I8" s="2">
        <f>('FL Characterization'!I$2-'FL Characterization'!I$3)*VLOOKUP($A8,'FL Ratio'!$A$2:$B$21,2,FALSE)</f>
        <v>4.3893085237647247</v>
      </c>
      <c r="J8" s="2">
        <f>('FL Characterization'!J$2-'FL Characterization'!J$3)*VLOOKUP($A8,'FL Ratio'!$A$2:$B$21,2,FALSE)</f>
        <v>3.9162221087749205</v>
      </c>
      <c r="K8" s="2">
        <f>('FL Characterization'!K$2-'FL Characterization'!K$3)*VLOOKUP($A8,'FL Ratio'!$A$2:$B$21,2,FALSE)</f>
        <v>5.9722476177539185</v>
      </c>
      <c r="L8" s="2">
        <f>('FL Characterization'!L$2-'FL Characterization'!L$3)*VLOOKUP($A8,'FL Ratio'!$A$2:$B$21,2,FALSE)</f>
        <v>5.8436646787488105</v>
      </c>
      <c r="M8" s="2">
        <f>('FL Characterization'!M$2-'FL Characterization'!M$3)*VLOOKUP($A8,'FL Ratio'!$A$2:$B$21,2,FALSE)</f>
        <v>5.584059483124677</v>
      </c>
      <c r="N8" s="2">
        <f>('FL Characterization'!N$2-'FL Characterization'!N$3)*VLOOKUP($A8,'FL Ratio'!$A$2:$B$21,2,FALSE)</f>
        <v>5.2227529560259907</v>
      </c>
      <c r="O8" s="2">
        <f>('FL Characterization'!O$2-'FL Characterization'!O$3)*VLOOKUP($A8,'FL Ratio'!$A$2:$B$21,2,FALSE)</f>
        <v>5.0126687729347355</v>
      </c>
      <c r="P8" s="2">
        <f>('FL Characterization'!P$2-'FL Characterization'!P$3)*VLOOKUP($A8,'FL Ratio'!$A$2:$B$21,2,FALSE)</f>
        <v>4.8387220980181205</v>
      </c>
      <c r="Q8" s="2">
        <f>('FL Characterization'!Q$2-'FL Characterization'!Q$3)*VLOOKUP($A8,'FL Ratio'!$A$2:$B$21,2,FALSE)</f>
        <v>4.5503004166721919</v>
      </c>
      <c r="R8" s="2">
        <f>('FL Characterization'!R$2-'FL Characterization'!R$3)*VLOOKUP($A8,'FL Ratio'!$A$2:$B$21,2,FALSE)</f>
        <v>4.3624453339007179</v>
      </c>
      <c r="S8" s="2">
        <f>('FL Characterization'!S$2-'FL Characterization'!S$3)*VLOOKUP($A8,'FL Ratio'!$A$2:$B$21,2,FALSE)</f>
        <v>4.19851889278993</v>
      </c>
      <c r="T8" s="2">
        <f>('FL Characterization'!T$2-'FL Characterization'!T$3)*VLOOKUP($A8,'FL Ratio'!$A$2:$B$21,2,FALSE)</f>
        <v>2.5613141907243442</v>
      </c>
      <c r="U8" s="2">
        <f>('FL Characterization'!U$2-'FL Characterization'!U$3)*VLOOKUP($A8,'FL Ratio'!$A$2:$B$21,2,FALSE)</f>
        <v>2.695376385527493</v>
      </c>
      <c r="V8" s="2">
        <f>('FL Characterization'!V$2-'FL Characterization'!V$3)*VLOOKUP($A8,'FL Ratio'!$A$2:$B$21,2,FALSE)</f>
        <v>2.8532352287143996</v>
      </c>
      <c r="W8" s="2">
        <f>('FL Characterization'!W$2-'FL Characterization'!W$3)*VLOOKUP($A8,'FL Ratio'!$A$2:$B$21,2,FALSE)</f>
        <v>2.9927071014641848</v>
      </c>
      <c r="X8" s="2">
        <f>('FL Characterization'!X$2-'FL Characterization'!X$3)*VLOOKUP($A8,'FL Ratio'!$A$2:$B$21,2,FALSE)</f>
        <v>3.1768735349075659</v>
      </c>
      <c r="Y8" s="2">
        <f>('FL Characterization'!Y$2-'FL Characterization'!Y$3)*VLOOKUP($A8,'FL Ratio'!$A$2:$B$21,2,FALSE)</f>
        <v>3.4673518556846918</v>
      </c>
    </row>
    <row r="9" spans="1:25" x14ac:dyDescent="0.3">
      <c r="A9">
        <v>8</v>
      </c>
      <c r="B9" s="2">
        <f>('FL Characterization'!B$2-'FL Characterization'!B$3)*VLOOKUP($A9,'FL Ratio'!$A$2:$B$21,2,FALSE)</f>
        <v>3.7006504842560481</v>
      </c>
      <c r="C9" s="2">
        <f>('FL Characterization'!C$2-'FL Characterization'!C$3)*VLOOKUP($A9,'FL Ratio'!$A$2:$B$21,2,FALSE)</f>
        <v>3.8989586159972287</v>
      </c>
      <c r="D9" s="2">
        <f>('FL Characterization'!D$2-'FL Characterization'!D$3)*VLOOKUP($A9,'FL Ratio'!$A$2:$B$21,2,FALSE)</f>
        <v>4.0792982676134066</v>
      </c>
      <c r="E9" s="2">
        <f>('FL Characterization'!E$2-'FL Characterization'!E$3)*VLOOKUP($A9,'FL Ratio'!$A$2:$B$21,2,FALSE)</f>
        <v>4.3147579023930653</v>
      </c>
      <c r="F9" s="2">
        <f>('FL Characterization'!F$2-'FL Characterization'!F$3)*VLOOKUP($A9,'FL Ratio'!$A$2:$B$21,2,FALSE)</f>
        <v>4.5237267934544674</v>
      </c>
      <c r="G9" s="2">
        <f>('FL Characterization'!G$2-'FL Characterization'!G$3)*VLOOKUP($A9,'FL Ratio'!$A$2:$B$21,2,FALSE)</f>
        <v>4.6935888392122083</v>
      </c>
      <c r="H9" s="2">
        <f>('FL Characterization'!H$2-'FL Characterization'!H$3)*VLOOKUP($A9,'FL Ratio'!$A$2:$B$21,2,FALSE)</f>
        <v>4.6227729113350122</v>
      </c>
      <c r="I9" s="2">
        <f>('FL Characterization'!I$2-'FL Characterization'!I$3)*VLOOKUP($A9,'FL Ratio'!$A$2:$B$21,2,FALSE)</f>
        <v>4.3893085237647247</v>
      </c>
      <c r="J9" s="2">
        <f>('FL Characterization'!J$2-'FL Characterization'!J$3)*VLOOKUP($A9,'FL Ratio'!$A$2:$B$21,2,FALSE)</f>
        <v>3.9162221087749205</v>
      </c>
      <c r="K9" s="2">
        <f>('FL Characterization'!K$2-'FL Characterization'!K$3)*VLOOKUP($A9,'FL Ratio'!$A$2:$B$21,2,FALSE)</f>
        <v>5.9722476177539185</v>
      </c>
      <c r="L9" s="2">
        <f>('FL Characterization'!L$2-'FL Characterization'!L$3)*VLOOKUP($A9,'FL Ratio'!$A$2:$B$21,2,FALSE)</f>
        <v>5.8436646787488105</v>
      </c>
      <c r="M9" s="2">
        <f>('FL Characterization'!M$2-'FL Characterization'!M$3)*VLOOKUP($A9,'FL Ratio'!$A$2:$B$21,2,FALSE)</f>
        <v>5.584059483124677</v>
      </c>
      <c r="N9" s="2">
        <f>('FL Characterization'!N$2-'FL Characterization'!N$3)*VLOOKUP($A9,'FL Ratio'!$A$2:$B$21,2,FALSE)</f>
        <v>5.2227529560259907</v>
      </c>
      <c r="O9" s="2">
        <f>('FL Characterization'!O$2-'FL Characterization'!O$3)*VLOOKUP($A9,'FL Ratio'!$A$2:$B$21,2,FALSE)</f>
        <v>5.0126687729347355</v>
      </c>
      <c r="P9" s="2">
        <f>('FL Characterization'!P$2-'FL Characterization'!P$3)*VLOOKUP($A9,'FL Ratio'!$A$2:$B$21,2,FALSE)</f>
        <v>4.8387220980181205</v>
      </c>
      <c r="Q9" s="2">
        <f>('FL Characterization'!Q$2-'FL Characterization'!Q$3)*VLOOKUP($A9,'FL Ratio'!$A$2:$B$21,2,FALSE)</f>
        <v>4.5503004166721919</v>
      </c>
      <c r="R9" s="2">
        <f>('FL Characterization'!R$2-'FL Characterization'!R$3)*VLOOKUP($A9,'FL Ratio'!$A$2:$B$21,2,FALSE)</f>
        <v>4.3624453339007179</v>
      </c>
      <c r="S9" s="2">
        <f>('FL Characterization'!S$2-'FL Characterization'!S$3)*VLOOKUP($A9,'FL Ratio'!$A$2:$B$21,2,FALSE)</f>
        <v>4.19851889278993</v>
      </c>
      <c r="T9" s="2">
        <f>('FL Characterization'!T$2-'FL Characterization'!T$3)*VLOOKUP($A9,'FL Ratio'!$A$2:$B$21,2,FALSE)</f>
        <v>2.5613141907243442</v>
      </c>
      <c r="U9" s="2">
        <f>('FL Characterization'!U$2-'FL Characterization'!U$3)*VLOOKUP($A9,'FL Ratio'!$A$2:$B$21,2,FALSE)</f>
        <v>2.695376385527493</v>
      </c>
      <c r="V9" s="2">
        <f>('FL Characterization'!V$2-'FL Characterization'!V$3)*VLOOKUP($A9,'FL Ratio'!$A$2:$B$21,2,FALSE)</f>
        <v>2.8532352287143996</v>
      </c>
      <c r="W9" s="2">
        <f>('FL Characterization'!W$2-'FL Characterization'!W$3)*VLOOKUP($A9,'FL Ratio'!$A$2:$B$21,2,FALSE)</f>
        <v>2.9927071014641848</v>
      </c>
      <c r="X9" s="2">
        <f>('FL Characterization'!X$2-'FL Characterization'!X$3)*VLOOKUP($A9,'FL Ratio'!$A$2:$B$21,2,FALSE)</f>
        <v>3.1768735349075659</v>
      </c>
      <c r="Y9" s="2">
        <f>('FL Characterization'!Y$2-'FL Characterization'!Y$3)*VLOOKUP($A9,'FL Ratio'!$A$2:$B$21,2,FALSE)</f>
        <v>3.4673518556846918</v>
      </c>
    </row>
    <row r="10" spans="1:25" x14ac:dyDescent="0.3">
      <c r="A10">
        <v>9</v>
      </c>
      <c r="B10" s="2">
        <f>('FL Characterization'!B$2-'FL Characterization'!B$3)*VLOOKUP($A10,'FL Ratio'!$A$2:$B$21,2,FALSE)</f>
        <v>3.7006504842560481</v>
      </c>
      <c r="C10" s="2">
        <f>('FL Characterization'!C$2-'FL Characterization'!C$3)*VLOOKUP($A10,'FL Ratio'!$A$2:$B$21,2,FALSE)</f>
        <v>3.8989586159972287</v>
      </c>
      <c r="D10" s="2">
        <f>('FL Characterization'!D$2-'FL Characterization'!D$3)*VLOOKUP($A10,'FL Ratio'!$A$2:$B$21,2,FALSE)</f>
        <v>4.0792982676134066</v>
      </c>
      <c r="E10" s="2">
        <f>('FL Characterization'!E$2-'FL Characterization'!E$3)*VLOOKUP($A10,'FL Ratio'!$A$2:$B$21,2,FALSE)</f>
        <v>4.3147579023930653</v>
      </c>
      <c r="F10" s="2">
        <f>('FL Characterization'!F$2-'FL Characterization'!F$3)*VLOOKUP($A10,'FL Ratio'!$A$2:$B$21,2,FALSE)</f>
        <v>4.5237267934544674</v>
      </c>
      <c r="G10" s="2">
        <f>('FL Characterization'!G$2-'FL Characterization'!G$3)*VLOOKUP($A10,'FL Ratio'!$A$2:$B$21,2,FALSE)</f>
        <v>4.6935888392122083</v>
      </c>
      <c r="H10" s="2">
        <f>('FL Characterization'!H$2-'FL Characterization'!H$3)*VLOOKUP($A10,'FL Ratio'!$A$2:$B$21,2,FALSE)</f>
        <v>4.6227729113350122</v>
      </c>
      <c r="I10" s="2">
        <f>('FL Characterization'!I$2-'FL Characterization'!I$3)*VLOOKUP($A10,'FL Ratio'!$A$2:$B$21,2,FALSE)</f>
        <v>4.3893085237647247</v>
      </c>
      <c r="J10" s="2">
        <f>('FL Characterization'!J$2-'FL Characterization'!J$3)*VLOOKUP($A10,'FL Ratio'!$A$2:$B$21,2,FALSE)</f>
        <v>3.9162221087749205</v>
      </c>
      <c r="K10" s="2">
        <f>('FL Characterization'!K$2-'FL Characterization'!K$3)*VLOOKUP($A10,'FL Ratio'!$A$2:$B$21,2,FALSE)</f>
        <v>5.9722476177539185</v>
      </c>
      <c r="L10" s="2">
        <f>('FL Characterization'!L$2-'FL Characterization'!L$3)*VLOOKUP($A10,'FL Ratio'!$A$2:$B$21,2,FALSE)</f>
        <v>5.8436646787488105</v>
      </c>
      <c r="M10" s="2">
        <f>('FL Characterization'!M$2-'FL Characterization'!M$3)*VLOOKUP($A10,'FL Ratio'!$A$2:$B$21,2,FALSE)</f>
        <v>5.584059483124677</v>
      </c>
      <c r="N10" s="2">
        <f>('FL Characterization'!N$2-'FL Characterization'!N$3)*VLOOKUP($A10,'FL Ratio'!$A$2:$B$21,2,FALSE)</f>
        <v>5.2227529560259907</v>
      </c>
      <c r="O10" s="2">
        <f>('FL Characterization'!O$2-'FL Characterization'!O$3)*VLOOKUP($A10,'FL Ratio'!$A$2:$B$21,2,FALSE)</f>
        <v>5.0126687729347355</v>
      </c>
      <c r="P10" s="2">
        <f>('FL Characterization'!P$2-'FL Characterization'!P$3)*VLOOKUP($A10,'FL Ratio'!$A$2:$B$21,2,FALSE)</f>
        <v>4.8387220980181205</v>
      </c>
      <c r="Q10" s="2">
        <f>('FL Characterization'!Q$2-'FL Characterization'!Q$3)*VLOOKUP($A10,'FL Ratio'!$A$2:$B$21,2,FALSE)</f>
        <v>4.5503004166721919</v>
      </c>
      <c r="R10" s="2">
        <f>('FL Characterization'!R$2-'FL Characterization'!R$3)*VLOOKUP($A10,'FL Ratio'!$A$2:$B$21,2,FALSE)</f>
        <v>4.3624453339007179</v>
      </c>
      <c r="S10" s="2">
        <f>('FL Characterization'!S$2-'FL Characterization'!S$3)*VLOOKUP($A10,'FL Ratio'!$A$2:$B$21,2,FALSE)</f>
        <v>4.19851889278993</v>
      </c>
      <c r="T10" s="2">
        <f>('FL Characterization'!T$2-'FL Characterization'!T$3)*VLOOKUP($A10,'FL Ratio'!$A$2:$B$21,2,FALSE)</f>
        <v>2.5613141907243442</v>
      </c>
      <c r="U10" s="2">
        <f>('FL Characterization'!U$2-'FL Characterization'!U$3)*VLOOKUP($A10,'FL Ratio'!$A$2:$B$21,2,FALSE)</f>
        <v>2.695376385527493</v>
      </c>
      <c r="V10" s="2">
        <f>('FL Characterization'!V$2-'FL Characterization'!V$3)*VLOOKUP($A10,'FL Ratio'!$A$2:$B$21,2,FALSE)</f>
        <v>2.8532352287143996</v>
      </c>
      <c r="W10" s="2">
        <f>('FL Characterization'!W$2-'FL Characterization'!W$3)*VLOOKUP($A10,'FL Ratio'!$A$2:$B$21,2,FALSE)</f>
        <v>2.9927071014641848</v>
      </c>
      <c r="X10" s="2">
        <f>('FL Characterization'!X$2-'FL Characterization'!X$3)*VLOOKUP($A10,'FL Ratio'!$A$2:$B$21,2,FALSE)</f>
        <v>3.1768735349075659</v>
      </c>
      <c r="Y10" s="2">
        <f>('FL Characterization'!Y$2-'FL Characterization'!Y$3)*VLOOKUP($A10,'FL Ratio'!$A$2:$B$21,2,FALSE)</f>
        <v>3.4673518556846918</v>
      </c>
    </row>
    <row r="11" spans="1:25" x14ac:dyDescent="0.3">
      <c r="A11">
        <v>10</v>
      </c>
      <c r="B11" s="2">
        <f>('FL Characterization'!B$2-'FL Characterization'!B$3)*VLOOKUP($A11,'FL Ratio'!$A$2:$B$21,2,FALSE)</f>
        <v>3.7006504842560481</v>
      </c>
      <c r="C11" s="2">
        <f>('FL Characterization'!C$2-'FL Characterization'!C$3)*VLOOKUP($A11,'FL Ratio'!$A$2:$B$21,2,FALSE)</f>
        <v>3.8989586159972287</v>
      </c>
      <c r="D11" s="2">
        <f>('FL Characterization'!D$2-'FL Characterization'!D$3)*VLOOKUP($A11,'FL Ratio'!$A$2:$B$21,2,FALSE)</f>
        <v>4.0792982676134066</v>
      </c>
      <c r="E11" s="2">
        <f>('FL Characterization'!E$2-'FL Characterization'!E$3)*VLOOKUP($A11,'FL Ratio'!$A$2:$B$21,2,FALSE)</f>
        <v>4.3147579023930653</v>
      </c>
      <c r="F11" s="2">
        <f>('FL Characterization'!F$2-'FL Characterization'!F$3)*VLOOKUP($A11,'FL Ratio'!$A$2:$B$21,2,FALSE)</f>
        <v>4.5237267934544674</v>
      </c>
      <c r="G11" s="2">
        <f>('FL Characterization'!G$2-'FL Characterization'!G$3)*VLOOKUP($A11,'FL Ratio'!$A$2:$B$21,2,FALSE)</f>
        <v>4.6935888392122083</v>
      </c>
      <c r="H11" s="2">
        <f>('FL Characterization'!H$2-'FL Characterization'!H$3)*VLOOKUP($A11,'FL Ratio'!$A$2:$B$21,2,FALSE)</f>
        <v>4.6227729113350122</v>
      </c>
      <c r="I11" s="2">
        <f>('FL Characterization'!I$2-'FL Characterization'!I$3)*VLOOKUP($A11,'FL Ratio'!$A$2:$B$21,2,FALSE)</f>
        <v>4.3893085237647247</v>
      </c>
      <c r="J11" s="2">
        <f>('FL Characterization'!J$2-'FL Characterization'!J$3)*VLOOKUP($A11,'FL Ratio'!$A$2:$B$21,2,FALSE)</f>
        <v>3.9162221087749205</v>
      </c>
      <c r="K11" s="2">
        <f>('FL Characterization'!K$2-'FL Characterization'!K$3)*VLOOKUP($A11,'FL Ratio'!$A$2:$B$21,2,FALSE)</f>
        <v>5.9722476177539185</v>
      </c>
      <c r="L11" s="2">
        <f>('FL Characterization'!L$2-'FL Characterization'!L$3)*VLOOKUP($A11,'FL Ratio'!$A$2:$B$21,2,FALSE)</f>
        <v>5.8436646787488105</v>
      </c>
      <c r="M11" s="2">
        <f>('FL Characterization'!M$2-'FL Characterization'!M$3)*VLOOKUP($A11,'FL Ratio'!$A$2:$B$21,2,FALSE)</f>
        <v>5.584059483124677</v>
      </c>
      <c r="N11" s="2">
        <f>('FL Characterization'!N$2-'FL Characterization'!N$3)*VLOOKUP($A11,'FL Ratio'!$A$2:$B$21,2,FALSE)</f>
        <v>5.2227529560259907</v>
      </c>
      <c r="O11" s="2">
        <f>('FL Characterization'!O$2-'FL Characterization'!O$3)*VLOOKUP($A11,'FL Ratio'!$A$2:$B$21,2,FALSE)</f>
        <v>5.0126687729347355</v>
      </c>
      <c r="P11" s="2">
        <f>('FL Characterization'!P$2-'FL Characterization'!P$3)*VLOOKUP($A11,'FL Ratio'!$A$2:$B$21,2,FALSE)</f>
        <v>4.8387220980181205</v>
      </c>
      <c r="Q11" s="2">
        <f>('FL Characterization'!Q$2-'FL Characterization'!Q$3)*VLOOKUP($A11,'FL Ratio'!$A$2:$B$21,2,FALSE)</f>
        <v>4.5503004166721919</v>
      </c>
      <c r="R11" s="2">
        <f>('FL Characterization'!R$2-'FL Characterization'!R$3)*VLOOKUP($A11,'FL Ratio'!$A$2:$B$21,2,FALSE)</f>
        <v>4.3624453339007179</v>
      </c>
      <c r="S11" s="2">
        <f>('FL Characterization'!S$2-'FL Characterization'!S$3)*VLOOKUP($A11,'FL Ratio'!$A$2:$B$21,2,FALSE)</f>
        <v>4.19851889278993</v>
      </c>
      <c r="T11" s="2">
        <f>('FL Characterization'!T$2-'FL Characterization'!T$3)*VLOOKUP($A11,'FL Ratio'!$A$2:$B$21,2,FALSE)</f>
        <v>2.5613141907243442</v>
      </c>
      <c r="U11" s="2">
        <f>('FL Characterization'!U$2-'FL Characterization'!U$3)*VLOOKUP($A11,'FL Ratio'!$A$2:$B$21,2,FALSE)</f>
        <v>2.695376385527493</v>
      </c>
      <c r="V11" s="2">
        <f>('FL Characterization'!V$2-'FL Characterization'!V$3)*VLOOKUP($A11,'FL Ratio'!$A$2:$B$21,2,FALSE)</f>
        <v>2.8532352287143996</v>
      </c>
      <c r="W11" s="2">
        <f>('FL Characterization'!W$2-'FL Characterization'!W$3)*VLOOKUP($A11,'FL Ratio'!$A$2:$B$21,2,FALSE)</f>
        <v>2.9927071014641848</v>
      </c>
      <c r="X11" s="2">
        <f>('FL Characterization'!X$2-'FL Characterization'!X$3)*VLOOKUP($A11,'FL Ratio'!$A$2:$B$21,2,FALSE)</f>
        <v>3.1768735349075659</v>
      </c>
      <c r="Y11" s="2">
        <f>('FL Characterization'!Y$2-'FL Characterization'!Y$3)*VLOOKUP($A11,'FL Ratio'!$A$2:$B$21,2,FALSE)</f>
        <v>3.4673518556846918</v>
      </c>
    </row>
    <row r="12" spans="1:25" x14ac:dyDescent="0.3">
      <c r="A12">
        <v>11</v>
      </c>
      <c r="B12" s="2">
        <f>('FL Characterization'!B$2-'FL Characterization'!B$3)*VLOOKUP($A12,'FL Ratio'!$A$2:$B$21,2,FALSE)</f>
        <v>3.7006504842560481</v>
      </c>
      <c r="C12" s="2">
        <f>('FL Characterization'!C$2-'FL Characterization'!C$3)*VLOOKUP($A12,'FL Ratio'!$A$2:$B$21,2,FALSE)</f>
        <v>3.8989586159972287</v>
      </c>
      <c r="D12" s="2">
        <f>('FL Characterization'!D$2-'FL Characterization'!D$3)*VLOOKUP($A12,'FL Ratio'!$A$2:$B$21,2,FALSE)</f>
        <v>4.0792982676134066</v>
      </c>
      <c r="E12" s="2">
        <f>('FL Characterization'!E$2-'FL Characterization'!E$3)*VLOOKUP($A12,'FL Ratio'!$A$2:$B$21,2,FALSE)</f>
        <v>4.3147579023930653</v>
      </c>
      <c r="F12" s="2">
        <f>('FL Characterization'!F$2-'FL Characterization'!F$3)*VLOOKUP($A12,'FL Ratio'!$A$2:$B$21,2,FALSE)</f>
        <v>4.5237267934544674</v>
      </c>
      <c r="G12" s="2">
        <f>('FL Characterization'!G$2-'FL Characterization'!G$3)*VLOOKUP($A12,'FL Ratio'!$A$2:$B$21,2,FALSE)</f>
        <v>4.6935888392122083</v>
      </c>
      <c r="H12" s="2">
        <f>('FL Characterization'!H$2-'FL Characterization'!H$3)*VLOOKUP($A12,'FL Ratio'!$A$2:$B$21,2,FALSE)</f>
        <v>4.6227729113350122</v>
      </c>
      <c r="I12" s="2">
        <f>('FL Characterization'!I$2-'FL Characterization'!I$3)*VLOOKUP($A12,'FL Ratio'!$A$2:$B$21,2,FALSE)</f>
        <v>4.3893085237647247</v>
      </c>
      <c r="J12" s="2">
        <f>('FL Characterization'!J$2-'FL Characterization'!J$3)*VLOOKUP($A12,'FL Ratio'!$A$2:$B$21,2,FALSE)</f>
        <v>3.9162221087749205</v>
      </c>
      <c r="K12" s="2">
        <f>('FL Characterization'!K$2-'FL Characterization'!K$3)*VLOOKUP($A12,'FL Ratio'!$A$2:$B$21,2,FALSE)</f>
        <v>5.9722476177539185</v>
      </c>
      <c r="L12" s="2">
        <f>('FL Characterization'!L$2-'FL Characterization'!L$3)*VLOOKUP($A12,'FL Ratio'!$A$2:$B$21,2,FALSE)</f>
        <v>5.8436646787488105</v>
      </c>
      <c r="M12" s="2">
        <f>('FL Characterization'!M$2-'FL Characterization'!M$3)*VLOOKUP($A12,'FL Ratio'!$A$2:$B$21,2,FALSE)</f>
        <v>5.584059483124677</v>
      </c>
      <c r="N12" s="2">
        <f>('FL Characterization'!N$2-'FL Characterization'!N$3)*VLOOKUP($A12,'FL Ratio'!$A$2:$B$21,2,FALSE)</f>
        <v>5.2227529560259907</v>
      </c>
      <c r="O12" s="2">
        <f>('FL Characterization'!O$2-'FL Characterization'!O$3)*VLOOKUP($A12,'FL Ratio'!$A$2:$B$21,2,FALSE)</f>
        <v>5.0126687729347355</v>
      </c>
      <c r="P12" s="2">
        <f>('FL Characterization'!P$2-'FL Characterization'!P$3)*VLOOKUP($A12,'FL Ratio'!$A$2:$B$21,2,FALSE)</f>
        <v>4.8387220980181205</v>
      </c>
      <c r="Q12" s="2">
        <f>('FL Characterization'!Q$2-'FL Characterization'!Q$3)*VLOOKUP($A12,'FL Ratio'!$A$2:$B$21,2,FALSE)</f>
        <v>4.5503004166721919</v>
      </c>
      <c r="R12" s="2">
        <f>('FL Characterization'!R$2-'FL Characterization'!R$3)*VLOOKUP($A12,'FL Ratio'!$A$2:$B$21,2,FALSE)</f>
        <v>4.3624453339007179</v>
      </c>
      <c r="S12" s="2">
        <f>('FL Characterization'!S$2-'FL Characterization'!S$3)*VLOOKUP($A12,'FL Ratio'!$A$2:$B$21,2,FALSE)</f>
        <v>4.19851889278993</v>
      </c>
      <c r="T12" s="2">
        <f>('FL Characterization'!T$2-'FL Characterization'!T$3)*VLOOKUP($A12,'FL Ratio'!$A$2:$B$21,2,FALSE)</f>
        <v>2.5613141907243442</v>
      </c>
      <c r="U12" s="2">
        <f>('FL Characterization'!U$2-'FL Characterization'!U$3)*VLOOKUP($A12,'FL Ratio'!$A$2:$B$21,2,FALSE)</f>
        <v>2.695376385527493</v>
      </c>
      <c r="V12" s="2">
        <f>('FL Characterization'!V$2-'FL Characterization'!V$3)*VLOOKUP($A12,'FL Ratio'!$A$2:$B$21,2,FALSE)</f>
        <v>2.8532352287143996</v>
      </c>
      <c r="W12" s="2">
        <f>('FL Characterization'!W$2-'FL Characterization'!W$3)*VLOOKUP($A12,'FL Ratio'!$A$2:$B$21,2,FALSE)</f>
        <v>2.9927071014641848</v>
      </c>
      <c r="X12" s="2">
        <f>('FL Characterization'!X$2-'FL Characterization'!X$3)*VLOOKUP($A12,'FL Ratio'!$A$2:$B$21,2,FALSE)</f>
        <v>3.1768735349075659</v>
      </c>
      <c r="Y12" s="2">
        <f>('FL Characterization'!Y$2-'FL Characterization'!Y$3)*VLOOKUP($A12,'FL Ratio'!$A$2:$B$21,2,FALSE)</f>
        <v>3.4673518556846918</v>
      </c>
    </row>
    <row r="13" spans="1:25" x14ac:dyDescent="0.3">
      <c r="A13">
        <v>12</v>
      </c>
      <c r="B13" s="2">
        <f>('FL Characterization'!B$2-'FL Characterization'!B$3)*VLOOKUP($A13,'FL Ratio'!$A$2:$B$21,2,FALSE)</f>
        <v>3.7006504842560481</v>
      </c>
      <c r="C13" s="2">
        <f>('FL Characterization'!C$2-'FL Characterization'!C$3)*VLOOKUP($A13,'FL Ratio'!$A$2:$B$21,2,FALSE)</f>
        <v>3.8989586159972287</v>
      </c>
      <c r="D13" s="2">
        <f>('FL Characterization'!D$2-'FL Characterization'!D$3)*VLOOKUP($A13,'FL Ratio'!$A$2:$B$21,2,FALSE)</f>
        <v>4.0792982676134066</v>
      </c>
      <c r="E13" s="2">
        <f>('FL Characterization'!E$2-'FL Characterization'!E$3)*VLOOKUP($A13,'FL Ratio'!$A$2:$B$21,2,FALSE)</f>
        <v>4.3147579023930653</v>
      </c>
      <c r="F13" s="2">
        <f>('FL Characterization'!F$2-'FL Characterization'!F$3)*VLOOKUP($A13,'FL Ratio'!$A$2:$B$21,2,FALSE)</f>
        <v>4.5237267934544674</v>
      </c>
      <c r="G13" s="2">
        <f>('FL Characterization'!G$2-'FL Characterization'!G$3)*VLOOKUP($A13,'FL Ratio'!$A$2:$B$21,2,FALSE)</f>
        <v>4.6935888392122083</v>
      </c>
      <c r="H13" s="2">
        <f>('FL Characterization'!H$2-'FL Characterization'!H$3)*VLOOKUP($A13,'FL Ratio'!$A$2:$B$21,2,FALSE)</f>
        <v>4.6227729113350122</v>
      </c>
      <c r="I13" s="2">
        <f>('FL Characterization'!I$2-'FL Characterization'!I$3)*VLOOKUP($A13,'FL Ratio'!$A$2:$B$21,2,FALSE)</f>
        <v>4.3893085237647247</v>
      </c>
      <c r="J13" s="2">
        <f>('FL Characterization'!J$2-'FL Characterization'!J$3)*VLOOKUP($A13,'FL Ratio'!$A$2:$B$21,2,FALSE)</f>
        <v>3.9162221087749205</v>
      </c>
      <c r="K13" s="2">
        <f>('FL Characterization'!K$2-'FL Characterization'!K$3)*VLOOKUP($A13,'FL Ratio'!$A$2:$B$21,2,FALSE)</f>
        <v>5.9722476177539185</v>
      </c>
      <c r="L13" s="2">
        <f>('FL Characterization'!L$2-'FL Characterization'!L$3)*VLOOKUP($A13,'FL Ratio'!$A$2:$B$21,2,FALSE)</f>
        <v>5.8436646787488105</v>
      </c>
      <c r="M13" s="2">
        <f>('FL Characterization'!M$2-'FL Characterization'!M$3)*VLOOKUP($A13,'FL Ratio'!$A$2:$B$21,2,FALSE)</f>
        <v>5.584059483124677</v>
      </c>
      <c r="N13" s="2">
        <f>('FL Characterization'!N$2-'FL Characterization'!N$3)*VLOOKUP($A13,'FL Ratio'!$A$2:$B$21,2,FALSE)</f>
        <v>5.2227529560259907</v>
      </c>
      <c r="O13" s="2">
        <f>('FL Characterization'!O$2-'FL Characterization'!O$3)*VLOOKUP($A13,'FL Ratio'!$A$2:$B$21,2,FALSE)</f>
        <v>5.0126687729347355</v>
      </c>
      <c r="P13" s="2">
        <f>('FL Characterization'!P$2-'FL Characterization'!P$3)*VLOOKUP($A13,'FL Ratio'!$A$2:$B$21,2,FALSE)</f>
        <v>4.8387220980181205</v>
      </c>
      <c r="Q13" s="2">
        <f>('FL Characterization'!Q$2-'FL Characterization'!Q$3)*VLOOKUP($A13,'FL Ratio'!$A$2:$B$21,2,FALSE)</f>
        <v>4.5503004166721919</v>
      </c>
      <c r="R13" s="2">
        <f>('FL Characterization'!R$2-'FL Characterization'!R$3)*VLOOKUP($A13,'FL Ratio'!$A$2:$B$21,2,FALSE)</f>
        <v>4.3624453339007179</v>
      </c>
      <c r="S13" s="2">
        <f>('FL Characterization'!S$2-'FL Characterization'!S$3)*VLOOKUP($A13,'FL Ratio'!$A$2:$B$21,2,FALSE)</f>
        <v>4.19851889278993</v>
      </c>
      <c r="T13" s="2">
        <f>('FL Characterization'!T$2-'FL Characterization'!T$3)*VLOOKUP($A13,'FL Ratio'!$A$2:$B$21,2,FALSE)</f>
        <v>2.5613141907243442</v>
      </c>
      <c r="U13" s="2">
        <f>('FL Characterization'!U$2-'FL Characterization'!U$3)*VLOOKUP($A13,'FL Ratio'!$A$2:$B$21,2,FALSE)</f>
        <v>2.695376385527493</v>
      </c>
      <c r="V13" s="2">
        <f>('FL Characterization'!V$2-'FL Characterization'!V$3)*VLOOKUP($A13,'FL Ratio'!$A$2:$B$21,2,FALSE)</f>
        <v>2.8532352287143996</v>
      </c>
      <c r="W13" s="2">
        <f>('FL Characterization'!W$2-'FL Characterization'!W$3)*VLOOKUP($A13,'FL Ratio'!$A$2:$B$21,2,FALSE)</f>
        <v>2.9927071014641848</v>
      </c>
      <c r="X13" s="2">
        <f>('FL Characterization'!X$2-'FL Characterization'!X$3)*VLOOKUP($A13,'FL Ratio'!$A$2:$B$21,2,FALSE)</f>
        <v>3.1768735349075659</v>
      </c>
      <c r="Y13" s="2">
        <f>('FL Characterization'!Y$2-'FL Characterization'!Y$3)*VLOOKUP($A13,'FL Ratio'!$A$2:$B$21,2,FALSE)</f>
        <v>3.4673518556846918</v>
      </c>
    </row>
    <row r="14" spans="1:25" x14ac:dyDescent="0.3">
      <c r="A14">
        <v>13</v>
      </c>
      <c r="B14" s="2">
        <f>('FL Characterization'!B$2-'FL Characterization'!B$3)*VLOOKUP($A14,'FL Ratio'!$A$2:$B$21,2,FALSE)</f>
        <v>3.7006504842560481</v>
      </c>
      <c r="C14" s="2">
        <f>('FL Characterization'!C$2-'FL Characterization'!C$3)*VLOOKUP($A14,'FL Ratio'!$A$2:$B$21,2,FALSE)</f>
        <v>3.8989586159972287</v>
      </c>
      <c r="D14" s="2">
        <f>('FL Characterization'!D$2-'FL Characterization'!D$3)*VLOOKUP($A14,'FL Ratio'!$A$2:$B$21,2,FALSE)</f>
        <v>4.0792982676134066</v>
      </c>
      <c r="E14" s="2">
        <f>('FL Characterization'!E$2-'FL Characterization'!E$3)*VLOOKUP($A14,'FL Ratio'!$A$2:$B$21,2,FALSE)</f>
        <v>4.3147579023930653</v>
      </c>
      <c r="F14" s="2">
        <f>('FL Characterization'!F$2-'FL Characterization'!F$3)*VLOOKUP($A14,'FL Ratio'!$A$2:$B$21,2,FALSE)</f>
        <v>4.5237267934544674</v>
      </c>
      <c r="G14" s="2">
        <f>('FL Characterization'!G$2-'FL Characterization'!G$3)*VLOOKUP($A14,'FL Ratio'!$A$2:$B$21,2,FALSE)</f>
        <v>4.6935888392122083</v>
      </c>
      <c r="H14" s="2">
        <f>('FL Characterization'!H$2-'FL Characterization'!H$3)*VLOOKUP($A14,'FL Ratio'!$A$2:$B$21,2,FALSE)</f>
        <v>4.6227729113350122</v>
      </c>
      <c r="I14" s="2">
        <f>('FL Characterization'!I$2-'FL Characterization'!I$3)*VLOOKUP($A14,'FL Ratio'!$A$2:$B$21,2,FALSE)</f>
        <v>4.3893085237647247</v>
      </c>
      <c r="J14" s="2">
        <f>('FL Characterization'!J$2-'FL Characterization'!J$3)*VLOOKUP($A14,'FL Ratio'!$A$2:$B$21,2,FALSE)</f>
        <v>3.9162221087749205</v>
      </c>
      <c r="K14" s="2">
        <f>('FL Characterization'!K$2-'FL Characterization'!K$3)*VLOOKUP($A14,'FL Ratio'!$A$2:$B$21,2,FALSE)</f>
        <v>5.9722476177539185</v>
      </c>
      <c r="L14" s="2">
        <f>('FL Characterization'!L$2-'FL Characterization'!L$3)*VLOOKUP($A14,'FL Ratio'!$A$2:$B$21,2,FALSE)</f>
        <v>5.8436646787488105</v>
      </c>
      <c r="M14" s="2">
        <f>('FL Characterization'!M$2-'FL Characterization'!M$3)*VLOOKUP($A14,'FL Ratio'!$A$2:$B$21,2,FALSE)</f>
        <v>5.584059483124677</v>
      </c>
      <c r="N14" s="2">
        <f>('FL Characterization'!N$2-'FL Characterization'!N$3)*VLOOKUP($A14,'FL Ratio'!$A$2:$B$21,2,FALSE)</f>
        <v>5.2227529560259907</v>
      </c>
      <c r="O14" s="2">
        <f>('FL Characterization'!O$2-'FL Characterization'!O$3)*VLOOKUP($A14,'FL Ratio'!$A$2:$B$21,2,FALSE)</f>
        <v>5.0126687729347355</v>
      </c>
      <c r="P14" s="2">
        <f>('FL Characterization'!P$2-'FL Characterization'!P$3)*VLOOKUP($A14,'FL Ratio'!$A$2:$B$21,2,FALSE)</f>
        <v>4.8387220980181205</v>
      </c>
      <c r="Q14" s="2">
        <f>('FL Characterization'!Q$2-'FL Characterization'!Q$3)*VLOOKUP($A14,'FL Ratio'!$A$2:$B$21,2,FALSE)</f>
        <v>4.5503004166721919</v>
      </c>
      <c r="R14" s="2">
        <f>('FL Characterization'!R$2-'FL Characterization'!R$3)*VLOOKUP($A14,'FL Ratio'!$A$2:$B$21,2,FALSE)</f>
        <v>4.3624453339007179</v>
      </c>
      <c r="S14" s="2">
        <f>('FL Characterization'!S$2-'FL Characterization'!S$3)*VLOOKUP($A14,'FL Ratio'!$A$2:$B$21,2,FALSE)</f>
        <v>4.19851889278993</v>
      </c>
      <c r="T14" s="2">
        <f>('FL Characterization'!T$2-'FL Characterization'!T$3)*VLOOKUP($A14,'FL Ratio'!$A$2:$B$21,2,FALSE)</f>
        <v>2.5613141907243442</v>
      </c>
      <c r="U14" s="2">
        <f>('FL Characterization'!U$2-'FL Characterization'!U$3)*VLOOKUP($A14,'FL Ratio'!$A$2:$B$21,2,FALSE)</f>
        <v>2.695376385527493</v>
      </c>
      <c r="V14" s="2">
        <f>('FL Characterization'!V$2-'FL Characterization'!V$3)*VLOOKUP($A14,'FL Ratio'!$A$2:$B$21,2,FALSE)</f>
        <v>2.8532352287143996</v>
      </c>
      <c r="W14" s="2">
        <f>('FL Characterization'!W$2-'FL Characterization'!W$3)*VLOOKUP($A14,'FL Ratio'!$A$2:$B$21,2,FALSE)</f>
        <v>2.9927071014641848</v>
      </c>
      <c r="X14" s="2">
        <f>('FL Characterization'!X$2-'FL Characterization'!X$3)*VLOOKUP($A14,'FL Ratio'!$A$2:$B$21,2,FALSE)</f>
        <v>3.1768735349075659</v>
      </c>
      <c r="Y14" s="2">
        <f>('FL Characterization'!Y$2-'FL Characterization'!Y$3)*VLOOKUP($A14,'FL Ratio'!$A$2:$B$21,2,FALSE)</f>
        <v>3.4673518556846918</v>
      </c>
    </row>
    <row r="15" spans="1:25" x14ac:dyDescent="0.3">
      <c r="A15">
        <v>14</v>
      </c>
      <c r="B15" s="2">
        <f>('FL Characterization'!B$2-'FL Characterization'!B$3)*VLOOKUP($A15,'FL Ratio'!$A$2:$B$21,2,FALSE)</f>
        <v>3.7006504842560481</v>
      </c>
      <c r="C15" s="2">
        <f>('FL Characterization'!C$2-'FL Characterization'!C$3)*VLOOKUP($A15,'FL Ratio'!$A$2:$B$21,2,FALSE)</f>
        <v>3.8989586159972287</v>
      </c>
      <c r="D15" s="2">
        <f>('FL Characterization'!D$2-'FL Characterization'!D$3)*VLOOKUP($A15,'FL Ratio'!$A$2:$B$21,2,FALSE)</f>
        <v>4.0792982676134066</v>
      </c>
      <c r="E15" s="2">
        <f>('FL Characterization'!E$2-'FL Characterization'!E$3)*VLOOKUP($A15,'FL Ratio'!$A$2:$B$21,2,FALSE)</f>
        <v>4.3147579023930653</v>
      </c>
      <c r="F15" s="2">
        <f>('FL Characterization'!F$2-'FL Characterization'!F$3)*VLOOKUP($A15,'FL Ratio'!$A$2:$B$21,2,FALSE)</f>
        <v>4.5237267934544674</v>
      </c>
      <c r="G15" s="2">
        <f>('FL Characterization'!G$2-'FL Characterization'!G$3)*VLOOKUP($A15,'FL Ratio'!$A$2:$B$21,2,FALSE)</f>
        <v>4.6935888392122083</v>
      </c>
      <c r="H15" s="2">
        <f>('FL Characterization'!H$2-'FL Characterization'!H$3)*VLOOKUP($A15,'FL Ratio'!$A$2:$B$21,2,FALSE)</f>
        <v>4.6227729113350122</v>
      </c>
      <c r="I15" s="2">
        <f>('FL Characterization'!I$2-'FL Characterization'!I$3)*VLOOKUP($A15,'FL Ratio'!$A$2:$B$21,2,FALSE)</f>
        <v>4.3893085237647247</v>
      </c>
      <c r="J15" s="2">
        <f>('FL Characterization'!J$2-'FL Characterization'!J$3)*VLOOKUP($A15,'FL Ratio'!$A$2:$B$21,2,FALSE)</f>
        <v>3.9162221087749205</v>
      </c>
      <c r="K15" s="2">
        <f>('FL Characterization'!K$2-'FL Characterization'!K$3)*VLOOKUP($A15,'FL Ratio'!$A$2:$B$21,2,FALSE)</f>
        <v>5.9722476177539185</v>
      </c>
      <c r="L15" s="2">
        <f>('FL Characterization'!L$2-'FL Characterization'!L$3)*VLOOKUP($A15,'FL Ratio'!$A$2:$B$21,2,FALSE)</f>
        <v>5.8436646787488105</v>
      </c>
      <c r="M15" s="2">
        <f>('FL Characterization'!M$2-'FL Characterization'!M$3)*VLOOKUP($A15,'FL Ratio'!$A$2:$B$21,2,FALSE)</f>
        <v>5.584059483124677</v>
      </c>
      <c r="N15" s="2">
        <f>('FL Characterization'!N$2-'FL Characterization'!N$3)*VLOOKUP($A15,'FL Ratio'!$A$2:$B$21,2,FALSE)</f>
        <v>5.2227529560259907</v>
      </c>
      <c r="O15" s="2">
        <f>('FL Characterization'!O$2-'FL Characterization'!O$3)*VLOOKUP($A15,'FL Ratio'!$A$2:$B$21,2,FALSE)</f>
        <v>5.0126687729347355</v>
      </c>
      <c r="P15" s="2">
        <f>('FL Characterization'!P$2-'FL Characterization'!P$3)*VLOOKUP($A15,'FL Ratio'!$A$2:$B$21,2,FALSE)</f>
        <v>4.8387220980181205</v>
      </c>
      <c r="Q15" s="2">
        <f>('FL Characterization'!Q$2-'FL Characterization'!Q$3)*VLOOKUP($A15,'FL Ratio'!$A$2:$B$21,2,FALSE)</f>
        <v>4.5503004166721919</v>
      </c>
      <c r="R15" s="2">
        <f>('FL Characterization'!R$2-'FL Characterization'!R$3)*VLOOKUP($A15,'FL Ratio'!$A$2:$B$21,2,FALSE)</f>
        <v>4.3624453339007179</v>
      </c>
      <c r="S15" s="2">
        <f>('FL Characterization'!S$2-'FL Characterization'!S$3)*VLOOKUP($A15,'FL Ratio'!$A$2:$B$21,2,FALSE)</f>
        <v>4.19851889278993</v>
      </c>
      <c r="T15" s="2">
        <f>('FL Characterization'!T$2-'FL Characterization'!T$3)*VLOOKUP($A15,'FL Ratio'!$A$2:$B$21,2,FALSE)</f>
        <v>2.5613141907243442</v>
      </c>
      <c r="U15" s="2">
        <f>('FL Characterization'!U$2-'FL Characterization'!U$3)*VLOOKUP($A15,'FL Ratio'!$A$2:$B$21,2,FALSE)</f>
        <v>2.695376385527493</v>
      </c>
      <c r="V15" s="2">
        <f>('FL Characterization'!V$2-'FL Characterization'!V$3)*VLOOKUP($A15,'FL Ratio'!$A$2:$B$21,2,FALSE)</f>
        <v>2.8532352287143996</v>
      </c>
      <c r="W15" s="2">
        <f>('FL Characterization'!W$2-'FL Characterization'!W$3)*VLOOKUP($A15,'FL Ratio'!$A$2:$B$21,2,FALSE)</f>
        <v>2.9927071014641848</v>
      </c>
      <c r="X15" s="2">
        <f>('FL Characterization'!X$2-'FL Characterization'!X$3)*VLOOKUP($A15,'FL Ratio'!$A$2:$B$21,2,FALSE)</f>
        <v>3.1768735349075659</v>
      </c>
      <c r="Y15" s="2">
        <f>('FL Characterization'!Y$2-'FL Characterization'!Y$3)*VLOOKUP($A15,'FL Ratio'!$A$2:$B$21,2,FALSE)</f>
        <v>3.4673518556846918</v>
      </c>
    </row>
    <row r="16" spans="1:25" x14ac:dyDescent="0.3">
      <c r="A16">
        <v>15</v>
      </c>
      <c r="B16" s="2">
        <f>('FL Characterization'!B$2-'FL Characterization'!B$3)*VLOOKUP($A16,'FL Ratio'!$A$2:$B$21,2,FALSE)</f>
        <v>3.7006504842560481</v>
      </c>
      <c r="C16" s="2">
        <f>('FL Characterization'!C$2-'FL Characterization'!C$3)*VLOOKUP($A16,'FL Ratio'!$A$2:$B$21,2,FALSE)</f>
        <v>3.8989586159972287</v>
      </c>
      <c r="D16" s="2">
        <f>('FL Characterization'!D$2-'FL Characterization'!D$3)*VLOOKUP($A16,'FL Ratio'!$A$2:$B$21,2,FALSE)</f>
        <v>4.0792982676134066</v>
      </c>
      <c r="E16" s="2">
        <f>('FL Characterization'!E$2-'FL Characterization'!E$3)*VLOOKUP($A16,'FL Ratio'!$A$2:$B$21,2,FALSE)</f>
        <v>4.3147579023930653</v>
      </c>
      <c r="F16" s="2">
        <f>('FL Characterization'!F$2-'FL Characterization'!F$3)*VLOOKUP($A16,'FL Ratio'!$A$2:$B$21,2,FALSE)</f>
        <v>4.5237267934544674</v>
      </c>
      <c r="G16" s="2">
        <f>('FL Characterization'!G$2-'FL Characterization'!G$3)*VLOOKUP($A16,'FL Ratio'!$A$2:$B$21,2,FALSE)</f>
        <v>4.6935888392122083</v>
      </c>
      <c r="H16" s="2">
        <f>('FL Characterization'!H$2-'FL Characterization'!H$3)*VLOOKUP($A16,'FL Ratio'!$A$2:$B$21,2,FALSE)</f>
        <v>4.6227729113350122</v>
      </c>
      <c r="I16" s="2">
        <f>('FL Characterization'!I$2-'FL Characterization'!I$3)*VLOOKUP($A16,'FL Ratio'!$A$2:$B$21,2,FALSE)</f>
        <v>4.3893085237647247</v>
      </c>
      <c r="J16" s="2">
        <f>('FL Characterization'!J$2-'FL Characterization'!J$3)*VLOOKUP($A16,'FL Ratio'!$A$2:$B$21,2,FALSE)</f>
        <v>3.9162221087749205</v>
      </c>
      <c r="K16" s="2">
        <f>('FL Characterization'!K$2-'FL Characterization'!K$3)*VLOOKUP($A16,'FL Ratio'!$A$2:$B$21,2,FALSE)</f>
        <v>5.9722476177539185</v>
      </c>
      <c r="L16" s="2">
        <f>('FL Characterization'!L$2-'FL Characterization'!L$3)*VLOOKUP($A16,'FL Ratio'!$A$2:$B$21,2,FALSE)</f>
        <v>5.8436646787488105</v>
      </c>
      <c r="M16" s="2">
        <f>('FL Characterization'!M$2-'FL Characterization'!M$3)*VLOOKUP($A16,'FL Ratio'!$A$2:$B$21,2,FALSE)</f>
        <v>5.584059483124677</v>
      </c>
      <c r="N16" s="2">
        <f>('FL Characterization'!N$2-'FL Characterization'!N$3)*VLOOKUP($A16,'FL Ratio'!$A$2:$B$21,2,FALSE)</f>
        <v>5.2227529560259907</v>
      </c>
      <c r="O16" s="2">
        <f>('FL Characterization'!O$2-'FL Characterization'!O$3)*VLOOKUP($A16,'FL Ratio'!$A$2:$B$21,2,FALSE)</f>
        <v>5.0126687729347355</v>
      </c>
      <c r="P16" s="2">
        <f>('FL Characterization'!P$2-'FL Characterization'!P$3)*VLOOKUP($A16,'FL Ratio'!$A$2:$B$21,2,FALSE)</f>
        <v>4.8387220980181205</v>
      </c>
      <c r="Q16" s="2">
        <f>('FL Characterization'!Q$2-'FL Characterization'!Q$3)*VLOOKUP($A16,'FL Ratio'!$A$2:$B$21,2,FALSE)</f>
        <v>4.5503004166721919</v>
      </c>
      <c r="R16" s="2">
        <f>('FL Characterization'!R$2-'FL Characterization'!R$3)*VLOOKUP($A16,'FL Ratio'!$A$2:$B$21,2,FALSE)</f>
        <v>4.3624453339007179</v>
      </c>
      <c r="S16" s="2">
        <f>('FL Characterization'!S$2-'FL Characterization'!S$3)*VLOOKUP($A16,'FL Ratio'!$A$2:$B$21,2,FALSE)</f>
        <v>4.19851889278993</v>
      </c>
      <c r="T16" s="2">
        <f>('FL Characterization'!T$2-'FL Characterization'!T$3)*VLOOKUP($A16,'FL Ratio'!$A$2:$B$21,2,FALSE)</f>
        <v>2.5613141907243442</v>
      </c>
      <c r="U16" s="2">
        <f>('FL Characterization'!U$2-'FL Characterization'!U$3)*VLOOKUP($A16,'FL Ratio'!$A$2:$B$21,2,FALSE)</f>
        <v>2.695376385527493</v>
      </c>
      <c r="V16" s="2">
        <f>('FL Characterization'!V$2-'FL Characterization'!V$3)*VLOOKUP($A16,'FL Ratio'!$A$2:$B$21,2,FALSE)</f>
        <v>2.8532352287143996</v>
      </c>
      <c r="W16" s="2">
        <f>('FL Characterization'!W$2-'FL Characterization'!W$3)*VLOOKUP($A16,'FL Ratio'!$A$2:$B$21,2,FALSE)</f>
        <v>2.9927071014641848</v>
      </c>
      <c r="X16" s="2">
        <f>('FL Characterization'!X$2-'FL Characterization'!X$3)*VLOOKUP($A16,'FL Ratio'!$A$2:$B$21,2,FALSE)</f>
        <v>3.1768735349075659</v>
      </c>
      <c r="Y16" s="2">
        <f>('FL Characterization'!Y$2-'FL Characterization'!Y$3)*VLOOKUP($A16,'FL Ratio'!$A$2:$B$21,2,FALSE)</f>
        <v>3.4673518556846918</v>
      </c>
    </row>
    <row r="17" spans="1:25" x14ac:dyDescent="0.3">
      <c r="A17">
        <v>16</v>
      </c>
      <c r="B17" s="2">
        <f>('FL Characterization'!B$2-'FL Characterization'!B$3)*VLOOKUP($A17,'FL Ratio'!$A$2:$B$21,2,FALSE)</f>
        <v>3.7006504842560481</v>
      </c>
      <c r="C17" s="2">
        <f>('FL Characterization'!C$2-'FL Characterization'!C$3)*VLOOKUP($A17,'FL Ratio'!$A$2:$B$21,2,FALSE)</f>
        <v>3.8989586159972287</v>
      </c>
      <c r="D17" s="2">
        <f>('FL Characterization'!D$2-'FL Characterization'!D$3)*VLOOKUP($A17,'FL Ratio'!$A$2:$B$21,2,FALSE)</f>
        <v>4.0792982676134066</v>
      </c>
      <c r="E17" s="2">
        <f>('FL Characterization'!E$2-'FL Characterization'!E$3)*VLOOKUP($A17,'FL Ratio'!$A$2:$B$21,2,FALSE)</f>
        <v>4.3147579023930653</v>
      </c>
      <c r="F17" s="2">
        <f>('FL Characterization'!F$2-'FL Characterization'!F$3)*VLOOKUP($A17,'FL Ratio'!$A$2:$B$21,2,FALSE)</f>
        <v>4.5237267934544674</v>
      </c>
      <c r="G17" s="2">
        <f>('FL Characterization'!G$2-'FL Characterization'!G$3)*VLOOKUP($A17,'FL Ratio'!$A$2:$B$21,2,FALSE)</f>
        <v>4.6935888392122083</v>
      </c>
      <c r="H17" s="2">
        <f>('FL Characterization'!H$2-'FL Characterization'!H$3)*VLOOKUP($A17,'FL Ratio'!$A$2:$B$21,2,FALSE)</f>
        <v>4.6227729113350122</v>
      </c>
      <c r="I17" s="2">
        <f>('FL Characterization'!I$2-'FL Characterization'!I$3)*VLOOKUP($A17,'FL Ratio'!$A$2:$B$21,2,FALSE)</f>
        <v>4.3893085237647247</v>
      </c>
      <c r="J17" s="2">
        <f>('FL Characterization'!J$2-'FL Characterization'!J$3)*VLOOKUP($A17,'FL Ratio'!$A$2:$B$21,2,FALSE)</f>
        <v>3.9162221087749205</v>
      </c>
      <c r="K17" s="2">
        <f>('FL Characterization'!K$2-'FL Characterization'!K$3)*VLOOKUP($A17,'FL Ratio'!$A$2:$B$21,2,FALSE)</f>
        <v>5.9722476177539185</v>
      </c>
      <c r="L17" s="2">
        <f>('FL Characterization'!L$2-'FL Characterization'!L$3)*VLOOKUP($A17,'FL Ratio'!$A$2:$B$21,2,FALSE)</f>
        <v>5.8436646787488105</v>
      </c>
      <c r="M17" s="2">
        <f>('FL Characterization'!M$2-'FL Characterization'!M$3)*VLOOKUP($A17,'FL Ratio'!$A$2:$B$21,2,FALSE)</f>
        <v>5.584059483124677</v>
      </c>
      <c r="N17" s="2">
        <f>('FL Characterization'!N$2-'FL Characterization'!N$3)*VLOOKUP($A17,'FL Ratio'!$A$2:$B$21,2,FALSE)</f>
        <v>5.2227529560259907</v>
      </c>
      <c r="O17" s="2">
        <f>('FL Characterization'!O$2-'FL Characterization'!O$3)*VLOOKUP($A17,'FL Ratio'!$A$2:$B$21,2,FALSE)</f>
        <v>5.0126687729347355</v>
      </c>
      <c r="P17" s="2">
        <f>('FL Characterization'!P$2-'FL Characterization'!P$3)*VLOOKUP($A17,'FL Ratio'!$A$2:$B$21,2,FALSE)</f>
        <v>4.8387220980181205</v>
      </c>
      <c r="Q17" s="2">
        <f>('FL Characterization'!Q$2-'FL Characterization'!Q$3)*VLOOKUP($A17,'FL Ratio'!$A$2:$B$21,2,FALSE)</f>
        <v>4.5503004166721919</v>
      </c>
      <c r="R17" s="2">
        <f>('FL Characterization'!R$2-'FL Characterization'!R$3)*VLOOKUP($A17,'FL Ratio'!$A$2:$B$21,2,FALSE)</f>
        <v>4.3624453339007179</v>
      </c>
      <c r="S17" s="2">
        <f>('FL Characterization'!S$2-'FL Characterization'!S$3)*VLOOKUP($A17,'FL Ratio'!$A$2:$B$21,2,FALSE)</f>
        <v>4.19851889278993</v>
      </c>
      <c r="T17" s="2">
        <f>('FL Characterization'!T$2-'FL Characterization'!T$3)*VLOOKUP($A17,'FL Ratio'!$A$2:$B$21,2,FALSE)</f>
        <v>2.5613141907243442</v>
      </c>
      <c r="U17" s="2">
        <f>('FL Characterization'!U$2-'FL Characterization'!U$3)*VLOOKUP($A17,'FL Ratio'!$A$2:$B$21,2,FALSE)</f>
        <v>2.695376385527493</v>
      </c>
      <c r="V17" s="2">
        <f>('FL Characterization'!V$2-'FL Characterization'!V$3)*VLOOKUP($A17,'FL Ratio'!$A$2:$B$21,2,FALSE)</f>
        <v>2.8532352287143996</v>
      </c>
      <c r="W17" s="2">
        <f>('FL Characterization'!W$2-'FL Characterization'!W$3)*VLOOKUP($A17,'FL Ratio'!$A$2:$B$21,2,FALSE)</f>
        <v>2.9927071014641848</v>
      </c>
      <c r="X17" s="2">
        <f>('FL Characterization'!X$2-'FL Characterization'!X$3)*VLOOKUP($A17,'FL Ratio'!$A$2:$B$21,2,FALSE)</f>
        <v>3.1768735349075659</v>
      </c>
      <c r="Y17" s="2">
        <f>('FL Characterization'!Y$2-'FL Characterization'!Y$3)*VLOOKUP($A17,'FL Ratio'!$A$2:$B$21,2,FALSE)</f>
        <v>3.4673518556846918</v>
      </c>
    </row>
    <row r="18" spans="1:25" x14ac:dyDescent="0.3">
      <c r="A18">
        <v>17</v>
      </c>
      <c r="B18" s="2">
        <f>('FL Characterization'!B$2-'FL Characterization'!B$3)*VLOOKUP($A18,'FL Ratio'!$A$2:$B$21,2,FALSE)</f>
        <v>3.7006504842560481</v>
      </c>
      <c r="C18" s="2">
        <f>('FL Characterization'!C$2-'FL Characterization'!C$3)*VLOOKUP($A18,'FL Ratio'!$A$2:$B$21,2,FALSE)</f>
        <v>3.8989586159972287</v>
      </c>
      <c r="D18" s="2">
        <f>('FL Characterization'!D$2-'FL Characterization'!D$3)*VLOOKUP($A18,'FL Ratio'!$A$2:$B$21,2,FALSE)</f>
        <v>4.0792982676134066</v>
      </c>
      <c r="E18" s="2">
        <f>('FL Characterization'!E$2-'FL Characterization'!E$3)*VLOOKUP($A18,'FL Ratio'!$A$2:$B$21,2,FALSE)</f>
        <v>4.3147579023930653</v>
      </c>
      <c r="F18" s="2">
        <f>('FL Characterization'!F$2-'FL Characterization'!F$3)*VLOOKUP($A18,'FL Ratio'!$A$2:$B$21,2,FALSE)</f>
        <v>4.5237267934544674</v>
      </c>
      <c r="G18" s="2">
        <f>('FL Characterization'!G$2-'FL Characterization'!G$3)*VLOOKUP($A18,'FL Ratio'!$A$2:$B$21,2,FALSE)</f>
        <v>4.6935888392122083</v>
      </c>
      <c r="H18" s="2">
        <f>('FL Characterization'!H$2-'FL Characterization'!H$3)*VLOOKUP($A18,'FL Ratio'!$A$2:$B$21,2,FALSE)</f>
        <v>4.6227729113350122</v>
      </c>
      <c r="I18" s="2">
        <f>('FL Characterization'!I$2-'FL Characterization'!I$3)*VLOOKUP($A18,'FL Ratio'!$A$2:$B$21,2,FALSE)</f>
        <v>4.3893085237647247</v>
      </c>
      <c r="J18" s="2">
        <f>('FL Characterization'!J$2-'FL Characterization'!J$3)*VLOOKUP($A18,'FL Ratio'!$A$2:$B$21,2,FALSE)</f>
        <v>3.9162221087749205</v>
      </c>
      <c r="K18" s="2">
        <f>('FL Characterization'!K$2-'FL Characterization'!K$3)*VLOOKUP($A18,'FL Ratio'!$A$2:$B$21,2,FALSE)</f>
        <v>5.9722476177539185</v>
      </c>
      <c r="L18" s="2">
        <f>('FL Characterization'!L$2-'FL Characterization'!L$3)*VLOOKUP($A18,'FL Ratio'!$A$2:$B$21,2,FALSE)</f>
        <v>5.8436646787488105</v>
      </c>
      <c r="M18" s="2">
        <f>('FL Characterization'!M$2-'FL Characterization'!M$3)*VLOOKUP($A18,'FL Ratio'!$A$2:$B$21,2,FALSE)</f>
        <v>5.584059483124677</v>
      </c>
      <c r="N18" s="2">
        <f>('FL Characterization'!N$2-'FL Characterization'!N$3)*VLOOKUP($A18,'FL Ratio'!$A$2:$B$21,2,FALSE)</f>
        <v>5.2227529560259907</v>
      </c>
      <c r="O18" s="2">
        <f>('FL Characterization'!O$2-'FL Characterization'!O$3)*VLOOKUP($A18,'FL Ratio'!$A$2:$B$21,2,FALSE)</f>
        <v>5.0126687729347355</v>
      </c>
      <c r="P18" s="2">
        <f>('FL Characterization'!P$2-'FL Characterization'!P$3)*VLOOKUP($A18,'FL Ratio'!$A$2:$B$21,2,FALSE)</f>
        <v>4.8387220980181205</v>
      </c>
      <c r="Q18" s="2">
        <f>('FL Characterization'!Q$2-'FL Characterization'!Q$3)*VLOOKUP($A18,'FL Ratio'!$A$2:$B$21,2,FALSE)</f>
        <v>4.5503004166721919</v>
      </c>
      <c r="R18" s="2">
        <f>('FL Characterization'!R$2-'FL Characterization'!R$3)*VLOOKUP($A18,'FL Ratio'!$A$2:$B$21,2,FALSE)</f>
        <v>4.3624453339007179</v>
      </c>
      <c r="S18" s="2">
        <f>('FL Characterization'!S$2-'FL Characterization'!S$3)*VLOOKUP($A18,'FL Ratio'!$A$2:$B$21,2,FALSE)</f>
        <v>4.19851889278993</v>
      </c>
      <c r="T18" s="2">
        <f>('FL Characterization'!T$2-'FL Characterization'!T$3)*VLOOKUP($A18,'FL Ratio'!$A$2:$B$21,2,FALSE)</f>
        <v>2.5613141907243442</v>
      </c>
      <c r="U18" s="2">
        <f>('FL Characterization'!U$2-'FL Characterization'!U$3)*VLOOKUP($A18,'FL Ratio'!$A$2:$B$21,2,FALSE)</f>
        <v>2.695376385527493</v>
      </c>
      <c r="V18" s="2">
        <f>('FL Characterization'!V$2-'FL Characterization'!V$3)*VLOOKUP($A18,'FL Ratio'!$A$2:$B$21,2,FALSE)</f>
        <v>2.8532352287143996</v>
      </c>
      <c r="W18" s="2">
        <f>('FL Characterization'!W$2-'FL Characterization'!W$3)*VLOOKUP($A18,'FL Ratio'!$A$2:$B$21,2,FALSE)</f>
        <v>2.9927071014641848</v>
      </c>
      <c r="X18" s="2">
        <f>('FL Characterization'!X$2-'FL Characterization'!X$3)*VLOOKUP($A18,'FL Ratio'!$A$2:$B$21,2,FALSE)</f>
        <v>3.1768735349075659</v>
      </c>
      <c r="Y18" s="2">
        <f>('FL Characterization'!Y$2-'FL Characterization'!Y$3)*VLOOKUP($A18,'FL Ratio'!$A$2:$B$21,2,FALSE)</f>
        <v>3.4673518556846918</v>
      </c>
    </row>
    <row r="19" spans="1:25" x14ac:dyDescent="0.3">
      <c r="A19">
        <v>18</v>
      </c>
      <c r="B19" s="2">
        <f>('FL Characterization'!B$2-'FL Characterization'!B$3)*VLOOKUP($A19,'FL Ratio'!$A$2:$B$21,2,FALSE)</f>
        <v>3.7006504842560481</v>
      </c>
      <c r="C19" s="2">
        <f>('FL Characterization'!C$2-'FL Characterization'!C$3)*VLOOKUP($A19,'FL Ratio'!$A$2:$B$21,2,FALSE)</f>
        <v>3.8989586159972287</v>
      </c>
      <c r="D19" s="2">
        <f>('FL Characterization'!D$2-'FL Characterization'!D$3)*VLOOKUP($A19,'FL Ratio'!$A$2:$B$21,2,FALSE)</f>
        <v>4.0792982676134066</v>
      </c>
      <c r="E19" s="2">
        <f>('FL Characterization'!E$2-'FL Characterization'!E$3)*VLOOKUP($A19,'FL Ratio'!$A$2:$B$21,2,FALSE)</f>
        <v>4.3147579023930653</v>
      </c>
      <c r="F19" s="2">
        <f>('FL Characterization'!F$2-'FL Characterization'!F$3)*VLOOKUP($A19,'FL Ratio'!$A$2:$B$21,2,FALSE)</f>
        <v>4.5237267934544674</v>
      </c>
      <c r="G19" s="2">
        <f>('FL Characterization'!G$2-'FL Characterization'!G$3)*VLOOKUP($A19,'FL Ratio'!$A$2:$B$21,2,FALSE)</f>
        <v>4.6935888392122083</v>
      </c>
      <c r="H19" s="2">
        <f>('FL Characterization'!H$2-'FL Characterization'!H$3)*VLOOKUP($A19,'FL Ratio'!$A$2:$B$21,2,FALSE)</f>
        <v>4.6227729113350122</v>
      </c>
      <c r="I19" s="2">
        <f>('FL Characterization'!I$2-'FL Characterization'!I$3)*VLOOKUP($A19,'FL Ratio'!$A$2:$B$21,2,FALSE)</f>
        <v>4.3893085237647247</v>
      </c>
      <c r="J19" s="2">
        <f>('FL Characterization'!J$2-'FL Characterization'!J$3)*VLOOKUP($A19,'FL Ratio'!$A$2:$B$21,2,FALSE)</f>
        <v>3.9162221087749205</v>
      </c>
      <c r="K19" s="2">
        <f>('FL Characterization'!K$2-'FL Characterization'!K$3)*VLOOKUP($A19,'FL Ratio'!$A$2:$B$21,2,FALSE)</f>
        <v>5.9722476177539185</v>
      </c>
      <c r="L19" s="2">
        <f>('FL Characterization'!L$2-'FL Characterization'!L$3)*VLOOKUP($A19,'FL Ratio'!$A$2:$B$21,2,FALSE)</f>
        <v>5.8436646787488105</v>
      </c>
      <c r="M19" s="2">
        <f>('FL Characterization'!M$2-'FL Characterization'!M$3)*VLOOKUP($A19,'FL Ratio'!$A$2:$B$21,2,FALSE)</f>
        <v>5.584059483124677</v>
      </c>
      <c r="N19" s="2">
        <f>('FL Characterization'!N$2-'FL Characterization'!N$3)*VLOOKUP($A19,'FL Ratio'!$A$2:$B$21,2,FALSE)</f>
        <v>5.2227529560259907</v>
      </c>
      <c r="O19" s="2">
        <f>('FL Characterization'!O$2-'FL Characterization'!O$3)*VLOOKUP($A19,'FL Ratio'!$A$2:$B$21,2,FALSE)</f>
        <v>5.0126687729347355</v>
      </c>
      <c r="P19" s="2">
        <f>('FL Characterization'!P$2-'FL Characterization'!P$3)*VLOOKUP($A19,'FL Ratio'!$A$2:$B$21,2,FALSE)</f>
        <v>4.8387220980181205</v>
      </c>
      <c r="Q19" s="2">
        <f>('FL Characterization'!Q$2-'FL Characterization'!Q$3)*VLOOKUP($A19,'FL Ratio'!$A$2:$B$21,2,FALSE)</f>
        <v>4.5503004166721919</v>
      </c>
      <c r="R19" s="2">
        <f>('FL Characterization'!R$2-'FL Characterization'!R$3)*VLOOKUP($A19,'FL Ratio'!$A$2:$B$21,2,FALSE)</f>
        <v>4.3624453339007179</v>
      </c>
      <c r="S19" s="2">
        <f>('FL Characterization'!S$2-'FL Characterization'!S$3)*VLOOKUP($A19,'FL Ratio'!$A$2:$B$21,2,FALSE)</f>
        <v>4.19851889278993</v>
      </c>
      <c r="T19" s="2">
        <f>('FL Characterization'!T$2-'FL Characterization'!T$3)*VLOOKUP($A19,'FL Ratio'!$A$2:$B$21,2,FALSE)</f>
        <v>2.5613141907243442</v>
      </c>
      <c r="U19" s="2">
        <f>('FL Characterization'!U$2-'FL Characterization'!U$3)*VLOOKUP($A19,'FL Ratio'!$A$2:$B$21,2,FALSE)</f>
        <v>2.695376385527493</v>
      </c>
      <c r="V19" s="2">
        <f>('FL Characterization'!V$2-'FL Characterization'!V$3)*VLOOKUP($A19,'FL Ratio'!$A$2:$B$21,2,FALSE)</f>
        <v>2.8532352287143996</v>
      </c>
      <c r="W19" s="2">
        <f>('FL Characterization'!W$2-'FL Characterization'!W$3)*VLOOKUP($A19,'FL Ratio'!$A$2:$B$21,2,FALSE)</f>
        <v>2.9927071014641848</v>
      </c>
      <c r="X19" s="2">
        <f>('FL Characterization'!X$2-'FL Characterization'!X$3)*VLOOKUP($A19,'FL Ratio'!$A$2:$B$21,2,FALSE)</f>
        <v>3.1768735349075659</v>
      </c>
      <c r="Y19" s="2">
        <f>('FL Characterization'!Y$2-'FL Characterization'!Y$3)*VLOOKUP($A19,'FL Ratio'!$A$2:$B$21,2,FALSE)</f>
        <v>3.4673518556846918</v>
      </c>
    </row>
    <row r="20" spans="1:25" x14ac:dyDescent="0.3">
      <c r="A20">
        <v>19</v>
      </c>
      <c r="B20" s="2">
        <f>('FL Characterization'!B$2-'FL Characterization'!B$3)*VLOOKUP($A20,'FL Ratio'!$A$2:$B$21,2,FALSE)</f>
        <v>3.7006504842560481</v>
      </c>
      <c r="C20" s="2">
        <f>('FL Characterization'!C$2-'FL Characterization'!C$3)*VLOOKUP($A20,'FL Ratio'!$A$2:$B$21,2,FALSE)</f>
        <v>3.8989586159972287</v>
      </c>
      <c r="D20" s="2">
        <f>('FL Characterization'!D$2-'FL Characterization'!D$3)*VLOOKUP($A20,'FL Ratio'!$A$2:$B$21,2,FALSE)</f>
        <v>4.0792982676134066</v>
      </c>
      <c r="E20" s="2">
        <f>('FL Characterization'!E$2-'FL Characterization'!E$3)*VLOOKUP($A20,'FL Ratio'!$A$2:$B$21,2,FALSE)</f>
        <v>4.3147579023930653</v>
      </c>
      <c r="F20" s="2">
        <f>('FL Characterization'!F$2-'FL Characterization'!F$3)*VLOOKUP($A20,'FL Ratio'!$A$2:$B$21,2,FALSE)</f>
        <v>4.5237267934544674</v>
      </c>
      <c r="G20" s="2">
        <f>('FL Characterization'!G$2-'FL Characterization'!G$3)*VLOOKUP($A20,'FL Ratio'!$A$2:$B$21,2,FALSE)</f>
        <v>4.6935888392122083</v>
      </c>
      <c r="H20" s="2">
        <f>('FL Characterization'!H$2-'FL Characterization'!H$3)*VLOOKUP($A20,'FL Ratio'!$A$2:$B$21,2,FALSE)</f>
        <v>4.6227729113350122</v>
      </c>
      <c r="I20" s="2">
        <f>('FL Characterization'!I$2-'FL Characterization'!I$3)*VLOOKUP($A20,'FL Ratio'!$A$2:$B$21,2,FALSE)</f>
        <v>4.3893085237647247</v>
      </c>
      <c r="J20" s="2">
        <f>('FL Characterization'!J$2-'FL Characterization'!J$3)*VLOOKUP($A20,'FL Ratio'!$A$2:$B$21,2,FALSE)</f>
        <v>3.9162221087749205</v>
      </c>
      <c r="K20" s="2">
        <f>('FL Characterization'!K$2-'FL Characterization'!K$3)*VLOOKUP($A20,'FL Ratio'!$A$2:$B$21,2,FALSE)</f>
        <v>5.9722476177539185</v>
      </c>
      <c r="L20" s="2">
        <f>('FL Characterization'!L$2-'FL Characterization'!L$3)*VLOOKUP($A20,'FL Ratio'!$A$2:$B$21,2,FALSE)</f>
        <v>5.8436646787488105</v>
      </c>
      <c r="M20" s="2">
        <f>('FL Characterization'!M$2-'FL Characterization'!M$3)*VLOOKUP($A20,'FL Ratio'!$A$2:$B$21,2,FALSE)</f>
        <v>5.584059483124677</v>
      </c>
      <c r="N20" s="2">
        <f>('FL Characterization'!N$2-'FL Characterization'!N$3)*VLOOKUP($A20,'FL Ratio'!$A$2:$B$21,2,FALSE)</f>
        <v>5.2227529560259907</v>
      </c>
      <c r="O20" s="2">
        <f>('FL Characterization'!O$2-'FL Characterization'!O$3)*VLOOKUP($A20,'FL Ratio'!$A$2:$B$21,2,FALSE)</f>
        <v>5.0126687729347355</v>
      </c>
      <c r="P20" s="2">
        <f>('FL Characterization'!P$2-'FL Characterization'!P$3)*VLOOKUP($A20,'FL Ratio'!$A$2:$B$21,2,FALSE)</f>
        <v>4.8387220980181205</v>
      </c>
      <c r="Q20" s="2">
        <f>('FL Characterization'!Q$2-'FL Characterization'!Q$3)*VLOOKUP($A20,'FL Ratio'!$A$2:$B$21,2,FALSE)</f>
        <v>4.5503004166721919</v>
      </c>
      <c r="R20" s="2">
        <f>('FL Characterization'!R$2-'FL Characterization'!R$3)*VLOOKUP($A20,'FL Ratio'!$A$2:$B$21,2,FALSE)</f>
        <v>4.3624453339007179</v>
      </c>
      <c r="S20" s="2">
        <f>('FL Characterization'!S$2-'FL Characterization'!S$3)*VLOOKUP($A20,'FL Ratio'!$A$2:$B$21,2,FALSE)</f>
        <v>4.19851889278993</v>
      </c>
      <c r="T20" s="2">
        <f>('FL Characterization'!T$2-'FL Characterization'!T$3)*VLOOKUP($A20,'FL Ratio'!$A$2:$B$21,2,FALSE)</f>
        <v>2.5613141907243442</v>
      </c>
      <c r="U20" s="2">
        <f>('FL Characterization'!U$2-'FL Characterization'!U$3)*VLOOKUP($A20,'FL Ratio'!$A$2:$B$21,2,FALSE)</f>
        <v>2.695376385527493</v>
      </c>
      <c r="V20" s="2">
        <f>('FL Characterization'!V$2-'FL Characterization'!V$3)*VLOOKUP($A20,'FL Ratio'!$A$2:$B$21,2,FALSE)</f>
        <v>2.8532352287143996</v>
      </c>
      <c r="W20" s="2">
        <f>('FL Characterization'!W$2-'FL Characterization'!W$3)*VLOOKUP($A20,'FL Ratio'!$A$2:$B$21,2,FALSE)</f>
        <v>2.9927071014641848</v>
      </c>
      <c r="X20" s="2">
        <f>('FL Characterization'!X$2-'FL Characterization'!X$3)*VLOOKUP($A20,'FL Ratio'!$A$2:$B$21,2,FALSE)</f>
        <v>3.1768735349075659</v>
      </c>
      <c r="Y20" s="2">
        <f>('FL Characterization'!Y$2-'FL Characterization'!Y$3)*VLOOKUP($A20,'FL Ratio'!$A$2:$B$21,2,FALSE)</f>
        <v>3.4673518556846918</v>
      </c>
    </row>
    <row r="21" spans="1:25" x14ac:dyDescent="0.3">
      <c r="A21">
        <v>20</v>
      </c>
      <c r="B21" s="2">
        <f>('FL Characterization'!B$2-'FL Characterization'!B$3)*VLOOKUP($A21,'FL Ratio'!$A$2:$B$21,2,FALSE)</f>
        <v>3.7006504842560481</v>
      </c>
      <c r="C21" s="2">
        <f>('FL Characterization'!C$2-'FL Characterization'!C$3)*VLOOKUP($A21,'FL Ratio'!$A$2:$B$21,2,FALSE)</f>
        <v>3.8989586159972287</v>
      </c>
      <c r="D21" s="2">
        <f>('FL Characterization'!D$2-'FL Characterization'!D$3)*VLOOKUP($A21,'FL Ratio'!$A$2:$B$21,2,FALSE)</f>
        <v>4.0792982676134066</v>
      </c>
      <c r="E21" s="2">
        <f>('FL Characterization'!E$2-'FL Characterization'!E$3)*VLOOKUP($A21,'FL Ratio'!$A$2:$B$21,2,FALSE)</f>
        <v>4.3147579023930653</v>
      </c>
      <c r="F21" s="2">
        <f>('FL Characterization'!F$2-'FL Characterization'!F$3)*VLOOKUP($A21,'FL Ratio'!$A$2:$B$21,2,FALSE)</f>
        <v>4.5237267934544674</v>
      </c>
      <c r="G21" s="2">
        <f>('FL Characterization'!G$2-'FL Characterization'!G$3)*VLOOKUP($A21,'FL Ratio'!$A$2:$B$21,2,FALSE)</f>
        <v>4.6935888392122083</v>
      </c>
      <c r="H21" s="2">
        <f>('FL Characterization'!H$2-'FL Characterization'!H$3)*VLOOKUP($A21,'FL Ratio'!$A$2:$B$21,2,FALSE)</f>
        <v>4.6227729113350122</v>
      </c>
      <c r="I21" s="2">
        <f>('FL Characterization'!I$2-'FL Characterization'!I$3)*VLOOKUP($A21,'FL Ratio'!$A$2:$B$21,2,FALSE)</f>
        <v>4.3893085237647247</v>
      </c>
      <c r="J21" s="2">
        <f>('FL Characterization'!J$2-'FL Characterization'!J$3)*VLOOKUP($A21,'FL Ratio'!$A$2:$B$21,2,FALSE)</f>
        <v>3.9162221087749205</v>
      </c>
      <c r="K21" s="2">
        <f>('FL Characterization'!K$2-'FL Characterization'!K$3)*VLOOKUP($A21,'FL Ratio'!$A$2:$B$21,2,FALSE)</f>
        <v>5.9722476177539185</v>
      </c>
      <c r="L21" s="2">
        <f>('FL Characterization'!L$2-'FL Characterization'!L$3)*VLOOKUP($A21,'FL Ratio'!$A$2:$B$21,2,FALSE)</f>
        <v>5.8436646787488105</v>
      </c>
      <c r="M21" s="2">
        <f>('FL Characterization'!M$2-'FL Characterization'!M$3)*VLOOKUP($A21,'FL Ratio'!$A$2:$B$21,2,FALSE)</f>
        <v>5.584059483124677</v>
      </c>
      <c r="N21" s="2">
        <f>('FL Characterization'!N$2-'FL Characterization'!N$3)*VLOOKUP($A21,'FL Ratio'!$A$2:$B$21,2,FALSE)</f>
        <v>5.2227529560259907</v>
      </c>
      <c r="O21" s="2">
        <f>('FL Characterization'!O$2-'FL Characterization'!O$3)*VLOOKUP($A21,'FL Ratio'!$A$2:$B$21,2,FALSE)</f>
        <v>5.0126687729347355</v>
      </c>
      <c r="P21" s="2">
        <f>('FL Characterization'!P$2-'FL Characterization'!P$3)*VLOOKUP($A21,'FL Ratio'!$A$2:$B$21,2,FALSE)</f>
        <v>4.8387220980181205</v>
      </c>
      <c r="Q21" s="2">
        <f>('FL Characterization'!Q$2-'FL Characterization'!Q$3)*VLOOKUP($A21,'FL Ratio'!$A$2:$B$21,2,FALSE)</f>
        <v>4.5503004166721919</v>
      </c>
      <c r="R21" s="2">
        <f>('FL Characterization'!R$2-'FL Characterization'!R$3)*VLOOKUP($A21,'FL Ratio'!$A$2:$B$21,2,FALSE)</f>
        <v>4.3624453339007179</v>
      </c>
      <c r="S21" s="2">
        <f>('FL Characterization'!S$2-'FL Characterization'!S$3)*VLOOKUP($A21,'FL Ratio'!$A$2:$B$21,2,FALSE)</f>
        <v>4.19851889278993</v>
      </c>
      <c r="T21" s="2">
        <f>('FL Characterization'!T$2-'FL Characterization'!T$3)*VLOOKUP($A21,'FL Ratio'!$A$2:$B$21,2,FALSE)</f>
        <v>2.5613141907243442</v>
      </c>
      <c r="U21" s="2">
        <f>('FL Characterization'!U$2-'FL Characterization'!U$3)*VLOOKUP($A21,'FL Ratio'!$A$2:$B$21,2,FALSE)</f>
        <v>2.695376385527493</v>
      </c>
      <c r="V21" s="2">
        <f>('FL Characterization'!V$2-'FL Characterization'!V$3)*VLOOKUP($A21,'FL Ratio'!$A$2:$B$21,2,FALSE)</f>
        <v>2.8532352287143996</v>
      </c>
      <c r="W21" s="2">
        <f>('FL Characterization'!W$2-'FL Characterization'!W$3)*VLOOKUP($A21,'FL Ratio'!$A$2:$B$21,2,FALSE)</f>
        <v>2.9927071014641848</v>
      </c>
      <c r="X21" s="2">
        <f>('FL Characterization'!X$2-'FL Characterization'!X$3)*VLOOKUP($A21,'FL Ratio'!$A$2:$B$21,2,FALSE)</f>
        <v>3.1768735349075659</v>
      </c>
      <c r="Y21" s="2">
        <f>('FL Characterization'!Y$2-'FL Characterization'!Y$3)*VLOOKUP($A21,'FL Ratio'!$A$2:$B$21,2,FALSE)</f>
        <v>3.4673518556846918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9FF5-C5ED-41A4-B76D-FE473294EF68}">
  <dimension ref="A1:Y12"/>
  <sheetViews>
    <sheetView workbookViewId="0">
      <selection activeCell="B8" sqref="B8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Summer'!B$2</f>
        <v>0</v>
      </c>
      <c r="C8" s="6">
        <f>VLOOKUP($A8,'RES installed'!$A$2:$C$6,3,FALSE)*'[2]Profiles, RES, Summer'!C$2</f>
        <v>0</v>
      </c>
      <c r="D8" s="6">
        <f>VLOOKUP($A8,'RES installed'!$A$2:$C$6,3,FALSE)*'[2]Profiles, RES, Summer'!D$2</f>
        <v>8.8909664441803047E-4</v>
      </c>
      <c r="E8" s="6">
        <f>VLOOKUP($A8,'RES installed'!$A$2:$C$6,3,FALSE)*'[2]Profiles, RES, Summer'!E$2</f>
        <v>0</v>
      </c>
      <c r="F8" s="6">
        <f>VLOOKUP($A8,'RES installed'!$A$2:$C$6,3,FALSE)*'[2]Profiles, RES, Summer'!F$2</f>
        <v>0</v>
      </c>
      <c r="G8" s="6">
        <f>VLOOKUP($A8,'RES installed'!$A$2:$C$6,3,FALSE)*'[2]Profiles, RES, Summer'!G$2</f>
        <v>0</v>
      </c>
      <c r="H8" s="6">
        <f>VLOOKUP($A8,'RES installed'!$A$2:$C$6,3,FALSE)*'[2]Profiles, RES, Summer'!H$2</f>
        <v>0</v>
      </c>
      <c r="I8" s="6">
        <f>VLOOKUP($A8,'RES installed'!$A$2:$C$6,3,FALSE)*'[2]Profiles, RES, Summer'!I$2</f>
        <v>0.51918923836518227</v>
      </c>
      <c r="J8" s="6">
        <f>VLOOKUP($A8,'RES installed'!$A$2:$C$6,3,FALSE)*'[2]Profiles, RES, Summer'!J$2</f>
        <v>10.79577190500137</v>
      </c>
      <c r="K8" s="6">
        <f>VLOOKUP($A8,'RES installed'!$A$2:$C$6,3,FALSE)*'[2]Profiles, RES, Summer'!K$2</f>
        <v>28.612899138246316</v>
      </c>
      <c r="L8" s="6">
        <f>VLOOKUP($A8,'RES installed'!$A$2:$C$6,3,FALSE)*'[2]Profiles, RES, Summer'!L$2</f>
        <v>35.984292996251256</v>
      </c>
      <c r="M8" s="6">
        <f>VLOOKUP($A8,'RES installed'!$A$2:$C$6,3,FALSE)*'[2]Profiles, RES, Summer'!M$2</f>
        <v>37.200860322757599</v>
      </c>
      <c r="N8" s="6">
        <f>VLOOKUP($A8,'RES installed'!$A$2:$C$6,3,FALSE)*'[2]Profiles, RES, Summer'!N$2</f>
        <v>40.709062585718208</v>
      </c>
      <c r="O8" s="6">
        <f>VLOOKUP($A8,'RES installed'!$A$2:$C$6,3,FALSE)*'[2]Profiles, RES, Summer'!O$2</f>
        <v>39.654142360793628</v>
      </c>
      <c r="P8" s="6">
        <f>VLOOKUP($A8,'RES installed'!$A$2:$C$6,3,FALSE)*'[2]Profiles, RES, Summer'!P$2</f>
        <v>33.334073891377884</v>
      </c>
      <c r="Q8" s="6">
        <f>VLOOKUP($A8,'RES installed'!$A$2:$C$6,3,FALSE)*'[2]Profiles, RES, Summer'!Q$2</f>
        <v>21.334282241473893</v>
      </c>
      <c r="R8" s="6">
        <f>VLOOKUP($A8,'RES installed'!$A$2:$C$6,3,FALSE)*'[2]Profiles, RES, Summer'!R$2</f>
        <v>5.3393428842461361</v>
      </c>
      <c r="S8" s="6">
        <f>VLOOKUP($A8,'RES installed'!$A$2:$C$6,3,FALSE)*'[2]Profiles, RES, Summer'!S$2</f>
        <v>4.173310779921368E-2</v>
      </c>
      <c r="T8" s="6">
        <f>VLOOKUP($A8,'RES installed'!$A$2:$C$6,3,FALSE)*'[2]Profiles, RES, Summer'!T$2</f>
        <v>3.5356496296973577E-3</v>
      </c>
      <c r="U8" s="6">
        <f>VLOOKUP($A8,'RES installed'!$A$2:$C$6,3,FALSE)*'[2]Profiles, RES, Summer'!U$2</f>
        <v>2.6398566791624761E-3</v>
      </c>
      <c r="V8" s="6">
        <f>VLOOKUP($A8,'RES installed'!$A$2:$C$6,3,FALSE)*'[2]Profiles, RES, Summer'!V$2</f>
        <v>0</v>
      </c>
      <c r="W8" s="6">
        <f>VLOOKUP($A8,'RES installed'!$A$2:$C$6,3,FALSE)*'[2]Profiles, RES, Summer'!W$2</f>
        <v>0</v>
      </c>
      <c r="X8" s="6">
        <f>VLOOKUP($A8,'RES installed'!$A$2:$C$6,3,FALSE)*'[2]Profiles, RES, Summer'!X$2</f>
        <v>0</v>
      </c>
      <c r="Y8" s="6">
        <f>VLOOKUP($A8,'RES installed'!$A$2:$C$6,3,FALSE)*'[2]Profiles, RES, Summer'!Y$2</f>
        <v>0</v>
      </c>
    </row>
    <row r="9" spans="1:25" x14ac:dyDescent="0.3">
      <c r="A9" s="5">
        <v>8</v>
      </c>
      <c r="B9" s="6">
        <f>VLOOKUP($A9,'RES installed'!$A$2:$C$6,3,FALSE)*'[2]Profiles, RES, Summer'!B$2</f>
        <v>0</v>
      </c>
      <c r="C9" s="6">
        <f>VLOOKUP($A9,'RES installed'!$A$2:$C$6,3,FALSE)*'[2]Profiles, RES, Summer'!C$2</f>
        <v>0</v>
      </c>
      <c r="D9" s="6">
        <f>VLOOKUP($A9,'RES installed'!$A$2:$C$6,3,FALSE)*'[2]Profiles, RES, Summer'!D$2</f>
        <v>8.8909664441803047E-4</v>
      </c>
      <c r="E9" s="6">
        <f>VLOOKUP($A9,'RES installed'!$A$2:$C$6,3,FALSE)*'[2]Profiles, RES, Summer'!E$2</f>
        <v>0</v>
      </c>
      <c r="F9" s="6">
        <f>VLOOKUP($A9,'RES installed'!$A$2:$C$6,3,FALSE)*'[2]Profiles, RES, Summer'!F$2</f>
        <v>0</v>
      </c>
      <c r="G9" s="6">
        <f>VLOOKUP($A9,'RES installed'!$A$2:$C$6,3,FALSE)*'[2]Profiles, RES, Summer'!G$2</f>
        <v>0</v>
      </c>
      <c r="H9" s="6">
        <f>VLOOKUP($A9,'RES installed'!$A$2:$C$6,3,FALSE)*'[2]Profiles, RES, Summer'!H$2</f>
        <v>0</v>
      </c>
      <c r="I9" s="6">
        <f>VLOOKUP($A9,'RES installed'!$A$2:$C$6,3,FALSE)*'[2]Profiles, RES, Summer'!I$2</f>
        <v>0.51918923836518227</v>
      </c>
      <c r="J9" s="6">
        <f>VLOOKUP($A9,'RES installed'!$A$2:$C$6,3,FALSE)*'[2]Profiles, RES, Summer'!J$2</f>
        <v>10.79577190500137</v>
      </c>
      <c r="K9" s="6">
        <f>VLOOKUP($A9,'RES installed'!$A$2:$C$6,3,FALSE)*'[2]Profiles, RES, Summer'!K$2</f>
        <v>28.612899138246316</v>
      </c>
      <c r="L9" s="6">
        <f>VLOOKUP($A9,'RES installed'!$A$2:$C$6,3,FALSE)*'[2]Profiles, RES, Summer'!L$2</f>
        <v>35.984292996251256</v>
      </c>
      <c r="M9" s="6">
        <f>VLOOKUP($A9,'RES installed'!$A$2:$C$6,3,FALSE)*'[2]Profiles, RES, Summer'!M$2</f>
        <v>37.200860322757599</v>
      </c>
      <c r="N9" s="6">
        <f>VLOOKUP($A9,'RES installed'!$A$2:$C$6,3,FALSE)*'[2]Profiles, RES, Summer'!N$2</f>
        <v>40.709062585718208</v>
      </c>
      <c r="O9" s="6">
        <f>VLOOKUP($A9,'RES installed'!$A$2:$C$6,3,FALSE)*'[2]Profiles, RES, Summer'!O$2</f>
        <v>39.654142360793628</v>
      </c>
      <c r="P9" s="6">
        <f>VLOOKUP($A9,'RES installed'!$A$2:$C$6,3,FALSE)*'[2]Profiles, RES, Summer'!P$2</f>
        <v>33.334073891377884</v>
      </c>
      <c r="Q9" s="6">
        <f>VLOOKUP($A9,'RES installed'!$A$2:$C$6,3,FALSE)*'[2]Profiles, RES, Summer'!Q$2</f>
        <v>21.334282241473893</v>
      </c>
      <c r="R9" s="6">
        <f>VLOOKUP($A9,'RES installed'!$A$2:$C$6,3,FALSE)*'[2]Profiles, RES, Summer'!R$2</f>
        <v>5.3393428842461361</v>
      </c>
      <c r="S9" s="6">
        <f>VLOOKUP($A9,'RES installed'!$A$2:$C$6,3,FALSE)*'[2]Profiles, RES, Summer'!S$2</f>
        <v>4.173310779921368E-2</v>
      </c>
      <c r="T9" s="6">
        <f>VLOOKUP($A9,'RES installed'!$A$2:$C$6,3,FALSE)*'[2]Profiles, RES, Summer'!T$2</f>
        <v>3.5356496296973577E-3</v>
      </c>
      <c r="U9" s="6">
        <f>VLOOKUP($A9,'RES installed'!$A$2:$C$6,3,FALSE)*'[2]Profiles, RES, Summer'!U$2</f>
        <v>2.6398566791624761E-3</v>
      </c>
      <c r="V9" s="6">
        <f>VLOOKUP($A9,'RES installed'!$A$2:$C$6,3,FALSE)*'[2]Profiles, RES, Summer'!V$2</f>
        <v>0</v>
      </c>
      <c r="W9" s="6">
        <f>VLOOKUP($A9,'RES installed'!$A$2:$C$6,3,FALSE)*'[2]Profiles, RES, Summer'!W$2</f>
        <v>0</v>
      </c>
      <c r="X9" s="6">
        <f>VLOOKUP($A9,'RES installed'!$A$2:$C$6,3,FALSE)*'[2]Profiles, RES, Summer'!X$2</f>
        <v>0</v>
      </c>
      <c r="Y9" s="6">
        <f>VLOOKUP($A9,'RES installed'!$A$2:$C$6,3,FALSE)*'[2]Profiles, RES, Summer'!Y$2</f>
        <v>0</v>
      </c>
    </row>
    <row r="10" spans="1:25" x14ac:dyDescent="0.3">
      <c r="A10" s="5">
        <v>9</v>
      </c>
      <c r="B10" s="6">
        <f>VLOOKUP($A10,'RES installed'!$A$2:$C$6,3,FALSE)*'[2]Profiles, RES, Summer'!B$2</f>
        <v>0</v>
      </c>
      <c r="C10" s="6">
        <f>VLOOKUP($A10,'RES installed'!$A$2:$C$6,3,FALSE)*'[2]Profiles, RES, Summer'!C$2</f>
        <v>0</v>
      </c>
      <c r="D10" s="6">
        <f>VLOOKUP($A10,'RES installed'!$A$2:$C$6,3,FALSE)*'[2]Profiles, RES, Summer'!D$2</f>
        <v>8.8909664441803047E-4</v>
      </c>
      <c r="E10" s="6">
        <f>VLOOKUP($A10,'RES installed'!$A$2:$C$6,3,FALSE)*'[2]Profiles, RES, Summer'!E$2</f>
        <v>0</v>
      </c>
      <c r="F10" s="6">
        <f>VLOOKUP($A10,'RES installed'!$A$2:$C$6,3,FALSE)*'[2]Profiles, RES, Summer'!F$2</f>
        <v>0</v>
      </c>
      <c r="G10" s="6">
        <f>VLOOKUP($A10,'RES installed'!$A$2:$C$6,3,FALSE)*'[2]Profiles, RES, Summer'!G$2</f>
        <v>0</v>
      </c>
      <c r="H10" s="6">
        <f>VLOOKUP($A10,'RES installed'!$A$2:$C$6,3,FALSE)*'[2]Profiles, RES, Summer'!H$2</f>
        <v>0</v>
      </c>
      <c r="I10" s="6">
        <f>VLOOKUP($A10,'RES installed'!$A$2:$C$6,3,FALSE)*'[2]Profiles, RES, Summer'!I$2</f>
        <v>0.51918923836518227</v>
      </c>
      <c r="J10" s="6">
        <f>VLOOKUP($A10,'RES installed'!$A$2:$C$6,3,FALSE)*'[2]Profiles, RES, Summer'!J$2</f>
        <v>10.79577190500137</v>
      </c>
      <c r="K10" s="6">
        <f>VLOOKUP($A10,'RES installed'!$A$2:$C$6,3,FALSE)*'[2]Profiles, RES, Summer'!K$2</f>
        <v>28.612899138246316</v>
      </c>
      <c r="L10" s="6">
        <f>VLOOKUP($A10,'RES installed'!$A$2:$C$6,3,FALSE)*'[2]Profiles, RES, Summer'!L$2</f>
        <v>35.984292996251256</v>
      </c>
      <c r="M10" s="6">
        <f>VLOOKUP($A10,'RES installed'!$A$2:$C$6,3,FALSE)*'[2]Profiles, RES, Summer'!M$2</f>
        <v>37.200860322757599</v>
      </c>
      <c r="N10" s="6">
        <f>VLOOKUP($A10,'RES installed'!$A$2:$C$6,3,FALSE)*'[2]Profiles, RES, Summer'!N$2</f>
        <v>40.709062585718208</v>
      </c>
      <c r="O10" s="6">
        <f>VLOOKUP($A10,'RES installed'!$A$2:$C$6,3,FALSE)*'[2]Profiles, RES, Summer'!O$2</f>
        <v>39.654142360793628</v>
      </c>
      <c r="P10" s="6">
        <f>VLOOKUP($A10,'RES installed'!$A$2:$C$6,3,FALSE)*'[2]Profiles, RES, Summer'!P$2</f>
        <v>33.334073891377884</v>
      </c>
      <c r="Q10" s="6">
        <f>VLOOKUP($A10,'RES installed'!$A$2:$C$6,3,FALSE)*'[2]Profiles, RES, Summer'!Q$2</f>
        <v>21.334282241473893</v>
      </c>
      <c r="R10" s="6">
        <f>VLOOKUP($A10,'RES installed'!$A$2:$C$6,3,FALSE)*'[2]Profiles, RES, Summer'!R$2</f>
        <v>5.3393428842461361</v>
      </c>
      <c r="S10" s="6">
        <f>VLOOKUP($A10,'RES installed'!$A$2:$C$6,3,FALSE)*'[2]Profiles, RES, Summer'!S$2</f>
        <v>4.173310779921368E-2</v>
      </c>
      <c r="T10" s="6">
        <f>VLOOKUP($A10,'RES installed'!$A$2:$C$6,3,FALSE)*'[2]Profiles, RES, Summer'!T$2</f>
        <v>3.5356496296973577E-3</v>
      </c>
      <c r="U10" s="6">
        <f>VLOOKUP($A10,'RES installed'!$A$2:$C$6,3,FALSE)*'[2]Profiles, RES, Summer'!U$2</f>
        <v>2.6398566791624761E-3</v>
      </c>
      <c r="V10" s="6">
        <f>VLOOKUP($A10,'RES installed'!$A$2:$C$6,3,FALSE)*'[2]Profiles, RES, Summer'!V$2</f>
        <v>0</v>
      </c>
      <c r="W10" s="6">
        <f>VLOOKUP($A10,'RES installed'!$A$2:$C$6,3,FALSE)*'[2]Profiles, RES, Summer'!W$2</f>
        <v>0</v>
      </c>
      <c r="X10" s="6">
        <f>VLOOKUP($A10,'RES installed'!$A$2:$C$6,3,FALSE)*'[2]Profiles, RES, Summer'!X$2</f>
        <v>0</v>
      </c>
      <c r="Y10" s="6">
        <f>VLOOKUP($A10,'RES installed'!$A$2:$C$6,3,FALSE)*'[2]Profiles, RES, Summer'!Y$2</f>
        <v>0</v>
      </c>
    </row>
    <row r="11" spans="1:25" x14ac:dyDescent="0.3">
      <c r="A11" s="8">
        <v>10</v>
      </c>
      <c r="B11" s="9">
        <f>VLOOKUP($A11,'RES installed'!$A$2:$C$6,3,FALSE)*'[2]Profiles, RES, Summer'!B$5</f>
        <v>17.682096604584125</v>
      </c>
      <c r="C11" s="9">
        <f>VLOOKUP($A11,'RES installed'!$A$2:$C$6,3,FALSE)*'[2]Profiles, RES, Summer'!C$5</f>
        <v>15.916394968095826</v>
      </c>
      <c r="D11" s="9">
        <f>VLOOKUP($A11,'RES installed'!$A$2:$C$6,3,FALSE)*'[2]Profiles, RES, Summer'!D$5</f>
        <v>16.401959860209338</v>
      </c>
      <c r="E11" s="9">
        <f>VLOOKUP($A11,'RES installed'!$A$2:$C$6,3,FALSE)*'[2]Profiles, RES, Summer'!E$5</f>
        <v>16.106830504869585</v>
      </c>
      <c r="F11" s="9">
        <f>VLOOKUP($A11,'RES installed'!$A$2:$C$6,3,FALSE)*'[2]Profiles, RES, Summer'!F$5</f>
        <v>13.813471118325308</v>
      </c>
      <c r="G11" s="9">
        <f>VLOOKUP($A11,'RES installed'!$A$2:$C$6,3,FALSE)*'[2]Profiles, RES, Summer'!G$5</f>
        <v>13.076861972461662</v>
      </c>
      <c r="H11" s="9">
        <f>VLOOKUP($A11,'RES installed'!$A$2:$C$6,3,FALSE)*'[2]Profiles, RES, Summer'!H$5</f>
        <v>14.415474448673457</v>
      </c>
      <c r="I11" s="9">
        <f>VLOOKUP($A11,'RES installed'!$A$2:$C$6,3,FALSE)*'[2]Profiles, RES, Summer'!I$5</f>
        <v>13.113539566774877</v>
      </c>
      <c r="J11" s="9">
        <f>VLOOKUP($A11,'RES installed'!$A$2:$C$6,3,FALSE)*'[2]Profiles, RES, Summer'!J$5</f>
        <v>10.780171601085865</v>
      </c>
      <c r="K11" s="9">
        <f>VLOOKUP($A11,'RES installed'!$A$2:$C$6,3,FALSE)*'[2]Profiles, RES, Summer'!K$5</f>
        <v>7.7925238105899455</v>
      </c>
      <c r="L11" s="9">
        <f>VLOOKUP($A11,'RES installed'!$A$2:$C$6,3,FALSE)*'[2]Profiles, RES, Summer'!L$5</f>
        <v>7.9972695790887709</v>
      </c>
      <c r="M11" s="9">
        <f>VLOOKUP($A11,'RES installed'!$A$2:$C$6,3,FALSE)*'[2]Profiles, RES, Summer'!M$5</f>
        <v>4.9578383521773199</v>
      </c>
      <c r="N11" s="9">
        <f>VLOOKUP($A11,'RES installed'!$A$2:$C$6,3,FALSE)*'[2]Profiles, RES, Summer'!N$5</f>
        <v>4.0641421303033693</v>
      </c>
      <c r="O11" s="9">
        <f>VLOOKUP($A11,'RES installed'!$A$2:$C$6,3,FALSE)*'[2]Profiles, RES, Summer'!O$5</f>
        <v>4.3236773760214922</v>
      </c>
      <c r="P11" s="9">
        <f>VLOOKUP($A11,'RES installed'!$A$2:$C$6,3,FALSE)*'[2]Profiles, RES, Summer'!P$5</f>
        <v>5.7734054586924888</v>
      </c>
      <c r="Q11" s="9">
        <f>VLOOKUP($A11,'RES installed'!$A$2:$C$6,3,FALSE)*'[2]Profiles, RES, Summer'!Q$5</f>
        <v>7.3029288984663587</v>
      </c>
      <c r="R11" s="9">
        <f>VLOOKUP($A11,'RES installed'!$A$2:$C$6,3,FALSE)*'[2]Profiles, RES, Summer'!R$5</f>
        <v>8.6186880947050266</v>
      </c>
      <c r="S11" s="9">
        <f>VLOOKUP($A11,'RES installed'!$A$2:$C$6,3,FALSE)*'[2]Profiles, RES, Summer'!S$5</f>
        <v>11.836957195231166</v>
      </c>
      <c r="T11" s="9">
        <f>VLOOKUP($A11,'RES installed'!$A$2:$C$6,3,FALSE)*'[2]Profiles, RES, Summer'!T$5</f>
        <v>10.766648516735698</v>
      </c>
      <c r="U11" s="9">
        <f>VLOOKUP($A11,'RES installed'!$A$2:$C$6,3,FALSE)*'[2]Profiles, RES, Summer'!U$5</f>
        <v>9.562020177991716</v>
      </c>
      <c r="V11" s="9">
        <f>VLOOKUP($A11,'RES installed'!$A$2:$C$6,3,FALSE)*'[2]Profiles, RES, Summer'!V$5</f>
        <v>14.216161927683871</v>
      </c>
      <c r="W11" s="9">
        <f>VLOOKUP($A11,'RES installed'!$A$2:$C$6,3,FALSE)*'[2]Profiles, RES, Summer'!W$5</f>
        <v>15.302735262509795</v>
      </c>
      <c r="X11" s="9">
        <f>VLOOKUP($A11,'RES installed'!$A$2:$C$6,3,FALSE)*'[2]Profiles, RES, Summer'!X$5</f>
        <v>14.869695068845852</v>
      </c>
      <c r="Y11" s="9">
        <f>VLOOKUP($A11,'RES installed'!$A$2:$C$6,3,FALSE)*'[2]Profiles, RES, Summer'!Y$5</f>
        <v>21.707386633829621</v>
      </c>
    </row>
    <row r="12" spans="1:25" x14ac:dyDescent="0.3">
      <c r="A12" s="8">
        <v>11</v>
      </c>
      <c r="B12" s="9">
        <f>VLOOKUP($A12,'RES installed'!$A$2:$C$6,3,FALSE)*'[2]Profiles, RES, Summer'!B$5</f>
        <v>17.682096604584125</v>
      </c>
      <c r="C12" s="9">
        <f>VLOOKUP($A12,'RES installed'!$A$2:$C$6,3,FALSE)*'[2]Profiles, RES, Summer'!C$5</f>
        <v>15.916394968095826</v>
      </c>
      <c r="D12" s="9">
        <f>VLOOKUP($A12,'RES installed'!$A$2:$C$6,3,FALSE)*'[2]Profiles, RES, Summer'!D$5</f>
        <v>16.401959860209338</v>
      </c>
      <c r="E12" s="9">
        <f>VLOOKUP($A12,'RES installed'!$A$2:$C$6,3,FALSE)*'[2]Profiles, RES, Summer'!E$5</f>
        <v>16.106830504869585</v>
      </c>
      <c r="F12" s="9">
        <f>VLOOKUP($A12,'RES installed'!$A$2:$C$6,3,FALSE)*'[2]Profiles, RES, Summer'!F$5</f>
        <v>13.813471118325308</v>
      </c>
      <c r="G12" s="9">
        <f>VLOOKUP($A12,'RES installed'!$A$2:$C$6,3,FALSE)*'[2]Profiles, RES, Summer'!G$5</f>
        <v>13.076861972461662</v>
      </c>
      <c r="H12" s="9">
        <f>VLOOKUP($A12,'RES installed'!$A$2:$C$6,3,FALSE)*'[2]Profiles, RES, Summer'!H$5</f>
        <v>14.415474448673457</v>
      </c>
      <c r="I12" s="9">
        <f>VLOOKUP($A12,'RES installed'!$A$2:$C$6,3,FALSE)*'[2]Profiles, RES, Summer'!I$5</f>
        <v>13.113539566774877</v>
      </c>
      <c r="J12" s="9">
        <f>VLOOKUP($A12,'RES installed'!$A$2:$C$6,3,FALSE)*'[2]Profiles, RES, Summer'!J$5</f>
        <v>10.780171601085865</v>
      </c>
      <c r="K12" s="9">
        <f>VLOOKUP($A12,'RES installed'!$A$2:$C$6,3,FALSE)*'[2]Profiles, RES, Summer'!K$5</f>
        <v>7.7925238105899455</v>
      </c>
      <c r="L12" s="9">
        <f>VLOOKUP($A12,'RES installed'!$A$2:$C$6,3,FALSE)*'[2]Profiles, RES, Summer'!L$5</f>
        <v>7.9972695790887709</v>
      </c>
      <c r="M12" s="9">
        <f>VLOOKUP($A12,'RES installed'!$A$2:$C$6,3,FALSE)*'[2]Profiles, RES, Summer'!M$5</f>
        <v>4.9578383521773199</v>
      </c>
      <c r="N12" s="9">
        <f>VLOOKUP($A12,'RES installed'!$A$2:$C$6,3,FALSE)*'[2]Profiles, RES, Summer'!N$5</f>
        <v>4.0641421303033693</v>
      </c>
      <c r="O12" s="9">
        <f>VLOOKUP($A12,'RES installed'!$A$2:$C$6,3,FALSE)*'[2]Profiles, RES, Summer'!O$5</f>
        <v>4.3236773760214922</v>
      </c>
      <c r="P12" s="9">
        <f>VLOOKUP($A12,'RES installed'!$A$2:$C$6,3,FALSE)*'[2]Profiles, RES, Summer'!P$5</f>
        <v>5.7734054586924888</v>
      </c>
      <c r="Q12" s="9">
        <f>VLOOKUP($A12,'RES installed'!$A$2:$C$6,3,FALSE)*'[2]Profiles, RES, Summer'!Q$5</f>
        <v>7.3029288984663587</v>
      </c>
      <c r="R12" s="9">
        <f>VLOOKUP($A12,'RES installed'!$A$2:$C$6,3,FALSE)*'[2]Profiles, RES, Summer'!R$5</f>
        <v>8.6186880947050266</v>
      </c>
      <c r="S12" s="9">
        <f>VLOOKUP($A12,'RES installed'!$A$2:$C$6,3,FALSE)*'[2]Profiles, RES, Summer'!S$5</f>
        <v>11.836957195231166</v>
      </c>
      <c r="T12" s="9">
        <f>VLOOKUP($A12,'RES installed'!$A$2:$C$6,3,FALSE)*'[2]Profiles, RES, Summer'!T$5</f>
        <v>10.766648516735698</v>
      </c>
      <c r="U12" s="9">
        <f>VLOOKUP($A12,'RES installed'!$A$2:$C$6,3,FALSE)*'[2]Profiles, RES, Summer'!U$5</f>
        <v>9.562020177991716</v>
      </c>
      <c r="V12" s="9">
        <f>VLOOKUP($A12,'RES installed'!$A$2:$C$6,3,FALSE)*'[2]Profiles, RES, Summer'!V$5</f>
        <v>14.216161927683871</v>
      </c>
      <c r="W12" s="9">
        <f>VLOOKUP($A12,'RES installed'!$A$2:$C$6,3,FALSE)*'[2]Profiles, RES, Summer'!W$5</f>
        <v>15.302735262509795</v>
      </c>
      <c r="X12" s="9">
        <f>VLOOKUP($A12,'RES installed'!$A$2:$C$6,3,FALSE)*'[2]Profiles, RES, Summer'!X$5</f>
        <v>14.869695068845852</v>
      </c>
      <c r="Y12" s="9">
        <f>VLOOKUP($A12,'RES installed'!$A$2:$C$6,3,FALSE)*'[2]Profiles, RES, Summer'!Y$5</f>
        <v>21.707386633829621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5B99-BAE7-43E4-8252-D3A3231AF00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1.2264344262295081E-3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0.34380184426229504</v>
      </c>
      <c r="J8" s="6">
        <f>VLOOKUP($A8,'RES installed'!$A$2:$C$6,3,FALSE)*'[2]Profiles, RES, Winter'!J$3</f>
        <v>6.7668196721311462</v>
      </c>
      <c r="K8" s="6">
        <f>VLOOKUP($A8,'RES installed'!$A$2:$C$6,3,FALSE)*'[2]Profiles, RES, Winter'!K$3</f>
        <v>16.097274590163934</v>
      </c>
      <c r="L8" s="6">
        <f>VLOOKUP($A8,'RES installed'!$A$2:$C$6,3,FALSE)*'[2]Profiles, RES, Winter'!L$3</f>
        <v>21.6621368852459</v>
      </c>
      <c r="M8" s="6">
        <f>VLOOKUP($A8,'RES installed'!$A$2:$C$6,3,FALSE)*'[2]Profiles, RES, Winter'!M$3</f>
        <v>26.567822950819671</v>
      </c>
      <c r="N8" s="6">
        <f>VLOOKUP($A8,'RES installed'!$A$2:$C$6,3,FALSE)*'[2]Profiles, RES, Winter'!N$3</f>
        <v>31.55138114754098</v>
      </c>
      <c r="O8" s="6">
        <f>VLOOKUP($A8,'RES installed'!$A$2:$C$6,3,FALSE)*'[2]Profiles, RES, Winter'!O$3</f>
        <v>26.330320696721309</v>
      </c>
      <c r="P8" s="6">
        <f>VLOOKUP($A8,'RES installed'!$A$2:$C$6,3,FALSE)*'[2]Profiles, RES, Winter'!P$3</f>
        <v>19.347519467213115</v>
      </c>
      <c r="Q8" s="6">
        <f>VLOOKUP($A8,'RES installed'!$A$2:$C$6,3,FALSE)*'[2]Profiles, RES, Winter'!Q$3</f>
        <v>9.2812426229508187</v>
      </c>
      <c r="R8" s="6">
        <f>VLOOKUP($A8,'RES installed'!$A$2:$C$6,3,FALSE)*'[2]Profiles, RES, Winter'!R$3</f>
        <v>1.9389928278688522</v>
      </c>
      <c r="S8" s="6">
        <f>VLOOKUP($A8,'RES installed'!$A$2:$C$6,3,FALSE)*'[2]Profiles, RES, Winter'!S$3</f>
        <v>1.2393442622950817E-2</v>
      </c>
      <c r="T8" s="6">
        <f>VLOOKUP($A8,'RES installed'!$A$2:$C$6,3,FALSE)*'[2]Profiles, RES, Winter'!T$3</f>
        <v>5.4221311475409831E-3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1.2264344262295081E-3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0.34380184426229504</v>
      </c>
      <c r="J9" s="6">
        <f>VLOOKUP($A9,'RES installed'!$A$2:$C$6,3,FALSE)*'[2]Profiles, RES, Winter'!J$3</f>
        <v>6.7668196721311462</v>
      </c>
      <c r="K9" s="6">
        <f>VLOOKUP($A9,'RES installed'!$A$2:$C$6,3,FALSE)*'[2]Profiles, RES, Winter'!K$3</f>
        <v>16.097274590163934</v>
      </c>
      <c r="L9" s="6">
        <f>VLOOKUP($A9,'RES installed'!$A$2:$C$6,3,FALSE)*'[2]Profiles, RES, Winter'!L$3</f>
        <v>21.6621368852459</v>
      </c>
      <c r="M9" s="6">
        <f>VLOOKUP($A9,'RES installed'!$A$2:$C$6,3,FALSE)*'[2]Profiles, RES, Winter'!M$3</f>
        <v>26.567822950819671</v>
      </c>
      <c r="N9" s="6">
        <f>VLOOKUP($A9,'RES installed'!$A$2:$C$6,3,FALSE)*'[2]Profiles, RES, Winter'!N$3</f>
        <v>31.55138114754098</v>
      </c>
      <c r="O9" s="6">
        <f>VLOOKUP($A9,'RES installed'!$A$2:$C$6,3,FALSE)*'[2]Profiles, RES, Winter'!O$3</f>
        <v>26.330320696721309</v>
      </c>
      <c r="P9" s="6">
        <f>VLOOKUP($A9,'RES installed'!$A$2:$C$6,3,FALSE)*'[2]Profiles, RES, Winter'!P$3</f>
        <v>19.347519467213115</v>
      </c>
      <c r="Q9" s="6">
        <f>VLOOKUP($A9,'RES installed'!$A$2:$C$6,3,FALSE)*'[2]Profiles, RES, Winter'!Q$3</f>
        <v>9.2812426229508187</v>
      </c>
      <c r="R9" s="6">
        <f>VLOOKUP($A9,'RES installed'!$A$2:$C$6,3,FALSE)*'[2]Profiles, RES, Winter'!R$3</f>
        <v>1.9389928278688522</v>
      </c>
      <c r="S9" s="6">
        <f>VLOOKUP($A9,'RES installed'!$A$2:$C$6,3,FALSE)*'[2]Profiles, RES, Winter'!S$3</f>
        <v>1.2393442622950817E-2</v>
      </c>
      <c r="T9" s="6">
        <f>VLOOKUP($A9,'RES installed'!$A$2:$C$6,3,FALSE)*'[2]Profiles, RES, Winter'!T$3</f>
        <v>5.4221311475409831E-3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1.2264344262295081E-3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0.34380184426229504</v>
      </c>
      <c r="J10" s="6">
        <f>VLOOKUP($A10,'RES installed'!$A$2:$C$6,3,FALSE)*'[2]Profiles, RES, Winter'!J$3</f>
        <v>6.7668196721311462</v>
      </c>
      <c r="K10" s="6">
        <f>VLOOKUP($A10,'RES installed'!$A$2:$C$6,3,FALSE)*'[2]Profiles, RES, Winter'!K$3</f>
        <v>16.097274590163934</v>
      </c>
      <c r="L10" s="6">
        <f>VLOOKUP($A10,'RES installed'!$A$2:$C$6,3,FALSE)*'[2]Profiles, RES, Winter'!L$3</f>
        <v>21.6621368852459</v>
      </c>
      <c r="M10" s="6">
        <f>VLOOKUP($A10,'RES installed'!$A$2:$C$6,3,FALSE)*'[2]Profiles, RES, Winter'!M$3</f>
        <v>26.567822950819671</v>
      </c>
      <c r="N10" s="6">
        <f>VLOOKUP($A10,'RES installed'!$A$2:$C$6,3,FALSE)*'[2]Profiles, RES, Winter'!N$3</f>
        <v>31.55138114754098</v>
      </c>
      <c r="O10" s="6">
        <f>VLOOKUP($A10,'RES installed'!$A$2:$C$6,3,FALSE)*'[2]Profiles, RES, Winter'!O$3</f>
        <v>26.330320696721309</v>
      </c>
      <c r="P10" s="6">
        <f>VLOOKUP($A10,'RES installed'!$A$2:$C$6,3,FALSE)*'[2]Profiles, RES, Winter'!P$3</f>
        <v>19.347519467213115</v>
      </c>
      <c r="Q10" s="6">
        <f>VLOOKUP($A10,'RES installed'!$A$2:$C$6,3,FALSE)*'[2]Profiles, RES, Winter'!Q$3</f>
        <v>9.2812426229508187</v>
      </c>
      <c r="R10" s="6">
        <f>VLOOKUP($A10,'RES installed'!$A$2:$C$6,3,FALSE)*'[2]Profiles, RES, Winter'!R$3</f>
        <v>1.9389928278688522</v>
      </c>
      <c r="S10" s="6">
        <f>VLOOKUP($A10,'RES installed'!$A$2:$C$6,3,FALSE)*'[2]Profiles, RES, Winter'!S$3</f>
        <v>1.2393442622950817E-2</v>
      </c>
      <c r="T10" s="6">
        <f>VLOOKUP($A10,'RES installed'!$A$2:$C$6,3,FALSE)*'[2]Profiles, RES, Winter'!T$3</f>
        <v>5.4221311475409831E-3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Summer'!B$6</f>
        <v>23.375053277197779</v>
      </c>
      <c r="C11" s="9">
        <f>VLOOKUP($A11,'RES installed'!$A$2:$C$6,3,FALSE)*'[2]Profiles, RES, Summer'!C$6</f>
        <v>19.184534226950174</v>
      </c>
      <c r="D11" s="9">
        <f>VLOOKUP($A11,'RES installed'!$A$2:$C$6,3,FALSE)*'[2]Profiles, RES, Summer'!D$6</f>
        <v>17.368357829091785</v>
      </c>
      <c r="E11" s="9">
        <f>VLOOKUP($A11,'RES installed'!$A$2:$C$6,3,FALSE)*'[2]Profiles, RES, Summer'!E$6</f>
        <v>15.231374241882785</v>
      </c>
      <c r="F11" s="9">
        <f>VLOOKUP($A11,'RES installed'!$A$2:$C$6,3,FALSE)*'[2]Profiles, RES, Summer'!F$6</f>
        <v>13.653959176217581</v>
      </c>
      <c r="G11" s="9">
        <f>VLOOKUP($A11,'RES installed'!$A$2:$C$6,3,FALSE)*'[2]Profiles, RES, Summer'!G$6</f>
        <v>11.662809066775576</v>
      </c>
      <c r="H11" s="9">
        <f>VLOOKUP($A11,'RES installed'!$A$2:$C$6,3,FALSE)*'[2]Profiles, RES, Summer'!H$6</f>
        <v>10.929138559322032</v>
      </c>
      <c r="I11" s="9">
        <f>VLOOKUP($A11,'RES installed'!$A$2:$C$6,3,FALSE)*'[2]Profiles, RES, Summer'!I$6</f>
        <v>10.166007800694302</v>
      </c>
      <c r="J11" s="9">
        <f>VLOOKUP($A11,'RES installed'!$A$2:$C$6,3,FALSE)*'[2]Profiles, RES, Summer'!J$6</f>
        <v>9.549602266693892</v>
      </c>
      <c r="K11" s="9">
        <f>VLOOKUP($A11,'RES installed'!$A$2:$C$6,3,FALSE)*'[2]Profiles, RES, Summer'!K$6</f>
        <v>10.660895829079029</v>
      </c>
      <c r="L11" s="9">
        <f>VLOOKUP($A11,'RES installed'!$A$2:$C$6,3,FALSE)*'[2]Profiles, RES, Summer'!L$6</f>
        <v>9.968722346270674</v>
      </c>
      <c r="M11" s="9">
        <f>VLOOKUP($A11,'RES installed'!$A$2:$C$6,3,FALSE)*'[2]Profiles, RES, Summer'!M$6</f>
        <v>11.520165349959157</v>
      </c>
      <c r="N11" s="9">
        <f>VLOOKUP($A11,'RES installed'!$A$2:$C$6,3,FALSE)*'[2]Profiles, RES, Summer'!N$6</f>
        <v>12.677698324867265</v>
      </c>
      <c r="O11" s="9">
        <f>VLOOKUP($A11,'RES installed'!$A$2:$C$6,3,FALSE)*'[2]Profiles, RES, Summer'!O$6</f>
        <v>12.18589138822238</v>
      </c>
      <c r="P11" s="9">
        <f>VLOOKUP($A11,'RES installed'!$A$2:$C$6,3,FALSE)*'[2]Profiles, RES, Summer'!P$6</f>
        <v>13.910069650423731</v>
      </c>
      <c r="Q11" s="9">
        <f>VLOOKUP($A11,'RES installed'!$A$2:$C$6,3,FALSE)*'[2]Profiles, RES, Summer'!Q$6</f>
        <v>12.258771763324486</v>
      </c>
      <c r="R11" s="9">
        <f>VLOOKUP($A11,'RES installed'!$A$2:$C$6,3,FALSE)*'[2]Profiles, RES, Summer'!R$6</f>
        <v>11.573738426587704</v>
      </c>
      <c r="S11" s="9">
        <f>VLOOKUP($A11,'RES installed'!$A$2:$C$6,3,FALSE)*'[2]Profiles, RES, Summer'!S$6</f>
        <v>11.914758812793545</v>
      </c>
      <c r="T11" s="9">
        <f>VLOOKUP($A11,'RES installed'!$A$2:$C$6,3,FALSE)*'[2]Profiles, RES, Summer'!T$6</f>
        <v>11.433219508436284</v>
      </c>
      <c r="U11" s="9">
        <f>VLOOKUP($A11,'RES installed'!$A$2:$C$6,3,FALSE)*'[2]Profiles, RES, Summer'!U$6</f>
        <v>11.996078600418624</v>
      </c>
      <c r="V11" s="9">
        <f>VLOOKUP($A11,'RES installed'!$A$2:$C$6,3,FALSE)*'[2]Profiles, RES, Summer'!V$6</f>
        <v>11.241480565907699</v>
      </c>
      <c r="W11" s="9">
        <f>VLOOKUP($A11,'RES installed'!$A$2:$C$6,3,FALSE)*'[2]Profiles, RES, Summer'!W$6</f>
        <v>9.5474563814580353</v>
      </c>
      <c r="X11" s="9">
        <f>VLOOKUP($A11,'RES installed'!$A$2:$C$6,3,FALSE)*'[2]Profiles, RES, Summer'!X$6</f>
        <v>10.723810598325505</v>
      </c>
      <c r="Y11" s="9">
        <f>VLOOKUP($A11,'RES installed'!$A$2:$C$6,3,FALSE)*'[2]Profiles, RES, Summer'!Y$6</f>
        <v>10.261039769246477</v>
      </c>
    </row>
    <row r="12" spans="1:25" x14ac:dyDescent="0.3">
      <c r="A12" s="8">
        <v>11</v>
      </c>
      <c r="B12" s="9">
        <f>VLOOKUP($A12,'RES installed'!$A$2:$C$6,3,FALSE)*'[2]Profiles, RES, Summer'!B$6</f>
        <v>23.375053277197779</v>
      </c>
      <c r="C12" s="9">
        <f>VLOOKUP($A12,'RES installed'!$A$2:$C$6,3,FALSE)*'[2]Profiles, RES, Summer'!C$6</f>
        <v>19.184534226950174</v>
      </c>
      <c r="D12" s="9">
        <f>VLOOKUP($A12,'RES installed'!$A$2:$C$6,3,FALSE)*'[2]Profiles, RES, Summer'!D$6</f>
        <v>17.368357829091785</v>
      </c>
      <c r="E12" s="9">
        <f>VLOOKUP($A12,'RES installed'!$A$2:$C$6,3,FALSE)*'[2]Profiles, RES, Summer'!E$6</f>
        <v>15.231374241882785</v>
      </c>
      <c r="F12" s="9">
        <f>VLOOKUP($A12,'RES installed'!$A$2:$C$6,3,FALSE)*'[2]Profiles, RES, Summer'!F$6</f>
        <v>13.653959176217581</v>
      </c>
      <c r="G12" s="9">
        <f>VLOOKUP($A12,'RES installed'!$A$2:$C$6,3,FALSE)*'[2]Profiles, RES, Summer'!G$6</f>
        <v>11.662809066775576</v>
      </c>
      <c r="H12" s="9">
        <f>VLOOKUP($A12,'RES installed'!$A$2:$C$6,3,FALSE)*'[2]Profiles, RES, Summer'!H$6</f>
        <v>10.929138559322032</v>
      </c>
      <c r="I12" s="9">
        <f>VLOOKUP($A12,'RES installed'!$A$2:$C$6,3,FALSE)*'[2]Profiles, RES, Summer'!I$6</f>
        <v>10.166007800694302</v>
      </c>
      <c r="J12" s="9">
        <f>VLOOKUP($A12,'RES installed'!$A$2:$C$6,3,FALSE)*'[2]Profiles, RES, Summer'!J$6</f>
        <v>9.549602266693892</v>
      </c>
      <c r="K12" s="9">
        <f>VLOOKUP($A12,'RES installed'!$A$2:$C$6,3,FALSE)*'[2]Profiles, RES, Summer'!K$6</f>
        <v>10.660895829079029</v>
      </c>
      <c r="L12" s="9">
        <f>VLOOKUP($A12,'RES installed'!$A$2:$C$6,3,FALSE)*'[2]Profiles, RES, Summer'!L$6</f>
        <v>9.968722346270674</v>
      </c>
      <c r="M12" s="9">
        <f>VLOOKUP($A12,'RES installed'!$A$2:$C$6,3,FALSE)*'[2]Profiles, RES, Summer'!M$6</f>
        <v>11.520165349959157</v>
      </c>
      <c r="N12" s="9">
        <f>VLOOKUP($A12,'RES installed'!$A$2:$C$6,3,FALSE)*'[2]Profiles, RES, Summer'!N$6</f>
        <v>12.677698324867265</v>
      </c>
      <c r="O12" s="9">
        <f>VLOOKUP($A12,'RES installed'!$A$2:$C$6,3,FALSE)*'[2]Profiles, RES, Summer'!O$6</f>
        <v>12.18589138822238</v>
      </c>
      <c r="P12" s="9">
        <f>VLOOKUP($A12,'RES installed'!$A$2:$C$6,3,FALSE)*'[2]Profiles, RES, Summer'!P$6</f>
        <v>13.910069650423731</v>
      </c>
      <c r="Q12" s="9">
        <f>VLOOKUP($A12,'RES installed'!$A$2:$C$6,3,FALSE)*'[2]Profiles, RES, Summer'!Q$6</f>
        <v>12.258771763324486</v>
      </c>
      <c r="R12" s="9">
        <f>VLOOKUP($A12,'RES installed'!$A$2:$C$6,3,FALSE)*'[2]Profiles, RES, Summer'!R$6</f>
        <v>11.573738426587704</v>
      </c>
      <c r="S12" s="9">
        <f>VLOOKUP($A12,'RES installed'!$A$2:$C$6,3,FALSE)*'[2]Profiles, RES, Summer'!S$6</f>
        <v>11.914758812793545</v>
      </c>
      <c r="T12" s="9">
        <f>VLOOKUP($A12,'RES installed'!$A$2:$C$6,3,FALSE)*'[2]Profiles, RES, Summer'!T$6</f>
        <v>11.433219508436284</v>
      </c>
      <c r="U12" s="9">
        <f>VLOOKUP($A12,'RES installed'!$A$2:$C$6,3,FALSE)*'[2]Profiles, RES, Summer'!U$6</f>
        <v>11.996078600418624</v>
      </c>
      <c r="V12" s="9">
        <f>VLOOKUP($A12,'RES installed'!$A$2:$C$6,3,FALSE)*'[2]Profiles, RES, Summer'!V$6</f>
        <v>11.241480565907699</v>
      </c>
      <c r="W12" s="9">
        <f>VLOOKUP($A12,'RES installed'!$A$2:$C$6,3,FALSE)*'[2]Profiles, RES, Summer'!W$6</f>
        <v>9.5474563814580353</v>
      </c>
      <c r="X12" s="9">
        <f>VLOOKUP($A12,'RES installed'!$A$2:$C$6,3,FALSE)*'[2]Profiles, RES, Summer'!X$6</f>
        <v>10.723810598325505</v>
      </c>
      <c r="Y12" s="9">
        <f>VLOOKUP($A12,'RES installed'!$A$2:$C$6,3,FALSE)*'[2]Profiles, RES, Summer'!Y$6</f>
        <v>10.261039769246477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662-A523-4A2B-BD0C-AB2835E72EBD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0.37172551252847374</v>
      </c>
      <c r="J8" s="6">
        <f>VLOOKUP($A8,'RES installed'!$A$2:$C$6,3,FALSE)*'[2]Profiles, RES, Winter'!J$4</f>
        <v>8.1170202164009115</v>
      </c>
      <c r="K8" s="6">
        <f>VLOOKUP($A8,'RES installed'!$A$2:$C$6,3,FALSE)*'[2]Profiles, RES, Winter'!K$4</f>
        <v>18.897957004555806</v>
      </c>
      <c r="L8" s="6">
        <f>VLOOKUP($A8,'RES installed'!$A$2:$C$6,3,FALSE)*'[2]Profiles, RES, Winter'!L$4</f>
        <v>27.252761958997723</v>
      </c>
      <c r="M8" s="6">
        <f>VLOOKUP($A8,'RES installed'!$A$2:$C$6,3,FALSE)*'[2]Profiles, RES, Winter'!M$4</f>
        <v>28.05516087699316</v>
      </c>
      <c r="N8" s="6">
        <f>VLOOKUP($A8,'RES installed'!$A$2:$C$6,3,FALSE)*'[2]Profiles, RES, Winter'!N$4</f>
        <v>26.63881691343963</v>
      </c>
      <c r="O8" s="6">
        <f>VLOOKUP($A8,'RES installed'!$A$2:$C$6,3,FALSE)*'[2]Profiles, RES, Winter'!O$4</f>
        <v>20.856392369020497</v>
      </c>
      <c r="P8" s="6">
        <f>VLOOKUP($A8,'RES installed'!$A$2:$C$6,3,FALSE)*'[2]Profiles, RES, Winter'!P$4</f>
        <v>16.065956719817766</v>
      </c>
      <c r="Q8" s="6">
        <f>VLOOKUP($A8,'RES installed'!$A$2:$C$6,3,FALSE)*'[2]Profiles, RES, Winter'!Q$4</f>
        <v>6.8170273348519359</v>
      </c>
      <c r="R8" s="6">
        <f>VLOOKUP($A8,'RES installed'!$A$2:$C$6,3,FALSE)*'[2]Profiles, RES, Winter'!R$4</f>
        <v>1.2035236332574031</v>
      </c>
      <c r="S8" s="6">
        <f>VLOOKUP($A8,'RES installed'!$A$2:$C$6,3,FALSE)*'[2]Profiles, RES, Winter'!S$4</f>
        <v>1.9533029612756264E-3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0.37172551252847374</v>
      </c>
      <c r="J9" s="6">
        <f>VLOOKUP($A9,'RES installed'!$A$2:$C$6,3,FALSE)*'[2]Profiles, RES, Winter'!J$4</f>
        <v>8.1170202164009115</v>
      </c>
      <c r="K9" s="6">
        <f>VLOOKUP($A9,'RES installed'!$A$2:$C$6,3,FALSE)*'[2]Profiles, RES, Winter'!K$4</f>
        <v>18.897957004555806</v>
      </c>
      <c r="L9" s="6">
        <f>VLOOKUP($A9,'RES installed'!$A$2:$C$6,3,FALSE)*'[2]Profiles, RES, Winter'!L$4</f>
        <v>27.252761958997723</v>
      </c>
      <c r="M9" s="6">
        <f>VLOOKUP($A9,'RES installed'!$A$2:$C$6,3,FALSE)*'[2]Profiles, RES, Winter'!M$4</f>
        <v>28.05516087699316</v>
      </c>
      <c r="N9" s="6">
        <f>VLOOKUP($A9,'RES installed'!$A$2:$C$6,3,FALSE)*'[2]Profiles, RES, Winter'!N$4</f>
        <v>26.63881691343963</v>
      </c>
      <c r="O9" s="6">
        <f>VLOOKUP($A9,'RES installed'!$A$2:$C$6,3,FALSE)*'[2]Profiles, RES, Winter'!O$4</f>
        <v>20.856392369020497</v>
      </c>
      <c r="P9" s="6">
        <f>VLOOKUP($A9,'RES installed'!$A$2:$C$6,3,FALSE)*'[2]Profiles, RES, Winter'!P$4</f>
        <v>16.065956719817766</v>
      </c>
      <c r="Q9" s="6">
        <f>VLOOKUP($A9,'RES installed'!$A$2:$C$6,3,FALSE)*'[2]Profiles, RES, Winter'!Q$4</f>
        <v>6.8170273348519359</v>
      </c>
      <c r="R9" s="6">
        <f>VLOOKUP($A9,'RES installed'!$A$2:$C$6,3,FALSE)*'[2]Profiles, RES, Winter'!R$4</f>
        <v>1.2035236332574031</v>
      </c>
      <c r="S9" s="6">
        <f>VLOOKUP($A9,'RES installed'!$A$2:$C$6,3,FALSE)*'[2]Profiles, RES, Winter'!S$4</f>
        <v>1.9533029612756264E-3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0.37172551252847374</v>
      </c>
      <c r="J10" s="6">
        <f>VLOOKUP($A10,'RES installed'!$A$2:$C$6,3,FALSE)*'[2]Profiles, RES, Winter'!J$4</f>
        <v>8.1170202164009115</v>
      </c>
      <c r="K10" s="6">
        <f>VLOOKUP($A10,'RES installed'!$A$2:$C$6,3,FALSE)*'[2]Profiles, RES, Winter'!K$4</f>
        <v>18.897957004555806</v>
      </c>
      <c r="L10" s="6">
        <f>VLOOKUP($A10,'RES installed'!$A$2:$C$6,3,FALSE)*'[2]Profiles, RES, Winter'!L$4</f>
        <v>27.252761958997723</v>
      </c>
      <c r="M10" s="6">
        <f>VLOOKUP($A10,'RES installed'!$A$2:$C$6,3,FALSE)*'[2]Profiles, RES, Winter'!M$4</f>
        <v>28.05516087699316</v>
      </c>
      <c r="N10" s="6">
        <f>VLOOKUP($A10,'RES installed'!$A$2:$C$6,3,FALSE)*'[2]Profiles, RES, Winter'!N$4</f>
        <v>26.63881691343963</v>
      </c>
      <c r="O10" s="6">
        <f>VLOOKUP($A10,'RES installed'!$A$2:$C$6,3,FALSE)*'[2]Profiles, RES, Winter'!O$4</f>
        <v>20.856392369020497</v>
      </c>
      <c r="P10" s="6">
        <f>VLOOKUP($A10,'RES installed'!$A$2:$C$6,3,FALSE)*'[2]Profiles, RES, Winter'!P$4</f>
        <v>16.065956719817766</v>
      </c>
      <c r="Q10" s="6">
        <f>VLOOKUP($A10,'RES installed'!$A$2:$C$6,3,FALSE)*'[2]Profiles, RES, Winter'!Q$4</f>
        <v>6.8170273348519359</v>
      </c>
      <c r="R10" s="6">
        <f>VLOOKUP($A10,'RES installed'!$A$2:$C$6,3,FALSE)*'[2]Profiles, RES, Winter'!R$4</f>
        <v>1.2035236332574031</v>
      </c>
      <c r="S10" s="6">
        <f>VLOOKUP($A10,'RES installed'!$A$2:$C$6,3,FALSE)*'[2]Profiles, RES, Winter'!S$4</f>
        <v>1.9533029612756264E-3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Summer'!B$7</f>
        <v>20.190760266626302</v>
      </c>
      <c r="C11" s="9">
        <f>VLOOKUP($A11,'RES installed'!$A$2:$C$6,3,FALSE)*'[2]Profiles, RES, Summer'!C$7</f>
        <v>18.765613182831302</v>
      </c>
      <c r="D11" s="9">
        <f>VLOOKUP($A11,'RES installed'!$A$2:$C$6,3,FALSE)*'[2]Profiles, RES, Summer'!D$7</f>
        <v>22.630329486072817</v>
      </c>
      <c r="E11" s="9">
        <f>VLOOKUP($A11,'RES installed'!$A$2:$C$6,3,FALSE)*'[2]Profiles, RES, Summer'!E$7</f>
        <v>22.997735643793959</v>
      </c>
      <c r="F11" s="9">
        <f>VLOOKUP($A11,'RES installed'!$A$2:$C$6,3,FALSE)*'[2]Profiles, RES, Summer'!F$7</f>
        <v>20.491115656162229</v>
      </c>
      <c r="G11" s="9">
        <f>VLOOKUP($A11,'RES installed'!$A$2:$C$6,3,FALSE)*'[2]Profiles, RES, Summer'!G$7</f>
        <v>18.079269362776671</v>
      </c>
      <c r="H11" s="9">
        <f>VLOOKUP($A11,'RES installed'!$A$2:$C$6,3,FALSE)*'[2]Profiles, RES, Summer'!H$7</f>
        <v>13.179771586487668</v>
      </c>
      <c r="I11" s="9">
        <f>VLOOKUP($A11,'RES installed'!$A$2:$C$6,3,FALSE)*'[2]Profiles, RES, Summer'!I$7</f>
        <v>11.286819552165735</v>
      </c>
      <c r="J11" s="9">
        <f>VLOOKUP($A11,'RES installed'!$A$2:$C$6,3,FALSE)*'[2]Profiles, RES, Summer'!J$7</f>
        <v>11.66703686516014</v>
      </c>
      <c r="K11" s="9">
        <f>VLOOKUP($A11,'RES installed'!$A$2:$C$6,3,FALSE)*'[2]Profiles, RES, Summer'!K$7</f>
        <v>10.960568137545414</v>
      </c>
      <c r="L11" s="9">
        <f>VLOOKUP($A11,'RES installed'!$A$2:$C$6,3,FALSE)*'[2]Profiles, RES, Summer'!L$7</f>
        <v>11.986726841711974</v>
      </c>
      <c r="M11" s="9">
        <f>VLOOKUP($A11,'RES installed'!$A$2:$C$6,3,FALSE)*'[2]Profiles, RES, Summer'!M$7</f>
        <v>12.450354911231932</v>
      </c>
      <c r="N11" s="9">
        <f>VLOOKUP($A11,'RES installed'!$A$2:$C$6,3,FALSE)*'[2]Profiles, RES, Summer'!N$7</f>
        <v>10.235394778273081</v>
      </c>
      <c r="O11" s="9">
        <f>VLOOKUP($A11,'RES installed'!$A$2:$C$6,3,FALSE)*'[2]Profiles, RES, Summer'!O$7</f>
        <v>10.835774234713597</v>
      </c>
      <c r="P11" s="9">
        <f>VLOOKUP($A11,'RES installed'!$A$2:$C$6,3,FALSE)*'[2]Profiles, RES, Summer'!P$7</f>
        <v>13.895417106856655</v>
      </c>
      <c r="Q11" s="9">
        <f>VLOOKUP($A11,'RES installed'!$A$2:$C$6,3,FALSE)*'[2]Profiles, RES, Summer'!Q$7</f>
        <v>18.102185533639101</v>
      </c>
      <c r="R11" s="9">
        <f>VLOOKUP($A11,'RES installed'!$A$2:$C$6,3,FALSE)*'[2]Profiles, RES, Summer'!R$7</f>
        <v>17.72227060733335</v>
      </c>
      <c r="S11" s="9">
        <f>VLOOKUP($A11,'RES installed'!$A$2:$C$6,3,FALSE)*'[2]Profiles, RES, Summer'!S$7</f>
        <v>19.073374915612355</v>
      </c>
      <c r="T11" s="9">
        <f>VLOOKUP($A11,'RES installed'!$A$2:$C$6,3,FALSE)*'[2]Profiles, RES, Summer'!T$7</f>
        <v>18.539908629441626</v>
      </c>
      <c r="U11" s="9">
        <f>VLOOKUP($A11,'RES installed'!$A$2:$C$6,3,FALSE)*'[2]Profiles, RES, Summer'!U$7</f>
        <v>20.955347301850082</v>
      </c>
      <c r="V11" s="9">
        <f>VLOOKUP($A11,'RES installed'!$A$2:$C$6,3,FALSE)*'[2]Profiles, RES, Summer'!V$7</f>
        <v>21.219140727666261</v>
      </c>
      <c r="W11" s="9">
        <f>VLOOKUP($A11,'RES installed'!$A$2:$C$6,3,FALSE)*'[2]Profiles, RES, Summer'!W$7</f>
        <v>20.496011796232832</v>
      </c>
      <c r="X11" s="9">
        <f>VLOOKUP($A11,'RES installed'!$A$2:$C$6,3,FALSE)*'[2]Profiles, RES, Summer'!X$7</f>
        <v>18.850574751668429</v>
      </c>
      <c r="Y11" s="9">
        <f>VLOOKUP($A11,'RES installed'!$A$2:$C$6,3,FALSE)*'[2]Profiles, RES, Summer'!Y$7</f>
        <v>18.338893070550647</v>
      </c>
    </row>
    <row r="12" spans="1:25" x14ac:dyDescent="0.3">
      <c r="A12" s="8">
        <v>11</v>
      </c>
      <c r="B12" s="9">
        <f>VLOOKUP($A12,'RES installed'!$A$2:$C$6,3,FALSE)*'[2]Profiles, RES, Summer'!B$7</f>
        <v>20.190760266626302</v>
      </c>
      <c r="C12" s="9">
        <f>VLOOKUP($A12,'RES installed'!$A$2:$C$6,3,FALSE)*'[2]Profiles, RES, Summer'!C$7</f>
        <v>18.765613182831302</v>
      </c>
      <c r="D12" s="9">
        <f>VLOOKUP($A12,'RES installed'!$A$2:$C$6,3,FALSE)*'[2]Profiles, RES, Summer'!D$7</f>
        <v>22.630329486072817</v>
      </c>
      <c r="E12" s="9">
        <f>VLOOKUP($A12,'RES installed'!$A$2:$C$6,3,FALSE)*'[2]Profiles, RES, Summer'!E$7</f>
        <v>22.997735643793959</v>
      </c>
      <c r="F12" s="9">
        <f>VLOOKUP($A12,'RES installed'!$A$2:$C$6,3,FALSE)*'[2]Profiles, RES, Summer'!F$7</f>
        <v>20.491115656162229</v>
      </c>
      <c r="G12" s="9">
        <f>VLOOKUP($A12,'RES installed'!$A$2:$C$6,3,FALSE)*'[2]Profiles, RES, Summer'!G$7</f>
        <v>18.079269362776671</v>
      </c>
      <c r="H12" s="9">
        <f>VLOOKUP($A12,'RES installed'!$A$2:$C$6,3,FALSE)*'[2]Profiles, RES, Summer'!H$7</f>
        <v>13.179771586487668</v>
      </c>
      <c r="I12" s="9">
        <f>VLOOKUP($A12,'RES installed'!$A$2:$C$6,3,FALSE)*'[2]Profiles, RES, Summer'!I$7</f>
        <v>11.286819552165735</v>
      </c>
      <c r="J12" s="9">
        <f>VLOOKUP($A12,'RES installed'!$A$2:$C$6,3,FALSE)*'[2]Profiles, RES, Summer'!J$7</f>
        <v>11.66703686516014</v>
      </c>
      <c r="K12" s="9">
        <f>VLOOKUP($A12,'RES installed'!$A$2:$C$6,3,FALSE)*'[2]Profiles, RES, Summer'!K$7</f>
        <v>10.960568137545414</v>
      </c>
      <c r="L12" s="9">
        <f>VLOOKUP($A12,'RES installed'!$A$2:$C$6,3,FALSE)*'[2]Profiles, RES, Summer'!L$7</f>
        <v>11.986726841711974</v>
      </c>
      <c r="M12" s="9">
        <f>VLOOKUP($A12,'RES installed'!$A$2:$C$6,3,FALSE)*'[2]Profiles, RES, Summer'!M$7</f>
        <v>12.450354911231932</v>
      </c>
      <c r="N12" s="9">
        <f>VLOOKUP($A12,'RES installed'!$A$2:$C$6,3,FALSE)*'[2]Profiles, RES, Summer'!N$7</f>
        <v>10.235394778273081</v>
      </c>
      <c r="O12" s="9">
        <f>VLOOKUP($A12,'RES installed'!$A$2:$C$6,3,FALSE)*'[2]Profiles, RES, Summer'!O$7</f>
        <v>10.835774234713597</v>
      </c>
      <c r="P12" s="9">
        <f>VLOOKUP($A12,'RES installed'!$A$2:$C$6,3,FALSE)*'[2]Profiles, RES, Summer'!P$7</f>
        <v>13.895417106856655</v>
      </c>
      <c r="Q12" s="9">
        <f>VLOOKUP($A12,'RES installed'!$A$2:$C$6,3,FALSE)*'[2]Profiles, RES, Summer'!Q$7</f>
        <v>18.102185533639101</v>
      </c>
      <c r="R12" s="9">
        <f>VLOOKUP($A12,'RES installed'!$A$2:$C$6,3,FALSE)*'[2]Profiles, RES, Summer'!R$7</f>
        <v>17.72227060733335</v>
      </c>
      <c r="S12" s="9">
        <f>VLOOKUP($A12,'RES installed'!$A$2:$C$6,3,FALSE)*'[2]Profiles, RES, Summer'!S$7</f>
        <v>19.073374915612355</v>
      </c>
      <c r="T12" s="9">
        <f>VLOOKUP($A12,'RES installed'!$A$2:$C$6,3,FALSE)*'[2]Profiles, RES, Summer'!T$7</f>
        <v>18.539908629441626</v>
      </c>
      <c r="U12" s="9">
        <f>VLOOKUP($A12,'RES installed'!$A$2:$C$6,3,FALSE)*'[2]Profiles, RES, Summer'!U$7</f>
        <v>20.955347301850082</v>
      </c>
      <c r="V12" s="9">
        <f>VLOOKUP($A12,'RES installed'!$A$2:$C$6,3,FALSE)*'[2]Profiles, RES, Summer'!V$7</f>
        <v>21.219140727666261</v>
      </c>
      <c r="W12" s="9">
        <f>VLOOKUP($A12,'RES installed'!$A$2:$C$6,3,FALSE)*'[2]Profiles, RES, Summer'!W$7</f>
        <v>20.496011796232832</v>
      </c>
      <c r="X12" s="9">
        <f>VLOOKUP($A12,'RES installed'!$A$2:$C$6,3,FALSE)*'[2]Profiles, RES, Summer'!X$7</f>
        <v>18.850574751668429</v>
      </c>
      <c r="Y12" s="9">
        <f>VLOOKUP($A12,'RES installed'!$A$2:$C$6,3,FALSE)*'[2]Profiles, RES, Summer'!Y$7</f>
        <v>18.338893070550647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7D4C-2CA9-4B37-99FF-723D6BB9504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69CF-C97E-4279-9898-AB5A2D1235CC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B68-C0CD-45A8-8C4D-834FFDB778D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26F-A128-4D04-9EDF-1E56BACF9DF0}">
  <dimension ref="A1:Y12"/>
  <sheetViews>
    <sheetView workbookViewId="0">
      <selection activeCell="O25" sqref="O2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2024-08-12T16:26:54Z</dcterms:modified>
</cp:coreProperties>
</file>