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9DA3F8B7-BAC0-4B42-AD40-2D51CCD5E3D2}" xr6:coauthVersionLast="47" xr6:coauthVersionMax="47" xr10:uidLastSave="{00000000-0000-0000-0000-000000000000}"/>
  <bookViews>
    <workbookView xWindow="47895" yWindow="-14280" windowWidth="19410" windowHeight="20985" tabRatio="722" firstSheet="156" activeTab="160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<sst xmlns="http://schemas.openxmlformats.org/spreadsheetml/2006/main" count="178" uniqueCount="19">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</sst>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N17" sqref="N17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2045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1.2824319950172343</v>
      </c>
    </row>
    <row r="6" spans="1:11" x14ac:dyDescent="0.3">
      <c r="A6" t="s">
        <v>10</v>
      </c>
      <c r="B6" s="7">
        <f>((1+[1]Main!$B$3)^($B$3-2020))*$B$4</f>
        <v>1.8539440983221533</v>
      </c>
    </row>
    <row r="7" spans="1:11" x14ac:dyDescent="0.3">
      <c r="A7" t="s">
        <v>12</v>
      </c>
      <c r="B7" s="2">
        <f>SUM('RES installed'!$C$2:$C$7)</f>
        <v>570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8" sqref="C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80</v>
      </c>
    </row>
    <row r="3" spans="1:3" x14ac:dyDescent="0.3">
      <c r="A3">
        <v>5</v>
      </c>
      <c r="B3">
        <v>6</v>
      </c>
      <c r="C3" s="4">
        <v>120</v>
      </c>
    </row>
    <row r="4" spans="1:3" x14ac:dyDescent="0.3">
      <c r="A4">
        <v>6</v>
      </c>
      <c r="B4">
        <v>8</v>
      </c>
      <c r="C4" s="4">
        <v>75</v>
      </c>
    </row>
    <row r="5" spans="1:3" x14ac:dyDescent="0.3">
      <c r="A5">
        <v>7</v>
      </c>
      <c r="B5">
        <v>4</v>
      </c>
      <c r="C5" s="4">
        <v>125</v>
      </c>
    </row>
    <row r="6" spans="1:3" x14ac:dyDescent="0.3">
      <c r="A6">
        <v>8</v>
      </c>
      <c r="B6">
        <v>6</v>
      </c>
      <c r="C6" s="4">
        <v>80</v>
      </c>
    </row>
    <row r="7" spans="1:3" x14ac:dyDescent="0.3">
      <c r="A7">
        <v>9</v>
      </c>
      <c r="B7">
        <v>8</v>
      </c>
      <c r="C7" s="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9.1147307649910356</v>
      </c>
      <c r="C2" s="2">
        <f>'[1]EV Profiles'!C2*Main!$B$6</f>
        <v>9.4187775971158683</v>
      </c>
      <c r="D2" s="2">
        <f>'[1]EV Profiles'!D2*Main!$B$6</f>
        <v>8.4339624920871401</v>
      </c>
      <c r="E2" s="2">
        <f>'[1]EV Profiles'!E2*Main!$B$6</f>
        <v>7.9942069519651255</v>
      </c>
      <c r="F2" s="2">
        <f>'[1]EV Profiles'!F2*Main!$B$6</f>
        <v>6.549613710552503</v>
      </c>
      <c r="G2" s="2">
        <f>'[1]EV Profiles'!G2*Main!$B$6</f>
        <v>5.5588659844091453</v>
      </c>
      <c r="H2" s="2">
        <f>'[1]EV Profiles'!H2*Main!$B$6</f>
        <v>6.7980422197276713</v>
      </c>
      <c r="I2" s="2">
        <f>'[1]EV Profiles'!I2*Main!$B$6</f>
        <v>1.1805916018115472</v>
      </c>
      <c r="J2" s="2">
        <f>'[1]EV Profiles'!J2*Main!$B$6</f>
        <v>1.0382086950604059</v>
      </c>
      <c r="K2" s="2">
        <f>'[1]EV Profiles'!K2*Main!$B$6</f>
        <v>1.513559961870206</v>
      </c>
      <c r="L2" s="2">
        <f>'[1]EV Profiles'!L2*Main!$B$6</f>
        <v>0.89137632247329135</v>
      </c>
      <c r="M2" s="2">
        <f>'[1]EV Profiles'!M2*Main!$B$6</f>
        <v>1.1138496142719498</v>
      </c>
      <c r="N2" s="2">
        <f>'[1]EV Profiles'!N2*Main!$B$6</f>
        <v>1.7745952909139653</v>
      </c>
      <c r="O2" s="2">
        <f>'[1]EV Profiles'!O2*Main!$B$6</f>
        <v>3.26961581180095</v>
      </c>
      <c r="P2" s="2">
        <f>'[1]EV Profiles'!P2*Main!$B$6</f>
        <v>3.4883812154029634</v>
      </c>
      <c r="Q2" s="2">
        <f>'[1]EV Profiles'!Q2*Main!$B$6</f>
        <v>3.4305381595353128</v>
      </c>
      <c r="R2" s="2">
        <f>'[1]EV Profiles'!R2*Main!$B$6</f>
        <v>1.9243939740583953</v>
      </c>
      <c r="S2" s="2">
        <f>'[1]EV Profiles'!S2*Main!$B$6</f>
        <v>3.9199794014923608</v>
      </c>
      <c r="T2" s="2">
        <f>'[1]EV Profiles'!T2*Main!$B$6</f>
        <v>2.3003738371981277</v>
      </c>
      <c r="U2" s="2">
        <f>'[1]EV Profiles'!U2*Main!$B$6</f>
        <v>1.6173808313762466</v>
      </c>
      <c r="V2" s="2">
        <f>'[1]EV Profiles'!V2*Main!$B$6</f>
        <v>2.4561051414571886</v>
      </c>
      <c r="W2" s="2">
        <f>'[1]EV Profiles'!W2*Main!$B$6</f>
        <v>1.5180094277061791</v>
      </c>
      <c r="X2" s="2">
        <f>'[1]EV Profiles'!X2*Main!$B$6</f>
        <v>6.9285598842495517</v>
      </c>
      <c r="Y2" s="2">
        <f>'[1]EV Profiles'!Y2*Main!$B$6</f>
        <v>8.3523889517609664</v>
      </c>
    </row>
    <row r="3" spans="1:25" x14ac:dyDescent="0.3">
      <c r="A3" t="s">
        <v>17</v>
      </c>
      <c r="B3" s="2">
        <f>'[1]EV Profiles'!B3*Main!$B$6</f>
        <v>-20.578779491375901</v>
      </c>
      <c r="C3" s="2">
        <f>'[1]EV Profiles'!C3*Main!$B$6</f>
        <v>-22.005574869444633</v>
      </c>
      <c r="D3" s="2">
        <f>'[1]EV Profiles'!D3*Main!$B$6</f>
        <v>-24.749412134961421</v>
      </c>
      <c r="E3" s="2">
        <f>'[1]EV Profiles'!E3*Main!$B$6</f>
        <v>-26.697536593478336</v>
      </c>
      <c r="F3" s="2">
        <f>'[1]EV Profiles'!F3*Main!$B$6</f>
        <v>-28.535907561374582</v>
      </c>
      <c r="G3" s="2">
        <f>'[1]EV Profiles'!G3*Main!$B$6</f>
        <v>-31.142552963615529</v>
      </c>
      <c r="H3" s="2">
        <f>'[1]EV Profiles'!H3*Main!$B$6</f>
        <v>-29.715757585546804</v>
      </c>
      <c r="I3" s="2">
        <f>'[1]EV Profiles'!I3*Main!$B$6</f>
        <v>-33.333469941248715</v>
      </c>
      <c r="J3" s="2">
        <f>'[1]EV Profiles'!J3*Main!$B$6</f>
        <v>-30.232933831214748</v>
      </c>
      <c r="K3" s="2">
        <f>'[1]EV Profiles'!K3*Main!$B$6</f>
        <v>-44.407226356054807</v>
      </c>
      <c r="L3" s="2">
        <f>'[1]EV Profiles'!L3*Main!$B$6</f>
        <v>-43.952120158798685</v>
      </c>
      <c r="M3" s="2">
        <f>'[1]EV Profiles'!M3*Main!$B$6</f>
        <v>-40.178973129893443</v>
      </c>
      <c r="N3" s="2">
        <f>'[1]EV Profiles'!N3*Main!$B$6</f>
        <v>-38.514872907239479</v>
      </c>
      <c r="O3" s="2">
        <f>'[1]EV Profiles'!O3*Main!$B$6</f>
        <v>-37.185446673214628</v>
      </c>
      <c r="P3" s="2">
        <f>'[1]EV Profiles'!P3*Main!$B$6</f>
        <v>-35.050073860767171</v>
      </c>
      <c r="Q3" s="2">
        <f>'[1]EV Profiles'!Q3*Main!$B$6</f>
        <v>-31.895699214117922</v>
      </c>
      <c r="R3" s="2">
        <f>'[1]EV Profiles'!R3*Main!$B$6</f>
        <v>-29.824324551944549</v>
      </c>
      <c r="S3" s="2">
        <f>'[1]EV Profiles'!S3*Main!$B$6</f>
        <v>-26.68982418602932</v>
      </c>
      <c r="T3" s="2">
        <f>'[1]EV Profiles'!T3*Main!$B$6</f>
        <v>-16.940822066120308</v>
      </c>
      <c r="U3" s="2">
        <f>'[1]EV Profiles'!U3*Main!$B$6</f>
        <v>-18.959322242609534</v>
      </c>
      <c r="V3" s="2">
        <f>'[1]EV Profiles'!V3*Main!$B$6</f>
        <v>-20.040839071806744</v>
      </c>
      <c r="W3" s="2">
        <f>'[1]EV Profiles'!W3*Main!$B$6</f>
        <v>-21.515762838667918</v>
      </c>
      <c r="X3" s="2">
        <f>'[1]EV Profiles'!X3*Main!$B$6</f>
        <v>-17.094106164169581</v>
      </c>
      <c r="Y3" s="2">
        <f>'[1]EV Profiles'!Y3*Main!$B$6</f>
        <v>-18.164202697721127</v>
      </c>
    </row>
    <row r="4" spans="1:25" x14ac:dyDescent="0.3">
      <c r="A4" t="s">
        <v>18</v>
      </c>
      <c r="B4" s="2">
        <f>'[1]EV Profiles'!B4*Main!$B$6</f>
        <v>19.825262452053845</v>
      </c>
      <c r="C4" s="2">
        <f>'[1]EV Profiles'!C4*Main!$B$6</f>
        <v>21.209713746916897</v>
      </c>
      <c r="D4" s="2">
        <f>'[1]EV Profiles'!D4*Main!$B$6</f>
        <v>23.780985895761859</v>
      </c>
      <c r="E4" s="2">
        <f>'[1]EV Profiles'!E4*Main!$B$6</f>
        <v>25.588952180445624</v>
      </c>
      <c r="F4" s="2">
        <f>'[1]EV Profiles'!F4*Main!$B$6</f>
        <v>27.237034326090082</v>
      </c>
      <c r="G4" s="2">
        <f>'[1]EV Profiles'!G4*Main!$B$6</f>
        <v>29.740971225283985</v>
      </c>
      <c r="H4" s="2">
        <f>'[1]EV Profiles'!H4*Main!$B$6</f>
        <v>28.354221039739013</v>
      </c>
      <c r="I4" s="2">
        <f>'[1]EV Profiles'!I4*Main!$B$6</f>
        <v>31.997517823997779</v>
      </c>
      <c r="J4" s="2">
        <f>'[1]EV Profiles'!J4*Main!$B$6</f>
        <v>29.309298881430653</v>
      </c>
      <c r="K4" s="2">
        <f>'[1]EV Profiles'!K4*Main!$B$6</f>
        <v>33.444113325036582</v>
      </c>
      <c r="L4" s="2">
        <f>'[1]EV Profiles'!L4*Main!$B$6</f>
        <v>33.707447544762267</v>
      </c>
      <c r="M4" s="2">
        <f>'[1]EV Profiles'!M4*Main!$B$6</f>
        <v>31.553461133567652</v>
      </c>
      <c r="N4" s="2">
        <f>'[1]EV Profiles'!N4*Main!$B$6</f>
        <v>30.489964641006136</v>
      </c>
      <c r="O4" s="2">
        <f>'[1]EV Profiles'!O4*Main!$B$6</f>
        <v>29.706265391763392</v>
      </c>
      <c r="P4" s="2">
        <f>'[1]EV Profiles'!P4*Main!$B$6</f>
        <v>27.839417842516919</v>
      </c>
      <c r="Q4" s="2">
        <f>'[1]EV Profiles'!Q4*Main!$B$6</f>
        <v>25.346159661329356</v>
      </c>
      <c r="R4" s="2">
        <f>'[1]EV Profiles'!R4*Main!$B$6</f>
        <v>23.611906193994876</v>
      </c>
      <c r="S4" s="2">
        <f>'[1]EV Profiles'!S4*Main!$B$6</f>
        <v>21.103223197909273</v>
      </c>
      <c r="T4" s="2">
        <f>'[1]EV Profiles'!T4*Main!$B$6</f>
        <v>16.517455391827458</v>
      </c>
      <c r="U4" s="2">
        <f>'[1]EV Profiles'!U4*Main!$B$6</f>
        <v>18.487827179524245</v>
      </c>
      <c r="V4" s="2">
        <f>'[1]EV Profiles'!V4*Main!$B$6</f>
        <v>19.645429874516598</v>
      </c>
      <c r="W4" s="2">
        <f>'[1]EV Profiles'!W4*Main!$B$6</f>
        <v>21.161956146944117</v>
      </c>
      <c r="X4" s="2">
        <f>'[1]EV Profiles'!X4*Main!$B$6</f>
        <v>16.466731481297366</v>
      </c>
      <c r="Y4" s="2">
        <f>'[1]EV Profiles'!Y4*Main!$B$6</f>
        <v>17.510131219833074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43.372139702930554</v>
      </c>
      <c r="C5" s="9">
        <f>VLOOKUP($A5,'RES installed'!$A$2:$C$7,3,FALSE)*'[1]Profiles, RES, Winter'!C$5</f>
        <v>46.663990365315129</v>
      </c>
      <c r="D5" s="9">
        <f>VLOOKUP($A5,'RES installed'!$A$2:$C$7,3,FALSE)*'[1]Profiles, RES, Winter'!D$5</f>
        <v>46.423123243677239</v>
      </c>
      <c r="E5" s="9">
        <f>VLOOKUP($A5,'RES installed'!$A$2:$C$7,3,FALSE)*'[1]Profiles, RES, Winter'!E$5</f>
        <v>46.519470092332398</v>
      </c>
      <c r="F5" s="9">
        <f>VLOOKUP($A5,'RES installed'!$A$2:$C$7,3,FALSE)*'[1]Profiles, RES, Winter'!F$5</f>
        <v>48.157366519470095</v>
      </c>
      <c r="G5" s="9">
        <f>VLOOKUP($A5,'RES installed'!$A$2:$C$7,3,FALSE)*'[1]Profiles, RES, Winter'!G$5</f>
        <v>50.839020473705347</v>
      </c>
      <c r="H5" s="9">
        <f>VLOOKUP($A5,'RES installed'!$A$2:$C$7,3,FALSE)*'[1]Profiles, RES, Winter'!H$5</f>
        <v>54.162986752308306</v>
      </c>
      <c r="I5" s="9">
        <f>VLOOKUP($A5,'RES installed'!$A$2:$C$7,3,FALSE)*'[1]Profiles, RES, Winter'!I$5</f>
        <v>54.259333600963473</v>
      </c>
      <c r="J5" s="9">
        <f>VLOOKUP($A5,'RES installed'!$A$2:$C$7,3,FALSE)*'[1]Profiles, RES, Winter'!J$5</f>
        <v>53.777599357687677</v>
      </c>
      <c r="K5" s="9">
        <f>VLOOKUP($A5,'RES installed'!$A$2:$C$7,3,FALSE)*'[1]Profiles, RES, Winter'!K$5</f>
        <v>50.469690887193899</v>
      </c>
      <c r="L5" s="9">
        <f>VLOOKUP($A5,'RES installed'!$A$2:$C$7,3,FALSE)*'[1]Profiles, RES, Winter'!L$5</f>
        <v>44.014452027298276</v>
      </c>
      <c r="M5" s="9">
        <f>VLOOKUP($A5,'RES installed'!$A$2:$C$7,3,FALSE)*'[1]Profiles, RES, Winter'!M$5</f>
        <v>40.497792051384984</v>
      </c>
      <c r="N5" s="9">
        <f>VLOOKUP($A5,'RES installed'!$A$2:$C$7,3,FALSE)*'[1]Profiles, RES, Winter'!N$5</f>
        <v>38.908069048574873</v>
      </c>
      <c r="O5" s="9">
        <f>VLOOKUP($A5,'RES installed'!$A$2:$C$7,3,FALSE)*'[1]Profiles, RES, Winter'!O$5</f>
        <v>36.258530710558013</v>
      </c>
      <c r="P5" s="9">
        <f>VLOOKUP($A5,'RES installed'!$A$2:$C$7,3,FALSE)*'[1]Profiles, RES, Winter'!P$5</f>
        <v>33.143315937374553</v>
      </c>
      <c r="Q5" s="9">
        <f>VLOOKUP($A5,'RES installed'!$A$2:$C$7,3,FALSE)*'[1]Profiles, RES, Winter'!Q$5</f>
        <v>33.432356483340023</v>
      </c>
      <c r="R5" s="9">
        <f>VLOOKUP($A5,'RES installed'!$A$2:$C$7,3,FALSE)*'[1]Profiles, RES, Winter'!R$5</f>
        <v>34.684865515857084</v>
      </c>
      <c r="S5" s="9">
        <f>VLOOKUP($A5,'RES installed'!$A$2:$C$7,3,FALSE)*'[1]Profiles, RES, Winter'!S$5</f>
        <v>39.967884383781616</v>
      </c>
      <c r="T5" s="9">
        <f>VLOOKUP($A5,'RES installed'!$A$2:$C$7,3,FALSE)*'[1]Profiles, RES, Winter'!T$5</f>
        <v>43.275792854275394</v>
      </c>
      <c r="U5" s="9">
        <f>VLOOKUP($A5,'RES installed'!$A$2:$C$7,3,FALSE)*'[1]Profiles, RES, Winter'!U$5</f>
        <v>44.351665997591326</v>
      </c>
      <c r="V5" s="9">
        <f>VLOOKUP($A5,'RES installed'!$A$2:$C$7,3,FALSE)*'[1]Profiles, RES, Winter'!V$5</f>
        <v>42.890405459654758</v>
      </c>
      <c r="W5" s="9">
        <f>VLOOKUP($A5,'RES installed'!$A$2:$C$7,3,FALSE)*'[1]Profiles, RES, Winter'!W$5</f>
        <v>40.562023283821759</v>
      </c>
      <c r="X5" s="9">
        <f>VLOOKUP($A5,'RES installed'!$A$2:$C$7,3,FALSE)*'[1]Profiles, RES, Winter'!X$5</f>
        <v>40.995584102769975</v>
      </c>
      <c r="Y5" s="9">
        <f>VLOOKUP($A5,'RES installed'!$A$2:$C$7,3,FALSE)*'[1]Profiles, RES, Winter'!Y$5</f>
        <v>42.681653954235244</v>
      </c>
    </row>
    <row r="6" spans="1:25" x14ac:dyDescent="0.3">
      <c r="A6" s="8">
        <v>5</v>
      </c>
      <c r="B6" s="9">
        <f>VLOOKUP($A6,'RES installed'!$A$2:$C$7,3,FALSE)*'[1]Profiles, RES, Winter'!B$5</f>
        <v>65.05820955439583</v>
      </c>
      <c r="C6" s="9">
        <f>VLOOKUP($A6,'RES installed'!$A$2:$C$7,3,FALSE)*'[1]Profiles, RES, Winter'!C$5</f>
        <v>69.995985547972694</v>
      </c>
      <c r="D6" s="9">
        <f>VLOOKUP($A6,'RES installed'!$A$2:$C$7,3,FALSE)*'[1]Profiles, RES, Winter'!D$5</f>
        <v>69.634684865515865</v>
      </c>
      <c r="E6" s="9">
        <f>VLOOKUP($A6,'RES installed'!$A$2:$C$7,3,FALSE)*'[1]Profiles, RES, Winter'!E$5</f>
        <v>69.779205138498597</v>
      </c>
      <c r="F6" s="9">
        <f>VLOOKUP($A6,'RES installed'!$A$2:$C$7,3,FALSE)*'[1]Profiles, RES, Winter'!F$5</f>
        <v>72.236049779205146</v>
      </c>
      <c r="G6" s="9">
        <f>VLOOKUP($A6,'RES installed'!$A$2:$C$7,3,FALSE)*'[1]Profiles, RES, Winter'!G$5</f>
        <v>76.25853071055802</v>
      </c>
      <c r="H6" s="9">
        <f>VLOOKUP($A6,'RES installed'!$A$2:$C$7,3,FALSE)*'[1]Profiles, RES, Winter'!H$5</f>
        <v>81.244480128462456</v>
      </c>
      <c r="I6" s="9">
        <f>VLOOKUP($A6,'RES installed'!$A$2:$C$7,3,FALSE)*'[1]Profiles, RES, Winter'!I$5</f>
        <v>81.389000401445202</v>
      </c>
      <c r="J6" s="9">
        <f>VLOOKUP($A6,'RES installed'!$A$2:$C$7,3,FALSE)*'[1]Profiles, RES, Winter'!J$5</f>
        <v>80.666399036531516</v>
      </c>
      <c r="K6" s="9">
        <f>VLOOKUP($A6,'RES installed'!$A$2:$C$7,3,FALSE)*'[1]Profiles, RES, Winter'!K$5</f>
        <v>75.704536330790845</v>
      </c>
      <c r="L6" s="9">
        <f>VLOOKUP($A6,'RES installed'!$A$2:$C$7,3,FALSE)*'[1]Profiles, RES, Winter'!L$5</f>
        <v>66.021678040947407</v>
      </c>
      <c r="M6" s="9">
        <f>VLOOKUP($A6,'RES installed'!$A$2:$C$7,3,FALSE)*'[1]Profiles, RES, Winter'!M$5</f>
        <v>60.746688077077472</v>
      </c>
      <c r="N6" s="9">
        <f>VLOOKUP($A6,'RES installed'!$A$2:$C$7,3,FALSE)*'[1]Profiles, RES, Winter'!N$5</f>
        <v>58.36210357286231</v>
      </c>
      <c r="O6" s="9">
        <f>VLOOKUP($A6,'RES installed'!$A$2:$C$7,3,FALSE)*'[1]Profiles, RES, Winter'!O$5</f>
        <v>54.387796065837016</v>
      </c>
      <c r="P6" s="9">
        <f>VLOOKUP($A6,'RES installed'!$A$2:$C$7,3,FALSE)*'[1]Profiles, RES, Winter'!P$5</f>
        <v>49.714973906061822</v>
      </c>
      <c r="Q6" s="9">
        <f>VLOOKUP($A6,'RES installed'!$A$2:$C$7,3,FALSE)*'[1]Profiles, RES, Winter'!Q$5</f>
        <v>50.148534725010038</v>
      </c>
      <c r="R6" s="9">
        <f>VLOOKUP($A6,'RES installed'!$A$2:$C$7,3,FALSE)*'[1]Profiles, RES, Winter'!R$5</f>
        <v>52.027298273785632</v>
      </c>
      <c r="S6" s="9">
        <f>VLOOKUP($A6,'RES installed'!$A$2:$C$7,3,FALSE)*'[1]Profiles, RES, Winter'!S$5</f>
        <v>59.95182657567242</v>
      </c>
      <c r="T6" s="9">
        <f>VLOOKUP($A6,'RES installed'!$A$2:$C$7,3,FALSE)*'[1]Profiles, RES, Winter'!T$5</f>
        <v>64.913689281413099</v>
      </c>
      <c r="U6" s="9">
        <f>VLOOKUP($A6,'RES installed'!$A$2:$C$7,3,FALSE)*'[1]Profiles, RES, Winter'!U$5</f>
        <v>66.527498996386996</v>
      </c>
      <c r="V6" s="9">
        <f>VLOOKUP($A6,'RES installed'!$A$2:$C$7,3,FALSE)*'[1]Profiles, RES, Winter'!V$5</f>
        <v>64.33560818948213</v>
      </c>
      <c r="W6" s="9">
        <f>VLOOKUP($A6,'RES installed'!$A$2:$C$7,3,FALSE)*'[1]Profiles, RES, Winter'!W$5</f>
        <v>60.843034925732631</v>
      </c>
      <c r="X6" s="9">
        <f>VLOOKUP($A6,'RES installed'!$A$2:$C$7,3,FALSE)*'[1]Profiles, RES, Winter'!X$5</f>
        <v>61.493376154154959</v>
      </c>
      <c r="Y6" s="9">
        <f>VLOOKUP($A6,'RES installed'!$A$2:$C$7,3,FALSE)*'[1]Profiles, RES, Winter'!Y$5</f>
        <v>64.022480931352874</v>
      </c>
    </row>
    <row r="7" spans="1:25" x14ac:dyDescent="0.3">
      <c r="A7" s="8">
        <v>6</v>
      </c>
      <c r="B7" s="9">
        <f>VLOOKUP($A7,'RES installed'!$A$2:$C$7,3,FALSE)*'[1]Profiles, RES, Winter'!B$5</f>
        <v>40.661380971497394</v>
      </c>
      <c r="C7" s="9">
        <f>VLOOKUP($A7,'RES installed'!$A$2:$C$7,3,FALSE)*'[1]Profiles, RES, Winter'!C$5</f>
        <v>43.747490967482932</v>
      </c>
      <c r="D7" s="9">
        <f>VLOOKUP($A7,'RES installed'!$A$2:$C$7,3,FALSE)*'[1]Profiles, RES, Winter'!D$5</f>
        <v>43.521678040947414</v>
      </c>
      <c r="E7" s="9">
        <f>VLOOKUP($A7,'RES installed'!$A$2:$C$7,3,FALSE)*'[1]Profiles, RES, Winter'!E$5</f>
        <v>43.612003211561621</v>
      </c>
      <c r="F7" s="9">
        <f>VLOOKUP($A7,'RES installed'!$A$2:$C$7,3,FALSE)*'[1]Profiles, RES, Winter'!F$5</f>
        <v>45.147531112003215</v>
      </c>
      <c r="G7" s="9">
        <f>VLOOKUP($A7,'RES installed'!$A$2:$C$7,3,FALSE)*'[1]Profiles, RES, Winter'!G$5</f>
        <v>47.661581694098757</v>
      </c>
      <c r="H7" s="9">
        <f>VLOOKUP($A7,'RES installed'!$A$2:$C$7,3,FALSE)*'[1]Profiles, RES, Winter'!H$5</f>
        <v>50.77780008028904</v>
      </c>
      <c r="I7" s="9">
        <f>VLOOKUP($A7,'RES installed'!$A$2:$C$7,3,FALSE)*'[1]Profiles, RES, Winter'!I$5</f>
        <v>50.868125250903255</v>
      </c>
      <c r="J7" s="9">
        <f>VLOOKUP($A7,'RES installed'!$A$2:$C$7,3,FALSE)*'[1]Profiles, RES, Winter'!J$5</f>
        <v>50.416499397832197</v>
      </c>
      <c r="K7" s="9">
        <f>VLOOKUP($A7,'RES installed'!$A$2:$C$7,3,FALSE)*'[1]Profiles, RES, Winter'!K$5</f>
        <v>47.31533520674428</v>
      </c>
      <c r="L7" s="9">
        <f>VLOOKUP($A7,'RES installed'!$A$2:$C$7,3,FALSE)*'[1]Profiles, RES, Winter'!L$5</f>
        <v>41.263548775592135</v>
      </c>
      <c r="M7" s="9">
        <f>VLOOKUP($A7,'RES installed'!$A$2:$C$7,3,FALSE)*'[1]Profiles, RES, Winter'!M$5</f>
        <v>37.966680048173423</v>
      </c>
      <c r="N7" s="9">
        <f>VLOOKUP($A7,'RES installed'!$A$2:$C$7,3,FALSE)*'[1]Profiles, RES, Winter'!N$5</f>
        <v>36.47631473303894</v>
      </c>
      <c r="O7" s="9">
        <f>VLOOKUP($A7,'RES installed'!$A$2:$C$7,3,FALSE)*'[1]Profiles, RES, Winter'!O$5</f>
        <v>33.992372541148136</v>
      </c>
      <c r="P7" s="9">
        <f>VLOOKUP($A7,'RES installed'!$A$2:$C$7,3,FALSE)*'[1]Profiles, RES, Winter'!P$5</f>
        <v>31.071858691288639</v>
      </c>
      <c r="Q7" s="9">
        <f>VLOOKUP($A7,'RES installed'!$A$2:$C$7,3,FALSE)*'[1]Profiles, RES, Winter'!Q$5</f>
        <v>31.342834203131272</v>
      </c>
      <c r="R7" s="9">
        <f>VLOOKUP($A7,'RES installed'!$A$2:$C$7,3,FALSE)*'[1]Profiles, RES, Winter'!R$5</f>
        <v>32.517061421116018</v>
      </c>
      <c r="S7" s="9">
        <f>VLOOKUP($A7,'RES installed'!$A$2:$C$7,3,FALSE)*'[1]Profiles, RES, Winter'!S$5</f>
        <v>37.469891609795262</v>
      </c>
      <c r="T7" s="9">
        <f>VLOOKUP($A7,'RES installed'!$A$2:$C$7,3,FALSE)*'[1]Profiles, RES, Winter'!T$5</f>
        <v>40.57105580088318</v>
      </c>
      <c r="U7" s="9">
        <f>VLOOKUP($A7,'RES installed'!$A$2:$C$7,3,FALSE)*'[1]Profiles, RES, Winter'!U$5</f>
        <v>41.579686872741867</v>
      </c>
      <c r="V7" s="9">
        <f>VLOOKUP($A7,'RES installed'!$A$2:$C$7,3,FALSE)*'[1]Profiles, RES, Winter'!V$5</f>
        <v>40.20975511842633</v>
      </c>
      <c r="W7" s="9">
        <f>VLOOKUP($A7,'RES installed'!$A$2:$C$7,3,FALSE)*'[1]Profiles, RES, Winter'!W$5</f>
        <v>38.026896828582899</v>
      </c>
      <c r="X7" s="9">
        <f>VLOOKUP($A7,'RES installed'!$A$2:$C$7,3,FALSE)*'[1]Profiles, RES, Winter'!X$5</f>
        <v>38.433360096346853</v>
      </c>
      <c r="Y7" s="9">
        <f>VLOOKUP($A7,'RES installed'!$A$2:$C$7,3,FALSE)*'[1]Profiles, RES, Winter'!Y$5</f>
        <v>40.014050582095543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4.7384382107657316E-2</v>
      </c>
      <c r="J8" s="6">
        <f>VLOOKUP($A8,'RES installed'!$A$2:$C$7,3,FALSE)*'[1]Profiles, RES, Winter'!J$2</f>
        <v>5.5439727065959064</v>
      </c>
      <c r="K8" s="6">
        <f>VLOOKUP($A8,'RES installed'!$A$2:$C$7,3,FALSE)*'[1]Profiles, RES, Winter'!K$2</f>
        <v>23.407884761182714</v>
      </c>
      <c r="L8" s="6">
        <f>VLOOKUP($A8,'RES installed'!$A$2:$C$7,3,FALSE)*'[1]Profiles, RES, Winter'!L$2</f>
        <v>41.17702805155421</v>
      </c>
      <c r="M8" s="6">
        <f>VLOOKUP($A8,'RES installed'!$A$2:$C$7,3,FALSE)*'[1]Profiles, RES, Winter'!M$2</f>
        <v>48.99545109931767</v>
      </c>
      <c r="N8" s="6">
        <f>VLOOKUP($A8,'RES installed'!$A$2:$C$7,3,FALSE)*'[1]Profiles, RES, Winter'!N$2</f>
        <v>47.147460197119031</v>
      </c>
      <c r="O8" s="6">
        <f>VLOOKUP($A8,'RES installed'!$A$2:$C$7,3,FALSE)*'[1]Profiles, RES, Winter'!O$2</f>
        <v>47.526535253980292</v>
      </c>
      <c r="P8" s="6">
        <f>VLOOKUP($A8,'RES installed'!$A$2:$C$7,3,FALSE)*'[1]Profiles, RES, Winter'!P$2</f>
        <v>44.87300985595148</v>
      </c>
      <c r="Q8" s="6">
        <f>VLOOKUP($A8,'RES installed'!$A$2:$C$7,3,FALSE)*'[1]Profiles, RES, Winter'!Q$2</f>
        <v>33.595526914329035</v>
      </c>
      <c r="R8" s="6">
        <f>VLOOKUP($A8,'RES installed'!$A$2:$C$7,3,FALSE)*'[1]Profiles, RES, Winter'!R$2</f>
        <v>12.651630022744502</v>
      </c>
      <c r="S8" s="6">
        <f>VLOOKUP($A8,'RES installed'!$A$2:$C$7,3,FALSE)*'[1]Profiles, RES, Winter'!S$2</f>
        <v>0.56861258529188774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3.0326004548900682E-2</v>
      </c>
      <c r="J9" s="6">
        <f>VLOOKUP($A9,'RES installed'!$A$2:$C$7,3,FALSE)*'[1]Profiles, RES, Winter'!J$2</f>
        <v>3.5481425322213802</v>
      </c>
      <c r="K9" s="6">
        <f>VLOOKUP($A9,'RES installed'!$A$2:$C$7,3,FALSE)*'[1]Profiles, RES, Winter'!K$2</f>
        <v>14.981046247156938</v>
      </c>
      <c r="L9" s="6">
        <f>VLOOKUP($A9,'RES installed'!$A$2:$C$7,3,FALSE)*'[1]Profiles, RES, Winter'!L$2</f>
        <v>26.353297952994694</v>
      </c>
      <c r="M9" s="6">
        <f>VLOOKUP($A9,'RES installed'!$A$2:$C$7,3,FALSE)*'[1]Profiles, RES, Winter'!M$2</f>
        <v>31.357088703563306</v>
      </c>
      <c r="N9" s="6">
        <f>VLOOKUP($A9,'RES installed'!$A$2:$C$7,3,FALSE)*'[1]Profiles, RES, Winter'!N$2</f>
        <v>30.174374526156178</v>
      </c>
      <c r="O9" s="6">
        <f>VLOOKUP($A9,'RES installed'!$A$2:$C$7,3,FALSE)*'[1]Profiles, RES, Winter'!O$2</f>
        <v>30.416982562547386</v>
      </c>
      <c r="P9" s="6">
        <f>VLOOKUP($A9,'RES installed'!$A$2:$C$7,3,FALSE)*'[1]Profiles, RES, Winter'!P$2</f>
        <v>28.71872630780895</v>
      </c>
      <c r="Q9" s="6">
        <f>VLOOKUP($A9,'RES installed'!$A$2:$C$7,3,FALSE)*'[1]Profiles, RES, Winter'!Q$2</f>
        <v>21.501137225170584</v>
      </c>
      <c r="R9" s="6">
        <f>VLOOKUP($A9,'RES installed'!$A$2:$C$7,3,FALSE)*'[1]Profiles, RES, Winter'!R$2</f>
        <v>8.0970432145564821</v>
      </c>
      <c r="S9" s="6">
        <f>VLOOKUP($A9,'RES installed'!$A$2:$C$7,3,FALSE)*'[1]Profiles, RES, Winter'!S$2</f>
        <v>0.3639120545868082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3.4116755117513269E-2</v>
      </c>
      <c r="J10" s="6">
        <f>VLOOKUP($A10,'RES installed'!$A$2:$C$7,3,FALSE)*'[1]Profiles, RES, Winter'!J$2</f>
        <v>3.9916603487490523</v>
      </c>
      <c r="K10" s="6">
        <f>VLOOKUP($A10,'RES installed'!$A$2:$C$7,3,FALSE)*'[1]Profiles, RES, Winter'!K$2</f>
        <v>16.853677028051553</v>
      </c>
      <c r="L10" s="6">
        <f>VLOOKUP($A10,'RES installed'!$A$2:$C$7,3,FALSE)*'[1]Profiles, RES, Winter'!L$2</f>
        <v>29.647460197119031</v>
      </c>
      <c r="M10" s="6">
        <f>VLOOKUP($A10,'RES installed'!$A$2:$C$7,3,FALSE)*'[1]Profiles, RES, Winter'!M$2</f>
        <v>35.27672479150872</v>
      </c>
      <c r="N10" s="6">
        <f>VLOOKUP($A10,'RES installed'!$A$2:$C$7,3,FALSE)*'[1]Profiles, RES, Winter'!N$2</f>
        <v>33.946171341925705</v>
      </c>
      <c r="O10" s="6">
        <f>VLOOKUP($A10,'RES installed'!$A$2:$C$7,3,FALSE)*'[1]Profiles, RES, Winter'!O$2</f>
        <v>34.219105382865806</v>
      </c>
      <c r="P10" s="6">
        <f>VLOOKUP($A10,'RES installed'!$A$2:$C$7,3,FALSE)*'[1]Profiles, RES, Winter'!P$2</f>
        <v>32.308567096285067</v>
      </c>
      <c r="Q10" s="6">
        <f>VLOOKUP($A10,'RES installed'!$A$2:$C$7,3,FALSE)*'[1]Profiles, RES, Winter'!Q$2</f>
        <v>24.188779378316905</v>
      </c>
      <c r="R10" s="6">
        <f>VLOOKUP($A10,'RES installed'!$A$2:$C$7,3,FALSE)*'[1]Profiles, RES, Winter'!R$2</f>
        <v>9.1091736163760419</v>
      </c>
      <c r="S10" s="6">
        <f>VLOOKUP($A10,'RES installed'!$A$2:$C$7,3,FALSE)*'[1]Profiles, RES, Winter'!S$2</f>
        <v>0.40940106141015919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41.975110397430754</v>
      </c>
      <c r="C5" s="9">
        <f>VLOOKUP($A5,'RES installed'!$A$2:$C$7,3,FALSE)*'[1]Profiles, RES, Winter'!C$6</f>
        <v>42.617422721798476</v>
      </c>
      <c r="D5" s="9">
        <f>VLOOKUP($A5,'RES installed'!$A$2:$C$7,3,FALSE)*'[1]Profiles, RES, Winter'!D$6</f>
        <v>42.761942994781208</v>
      </c>
      <c r="E5" s="9">
        <f>VLOOKUP($A5,'RES installed'!$A$2:$C$7,3,FALSE)*'[1]Profiles, RES, Winter'!E$6</f>
        <v>39.100762745885184</v>
      </c>
      <c r="F5" s="9">
        <f>VLOOKUP($A5,'RES installed'!$A$2:$C$7,3,FALSE)*'[1]Profiles, RES, Winter'!F$6</f>
        <v>40.353271778402245</v>
      </c>
      <c r="G5" s="9">
        <f>VLOOKUP($A5,'RES installed'!$A$2:$C$7,3,FALSE)*'[1]Profiles, RES, Winter'!G$6</f>
        <v>42.601364913689281</v>
      </c>
      <c r="H5" s="9">
        <f>VLOOKUP($A5,'RES installed'!$A$2:$C$7,3,FALSE)*'[1]Profiles, RES, Winter'!H$6</f>
        <v>43.613006824568444</v>
      </c>
      <c r="I5" s="9">
        <f>VLOOKUP($A5,'RES installed'!$A$2:$C$7,3,FALSE)*'[1]Profiles, RES, Winter'!I$6</f>
        <v>41.541549578482531</v>
      </c>
      <c r="J5" s="9">
        <f>VLOOKUP($A5,'RES installed'!$A$2:$C$7,3,FALSE)*'[1]Profiles, RES, Winter'!J$6</f>
        <v>39.5343235648334</v>
      </c>
      <c r="K5" s="9">
        <f>VLOOKUP($A5,'RES installed'!$A$2:$C$7,3,FALSE)*'[1]Profiles, RES, Winter'!K$6</f>
        <v>37.238057005218785</v>
      </c>
      <c r="L5" s="9">
        <f>VLOOKUP($A5,'RES installed'!$A$2:$C$7,3,FALSE)*'[1]Profiles, RES, Winter'!L$6</f>
        <v>34.989963869931756</v>
      </c>
      <c r="M5" s="9">
        <f>VLOOKUP($A5,'RES installed'!$A$2:$C$7,3,FALSE)*'[1]Profiles, RES, Winter'!M$6</f>
        <v>33.063026896828582</v>
      </c>
      <c r="N5" s="9">
        <f>VLOOKUP($A5,'RES installed'!$A$2:$C$7,3,FALSE)*'[1]Profiles, RES, Winter'!N$6</f>
        <v>30.477719791248497</v>
      </c>
      <c r="O5" s="9">
        <f>VLOOKUP($A5,'RES installed'!$A$2:$C$7,3,FALSE)*'[1]Profiles, RES, Winter'!O$6</f>
        <v>23.60497792051385</v>
      </c>
      <c r="P5" s="9">
        <f>VLOOKUP($A5,'RES installed'!$A$2:$C$7,3,FALSE)*'[1]Profiles, RES, Winter'!P$6</f>
        <v>23.091128061019674</v>
      </c>
      <c r="Q5" s="9">
        <f>VLOOKUP($A5,'RES installed'!$A$2:$C$7,3,FALSE)*'[1]Profiles, RES, Winter'!Q$6</f>
        <v>23.492573263749499</v>
      </c>
      <c r="R5" s="9">
        <f>VLOOKUP($A5,'RES installed'!$A$2:$C$7,3,FALSE)*'[1]Profiles, RES, Winter'!R$6</f>
        <v>29.803291850662387</v>
      </c>
      <c r="S5" s="9">
        <f>VLOOKUP($A5,'RES installed'!$A$2:$C$7,3,FALSE)*'[1]Profiles, RES, Winter'!S$6</f>
        <v>34.925732637494981</v>
      </c>
      <c r="T5" s="9">
        <f>VLOOKUP($A5,'RES installed'!$A$2:$C$7,3,FALSE)*'[1]Profiles, RES, Winter'!T$6</f>
        <v>37.205941389000401</v>
      </c>
      <c r="U5" s="9">
        <f>VLOOKUP($A5,'RES installed'!$A$2:$C$7,3,FALSE)*'[1]Profiles, RES, Winter'!U$6</f>
        <v>38.859895624247287</v>
      </c>
      <c r="V5" s="9">
        <f>VLOOKUP($A5,'RES installed'!$A$2:$C$7,3,FALSE)*'[1]Profiles, RES, Winter'!V$6</f>
        <v>40.160578081091927</v>
      </c>
      <c r="W5" s="9">
        <f>VLOOKUP($A5,'RES installed'!$A$2:$C$7,3,FALSE)*'[1]Profiles, RES, Winter'!W$6</f>
        <v>41.686069851465277</v>
      </c>
      <c r="X5" s="9">
        <f>VLOOKUP($A5,'RES installed'!$A$2:$C$7,3,FALSE)*'[1]Profiles, RES, Winter'!X$6</f>
        <v>40.899237254114816</v>
      </c>
      <c r="Y5" s="9">
        <f>VLOOKUP($A5,'RES installed'!$A$2:$C$7,3,FALSE)*'[1]Profiles, RES, Winter'!Y$6</f>
        <v>39.791248494580486</v>
      </c>
    </row>
    <row r="6" spans="1:25" x14ac:dyDescent="0.3">
      <c r="A6" s="8">
        <v>5</v>
      </c>
      <c r="B6" s="9">
        <f>VLOOKUP($A6,'RES installed'!$A$2:$C$7,3,FALSE)*'[1]Profiles, RES, Winter'!B$6</f>
        <v>62.962665596146124</v>
      </c>
      <c r="C6" s="9">
        <f>VLOOKUP($A6,'RES installed'!$A$2:$C$7,3,FALSE)*'[1]Profiles, RES, Winter'!C$6</f>
        <v>63.926134082697715</v>
      </c>
      <c r="D6" s="9">
        <f>VLOOKUP($A6,'RES installed'!$A$2:$C$7,3,FALSE)*'[1]Profiles, RES, Winter'!D$6</f>
        <v>64.142914492171812</v>
      </c>
      <c r="E6" s="9">
        <f>VLOOKUP($A6,'RES installed'!$A$2:$C$7,3,FALSE)*'[1]Profiles, RES, Winter'!E$6</f>
        <v>58.65114411882778</v>
      </c>
      <c r="F6" s="9">
        <f>VLOOKUP($A6,'RES installed'!$A$2:$C$7,3,FALSE)*'[1]Profiles, RES, Winter'!F$6</f>
        <v>60.529907667603375</v>
      </c>
      <c r="G6" s="9">
        <f>VLOOKUP($A6,'RES installed'!$A$2:$C$7,3,FALSE)*'[1]Profiles, RES, Winter'!G$6</f>
        <v>63.902047370533921</v>
      </c>
      <c r="H6" s="9">
        <f>VLOOKUP($A6,'RES installed'!$A$2:$C$7,3,FALSE)*'[1]Profiles, RES, Winter'!H$6</f>
        <v>65.419510236852673</v>
      </c>
      <c r="I6" s="9">
        <f>VLOOKUP($A6,'RES installed'!$A$2:$C$7,3,FALSE)*'[1]Profiles, RES, Winter'!I$6</f>
        <v>62.312324367723797</v>
      </c>
      <c r="J6" s="9">
        <f>VLOOKUP($A6,'RES installed'!$A$2:$C$7,3,FALSE)*'[1]Profiles, RES, Winter'!J$6</f>
        <v>59.3014853472501</v>
      </c>
      <c r="K6" s="9">
        <f>VLOOKUP($A6,'RES installed'!$A$2:$C$7,3,FALSE)*'[1]Profiles, RES, Winter'!K$6</f>
        <v>55.857085507828181</v>
      </c>
      <c r="L6" s="9">
        <f>VLOOKUP($A6,'RES installed'!$A$2:$C$7,3,FALSE)*'[1]Profiles, RES, Winter'!L$6</f>
        <v>52.484945804897627</v>
      </c>
      <c r="M6" s="9">
        <f>VLOOKUP($A6,'RES installed'!$A$2:$C$7,3,FALSE)*'[1]Profiles, RES, Winter'!M$6</f>
        <v>49.594540345242876</v>
      </c>
      <c r="N6" s="9">
        <f>VLOOKUP($A6,'RES installed'!$A$2:$C$7,3,FALSE)*'[1]Profiles, RES, Winter'!N$6</f>
        <v>45.716579686872748</v>
      </c>
      <c r="O6" s="9">
        <f>VLOOKUP($A6,'RES installed'!$A$2:$C$7,3,FALSE)*'[1]Profiles, RES, Winter'!O$6</f>
        <v>35.407466880770777</v>
      </c>
      <c r="P6" s="9">
        <f>VLOOKUP($A6,'RES installed'!$A$2:$C$7,3,FALSE)*'[1]Profiles, RES, Winter'!P$6</f>
        <v>34.636692091529511</v>
      </c>
      <c r="Q6" s="9">
        <f>VLOOKUP($A6,'RES installed'!$A$2:$C$7,3,FALSE)*'[1]Profiles, RES, Winter'!Q$6</f>
        <v>35.238859895624245</v>
      </c>
      <c r="R6" s="9">
        <f>VLOOKUP($A6,'RES installed'!$A$2:$C$7,3,FALSE)*'[1]Profiles, RES, Winter'!R$6</f>
        <v>44.704937775993578</v>
      </c>
      <c r="S6" s="9">
        <f>VLOOKUP($A6,'RES installed'!$A$2:$C$7,3,FALSE)*'[1]Profiles, RES, Winter'!S$6</f>
        <v>52.388598956242475</v>
      </c>
      <c r="T6" s="9">
        <f>VLOOKUP($A6,'RES installed'!$A$2:$C$7,3,FALSE)*'[1]Profiles, RES, Winter'!T$6</f>
        <v>55.808912083500601</v>
      </c>
      <c r="U6" s="9">
        <f>VLOOKUP($A6,'RES installed'!$A$2:$C$7,3,FALSE)*'[1]Profiles, RES, Winter'!U$6</f>
        <v>58.289843436370937</v>
      </c>
      <c r="V6" s="9">
        <f>VLOOKUP($A6,'RES installed'!$A$2:$C$7,3,FALSE)*'[1]Profiles, RES, Winter'!V$6</f>
        <v>60.240867121637891</v>
      </c>
      <c r="W6" s="9">
        <f>VLOOKUP($A6,'RES installed'!$A$2:$C$7,3,FALSE)*'[1]Profiles, RES, Winter'!W$6</f>
        <v>62.529104777197915</v>
      </c>
      <c r="X6" s="9">
        <f>VLOOKUP($A6,'RES installed'!$A$2:$C$7,3,FALSE)*'[1]Profiles, RES, Winter'!X$6</f>
        <v>61.348855881172227</v>
      </c>
      <c r="Y6" s="9">
        <f>VLOOKUP($A6,'RES installed'!$A$2:$C$7,3,FALSE)*'[1]Profiles, RES, Winter'!Y$6</f>
        <v>59.686872741870737</v>
      </c>
    </row>
    <row r="7" spans="1:25" x14ac:dyDescent="0.3">
      <c r="A7" s="8">
        <v>6</v>
      </c>
      <c r="B7" s="9">
        <f>VLOOKUP($A7,'RES installed'!$A$2:$C$7,3,FALSE)*'[1]Profiles, RES, Winter'!B$6</f>
        <v>39.351665997591326</v>
      </c>
      <c r="C7" s="9">
        <f>VLOOKUP($A7,'RES installed'!$A$2:$C$7,3,FALSE)*'[1]Profiles, RES, Winter'!C$6</f>
        <v>39.953833801686073</v>
      </c>
      <c r="D7" s="9">
        <f>VLOOKUP($A7,'RES installed'!$A$2:$C$7,3,FALSE)*'[1]Profiles, RES, Winter'!D$6</f>
        <v>40.089321557607384</v>
      </c>
      <c r="E7" s="9">
        <f>VLOOKUP($A7,'RES installed'!$A$2:$C$7,3,FALSE)*'[1]Profiles, RES, Winter'!E$6</f>
        <v>36.656965074267362</v>
      </c>
      <c r="F7" s="9">
        <f>VLOOKUP($A7,'RES installed'!$A$2:$C$7,3,FALSE)*'[1]Profiles, RES, Winter'!F$6</f>
        <v>37.831192292252105</v>
      </c>
      <c r="G7" s="9">
        <f>VLOOKUP($A7,'RES installed'!$A$2:$C$7,3,FALSE)*'[1]Profiles, RES, Winter'!G$6</f>
        <v>39.938779606583701</v>
      </c>
      <c r="H7" s="9">
        <f>VLOOKUP($A7,'RES installed'!$A$2:$C$7,3,FALSE)*'[1]Profiles, RES, Winter'!H$6</f>
        <v>40.887193898032919</v>
      </c>
      <c r="I7" s="9">
        <f>VLOOKUP($A7,'RES installed'!$A$2:$C$7,3,FALSE)*'[1]Profiles, RES, Winter'!I$6</f>
        <v>38.945202729827372</v>
      </c>
      <c r="J7" s="9">
        <f>VLOOKUP($A7,'RES installed'!$A$2:$C$7,3,FALSE)*'[1]Profiles, RES, Winter'!J$6</f>
        <v>37.063428342031315</v>
      </c>
      <c r="K7" s="9">
        <f>VLOOKUP($A7,'RES installed'!$A$2:$C$7,3,FALSE)*'[1]Profiles, RES, Winter'!K$6</f>
        <v>34.910678442392616</v>
      </c>
      <c r="L7" s="9">
        <f>VLOOKUP($A7,'RES installed'!$A$2:$C$7,3,FALSE)*'[1]Profiles, RES, Winter'!L$6</f>
        <v>32.80309112806102</v>
      </c>
      <c r="M7" s="9">
        <f>VLOOKUP($A7,'RES installed'!$A$2:$C$7,3,FALSE)*'[1]Profiles, RES, Winter'!M$6</f>
        <v>30.996587715776798</v>
      </c>
      <c r="N7" s="9">
        <f>VLOOKUP($A7,'RES installed'!$A$2:$C$7,3,FALSE)*'[1]Profiles, RES, Winter'!N$6</f>
        <v>28.572862304295466</v>
      </c>
      <c r="O7" s="9">
        <f>VLOOKUP($A7,'RES installed'!$A$2:$C$7,3,FALSE)*'[1]Profiles, RES, Winter'!O$6</f>
        <v>22.129666800481733</v>
      </c>
      <c r="P7" s="9">
        <f>VLOOKUP($A7,'RES installed'!$A$2:$C$7,3,FALSE)*'[1]Profiles, RES, Winter'!P$6</f>
        <v>21.647932557205944</v>
      </c>
      <c r="Q7" s="9">
        <f>VLOOKUP($A7,'RES installed'!$A$2:$C$7,3,FALSE)*'[1]Profiles, RES, Winter'!Q$6</f>
        <v>22.024287434765156</v>
      </c>
      <c r="R7" s="9">
        <f>VLOOKUP($A7,'RES installed'!$A$2:$C$7,3,FALSE)*'[1]Profiles, RES, Winter'!R$6</f>
        <v>27.940586109995987</v>
      </c>
      <c r="S7" s="9">
        <f>VLOOKUP($A7,'RES installed'!$A$2:$C$7,3,FALSE)*'[1]Profiles, RES, Winter'!S$6</f>
        <v>32.742874347651551</v>
      </c>
      <c r="T7" s="9">
        <f>VLOOKUP($A7,'RES installed'!$A$2:$C$7,3,FALSE)*'[1]Profiles, RES, Winter'!T$6</f>
        <v>34.880570052187878</v>
      </c>
      <c r="U7" s="9">
        <f>VLOOKUP($A7,'RES installed'!$A$2:$C$7,3,FALSE)*'[1]Profiles, RES, Winter'!U$6</f>
        <v>36.431152147731837</v>
      </c>
      <c r="V7" s="9">
        <f>VLOOKUP($A7,'RES installed'!$A$2:$C$7,3,FALSE)*'[1]Profiles, RES, Winter'!V$6</f>
        <v>37.650541951023683</v>
      </c>
      <c r="W7" s="9">
        <f>VLOOKUP($A7,'RES installed'!$A$2:$C$7,3,FALSE)*'[1]Profiles, RES, Winter'!W$6</f>
        <v>39.080690485748697</v>
      </c>
      <c r="X7" s="9">
        <f>VLOOKUP($A7,'RES installed'!$A$2:$C$7,3,FALSE)*'[1]Profiles, RES, Winter'!X$6</f>
        <v>38.343034925732638</v>
      </c>
      <c r="Y7" s="9">
        <f>VLOOKUP($A7,'RES installed'!$A$2:$C$7,3,FALSE)*'[1]Profiles, RES, Winter'!Y$6</f>
        <v>37.304295463669206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9.4768764215314633E-2</v>
      </c>
      <c r="J8" s="6">
        <f>VLOOKUP($A8,'RES installed'!$A$2:$C$7,3,FALSE)*'[1]Profiles, RES, Winter'!J$3</f>
        <v>8.1027293404094021</v>
      </c>
      <c r="K8" s="6">
        <f>VLOOKUP($A8,'RES installed'!$A$2:$C$7,3,FALSE)*'[1]Profiles, RES, Winter'!K$3</f>
        <v>27.862016679302503</v>
      </c>
      <c r="L8" s="6">
        <f>VLOOKUP($A8,'RES installed'!$A$2:$C$7,3,FALSE)*'[1]Profiles, RES, Winter'!L$3</f>
        <v>42.788097043214556</v>
      </c>
      <c r="M8" s="6">
        <f>VLOOKUP($A8,'RES installed'!$A$2:$C$7,3,FALSE)*'[1]Profiles, RES, Winter'!M$3</f>
        <v>42.456406368460961</v>
      </c>
      <c r="N8" s="6">
        <f>VLOOKUP($A8,'RES installed'!$A$2:$C$7,3,FALSE)*'[1]Profiles, RES, Winter'!N$3</f>
        <v>47.19484457922669</v>
      </c>
      <c r="O8" s="6">
        <f>VLOOKUP($A8,'RES installed'!$A$2:$C$7,3,FALSE)*'[1]Profiles, RES, Winter'!O$3</f>
        <v>46.152388172858224</v>
      </c>
      <c r="P8" s="6">
        <f>VLOOKUP($A8,'RES installed'!$A$2:$C$7,3,FALSE)*'[1]Profiles, RES, Winter'!P$3</f>
        <v>39.044730856709627</v>
      </c>
      <c r="Q8" s="6">
        <f>VLOOKUP($A8,'RES installed'!$A$2:$C$7,3,FALSE)*'[1]Profiles, RES, Winter'!Q$3</f>
        <v>25.113722517058378</v>
      </c>
      <c r="R8" s="6">
        <f>VLOOKUP($A8,'RES installed'!$A$2:$C$7,3,FALSE)*'[1]Profiles, RES, Winter'!R$3</f>
        <v>8.0079605761940869</v>
      </c>
      <c r="S8" s="6">
        <f>VLOOKUP($A8,'RES installed'!$A$2:$C$7,3,FALSE)*'[1]Profiles, RES, Winter'!S$3</f>
        <v>0.47384382107657314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6.0652009097801364E-2</v>
      </c>
      <c r="J9" s="6">
        <f>VLOOKUP($A9,'RES installed'!$A$2:$C$7,3,FALSE)*'[1]Profiles, RES, Winter'!J$3</f>
        <v>5.1857467778620165</v>
      </c>
      <c r="K9" s="6">
        <f>VLOOKUP($A9,'RES installed'!$A$2:$C$7,3,FALSE)*'[1]Profiles, RES, Winter'!K$3</f>
        <v>17.831690674753602</v>
      </c>
      <c r="L9" s="6">
        <f>VLOOKUP($A9,'RES installed'!$A$2:$C$7,3,FALSE)*'[1]Profiles, RES, Winter'!L$3</f>
        <v>27.384382107657316</v>
      </c>
      <c r="M9" s="6">
        <f>VLOOKUP($A9,'RES installed'!$A$2:$C$7,3,FALSE)*'[1]Profiles, RES, Winter'!M$3</f>
        <v>27.172100075815013</v>
      </c>
      <c r="N9" s="6">
        <f>VLOOKUP($A9,'RES installed'!$A$2:$C$7,3,FALSE)*'[1]Profiles, RES, Winter'!N$3</f>
        <v>30.204700530705079</v>
      </c>
      <c r="O9" s="6">
        <f>VLOOKUP($A9,'RES installed'!$A$2:$C$7,3,FALSE)*'[1]Profiles, RES, Winter'!O$3</f>
        <v>29.537528430629262</v>
      </c>
      <c r="P9" s="6">
        <f>VLOOKUP($A9,'RES installed'!$A$2:$C$7,3,FALSE)*'[1]Profiles, RES, Winter'!P$3</f>
        <v>24.98862774829416</v>
      </c>
      <c r="Q9" s="6">
        <f>VLOOKUP($A9,'RES installed'!$A$2:$C$7,3,FALSE)*'[1]Profiles, RES, Winter'!Q$3</f>
        <v>16.072782410917362</v>
      </c>
      <c r="R9" s="6">
        <f>VLOOKUP($A9,'RES installed'!$A$2:$C$7,3,FALSE)*'[1]Profiles, RES, Winter'!R$3</f>
        <v>5.1250947687642157</v>
      </c>
      <c r="S9" s="6">
        <f>VLOOKUP($A9,'RES installed'!$A$2:$C$7,3,FALSE)*'[1]Profiles, RES, Winter'!S$3</f>
        <v>0.30326004548900681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6.8233510235026537E-2</v>
      </c>
      <c r="J10" s="6">
        <f>VLOOKUP($A10,'RES installed'!$A$2:$C$7,3,FALSE)*'[1]Profiles, RES, Winter'!J$3</f>
        <v>5.8339651250947693</v>
      </c>
      <c r="K10" s="6">
        <f>VLOOKUP($A10,'RES installed'!$A$2:$C$7,3,FALSE)*'[1]Profiles, RES, Winter'!K$3</f>
        <v>20.060652009097801</v>
      </c>
      <c r="L10" s="6">
        <f>VLOOKUP($A10,'RES installed'!$A$2:$C$7,3,FALSE)*'[1]Profiles, RES, Winter'!L$3</f>
        <v>30.807429871114479</v>
      </c>
      <c r="M10" s="6">
        <f>VLOOKUP($A10,'RES installed'!$A$2:$C$7,3,FALSE)*'[1]Profiles, RES, Winter'!M$3</f>
        <v>30.568612585291891</v>
      </c>
      <c r="N10" s="6">
        <f>VLOOKUP($A10,'RES installed'!$A$2:$C$7,3,FALSE)*'[1]Profiles, RES, Winter'!N$3</f>
        <v>33.980288097043214</v>
      </c>
      <c r="O10" s="6">
        <f>VLOOKUP($A10,'RES installed'!$A$2:$C$7,3,FALSE)*'[1]Profiles, RES, Winter'!O$3</f>
        <v>33.229719484457924</v>
      </c>
      <c r="P10" s="6">
        <f>VLOOKUP($A10,'RES installed'!$A$2:$C$7,3,FALSE)*'[1]Profiles, RES, Winter'!P$3</f>
        <v>28.112206216830931</v>
      </c>
      <c r="Q10" s="6">
        <f>VLOOKUP($A10,'RES installed'!$A$2:$C$7,3,FALSE)*'[1]Profiles, RES, Winter'!Q$3</f>
        <v>18.08188021228203</v>
      </c>
      <c r="R10" s="6">
        <f>VLOOKUP($A10,'RES installed'!$A$2:$C$7,3,FALSE)*'[1]Profiles, RES, Winter'!R$3</f>
        <v>5.7657316148597424</v>
      </c>
      <c r="S10" s="6">
        <f>VLOOKUP($A10,'RES installed'!$A$2:$C$7,3,FALSE)*'[1]Profiles, RES, Winter'!S$3</f>
        <v>0.3411675511751327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40.192693697310318</v>
      </c>
      <c r="C5" s="9">
        <f>VLOOKUP($A5,'RES installed'!$A$2:$C$7,3,FALSE)*'[1]Profiles, RES, Winter'!C$7</f>
        <v>40.016057808109196</v>
      </c>
      <c r="D5" s="9">
        <f>VLOOKUP($A5,'RES installed'!$A$2:$C$7,3,FALSE)*'[1]Profiles, RES, Winter'!D$7</f>
        <v>39.004415897230025</v>
      </c>
      <c r="E5" s="9">
        <f>VLOOKUP($A5,'RES installed'!$A$2:$C$7,3,FALSE)*'[1]Profiles, RES, Winter'!E$7</f>
        <v>39.967884383781616</v>
      </c>
      <c r="F5" s="9">
        <f>VLOOKUP($A5,'RES installed'!$A$2:$C$7,3,FALSE)*'[1]Profiles, RES, Winter'!F$7</f>
        <v>38.843837816138098</v>
      </c>
      <c r="G5" s="9">
        <f>VLOOKUP($A5,'RES installed'!$A$2:$C$7,3,FALSE)*'[1]Profiles, RES, Winter'!G$7</f>
        <v>38.635086310718584</v>
      </c>
      <c r="H5" s="9">
        <f>VLOOKUP($A5,'RES installed'!$A$2:$C$7,3,FALSE)*'[1]Profiles, RES, Winter'!H$7</f>
        <v>40.032115616218384</v>
      </c>
      <c r="I5" s="9">
        <f>VLOOKUP($A5,'RES installed'!$A$2:$C$7,3,FALSE)*'[1]Profiles, RES, Winter'!I$7</f>
        <v>37.623444399839421</v>
      </c>
      <c r="J5" s="9">
        <f>VLOOKUP($A5,'RES installed'!$A$2:$C$7,3,FALSE)*'[1]Profiles, RES, Winter'!J$7</f>
        <v>34.636692091529504</v>
      </c>
      <c r="K5" s="9">
        <f>VLOOKUP($A5,'RES installed'!$A$2:$C$7,3,FALSE)*'[1]Profiles, RES, Winter'!K$7</f>
        <v>32.436772380570048</v>
      </c>
      <c r="L5" s="9">
        <f>VLOOKUP($A5,'RES installed'!$A$2:$C$7,3,FALSE)*'[1]Profiles, RES, Winter'!L$7</f>
        <v>29.337615415495787</v>
      </c>
      <c r="M5" s="9">
        <f>VLOOKUP($A5,'RES installed'!$A$2:$C$7,3,FALSE)*'[1]Profiles, RES, Winter'!M$7</f>
        <v>25.274989963869935</v>
      </c>
      <c r="N5" s="9">
        <f>VLOOKUP($A5,'RES installed'!$A$2:$C$7,3,FALSE)*'[1]Profiles, RES, Winter'!N$7</f>
        <v>22.786029706945001</v>
      </c>
      <c r="O5" s="9">
        <f>VLOOKUP($A5,'RES installed'!$A$2:$C$7,3,FALSE)*'[1]Profiles, RES, Winter'!O$7</f>
        <v>22.641509433962263</v>
      </c>
      <c r="P5" s="9">
        <f>VLOOKUP($A5,'RES installed'!$A$2:$C$7,3,FALSE)*'[1]Profiles, RES, Winter'!P$7</f>
        <v>25.692492974708951</v>
      </c>
      <c r="Q5" s="9">
        <f>VLOOKUP($A5,'RES installed'!$A$2:$C$7,3,FALSE)*'[1]Profiles, RES, Winter'!Q$7</f>
        <v>26.591730228823764</v>
      </c>
      <c r="R5" s="9">
        <f>VLOOKUP($A5,'RES installed'!$A$2:$C$7,3,FALSE)*'[1]Profiles, RES, Winter'!R$7</f>
        <v>29.401846647932558</v>
      </c>
      <c r="S5" s="9">
        <f>VLOOKUP($A5,'RES installed'!$A$2:$C$7,3,FALSE)*'[1]Profiles, RES, Winter'!S$7</f>
        <v>34.074668807707752</v>
      </c>
      <c r="T5" s="9">
        <f>VLOOKUP($A5,'RES installed'!$A$2:$C$7,3,FALSE)*'[1]Profiles, RES, Winter'!T$7</f>
        <v>37.061421116017662</v>
      </c>
      <c r="U5" s="9">
        <f>VLOOKUP($A5,'RES installed'!$A$2:$C$7,3,FALSE)*'[1]Profiles, RES, Winter'!U$7</f>
        <v>39.277398635086314</v>
      </c>
      <c r="V5" s="9">
        <f>VLOOKUP($A5,'RES installed'!$A$2:$C$7,3,FALSE)*'[1]Profiles, RES, Winter'!V$7</f>
        <v>39.598554797270175</v>
      </c>
      <c r="W5" s="9">
        <f>VLOOKUP($A5,'RES installed'!$A$2:$C$7,3,FALSE)*'[1]Profiles, RES, Winter'!W$7</f>
        <v>36.499397832195903</v>
      </c>
      <c r="X5" s="9">
        <f>VLOOKUP($A5,'RES installed'!$A$2:$C$7,3,FALSE)*'[1]Profiles, RES, Winter'!X$7</f>
        <v>33.657165796868725</v>
      </c>
      <c r="Y5" s="9">
        <f>VLOOKUP($A5,'RES installed'!$A$2:$C$7,3,FALSE)*'[1]Profiles, RES, Winter'!Y$7</f>
        <v>32.3243677238057</v>
      </c>
    </row>
    <row r="6" spans="1:25" x14ac:dyDescent="0.3">
      <c r="A6" s="8">
        <v>5</v>
      </c>
      <c r="B6" s="9">
        <f>VLOOKUP($A6,'RES installed'!$A$2:$C$7,3,FALSE)*'[1]Profiles, RES, Winter'!B$7</f>
        <v>60.289040545965477</v>
      </c>
      <c r="C6" s="9">
        <f>VLOOKUP($A6,'RES installed'!$A$2:$C$7,3,FALSE)*'[1]Profiles, RES, Winter'!C$7</f>
        <v>60.024086712163793</v>
      </c>
      <c r="D6" s="9">
        <f>VLOOKUP($A6,'RES installed'!$A$2:$C$7,3,FALSE)*'[1]Profiles, RES, Winter'!D$7</f>
        <v>58.506623845845041</v>
      </c>
      <c r="E6" s="9">
        <f>VLOOKUP($A6,'RES installed'!$A$2:$C$7,3,FALSE)*'[1]Profiles, RES, Winter'!E$7</f>
        <v>59.95182657567242</v>
      </c>
      <c r="F6" s="9">
        <f>VLOOKUP($A6,'RES installed'!$A$2:$C$7,3,FALSE)*'[1]Profiles, RES, Winter'!F$7</f>
        <v>58.265756724207151</v>
      </c>
      <c r="G6" s="9">
        <f>VLOOKUP($A6,'RES installed'!$A$2:$C$7,3,FALSE)*'[1]Profiles, RES, Winter'!G$7</f>
        <v>57.95262946607788</v>
      </c>
      <c r="H6" s="9">
        <f>VLOOKUP($A6,'RES installed'!$A$2:$C$7,3,FALSE)*'[1]Profiles, RES, Winter'!H$7</f>
        <v>60.048173424327572</v>
      </c>
      <c r="I6" s="9">
        <f>VLOOKUP($A6,'RES installed'!$A$2:$C$7,3,FALSE)*'[1]Profiles, RES, Winter'!I$7</f>
        <v>56.435166599759135</v>
      </c>
      <c r="J6" s="9">
        <f>VLOOKUP($A6,'RES installed'!$A$2:$C$7,3,FALSE)*'[1]Profiles, RES, Winter'!J$7</f>
        <v>51.955038137294252</v>
      </c>
      <c r="K6" s="9">
        <f>VLOOKUP($A6,'RES installed'!$A$2:$C$7,3,FALSE)*'[1]Profiles, RES, Winter'!K$7</f>
        <v>48.655158570855079</v>
      </c>
      <c r="L6" s="9">
        <f>VLOOKUP($A6,'RES installed'!$A$2:$C$7,3,FALSE)*'[1]Profiles, RES, Winter'!L$7</f>
        <v>44.006423123243678</v>
      </c>
      <c r="M6" s="9">
        <f>VLOOKUP($A6,'RES installed'!$A$2:$C$7,3,FALSE)*'[1]Profiles, RES, Winter'!M$7</f>
        <v>37.912484945804898</v>
      </c>
      <c r="N6" s="9">
        <f>VLOOKUP($A6,'RES installed'!$A$2:$C$7,3,FALSE)*'[1]Profiles, RES, Winter'!N$7</f>
        <v>34.179044560417502</v>
      </c>
      <c r="O6" s="9">
        <f>VLOOKUP($A6,'RES installed'!$A$2:$C$7,3,FALSE)*'[1]Profiles, RES, Winter'!O$7</f>
        <v>33.962264150943398</v>
      </c>
      <c r="P6" s="9">
        <f>VLOOKUP($A6,'RES installed'!$A$2:$C$7,3,FALSE)*'[1]Profiles, RES, Winter'!P$7</f>
        <v>38.538739462063425</v>
      </c>
      <c r="Q6" s="9">
        <f>VLOOKUP($A6,'RES installed'!$A$2:$C$7,3,FALSE)*'[1]Profiles, RES, Winter'!Q$7</f>
        <v>39.887595343235645</v>
      </c>
      <c r="R6" s="9">
        <f>VLOOKUP($A6,'RES installed'!$A$2:$C$7,3,FALSE)*'[1]Profiles, RES, Winter'!R$7</f>
        <v>44.102769971898837</v>
      </c>
      <c r="S6" s="9">
        <f>VLOOKUP($A6,'RES installed'!$A$2:$C$7,3,FALSE)*'[1]Profiles, RES, Winter'!S$7</f>
        <v>51.112003211561621</v>
      </c>
      <c r="T6" s="9">
        <f>VLOOKUP($A6,'RES installed'!$A$2:$C$7,3,FALSE)*'[1]Profiles, RES, Winter'!T$7</f>
        <v>55.592131674026497</v>
      </c>
      <c r="U6" s="9">
        <f>VLOOKUP($A6,'RES installed'!$A$2:$C$7,3,FALSE)*'[1]Profiles, RES, Winter'!U$7</f>
        <v>58.916097952629464</v>
      </c>
      <c r="V6" s="9">
        <f>VLOOKUP($A6,'RES installed'!$A$2:$C$7,3,FALSE)*'[1]Profiles, RES, Winter'!V$7</f>
        <v>59.397832195905259</v>
      </c>
      <c r="W6" s="9">
        <f>VLOOKUP($A6,'RES installed'!$A$2:$C$7,3,FALSE)*'[1]Profiles, RES, Winter'!W$7</f>
        <v>54.749096748293852</v>
      </c>
      <c r="X6" s="9">
        <f>VLOOKUP($A6,'RES installed'!$A$2:$C$7,3,FALSE)*'[1]Profiles, RES, Winter'!X$7</f>
        <v>50.485748695303087</v>
      </c>
      <c r="Y6" s="9">
        <f>VLOOKUP($A6,'RES installed'!$A$2:$C$7,3,FALSE)*'[1]Profiles, RES, Winter'!Y$7</f>
        <v>48.486551585708554</v>
      </c>
    </row>
    <row r="7" spans="1:25" x14ac:dyDescent="0.3">
      <c r="A7" s="8">
        <v>6</v>
      </c>
      <c r="B7" s="9">
        <f>VLOOKUP($A7,'RES installed'!$A$2:$C$7,3,FALSE)*'[1]Profiles, RES, Winter'!B$7</f>
        <v>37.680650341228421</v>
      </c>
      <c r="C7" s="9">
        <f>VLOOKUP($A7,'RES installed'!$A$2:$C$7,3,FALSE)*'[1]Profiles, RES, Winter'!C$7</f>
        <v>37.515054195102373</v>
      </c>
      <c r="D7" s="9">
        <f>VLOOKUP($A7,'RES installed'!$A$2:$C$7,3,FALSE)*'[1]Profiles, RES, Winter'!D$7</f>
        <v>36.566639903653147</v>
      </c>
      <c r="E7" s="9">
        <f>VLOOKUP($A7,'RES installed'!$A$2:$C$7,3,FALSE)*'[1]Profiles, RES, Winter'!E$7</f>
        <v>37.469891609795262</v>
      </c>
      <c r="F7" s="9">
        <f>VLOOKUP($A7,'RES installed'!$A$2:$C$7,3,FALSE)*'[1]Profiles, RES, Winter'!F$7</f>
        <v>36.416097952629464</v>
      </c>
      <c r="G7" s="9">
        <f>VLOOKUP($A7,'RES installed'!$A$2:$C$7,3,FALSE)*'[1]Profiles, RES, Winter'!G$7</f>
        <v>36.220393416298677</v>
      </c>
      <c r="H7" s="9">
        <f>VLOOKUP($A7,'RES installed'!$A$2:$C$7,3,FALSE)*'[1]Profiles, RES, Winter'!H$7</f>
        <v>37.530108390204731</v>
      </c>
      <c r="I7" s="9">
        <f>VLOOKUP($A7,'RES installed'!$A$2:$C$7,3,FALSE)*'[1]Profiles, RES, Winter'!I$7</f>
        <v>35.271979124849459</v>
      </c>
      <c r="J7" s="9">
        <f>VLOOKUP($A7,'RES installed'!$A$2:$C$7,3,FALSE)*'[1]Profiles, RES, Winter'!J$7</f>
        <v>32.471898835808908</v>
      </c>
      <c r="K7" s="9">
        <f>VLOOKUP($A7,'RES installed'!$A$2:$C$7,3,FALSE)*'[1]Profiles, RES, Winter'!K$7</f>
        <v>30.409474106784423</v>
      </c>
      <c r="L7" s="9">
        <f>VLOOKUP($A7,'RES installed'!$A$2:$C$7,3,FALSE)*'[1]Profiles, RES, Winter'!L$7</f>
        <v>27.504014452027299</v>
      </c>
      <c r="M7" s="9">
        <f>VLOOKUP($A7,'RES installed'!$A$2:$C$7,3,FALSE)*'[1]Profiles, RES, Winter'!M$7</f>
        <v>23.695303091128064</v>
      </c>
      <c r="N7" s="9">
        <f>VLOOKUP($A7,'RES installed'!$A$2:$C$7,3,FALSE)*'[1]Profiles, RES, Winter'!N$7</f>
        <v>21.36190285026094</v>
      </c>
      <c r="O7" s="9">
        <f>VLOOKUP($A7,'RES installed'!$A$2:$C$7,3,FALSE)*'[1]Profiles, RES, Winter'!O$7</f>
        <v>21.226415094339622</v>
      </c>
      <c r="P7" s="9">
        <f>VLOOKUP($A7,'RES installed'!$A$2:$C$7,3,FALSE)*'[1]Profiles, RES, Winter'!P$7</f>
        <v>24.086712163789642</v>
      </c>
      <c r="Q7" s="9">
        <f>VLOOKUP($A7,'RES installed'!$A$2:$C$7,3,FALSE)*'[1]Profiles, RES, Winter'!Q$7</f>
        <v>24.92974708952228</v>
      </c>
      <c r="R7" s="9">
        <f>VLOOKUP($A7,'RES installed'!$A$2:$C$7,3,FALSE)*'[1]Profiles, RES, Winter'!R$7</f>
        <v>27.564231232436775</v>
      </c>
      <c r="S7" s="9">
        <f>VLOOKUP($A7,'RES installed'!$A$2:$C$7,3,FALSE)*'[1]Profiles, RES, Winter'!S$7</f>
        <v>31.945002007226016</v>
      </c>
      <c r="T7" s="9">
        <f>VLOOKUP($A7,'RES installed'!$A$2:$C$7,3,FALSE)*'[1]Profiles, RES, Winter'!T$7</f>
        <v>34.74508229626656</v>
      </c>
      <c r="U7" s="9">
        <f>VLOOKUP($A7,'RES installed'!$A$2:$C$7,3,FALSE)*'[1]Profiles, RES, Winter'!U$7</f>
        <v>36.822561220393418</v>
      </c>
      <c r="V7" s="9">
        <f>VLOOKUP($A7,'RES installed'!$A$2:$C$7,3,FALSE)*'[1]Profiles, RES, Winter'!V$7</f>
        <v>37.123645122440784</v>
      </c>
      <c r="W7" s="9">
        <f>VLOOKUP($A7,'RES installed'!$A$2:$C$7,3,FALSE)*'[1]Profiles, RES, Winter'!W$7</f>
        <v>34.218185467683661</v>
      </c>
      <c r="X7" s="9">
        <f>VLOOKUP($A7,'RES installed'!$A$2:$C$7,3,FALSE)*'[1]Profiles, RES, Winter'!X$7</f>
        <v>31.553592934564431</v>
      </c>
      <c r="Y7" s="9">
        <f>VLOOKUP($A7,'RES installed'!$A$2:$C$7,3,FALSE)*'[1]Profiles, RES, Winter'!Y$7</f>
        <v>30.304094741067843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4.7384382107657316E-2</v>
      </c>
      <c r="J8" s="6">
        <f>VLOOKUP($A8,'RES installed'!$A$2:$C$7,3,FALSE)*'[1]Profiles, RES, Winter'!J$4</f>
        <v>4.2172100075815013</v>
      </c>
      <c r="K8" s="6">
        <f>VLOOKUP($A8,'RES installed'!$A$2:$C$7,3,FALSE)*'[1]Profiles, RES, Winter'!K$4</f>
        <v>18.100833965125094</v>
      </c>
      <c r="L8" s="6">
        <f>VLOOKUP($A8,'RES installed'!$A$2:$C$7,3,FALSE)*'[1]Profiles, RES, Winter'!L$4</f>
        <v>29.85216072782411</v>
      </c>
      <c r="M8" s="6">
        <f>VLOOKUP($A8,'RES installed'!$A$2:$C$7,3,FALSE)*'[1]Profiles, RES, Winter'!M$4</f>
        <v>33.927217589082638</v>
      </c>
      <c r="N8" s="6">
        <f>VLOOKUP($A8,'RES installed'!$A$2:$C$7,3,FALSE)*'[1]Profiles, RES, Winter'!N$4</f>
        <v>32.410917361637608</v>
      </c>
      <c r="O8" s="6">
        <f>VLOOKUP($A8,'RES installed'!$A$2:$C$7,3,FALSE)*'[1]Profiles, RES, Winter'!O$4</f>
        <v>33.026914329037147</v>
      </c>
      <c r="P8" s="6">
        <f>VLOOKUP($A8,'RES installed'!$A$2:$C$7,3,FALSE)*'[1]Profiles, RES, Winter'!P$4</f>
        <v>35.727824109173618</v>
      </c>
      <c r="Q8" s="6">
        <f>VLOOKUP($A8,'RES installed'!$A$2:$C$7,3,FALSE)*'[1]Profiles, RES, Winter'!Q$4</f>
        <v>32.55307050796057</v>
      </c>
      <c r="R8" s="6">
        <f>VLOOKUP($A8,'RES installed'!$A$2:$C$7,3,FALSE)*'[1]Profiles, RES, Winter'!R$4</f>
        <v>14.83131159969674</v>
      </c>
      <c r="S8" s="6">
        <f>VLOOKUP($A8,'RES installed'!$A$2:$C$7,3,FALSE)*'[1]Profiles, RES, Winter'!S$4</f>
        <v>0.75815011372251706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3.0326004548900682E-2</v>
      </c>
      <c r="J9" s="6">
        <f>VLOOKUP($A9,'RES installed'!$A$2:$C$7,3,FALSE)*'[1]Profiles, RES, Winter'!J$4</f>
        <v>2.6990144048521607</v>
      </c>
      <c r="K9" s="6">
        <f>VLOOKUP($A9,'RES installed'!$A$2:$C$7,3,FALSE)*'[1]Profiles, RES, Winter'!K$4</f>
        <v>11.584533737680061</v>
      </c>
      <c r="L9" s="6">
        <f>VLOOKUP($A9,'RES installed'!$A$2:$C$7,3,FALSE)*'[1]Profiles, RES, Winter'!L$4</f>
        <v>19.105382865807428</v>
      </c>
      <c r="M9" s="6">
        <f>VLOOKUP($A9,'RES installed'!$A$2:$C$7,3,FALSE)*'[1]Profiles, RES, Winter'!M$4</f>
        <v>21.713419257012887</v>
      </c>
      <c r="N9" s="6">
        <f>VLOOKUP($A9,'RES installed'!$A$2:$C$7,3,FALSE)*'[1]Profiles, RES, Winter'!N$4</f>
        <v>20.742987111448066</v>
      </c>
      <c r="O9" s="6">
        <f>VLOOKUP($A9,'RES installed'!$A$2:$C$7,3,FALSE)*'[1]Profiles, RES, Winter'!O$4</f>
        <v>21.137225170583775</v>
      </c>
      <c r="P9" s="6">
        <f>VLOOKUP($A9,'RES installed'!$A$2:$C$7,3,FALSE)*'[1]Profiles, RES, Winter'!P$4</f>
        <v>22.865807429871118</v>
      </c>
      <c r="Q9" s="6">
        <f>VLOOKUP($A9,'RES installed'!$A$2:$C$7,3,FALSE)*'[1]Profiles, RES, Winter'!Q$4</f>
        <v>20.833965125094768</v>
      </c>
      <c r="R9" s="6">
        <f>VLOOKUP($A9,'RES installed'!$A$2:$C$7,3,FALSE)*'[1]Profiles, RES, Winter'!R$4</f>
        <v>9.4920394238059131</v>
      </c>
      <c r="S9" s="6">
        <f>VLOOKUP($A9,'RES installed'!$A$2:$C$7,3,FALSE)*'[1]Profiles, RES, Winter'!S$4</f>
        <v>0.48521607278241091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3.4116755117513269E-2</v>
      </c>
      <c r="J10" s="6">
        <f>VLOOKUP($A10,'RES installed'!$A$2:$C$7,3,FALSE)*'[1]Profiles, RES, Winter'!J$4</f>
        <v>3.0363912054586808</v>
      </c>
      <c r="K10" s="6">
        <f>VLOOKUP($A10,'RES installed'!$A$2:$C$7,3,FALSE)*'[1]Profiles, RES, Winter'!K$4</f>
        <v>13.032600454890067</v>
      </c>
      <c r="L10" s="6">
        <f>VLOOKUP($A10,'RES installed'!$A$2:$C$7,3,FALSE)*'[1]Profiles, RES, Winter'!L$4</f>
        <v>21.49355572403336</v>
      </c>
      <c r="M10" s="6">
        <f>VLOOKUP($A10,'RES installed'!$A$2:$C$7,3,FALSE)*'[1]Profiles, RES, Winter'!M$4</f>
        <v>24.4275966641395</v>
      </c>
      <c r="N10" s="6">
        <f>VLOOKUP($A10,'RES installed'!$A$2:$C$7,3,FALSE)*'[1]Profiles, RES, Winter'!N$4</f>
        <v>23.335860500379077</v>
      </c>
      <c r="O10" s="6">
        <f>VLOOKUP($A10,'RES installed'!$A$2:$C$7,3,FALSE)*'[1]Profiles, RES, Winter'!O$4</f>
        <v>23.779378316906747</v>
      </c>
      <c r="P10" s="6">
        <f>VLOOKUP($A10,'RES installed'!$A$2:$C$7,3,FALSE)*'[1]Profiles, RES, Winter'!P$4</f>
        <v>25.724033358605006</v>
      </c>
      <c r="Q10" s="6">
        <f>VLOOKUP($A10,'RES installed'!$A$2:$C$7,3,FALSE)*'[1]Profiles, RES, Winter'!Q$4</f>
        <v>23.438210765731611</v>
      </c>
      <c r="R10" s="6">
        <f>VLOOKUP($A10,'RES installed'!$A$2:$C$7,3,FALSE)*'[1]Profiles, RES, Winter'!R$4</f>
        <v>10.678544351781653</v>
      </c>
      <c r="S10" s="6">
        <f>VLOOKUP($A10,'RES installed'!$A$2:$C$7,3,FALSE)*'[1]Profiles, RES, Winter'!S$4</f>
        <v>0.5458680818802123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43.372139702930554</v>
      </c>
      <c r="C5" s="9">
        <f>VLOOKUP($A5,'RES installed'!$A$2:$C$7,3,FALSE)*'[1]Profiles, RES, Winter'!C$5</f>
        <v>46.663990365315129</v>
      </c>
      <c r="D5" s="9">
        <f>VLOOKUP($A5,'RES installed'!$A$2:$C$7,3,FALSE)*'[1]Profiles, RES, Winter'!D$5</f>
        <v>46.423123243677239</v>
      </c>
      <c r="E5" s="9">
        <f>VLOOKUP($A5,'RES installed'!$A$2:$C$7,3,FALSE)*'[1]Profiles, RES, Winter'!E$5</f>
        <v>46.519470092332398</v>
      </c>
      <c r="F5" s="9">
        <f>VLOOKUP($A5,'RES installed'!$A$2:$C$7,3,FALSE)*'[1]Profiles, RES, Winter'!F$5</f>
        <v>48.157366519470095</v>
      </c>
      <c r="G5" s="9">
        <f>VLOOKUP($A5,'RES installed'!$A$2:$C$7,3,FALSE)*'[1]Profiles, RES, Winter'!G$5</f>
        <v>50.839020473705347</v>
      </c>
      <c r="H5" s="9">
        <f>VLOOKUP($A5,'RES installed'!$A$2:$C$7,3,FALSE)*'[1]Profiles, RES, Winter'!H$5</f>
        <v>54.162986752308306</v>
      </c>
      <c r="I5" s="9">
        <f>VLOOKUP($A5,'RES installed'!$A$2:$C$7,3,FALSE)*'[1]Profiles, RES, Winter'!I$5</f>
        <v>54.259333600963473</v>
      </c>
      <c r="J5" s="9">
        <f>VLOOKUP($A5,'RES installed'!$A$2:$C$7,3,FALSE)*'[1]Profiles, RES, Winter'!J$5</f>
        <v>53.777599357687677</v>
      </c>
      <c r="K5" s="9">
        <f>VLOOKUP($A5,'RES installed'!$A$2:$C$7,3,FALSE)*'[1]Profiles, RES, Winter'!K$5</f>
        <v>50.469690887193899</v>
      </c>
      <c r="L5" s="9">
        <f>VLOOKUP($A5,'RES installed'!$A$2:$C$7,3,FALSE)*'[1]Profiles, RES, Winter'!L$5</f>
        <v>44.014452027298276</v>
      </c>
      <c r="M5" s="9">
        <f>VLOOKUP($A5,'RES installed'!$A$2:$C$7,3,FALSE)*'[1]Profiles, RES, Winter'!M$5</f>
        <v>40.497792051384984</v>
      </c>
      <c r="N5" s="9">
        <f>VLOOKUP($A5,'RES installed'!$A$2:$C$7,3,FALSE)*'[1]Profiles, RES, Winter'!N$5</f>
        <v>38.908069048574873</v>
      </c>
      <c r="O5" s="9">
        <f>VLOOKUP($A5,'RES installed'!$A$2:$C$7,3,FALSE)*'[1]Profiles, RES, Winter'!O$5</f>
        <v>36.258530710558013</v>
      </c>
      <c r="P5" s="9">
        <f>VLOOKUP($A5,'RES installed'!$A$2:$C$7,3,FALSE)*'[1]Profiles, RES, Winter'!P$5</f>
        <v>33.143315937374553</v>
      </c>
      <c r="Q5" s="9">
        <f>VLOOKUP($A5,'RES installed'!$A$2:$C$7,3,FALSE)*'[1]Profiles, RES, Winter'!Q$5</f>
        <v>33.432356483340023</v>
      </c>
      <c r="R5" s="9">
        <f>VLOOKUP($A5,'RES installed'!$A$2:$C$7,3,FALSE)*'[1]Profiles, RES, Winter'!R$5</f>
        <v>34.684865515857084</v>
      </c>
      <c r="S5" s="9">
        <f>VLOOKUP($A5,'RES installed'!$A$2:$C$7,3,FALSE)*'[1]Profiles, RES, Winter'!S$5</f>
        <v>39.967884383781616</v>
      </c>
      <c r="T5" s="9">
        <f>VLOOKUP($A5,'RES installed'!$A$2:$C$7,3,FALSE)*'[1]Profiles, RES, Winter'!T$5</f>
        <v>43.275792854275394</v>
      </c>
      <c r="U5" s="9">
        <f>VLOOKUP($A5,'RES installed'!$A$2:$C$7,3,FALSE)*'[1]Profiles, RES, Winter'!U$5</f>
        <v>44.351665997591326</v>
      </c>
      <c r="V5" s="9">
        <f>VLOOKUP($A5,'RES installed'!$A$2:$C$7,3,FALSE)*'[1]Profiles, RES, Winter'!V$5</f>
        <v>42.890405459654758</v>
      </c>
      <c r="W5" s="9">
        <f>VLOOKUP($A5,'RES installed'!$A$2:$C$7,3,FALSE)*'[1]Profiles, RES, Winter'!W$5</f>
        <v>40.562023283821759</v>
      </c>
      <c r="X5" s="9">
        <f>VLOOKUP($A5,'RES installed'!$A$2:$C$7,3,FALSE)*'[1]Profiles, RES, Winter'!X$5</f>
        <v>40.995584102769975</v>
      </c>
      <c r="Y5" s="9">
        <f>VLOOKUP($A5,'RES installed'!$A$2:$C$7,3,FALSE)*'[1]Profiles, RES, Winter'!Y$5</f>
        <v>42.681653954235244</v>
      </c>
    </row>
    <row r="6" spans="1:25" x14ac:dyDescent="0.3">
      <c r="A6" s="8">
        <v>5</v>
      </c>
      <c r="B6" s="9">
        <f>VLOOKUP($A6,'RES installed'!$A$2:$C$7,3,FALSE)*'[1]Profiles, RES, Winter'!B$5</f>
        <v>65.05820955439583</v>
      </c>
      <c r="C6" s="9">
        <f>VLOOKUP($A6,'RES installed'!$A$2:$C$7,3,FALSE)*'[1]Profiles, RES, Winter'!C$5</f>
        <v>69.995985547972694</v>
      </c>
      <c r="D6" s="9">
        <f>VLOOKUP($A6,'RES installed'!$A$2:$C$7,3,FALSE)*'[1]Profiles, RES, Winter'!D$5</f>
        <v>69.634684865515865</v>
      </c>
      <c r="E6" s="9">
        <f>VLOOKUP($A6,'RES installed'!$A$2:$C$7,3,FALSE)*'[1]Profiles, RES, Winter'!E$5</f>
        <v>69.779205138498597</v>
      </c>
      <c r="F6" s="9">
        <f>VLOOKUP($A6,'RES installed'!$A$2:$C$7,3,FALSE)*'[1]Profiles, RES, Winter'!F$5</f>
        <v>72.236049779205146</v>
      </c>
      <c r="G6" s="9">
        <f>VLOOKUP($A6,'RES installed'!$A$2:$C$7,3,FALSE)*'[1]Profiles, RES, Winter'!G$5</f>
        <v>76.25853071055802</v>
      </c>
      <c r="H6" s="9">
        <f>VLOOKUP($A6,'RES installed'!$A$2:$C$7,3,FALSE)*'[1]Profiles, RES, Winter'!H$5</f>
        <v>81.244480128462456</v>
      </c>
      <c r="I6" s="9">
        <f>VLOOKUP($A6,'RES installed'!$A$2:$C$7,3,FALSE)*'[1]Profiles, RES, Winter'!I$5</f>
        <v>81.389000401445202</v>
      </c>
      <c r="J6" s="9">
        <f>VLOOKUP($A6,'RES installed'!$A$2:$C$7,3,FALSE)*'[1]Profiles, RES, Winter'!J$5</f>
        <v>80.666399036531516</v>
      </c>
      <c r="K6" s="9">
        <f>VLOOKUP($A6,'RES installed'!$A$2:$C$7,3,FALSE)*'[1]Profiles, RES, Winter'!K$5</f>
        <v>75.704536330790845</v>
      </c>
      <c r="L6" s="9">
        <f>VLOOKUP($A6,'RES installed'!$A$2:$C$7,3,FALSE)*'[1]Profiles, RES, Winter'!L$5</f>
        <v>66.021678040947407</v>
      </c>
      <c r="M6" s="9">
        <f>VLOOKUP($A6,'RES installed'!$A$2:$C$7,3,FALSE)*'[1]Profiles, RES, Winter'!M$5</f>
        <v>60.746688077077472</v>
      </c>
      <c r="N6" s="9">
        <f>VLOOKUP($A6,'RES installed'!$A$2:$C$7,3,FALSE)*'[1]Profiles, RES, Winter'!N$5</f>
        <v>58.36210357286231</v>
      </c>
      <c r="O6" s="9">
        <f>VLOOKUP($A6,'RES installed'!$A$2:$C$7,3,FALSE)*'[1]Profiles, RES, Winter'!O$5</f>
        <v>54.387796065837016</v>
      </c>
      <c r="P6" s="9">
        <f>VLOOKUP($A6,'RES installed'!$A$2:$C$7,3,FALSE)*'[1]Profiles, RES, Winter'!P$5</f>
        <v>49.714973906061822</v>
      </c>
      <c r="Q6" s="9">
        <f>VLOOKUP($A6,'RES installed'!$A$2:$C$7,3,FALSE)*'[1]Profiles, RES, Winter'!Q$5</f>
        <v>50.148534725010038</v>
      </c>
      <c r="R6" s="9">
        <f>VLOOKUP($A6,'RES installed'!$A$2:$C$7,3,FALSE)*'[1]Profiles, RES, Winter'!R$5</f>
        <v>52.027298273785632</v>
      </c>
      <c r="S6" s="9">
        <f>VLOOKUP($A6,'RES installed'!$A$2:$C$7,3,FALSE)*'[1]Profiles, RES, Winter'!S$5</f>
        <v>59.95182657567242</v>
      </c>
      <c r="T6" s="9">
        <f>VLOOKUP($A6,'RES installed'!$A$2:$C$7,3,FALSE)*'[1]Profiles, RES, Winter'!T$5</f>
        <v>64.913689281413099</v>
      </c>
      <c r="U6" s="9">
        <f>VLOOKUP($A6,'RES installed'!$A$2:$C$7,3,FALSE)*'[1]Profiles, RES, Winter'!U$5</f>
        <v>66.527498996386996</v>
      </c>
      <c r="V6" s="9">
        <f>VLOOKUP($A6,'RES installed'!$A$2:$C$7,3,FALSE)*'[1]Profiles, RES, Winter'!V$5</f>
        <v>64.33560818948213</v>
      </c>
      <c r="W6" s="9">
        <f>VLOOKUP($A6,'RES installed'!$A$2:$C$7,3,FALSE)*'[1]Profiles, RES, Winter'!W$5</f>
        <v>60.843034925732631</v>
      </c>
      <c r="X6" s="9">
        <f>VLOOKUP($A6,'RES installed'!$A$2:$C$7,3,FALSE)*'[1]Profiles, RES, Winter'!X$5</f>
        <v>61.493376154154959</v>
      </c>
      <c r="Y6" s="9">
        <f>VLOOKUP($A6,'RES installed'!$A$2:$C$7,3,FALSE)*'[1]Profiles, RES, Winter'!Y$5</f>
        <v>64.022480931352874</v>
      </c>
    </row>
    <row r="7" spans="1:25" x14ac:dyDescent="0.3">
      <c r="A7" s="8">
        <v>6</v>
      </c>
      <c r="B7" s="9">
        <f>VLOOKUP($A7,'RES installed'!$A$2:$C$7,3,FALSE)*'[1]Profiles, RES, Winter'!B$5</f>
        <v>40.661380971497394</v>
      </c>
      <c r="C7" s="9">
        <f>VLOOKUP($A7,'RES installed'!$A$2:$C$7,3,FALSE)*'[1]Profiles, RES, Winter'!C$5</f>
        <v>43.747490967482932</v>
      </c>
      <c r="D7" s="9">
        <f>VLOOKUP($A7,'RES installed'!$A$2:$C$7,3,FALSE)*'[1]Profiles, RES, Winter'!D$5</f>
        <v>43.521678040947414</v>
      </c>
      <c r="E7" s="9">
        <f>VLOOKUP($A7,'RES installed'!$A$2:$C$7,3,FALSE)*'[1]Profiles, RES, Winter'!E$5</f>
        <v>43.612003211561621</v>
      </c>
      <c r="F7" s="9">
        <f>VLOOKUP($A7,'RES installed'!$A$2:$C$7,3,FALSE)*'[1]Profiles, RES, Winter'!F$5</f>
        <v>45.147531112003215</v>
      </c>
      <c r="G7" s="9">
        <f>VLOOKUP($A7,'RES installed'!$A$2:$C$7,3,FALSE)*'[1]Profiles, RES, Winter'!G$5</f>
        <v>47.661581694098757</v>
      </c>
      <c r="H7" s="9">
        <f>VLOOKUP($A7,'RES installed'!$A$2:$C$7,3,FALSE)*'[1]Profiles, RES, Winter'!H$5</f>
        <v>50.77780008028904</v>
      </c>
      <c r="I7" s="9">
        <f>VLOOKUP($A7,'RES installed'!$A$2:$C$7,3,FALSE)*'[1]Profiles, RES, Winter'!I$5</f>
        <v>50.868125250903255</v>
      </c>
      <c r="J7" s="9">
        <f>VLOOKUP($A7,'RES installed'!$A$2:$C$7,3,FALSE)*'[1]Profiles, RES, Winter'!J$5</f>
        <v>50.416499397832197</v>
      </c>
      <c r="K7" s="9">
        <f>VLOOKUP($A7,'RES installed'!$A$2:$C$7,3,FALSE)*'[1]Profiles, RES, Winter'!K$5</f>
        <v>47.31533520674428</v>
      </c>
      <c r="L7" s="9">
        <f>VLOOKUP($A7,'RES installed'!$A$2:$C$7,3,FALSE)*'[1]Profiles, RES, Winter'!L$5</f>
        <v>41.263548775592135</v>
      </c>
      <c r="M7" s="9">
        <f>VLOOKUP($A7,'RES installed'!$A$2:$C$7,3,FALSE)*'[1]Profiles, RES, Winter'!M$5</f>
        <v>37.966680048173423</v>
      </c>
      <c r="N7" s="9">
        <f>VLOOKUP($A7,'RES installed'!$A$2:$C$7,3,FALSE)*'[1]Profiles, RES, Winter'!N$5</f>
        <v>36.47631473303894</v>
      </c>
      <c r="O7" s="9">
        <f>VLOOKUP($A7,'RES installed'!$A$2:$C$7,3,FALSE)*'[1]Profiles, RES, Winter'!O$5</f>
        <v>33.992372541148136</v>
      </c>
      <c r="P7" s="9">
        <f>VLOOKUP($A7,'RES installed'!$A$2:$C$7,3,FALSE)*'[1]Profiles, RES, Winter'!P$5</f>
        <v>31.071858691288639</v>
      </c>
      <c r="Q7" s="9">
        <f>VLOOKUP($A7,'RES installed'!$A$2:$C$7,3,FALSE)*'[1]Profiles, RES, Winter'!Q$5</f>
        <v>31.342834203131272</v>
      </c>
      <c r="R7" s="9">
        <f>VLOOKUP($A7,'RES installed'!$A$2:$C$7,3,FALSE)*'[1]Profiles, RES, Winter'!R$5</f>
        <v>32.517061421116018</v>
      </c>
      <c r="S7" s="9">
        <f>VLOOKUP($A7,'RES installed'!$A$2:$C$7,3,FALSE)*'[1]Profiles, RES, Winter'!S$5</f>
        <v>37.469891609795262</v>
      </c>
      <c r="T7" s="9">
        <f>VLOOKUP($A7,'RES installed'!$A$2:$C$7,3,FALSE)*'[1]Profiles, RES, Winter'!T$5</f>
        <v>40.57105580088318</v>
      </c>
      <c r="U7" s="9">
        <f>VLOOKUP($A7,'RES installed'!$A$2:$C$7,3,FALSE)*'[1]Profiles, RES, Winter'!U$5</f>
        <v>41.579686872741867</v>
      </c>
      <c r="V7" s="9">
        <f>VLOOKUP($A7,'RES installed'!$A$2:$C$7,3,FALSE)*'[1]Profiles, RES, Winter'!V$5</f>
        <v>40.20975511842633</v>
      </c>
      <c r="W7" s="9">
        <f>VLOOKUP($A7,'RES installed'!$A$2:$C$7,3,FALSE)*'[1]Profiles, RES, Winter'!W$5</f>
        <v>38.026896828582899</v>
      </c>
      <c r="X7" s="9">
        <f>VLOOKUP($A7,'RES installed'!$A$2:$C$7,3,FALSE)*'[1]Profiles, RES, Winter'!X$5</f>
        <v>38.433360096346853</v>
      </c>
      <c r="Y7" s="9">
        <f>VLOOKUP($A7,'RES installed'!$A$2:$C$7,3,FALSE)*'[1]Profiles, RES, Winter'!Y$5</f>
        <v>40.014050582095543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4.7384382107657316E-2</v>
      </c>
      <c r="J8" s="6">
        <f>VLOOKUP($A8,'RES installed'!$A$2:$C$7,3,FALSE)*'[1]Profiles, RES, Winter'!J$2</f>
        <v>5.5439727065959064</v>
      </c>
      <c r="K8" s="6">
        <f>VLOOKUP($A8,'RES installed'!$A$2:$C$7,3,FALSE)*'[1]Profiles, RES, Winter'!K$2</f>
        <v>23.407884761182714</v>
      </c>
      <c r="L8" s="6">
        <f>VLOOKUP($A8,'RES installed'!$A$2:$C$7,3,FALSE)*'[1]Profiles, RES, Winter'!L$2</f>
        <v>41.17702805155421</v>
      </c>
      <c r="M8" s="6">
        <f>VLOOKUP($A8,'RES installed'!$A$2:$C$7,3,FALSE)*'[1]Profiles, RES, Winter'!M$2</f>
        <v>48.99545109931767</v>
      </c>
      <c r="N8" s="6">
        <f>VLOOKUP($A8,'RES installed'!$A$2:$C$7,3,FALSE)*'[1]Profiles, RES, Winter'!N$2</f>
        <v>47.147460197119031</v>
      </c>
      <c r="O8" s="6">
        <f>VLOOKUP($A8,'RES installed'!$A$2:$C$7,3,FALSE)*'[1]Profiles, RES, Winter'!O$2</f>
        <v>47.526535253980292</v>
      </c>
      <c r="P8" s="6">
        <f>VLOOKUP($A8,'RES installed'!$A$2:$C$7,3,FALSE)*'[1]Profiles, RES, Winter'!P$2</f>
        <v>44.87300985595148</v>
      </c>
      <c r="Q8" s="6">
        <f>VLOOKUP($A8,'RES installed'!$A$2:$C$7,3,FALSE)*'[1]Profiles, RES, Winter'!Q$2</f>
        <v>33.595526914329035</v>
      </c>
      <c r="R8" s="6">
        <f>VLOOKUP($A8,'RES installed'!$A$2:$C$7,3,FALSE)*'[1]Profiles, RES, Winter'!R$2</f>
        <v>12.651630022744502</v>
      </c>
      <c r="S8" s="6">
        <f>VLOOKUP($A8,'RES installed'!$A$2:$C$7,3,FALSE)*'[1]Profiles, RES, Winter'!S$2</f>
        <v>0.56861258529188774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3.0326004548900682E-2</v>
      </c>
      <c r="J9" s="6">
        <f>VLOOKUP($A9,'RES installed'!$A$2:$C$7,3,FALSE)*'[1]Profiles, RES, Winter'!J$2</f>
        <v>3.5481425322213802</v>
      </c>
      <c r="K9" s="6">
        <f>VLOOKUP($A9,'RES installed'!$A$2:$C$7,3,FALSE)*'[1]Profiles, RES, Winter'!K$2</f>
        <v>14.981046247156938</v>
      </c>
      <c r="L9" s="6">
        <f>VLOOKUP($A9,'RES installed'!$A$2:$C$7,3,FALSE)*'[1]Profiles, RES, Winter'!L$2</f>
        <v>26.353297952994694</v>
      </c>
      <c r="M9" s="6">
        <f>VLOOKUP($A9,'RES installed'!$A$2:$C$7,3,FALSE)*'[1]Profiles, RES, Winter'!M$2</f>
        <v>31.357088703563306</v>
      </c>
      <c r="N9" s="6">
        <f>VLOOKUP($A9,'RES installed'!$A$2:$C$7,3,FALSE)*'[1]Profiles, RES, Winter'!N$2</f>
        <v>30.174374526156178</v>
      </c>
      <c r="O9" s="6">
        <f>VLOOKUP($A9,'RES installed'!$A$2:$C$7,3,FALSE)*'[1]Profiles, RES, Winter'!O$2</f>
        <v>30.416982562547386</v>
      </c>
      <c r="P9" s="6">
        <f>VLOOKUP($A9,'RES installed'!$A$2:$C$7,3,FALSE)*'[1]Profiles, RES, Winter'!P$2</f>
        <v>28.71872630780895</v>
      </c>
      <c r="Q9" s="6">
        <f>VLOOKUP($A9,'RES installed'!$A$2:$C$7,3,FALSE)*'[1]Profiles, RES, Winter'!Q$2</f>
        <v>21.501137225170584</v>
      </c>
      <c r="R9" s="6">
        <f>VLOOKUP($A9,'RES installed'!$A$2:$C$7,3,FALSE)*'[1]Profiles, RES, Winter'!R$2</f>
        <v>8.0970432145564821</v>
      </c>
      <c r="S9" s="6">
        <f>VLOOKUP($A9,'RES installed'!$A$2:$C$7,3,FALSE)*'[1]Profiles, RES, Winter'!S$2</f>
        <v>0.3639120545868082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3.4116755117513269E-2</v>
      </c>
      <c r="J10" s="6">
        <f>VLOOKUP($A10,'RES installed'!$A$2:$C$7,3,FALSE)*'[1]Profiles, RES, Winter'!J$2</f>
        <v>3.9916603487490523</v>
      </c>
      <c r="K10" s="6">
        <f>VLOOKUP($A10,'RES installed'!$A$2:$C$7,3,FALSE)*'[1]Profiles, RES, Winter'!K$2</f>
        <v>16.853677028051553</v>
      </c>
      <c r="L10" s="6">
        <f>VLOOKUP($A10,'RES installed'!$A$2:$C$7,3,FALSE)*'[1]Profiles, RES, Winter'!L$2</f>
        <v>29.647460197119031</v>
      </c>
      <c r="M10" s="6">
        <f>VLOOKUP($A10,'RES installed'!$A$2:$C$7,3,FALSE)*'[1]Profiles, RES, Winter'!M$2</f>
        <v>35.27672479150872</v>
      </c>
      <c r="N10" s="6">
        <f>VLOOKUP($A10,'RES installed'!$A$2:$C$7,3,FALSE)*'[1]Profiles, RES, Winter'!N$2</f>
        <v>33.946171341925705</v>
      </c>
      <c r="O10" s="6">
        <f>VLOOKUP($A10,'RES installed'!$A$2:$C$7,3,FALSE)*'[1]Profiles, RES, Winter'!O$2</f>
        <v>34.219105382865806</v>
      </c>
      <c r="P10" s="6">
        <f>VLOOKUP($A10,'RES installed'!$A$2:$C$7,3,FALSE)*'[1]Profiles, RES, Winter'!P$2</f>
        <v>32.308567096285067</v>
      </c>
      <c r="Q10" s="6">
        <f>VLOOKUP($A10,'RES installed'!$A$2:$C$7,3,FALSE)*'[1]Profiles, RES, Winter'!Q$2</f>
        <v>24.188779378316905</v>
      </c>
      <c r="R10" s="6">
        <f>VLOOKUP($A10,'RES installed'!$A$2:$C$7,3,FALSE)*'[1]Profiles, RES, Winter'!R$2</f>
        <v>9.1091736163760419</v>
      </c>
      <c r="S10" s="6">
        <f>VLOOKUP($A10,'RES installed'!$A$2:$C$7,3,FALSE)*'[1]Profiles, RES, Winter'!S$2</f>
        <v>0.40940106141015919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41.975110397430754</v>
      </c>
      <c r="C5" s="9">
        <f>VLOOKUP($A5,'RES installed'!$A$2:$C$7,3,FALSE)*'[1]Profiles, RES, Winter'!C$6</f>
        <v>42.617422721798476</v>
      </c>
      <c r="D5" s="9">
        <f>VLOOKUP($A5,'RES installed'!$A$2:$C$7,3,FALSE)*'[1]Profiles, RES, Winter'!D$6</f>
        <v>42.761942994781208</v>
      </c>
      <c r="E5" s="9">
        <f>VLOOKUP($A5,'RES installed'!$A$2:$C$7,3,FALSE)*'[1]Profiles, RES, Winter'!E$6</f>
        <v>39.100762745885184</v>
      </c>
      <c r="F5" s="9">
        <f>VLOOKUP($A5,'RES installed'!$A$2:$C$7,3,FALSE)*'[1]Profiles, RES, Winter'!F$6</f>
        <v>40.353271778402245</v>
      </c>
      <c r="G5" s="9">
        <f>VLOOKUP($A5,'RES installed'!$A$2:$C$7,3,FALSE)*'[1]Profiles, RES, Winter'!G$6</f>
        <v>42.601364913689281</v>
      </c>
      <c r="H5" s="9">
        <f>VLOOKUP($A5,'RES installed'!$A$2:$C$7,3,FALSE)*'[1]Profiles, RES, Winter'!H$6</f>
        <v>43.613006824568444</v>
      </c>
      <c r="I5" s="9">
        <f>VLOOKUP($A5,'RES installed'!$A$2:$C$7,3,FALSE)*'[1]Profiles, RES, Winter'!I$6</f>
        <v>41.541549578482531</v>
      </c>
      <c r="J5" s="9">
        <f>VLOOKUP($A5,'RES installed'!$A$2:$C$7,3,FALSE)*'[1]Profiles, RES, Winter'!J$6</f>
        <v>39.5343235648334</v>
      </c>
      <c r="K5" s="9">
        <f>VLOOKUP($A5,'RES installed'!$A$2:$C$7,3,FALSE)*'[1]Profiles, RES, Winter'!K$6</f>
        <v>37.238057005218785</v>
      </c>
      <c r="L5" s="9">
        <f>VLOOKUP($A5,'RES installed'!$A$2:$C$7,3,FALSE)*'[1]Profiles, RES, Winter'!L$6</f>
        <v>34.989963869931756</v>
      </c>
      <c r="M5" s="9">
        <f>VLOOKUP($A5,'RES installed'!$A$2:$C$7,3,FALSE)*'[1]Profiles, RES, Winter'!M$6</f>
        <v>33.063026896828582</v>
      </c>
      <c r="N5" s="9">
        <f>VLOOKUP($A5,'RES installed'!$A$2:$C$7,3,FALSE)*'[1]Profiles, RES, Winter'!N$6</f>
        <v>30.477719791248497</v>
      </c>
      <c r="O5" s="9">
        <f>VLOOKUP($A5,'RES installed'!$A$2:$C$7,3,FALSE)*'[1]Profiles, RES, Winter'!O$6</f>
        <v>23.60497792051385</v>
      </c>
      <c r="P5" s="9">
        <f>VLOOKUP($A5,'RES installed'!$A$2:$C$7,3,FALSE)*'[1]Profiles, RES, Winter'!P$6</f>
        <v>23.091128061019674</v>
      </c>
      <c r="Q5" s="9">
        <f>VLOOKUP($A5,'RES installed'!$A$2:$C$7,3,FALSE)*'[1]Profiles, RES, Winter'!Q$6</f>
        <v>23.492573263749499</v>
      </c>
      <c r="R5" s="9">
        <f>VLOOKUP($A5,'RES installed'!$A$2:$C$7,3,FALSE)*'[1]Profiles, RES, Winter'!R$6</f>
        <v>29.803291850662387</v>
      </c>
      <c r="S5" s="9">
        <f>VLOOKUP($A5,'RES installed'!$A$2:$C$7,3,FALSE)*'[1]Profiles, RES, Winter'!S$6</f>
        <v>34.925732637494981</v>
      </c>
      <c r="T5" s="9">
        <f>VLOOKUP($A5,'RES installed'!$A$2:$C$7,3,FALSE)*'[1]Profiles, RES, Winter'!T$6</f>
        <v>37.205941389000401</v>
      </c>
      <c r="U5" s="9">
        <f>VLOOKUP($A5,'RES installed'!$A$2:$C$7,3,FALSE)*'[1]Profiles, RES, Winter'!U$6</f>
        <v>38.859895624247287</v>
      </c>
      <c r="V5" s="9">
        <f>VLOOKUP($A5,'RES installed'!$A$2:$C$7,3,FALSE)*'[1]Profiles, RES, Winter'!V$6</f>
        <v>40.160578081091927</v>
      </c>
      <c r="W5" s="9">
        <f>VLOOKUP($A5,'RES installed'!$A$2:$C$7,3,FALSE)*'[1]Profiles, RES, Winter'!W$6</f>
        <v>41.686069851465277</v>
      </c>
      <c r="X5" s="9">
        <f>VLOOKUP($A5,'RES installed'!$A$2:$C$7,3,FALSE)*'[1]Profiles, RES, Winter'!X$6</f>
        <v>40.899237254114816</v>
      </c>
      <c r="Y5" s="9">
        <f>VLOOKUP($A5,'RES installed'!$A$2:$C$7,3,FALSE)*'[1]Profiles, RES, Winter'!Y$6</f>
        <v>39.791248494580486</v>
      </c>
    </row>
    <row r="6" spans="1:25" x14ac:dyDescent="0.3">
      <c r="A6" s="8">
        <v>5</v>
      </c>
      <c r="B6" s="9">
        <f>VLOOKUP($A6,'RES installed'!$A$2:$C$7,3,FALSE)*'[1]Profiles, RES, Winter'!B$6</f>
        <v>62.962665596146124</v>
      </c>
      <c r="C6" s="9">
        <f>VLOOKUP($A6,'RES installed'!$A$2:$C$7,3,FALSE)*'[1]Profiles, RES, Winter'!C$6</f>
        <v>63.926134082697715</v>
      </c>
      <c r="D6" s="9">
        <f>VLOOKUP($A6,'RES installed'!$A$2:$C$7,3,FALSE)*'[1]Profiles, RES, Winter'!D$6</f>
        <v>64.142914492171812</v>
      </c>
      <c r="E6" s="9">
        <f>VLOOKUP($A6,'RES installed'!$A$2:$C$7,3,FALSE)*'[1]Profiles, RES, Winter'!E$6</f>
        <v>58.65114411882778</v>
      </c>
      <c r="F6" s="9">
        <f>VLOOKUP($A6,'RES installed'!$A$2:$C$7,3,FALSE)*'[1]Profiles, RES, Winter'!F$6</f>
        <v>60.529907667603375</v>
      </c>
      <c r="G6" s="9">
        <f>VLOOKUP($A6,'RES installed'!$A$2:$C$7,3,FALSE)*'[1]Profiles, RES, Winter'!G$6</f>
        <v>63.902047370533921</v>
      </c>
      <c r="H6" s="9">
        <f>VLOOKUP($A6,'RES installed'!$A$2:$C$7,3,FALSE)*'[1]Profiles, RES, Winter'!H$6</f>
        <v>65.419510236852673</v>
      </c>
      <c r="I6" s="9">
        <f>VLOOKUP($A6,'RES installed'!$A$2:$C$7,3,FALSE)*'[1]Profiles, RES, Winter'!I$6</f>
        <v>62.312324367723797</v>
      </c>
      <c r="J6" s="9">
        <f>VLOOKUP($A6,'RES installed'!$A$2:$C$7,3,FALSE)*'[1]Profiles, RES, Winter'!J$6</f>
        <v>59.3014853472501</v>
      </c>
      <c r="K6" s="9">
        <f>VLOOKUP($A6,'RES installed'!$A$2:$C$7,3,FALSE)*'[1]Profiles, RES, Winter'!K$6</f>
        <v>55.857085507828181</v>
      </c>
      <c r="L6" s="9">
        <f>VLOOKUP($A6,'RES installed'!$A$2:$C$7,3,FALSE)*'[1]Profiles, RES, Winter'!L$6</f>
        <v>52.484945804897627</v>
      </c>
      <c r="M6" s="9">
        <f>VLOOKUP($A6,'RES installed'!$A$2:$C$7,3,FALSE)*'[1]Profiles, RES, Winter'!M$6</f>
        <v>49.594540345242876</v>
      </c>
      <c r="N6" s="9">
        <f>VLOOKUP($A6,'RES installed'!$A$2:$C$7,3,FALSE)*'[1]Profiles, RES, Winter'!N$6</f>
        <v>45.716579686872748</v>
      </c>
      <c r="O6" s="9">
        <f>VLOOKUP($A6,'RES installed'!$A$2:$C$7,3,FALSE)*'[1]Profiles, RES, Winter'!O$6</f>
        <v>35.407466880770777</v>
      </c>
      <c r="P6" s="9">
        <f>VLOOKUP($A6,'RES installed'!$A$2:$C$7,3,FALSE)*'[1]Profiles, RES, Winter'!P$6</f>
        <v>34.636692091529511</v>
      </c>
      <c r="Q6" s="9">
        <f>VLOOKUP($A6,'RES installed'!$A$2:$C$7,3,FALSE)*'[1]Profiles, RES, Winter'!Q$6</f>
        <v>35.238859895624245</v>
      </c>
      <c r="R6" s="9">
        <f>VLOOKUP($A6,'RES installed'!$A$2:$C$7,3,FALSE)*'[1]Profiles, RES, Winter'!R$6</f>
        <v>44.704937775993578</v>
      </c>
      <c r="S6" s="9">
        <f>VLOOKUP($A6,'RES installed'!$A$2:$C$7,3,FALSE)*'[1]Profiles, RES, Winter'!S$6</f>
        <v>52.388598956242475</v>
      </c>
      <c r="T6" s="9">
        <f>VLOOKUP($A6,'RES installed'!$A$2:$C$7,3,FALSE)*'[1]Profiles, RES, Winter'!T$6</f>
        <v>55.808912083500601</v>
      </c>
      <c r="U6" s="9">
        <f>VLOOKUP($A6,'RES installed'!$A$2:$C$7,3,FALSE)*'[1]Profiles, RES, Winter'!U$6</f>
        <v>58.289843436370937</v>
      </c>
      <c r="V6" s="9">
        <f>VLOOKUP($A6,'RES installed'!$A$2:$C$7,3,FALSE)*'[1]Profiles, RES, Winter'!V$6</f>
        <v>60.240867121637891</v>
      </c>
      <c r="W6" s="9">
        <f>VLOOKUP($A6,'RES installed'!$A$2:$C$7,3,FALSE)*'[1]Profiles, RES, Winter'!W$6</f>
        <v>62.529104777197915</v>
      </c>
      <c r="X6" s="9">
        <f>VLOOKUP($A6,'RES installed'!$A$2:$C$7,3,FALSE)*'[1]Profiles, RES, Winter'!X$6</f>
        <v>61.348855881172227</v>
      </c>
      <c r="Y6" s="9">
        <f>VLOOKUP($A6,'RES installed'!$A$2:$C$7,3,FALSE)*'[1]Profiles, RES, Winter'!Y$6</f>
        <v>59.686872741870737</v>
      </c>
    </row>
    <row r="7" spans="1:25" x14ac:dyDescent="0.3">
      <c r="A7" s="8">
        <v>6</v>
      </c>
      <c r="B7" s="9">
        <f>VLOOKUP($A7,'RES installed'!$A$2:$C$7,3,FALSE)*'[1]Profiles, RES, Winter'!B$6</f>
        <v>39.351665997591326</v>
      </c>
      <c r="C7" s="9">
        <f>VLOOKUP($A7,'RES installed'!$A$2:$C$7,3,FALSE)*'[1]Profiles, RES, Winter'!C$6</f>
        <v>39.953833801686073</v>
      </c>
      <c r="D7" s="9">
        <f>VLOOKUP($A7,'RES installed'!$A$2:$C$7,3,FALSE)*'[1]Profiles, RES, Winter'!D$6</f>
        <v>40.089321557607384</v>
      </c>
      <c r="E7" s="9">
        <f>VLOOKUP($A7,'RES installed'!$A$2:$C$7,3,FALSE)*'[1]Profiles, RES, Winter'!E$6</f>
        <v>36.656965074267362</v>
      </c>
      <c r="F7" s="9">
        <f>VLOOKUP($A7,'RES installed'!$A$2:$C$7,3,FALSE)*'[1]Profiles, RES, Winter'!F$6</f>
        <v>37.831192292252105</v>
      </c>
      <c r="G7" s="9">
        <f>VLOOKUP($A7,'RES installed'!$A$2:$C$7,3,FALSE)*'[1]Profiles, RES, Winter'!G$6</f>
        <v>39.938779606583701</v>
      </c>
      <c r="H7" s="9">
        <f>VLOOKUP($A7,'RES installed'!$A$2:$C$7,3,FALSE)*'[1]Profiles, RES, Winter'!H$6</f>
        <v>40.887193898032919</v>
      </c>
      <c r="I7" s="9">
        <f>VLOOKUP($A7,'RES installed'!$A$2:$C$7,3,FALSE)*'[1]Profiles, RES, Winter'!I$6</f>
        <v>38.945202729827372</v>
      </c>
      <c r="J7" s="9">
        <f>VLOOKUP($A7,'RES installed'!$A$2:$C$7,3,FALSE)*'[1]Profiles, RES, Winter'!J$6</f>
        <v>37.063428342031315</v>
      </c>
      <c r="K7" s="9">
        <f>VLOOKUP($A7,'RES installed'!$A$2:$C$7,3,FALSE)*'[1]Profiles, RES, Winter'!K$6</f>
        <v>34.910678442392616</v>
      </c>
      <c r="L7" s="9">
        <f>VLOOKUP($A7,'RES installed'!$A$2:$C$7,3,FALSE)*'[1]Profiles, RES, Winter'!L$6</f>
        <v>32.80309112806102</v>
      </c>
      <c r="M7" s="9">
        <f>VLOOKUP($A7,'RES installed'!$A$2:$C$7,3,FALSE)*'[1]Profiles, RES, Winter'!M$6</f>
        <v>30.996587715776798</v>
      </c>
      <c r="N7" s="9">
        <f>VLOOKUP($A7,'RES installed'!$A$2:$C$7,3,FALSE)*'[1]Profiles, RES, Winter'!N$6</f>
        <v>28.572862304295466</v>
      </c>
      <c r="O7" s="9">
        <f>VLOOKUP($A7,'RES installed'!$A$2:$C$7,3,FALSE)*'[1]Profiles, RES, Winter'!O$6</f>
        <v>22.129666800481733</v>
      </c>
      <c r="P7" s="9">
        <f>VLOOKUP($A7,'RES installed'!$A$2:$C$7,3,FALSE)*'[1]Profiles, RES, Winter'!P$6</f>
        <v>21.647932557205944</v>
      </c>
      <c r="Q7" s="9">
        <f>VLOOKUP($A7,'RES installed'!$A$2:$C$7,3,FALSE)*'[1]Profiles, RES, Winter'!Q$6</f>
        <v>22.024287434765156</v>
      </c>
      <c r="R7" s="9">
        <f>VLOOKUP($A7,'RES installed'!$A$2:$C$7,3,FALSE)*'[1]Profiles, RES, Winter'!R$6</f>
        <v>27.940586109995987</v>
      </c>
      <c r="S7" s="9">
        <f>VLOOKUP($A7,'RES installed'!$A$2:$C$7,3,FALSE)*'[1]Profiles, RES, Winter'!S$6</f>
        <v>32.742874347651551</v>
      </c>
      <c r="T7" s="9">
        <f>VLOOKUP($A7,'RES installed'!$A$2:$C$7,3,FALSE)*'[1]Profiles, RES, Winter'!T$6</f>
        <v>34.880570052187878</v>
      </c>
      <c r="U7" s="9">
        <f>VLOOKUP($A7,'RES installed'!$A$2:$C$7,3,FALSE)*'[1]Profiles, RES, Winter'!U$6</f>
        <v>36.431152147731837</v>
      </c>
      <c r="V7" s="9">
        <f>VLOOKUP($A7,'RES installed'!$A$2:$C$7,3,FALSE)*'[1]Profiles, RES, Winter'!V$6</f>
        <v>37.650541951023683</v>
      </c>
      <c r="W7" s="9">
        <f>VLOOKUP($A7,'RES installed'!$A$2:$C$7,3,FALSE)*'[1]Profiles, RES, Winter'!W$6</f>
        <v>39.080690485748697</v>
      </c>
      <c r="X7" s="9">
        <f>VLOOKUP($A7,'RES installed'!$A$2:$C$7,3,FALSE)*'[1]Profiles, RES, Winter'!X$6</f>
        <v>38.343034925732638</v>
      </c>
      <c r="Y7" s="9">
        <f>VLOOKUP($A7,'RES installed'!$A$2:$C$7,3,FALSE)*'[1]Profiles, RES, Winter'!Y$6</f>
        <v>37.304295463669206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9.4768764215314633E-2</v>
      </c>
      <c r="J8" s="6">
        <f>VLOOKUP($A8,'RES installed'!$A$2:$C$7,3,FALSE)*'[1]Profiles, RES, Winter'!J$3</f>
        <v>8.1027293404094021</v>
      </c>
      <c r="K8" s="6">
        <f>VLOOKUP($A8,'RES installed'!$A$2:$C$7,3,FALSE)*'[1]Profiles, RES, Winter'!K$3</f>
        <v>27.862016679302503</v>
      </c>
      <c r="L8" s="6">
        <f>VLOOKUP($A8,'RES installed'!$A$2:$C$7,3,FALSE)*'[1]Profiles, RES, Winter'!L$3</f>
        <v>42.788097043214556</v>
      </c>
      <c r="M8" s="6">
        <f>VLOOKUP($A8,'RES installed'!$A$2:$C$7,3,FALSE)*'[1]Profiles, RES, Winter'!M$3</f>
        <v>42.456406368460961</v>
      </c>
      <c r="N8" s="6">
        <f>VLOOKUP($A8,'RES installed'!$A$2:$C$7,3,FALSE)*'[1]Profiles, RES, Winter'!N$3</f>
        <v>47.19484457922669</v>
      </c>
      <c r="O8" s="6">
        <f>VLOOKUP($A8,'RES installed'!$A$2:$C$7,3,FALSE)*'[1]Profiles, RES, Winter'!O$3</f>
        <v>46.152388172858224</v>
      </c>
      <c r="P8" s="6">
        <f>VLOOKUP($A8,'RES installed'!$A$2:$C$7,3,FALSE)*'[1]Profiles, RES, Winter'!P$3</f>
        <v>39.044730856709627</v>
      </c>
      <c r="Q8" s="6">
        <f>VLOOKUP($A8,'RES installed'!$A$2:$C$7,3,FALSE)*'[1]Profiles, RES, Winter'!Q$3</f>
        <v>25.113722517058378</v>
      </c>
      <c r="R8" s="6">
        <f>VLOOKUP($A8,'RES installed'!$A$2:$C$7,3,FALSE)*'[1]Profiles, RES, Winter'!R$3</f>
        <v>8.0079605761940869</v>
      </c>
      <c r="S8" s="6">
        <f>VLOOKUP($A8,'RES installed'!$A$2:$C$7,3,FALSE)*'[1]Profiles, RES, Winter'!S$3</f>
        <v>0.47384382107657314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6.0652009097801364E-2</v>
      </c>
      <c r="J9" s="6">
        <f>VLOOKUP($A9,'RES installed'!$A$2:$C$7,3,FALSE)*'[1]Profiles, RES, Winter'!J$3</f>
        <v>5.1857467778620165</v>
      </c>
      <c r="K9" s="6">
        <f>VLOOKUP($A9,'RES installed'!$A$2:$C$7,3,FALSE)*'[1]Profiles, RES, Winter'!K$3</f>
        <v>17.831690674753602</v>
      </c>
      <c r="L9" s="6">
        <f>VLOOKUP($A9,'RES installed'!$A$2:$C$7,3,FALSE)*'[1]Profiles, RES, Winter'!L$3</f>
        <v>27.384382107657316</v>
      </c>
      <c r="M9" s="6">
        <f>VLOOKUP($A9,'RES installed'!$A$2:$C$7,3,FALSE)*'[1]Profiles, RES, Winter'!M$3</f>
        <v>27.172100075815013</v>
      </c>
      <c r="N9" s="6">
        <f>VLOOKUP($A9,'RES installed'!$A$2:$C$7,3,FALSE)*'[1]Profiles, RES, Winter'!N$3</f>
        <v>30.204700530705079</v>
      </c>
      <c r="O9" s="6">
        <f>VLOOKUP($A9,'RES installed'!$A$2:$C$7,3,FALSE)*'[1]Profiles, RES, Winter'!O$3</f>
        <v>29.537528430629262</v>
      </c>
      <c r="P9" s="6">
        <f>VLOOKUP($A9,'RES installed'!$A$2:$C$7,3,FALSE)*'[1]Profiles, RES, Winter'!P$3</f>
        <v>24.98862774829416</v>
      </c>
      <c r="Q9" s="6">
        <f>VLOOKUP($A9,'RES installed'!$A$2:$C$7,3,FALSE)*'[1]Profiles, RES, Winter'!Q$3</f>
        <v>16.072782410917362</v>
      </c>
      <c r="R9" s="6">
        <f>VLOOKUP($A9,'RES installed'!$A$2:$C$7,3,FALSE)*'[1]Profiles, RES, Winter'!R$3</f>
        <v>5.1250947687642157</v>
      </c>
      <c r="S9" s="6">
        <f>VLOOKUP($A9,'RES installed'!$A$2:$C$7,3,FALSE)*'[1]Profiles, RES, Winter'!S$3</f>
        <v>0.30326004548900681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6.8233510235026537E-2</v>
      </c>
      <c r="J10" s="6">
        <f>VLOOKUP($A10,'RES installed'!$A$2:$C$7,3,FALSE)*'[1]Profiles, RES, Winter'!J$3</f>
        <v>5.8339651250947693</v>
      </c>
      <c r="K10" s="6">
        <f>VLOOKUP($A10,'RES installed'!$A$2:$C$7,3,FALSE)*'[1]Profiles, RES, Winter'!K$3</f>
        <v>20.060652009097801</v>
      </c>
      <c r="L10" s="6">
        <f>VLOOKUP($A10,'RES installed'!$A$2:$C$7,3,FALSE)*'[1]Profiles, RES, Winter'!L$3</f>
        <v>30.807429871114479</v>
      </c>
      <c r="M10" s="6">
        <f>VLOOKUP($A10,'RES installed'!$A$2:$C$7,3,FALSE)*'[1]Profiles, RES, Winter'!M$3</f>
        <v>30.568612585291891</v>
      </c>
      <c r="N10" s="6">
        <f>VLOOKUP($A10,'RES installed'!$A$2:$C$7,3,FALSE)*'[1]Profiles, RES, Winter'!N$3</f>
        <v>33.980288097043214</v>
      </c>
      <c r="O10" s="6">
        <f>VLOOKUP($A10,'RES installed'!$A$2:$C$7,3,FALSE)*'[1]Profiles, RES, Winter'!O$3</f>
        <v>33.229719484457924</v>
      </c>
      <c r="P10" s="6">
        <f>VLOOKUP($A10,'RES installed'!$A$2:$C$7,3,FALSE)*'[1]Profiles, RES, Winter'!P$3</f>
        <v>28.112206216830931</v>
      </c>
      <c r="Q10" s="6">
        <f>VLOOKUP($A10,'RES installed'!$A$2:$C$7,3,FALSE)*'[1]Profiles, RES, Winter'!Q$3</f>
        <v>18.08188021228203</v>
      </c>
      <c r="R10" s="6">
        <f>VLOOKUP($A10,'RES installed'!$A$2:$C$7,3,FALSE)*'[1]Profiles, RES, Winter'!R$3</f>
        <v>5.7657316148597424</v>
      </c>
      <c r="S10" s="6">
        <f>VLOOKUP($A10,'RES installed'!$A$2:$C$7,3,FALSE)*'[1]Profiles, RES, Winter'!S$3</f>
        <v>0.3411675511751327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40.192693697310318</v>
      </c>
      <c r="C5" s="9">
        <f>VLOOKUP($A5,'RES installed'!$A$2:$C$7,3,FALSE)*'[1]Profiles, RES, Winter'!C$7</f>
        <v>40.016057808109196</v>
      </c>
      <c r="D5" s="9">
        <f>VLOOKUP($A5,'RES installed'!$A$2:$C$7,3,FALSE)*'[1]Profiles, RES, Winter'!D$7</f>
        <v>39.004415897230025</v>
      </c>
      <c r="E5" s="9">
        <f>VLOOKUP($A5,'RES installed'!$A$2:$C$7,3,FALSE)*'[1]Profiles, RES, Winter'!E$7</f>
        <v>39.967884383781616</v>
      </c>
      <c r="F5" s="9">
        <f>VLOOKUP($A5,'RES installed'!$A$2:$C$7,3,FALSE)*'[1]Profiles, RES, Winter'!F$7</f>
        <v>38.843837816138098</v>
      </c>
      <c r="G5" s="9">
        <f>VLOOKUP($A5,'RES installed'!$A$2:$C$7,3,FALSE)*'[1]Profiles, RES, Winter'!G$7</f>
        <v>38.635086310718584</v>
      </c>
      <c r="H5" s="9">
        <f>VLOOKUP($A5,'RES installed'!$A$2:$C$7,3,FALSE)*'[1]Profiles, RES, Winter'!H$7</f>
        <v>40.032115616218384</v>
      </c>
      <c r="I5" s="9">
        <f>VLOOKUP($A5,'RES installed'!$A$2:$C$7,3,FALSE)*'[1]Profiles, RES, Winter'!I$7</f>
        <v>37.623444399839421</v>
      </c>
      <c r="J5" s="9">
        <f>VLOOKUP($A5,'RES installed'!$A$2:$C$7,3,FALSE)*'[1]Profiles, RES, Winter'!J$7</f>
        <v>34.636692091529504</v>
      </c>
      <c r="K5" s="9">
        <f>VLOOKUP($A5,'RES installed'!$A$2:$C$7,3,FALSE)*'[1]Profiles, RES, Winter'!K$7</f>
        <v>32.436772380570048</v>
      </c>
      <c r="L5" s="9">
        <f>VLOOKUP($A5,'RES installed'!$A$2:$C$7,3,FALSE)*'[1]Profiles, RES, Winter'!L$7</f>
        <v>29.337615415495787</v>
      </c>
      <c r="M5" s="9">
        <f>VLOOKUP($A5,'RES installed'!$A$2:$C$7,3,FALSE)*'[1]Profiles, RES, Winter'!M$7</f>
        <v>25.274989963869935</v>
      </c>
      <c r="N5" s="9">
        <f>VLOOKUP($A5,'RES installed'!$A$2:$C$7,3,FALSE)*'[1]Profiles, RES, Winter'!N$7</f>
        <v>22.786029706945001</v>
      </c>
      <c r="O5" s="9">
        <f>VLOOKUP($A5,'RES installed'!$A$2:$C$7,3,FALSE)*'[1]Profiles, RES, Winter'!O$7</f>
        <v>22.641509433962263</v>
      </c>
      <c r="P5" s="9">
        <f>VLOOKUP($A5,'RES installed'!$A$2:$C$7,3,FALSE)*'[1]Profiles, RES, Winter'!P$7</f>
        <v>25.692492974708951</v>
      </c>
      <c r="Q5" s="9">
        <f>VLOOKUP($A5,'RES installed'!$A$2:$C$7,3,FALSE)*'[1]Profiles, RES, Winter'!Q$7</f>
        <v>26.591730228823764</v>
      </c>
      <c r="R5" s="9">
        <f>VLOOKUP($A5,'RES installed'!$A$2:$C$7,3,FALSE)*'[1]Profiles, RES, Winter'!R$7</f>
        <v>29.401846647932558</v>
      </c>
      <c r="S5" s="9">
        <f>VLOOKUP($A5,'RES installed'!$A$2:$C$7,3,FALSE)*'[1]Profiles, RES, Winter'!S$7</f>
        <v>34.074668807707752</v>
      </c>
      <c r="T5" s="9">
        <f>VLOOKUP($A5,'RES installed'!$A$2:$C$7,3,FALSE)*'[1]Profiles, RES, Winter'!T$7</f>
        <v>37.061421116017662</v>
      </c>
      <c r="U5" s="9">
        <f>VLOOKUP($A5,'RES installed'!$A$2:$C$7,3,FALSE)*'[1]Profiles, RES, Winter'!U$7</f>
        <v>39.277398635086314</v>
      </c>
      <c r="V5" s="9">
        <f>VLOOKUP($A5,'RES installed'!$A$2:$C$7,3,FALSE)*'[1]Profiles, RES, Winter'!V$7</f>
        <v>39.598554797270175</v>
      </c>
      <c r="W5" s="9">
        <f>VLOOKUP($A5,'RES installed'!$A$2:$C$7,3,FALSE)*'[1]Profiles, RES, Winter'!W$7</f>
        <v>36.499397832195903</v>
      </c>
      <c r="X5" s="9">
        <f>VLOOKUP($A5,'RES installed'!$A$2:$C$7,3,FALSE)*'[1]Profiles, RES, Winter'!X$7</f>
        <v>33.657165796868725</v>
      </c>
      <c r="Y5" s="9">
        <f>VLOOKUP($A5,'RES installed'!$A$2:$C$7,3,FALSE)*'[1]Profiles, RES, Winter'!Y$7</f>
        <v>32.3243677238057</v>
      </c>
    </row>
    <row r="6" spans="1:25" x14ac:dyDescent="0.3">
      <c r="A6" s="8">
        <v>5</v>
      </c>
      <c r="B6" s="9">
        <f>VLOOKUP($A6,'RES installed'!$A$2:$C$7,3,FALSE)*'[1]Profiles, RES, Winter'!B$7</f>
        <v>60.289040545965477</v>
      </c>
      <c r="C6" s="9">
        <f>VLOOKUP($A6,'RES installed'!$A$2:$C$7,3,FALSE)*'[1]Profiles, RES, Winter'!C$7</f>
        <v>60.024086712163793</v>
      </c>
      <c r="D6" s="9">
        <f>VLOOKUP($A6,'RES installed'!$A$2:$C$7,3,FALSE)*'[1]Profiles, RES, Winter'!D$7</f>
        <v>58.506623845845041</v>
      </c>
      <c r="E6" s="9">
        <f>VLOOKUP($A6,'RES installed'!$A$2:$C$7,3,FALSE)*'[1]Profiles, RES, Winter'!E$7</f>
        <v>59.95182657567242</v>
      </c>
      <c r="F6" s="9">
        <f>VLOOKUP($A6,'RES installed'!$A$2:$C$7,3,FALSE)*'[1]Profiles, RES, Winter'!F$7</f>
        <v>58.265756724207151</v>
      </c>
      <c r="G6" s="9">
        <f>VLOOKUP($A6,'RES installed'!$A$2:$C$7,3,FALSE)*'[1]Profiles, RES, Winter'!G$7</f>
        <v>57.95262946607788</v>
      </c>
      <c r="H6" s="9">
        <f>VLOOKUP($A6,'RES installed'!$A$2:$C$7,3,FALSE)*'[1]Profiles, RES, Winter'!H$7</f>
        <v>60.048173424327572</v>
      </c>
      <c r="I6" s="9">
        <f>VLOOKUP($A6,'RES installed'!$A$2:$C$7,3,FALSE)*'[1]Profiles, RES, Winter'!I$7</f>
        <v>56.435166599759135</v>
      </c>
      <c r="J6" s="9">
        <f>VLOOKUP($A6,'RES installed'!$A$2:$C$7,3,FALSE)*'[1]Profiles, RES, Winter'!J$7</f>
        <v>51.955038137294252</v>
      </c>
      <c r="K6" s="9">
        <f>VLOOKUP($A6,'RES installed'!$A$2:$C$7,3,FALSE)*'[1]Profiles, RES, Winter'!K$7</f>
        <v>48.655158570855079</v>
      </c>
      <c r="L6" s="9">
        <f>VLOOKUP($A6,'RES installed'!$A$2:$C$7,3,FALSE)*'[1]Profiles, RES, Winter'!L$7</f>
        <v>44.006423123243678</v>
      </c>
      <c r="M6" s="9">
        <f>VLOOKUP($A6,'RES installed'!$A$2:$C$7,3,FALSE)*'[1]Profiles, RES, Winter'!M$7</f>
        <v>37.912484945804898</v>
      </c>
      <c r="N6" s="9">
        <f>VLOOKUP($A6,'RES installed'!$A$2:$C$7,3,FALSE)*'[1]Profiles, RES, Winter'!N$7</f>
        <v>34.179044560417502</v>
      </c>
      <c r="O6" s="9">
        <f>VLOOKUP($A6,'RES installed'!$A$2:$C$7,3,FALSE)*'[1]Profiles, RES, Winter'!O$7</f>
        <v>33.962264150943398</v>
      </c>
      <c r="P6" s="9">
        <f>VLOOKUP($A6,'RES installed'!$A$2:$C$7,3,FALSE)*'[1]Profiles, RES, Winter'!P$7</f>
        <v>38.538739462063425</v>
      </c>
      <c r="Q6" s="9">
        <f>VLOOKUP($A6,'RES installed'!$A$2:$C$7,3,FALSE)*'[1]Profiles, RES, Winter'!Q$7</f>
        <v>39.887595343235645</v>
      </c>
      <c r="R6" s="9">
        <f>VLOOKUP($A6,'RES installed'!$A$2:$C$7,3,FALSE)*'[1]Profiles, RES, Winter'!R$7</f>
        <v>44.102769971898837</v>
      </c>
      <c r="S6" s="9">
        <f>VLOOKUP($A6,'RES installed'!$A$2:$C$7,3,FALSE)*'[1]Profiles, RES, Winter'!S$7</f>
        <v>51.112003211561621</v>
      </c>
      <c r="T6" s="9">
        <f>VLOOKUP($A6,'RES installed'!$A$2:$C$7,3,FALSE)*'[1]Profiles, RES, Winter'!T$7</f>
        <v>55.592131674026497</v>
      </c>
      <c r="U6" s="9">
        <f>VLOOKUP($A6,'RES installed'!$A$2:$C$7,3,FALSE)*'[1]Profiles, RES, Winter'!U$7</f>
        <v>58.916097952629464</v>
      </c>
      <c r="V6" s="9">
        <f>VLOOKUP($A6,'RES installed'!$A$2:$C$7,3,FALSE)*'[1]Profiles, RES, Winter'!V$7</f>
        <v>59.397832195905259</v>
      </c>
      <c r="W6" s="9">
        <f>VLOOKUP($A6,'RES installed'!$A$2:$C$7,3,FALSE)*'[1]Profiles, RES, Winter'!W$7</f>
        <v>54.749096748293852</v>
      </c>
      <c r="X6" s="9">
        <f>VLOOKUP($A6,'RES installed'!$A$2:$C$7,3,FALSE)*'[1]Profiles, RES, Winter'!X$7</f>
        <v>50.485748695303087</v>
      </c>
      <c r="Y6" s="9">
        <f>VLOOKUP($A6,'RES installed'!$A$2:$C$7,3,FALSE)*'[1]Profiles, RES, Winter'!Y$7</f>
        <v>48.486551585708554</v>
      </c>
    </row>
    <row r="7" spans="1:25" x14ac:dyDescent="0.3">
      <c r="A7" s="8">
        <v>6</v>
      </c>
      <c r="B7" s="9">
        <f>VLOOKUP($A7,'RES installed'!$A$2:$C$7,3,FALSE)*'[1]Profiles, RES, Winter'!B$7</f>
        <v>37.680650341228421</v>
      </c>
      <c r="C7" s="9">
        <f>VLOOKUP($A7,'RES installed'!$A$2:$C$7,3,FALSE)*'[1]Profiles, RES, Winter'!C$7</f>
        <v>37.515054195102373</v>
      </c>
      <c r="D7" s="9">
        <f>VLOOKUP($A7,'RES installed'!$A$2:$C$7,3,FALSE)*'[1]Profiles, RES, Winter'!D$7</f>
        <v>36.566639903653147</v>
      </c>
      <c r="E7" s="9">
        <f>VLOOKUP($A7,'RES installed'!$A$2:$C$7,3,FALSE)*'[1]Profiles, RES, Winter'!E$7</f>
        <v>37.469891609795262</v>
      </c>
      <c r="F7" s="9">
        <f>VLOOKUP($A7,'RES installed'!$A$2:$C$7,3,FALSE)*'[1]Profiles, RES, Winter'!F$7</f>
        <v>36.416097952629464</v>
      </c>
      <c r="G7" s="9">
        <f>VLOOKUP($A7,'RES installed'!$A$2:$C$7,3,FALSE)*'[1]Profiles, RES, Winter'!G$7</f>
        <v>36.220393416298677</v>
      </c>
      <c r="H7" s="9">
        <f>VLOOKUP($A7,'RES installed'!$A$2:$C$7,3,FALSE)*'[1]Profiles, RES, Winter'!H$7</f>
        <v>37.530108390204731</v>
      </c>
      <c r="I7" s="9">
        <f>VLOOKUP($A7,'RES installed'!$A$2:$C$7,3,FALSE)*'[1]Profiles, RES, Winter'!I$7</f>
        <v>35.271979124849459</v>
      </c>
      <c r="J7" s="9">
        <f>VLOOKUP($A7,'RES installed'!$A$2:$C$7,3,FALSE)*'[1]Profiles, RES, Winter'!J$7</f>
        <v>32.471898835808908</v>
      </c>
      <c r="K7" s="9">
        <f>VLOOKUP($A7,'RES installed'!$A$2:$C$7,3,FALSE)*'[1]Profiles, RES, Winter'!K$7</f>
        <v>30.409474106784423</v>
      </c>
      <c r="L7" s="9">
        <f>VLOOKUP($A7,'RES installed'!$A$2:$C$7,3,FALSE)*'[1]Profiles, RES, Winter'!L$7</f>
        <v>27.504014452027299</v>
      </c>
      <c r="M7" s="9">
        <f>VLOOKUP($A7,'RES installed'!$A$2:$C$7,3,FALSE)*'[1]Profiles, RES, Winter'!M$7</f>
        <v>23.695303091128064</v>
      </c>
      <c r="N7" s="9">
        <f>VLOOKUP($A7,'RES installed'!$A$2:$C$7,3,FALSE)*'[1]Profiles, RES, Winter'!N$7</f>
        <v>21.36190285026094</v>
      </c>
      <c r="O7" s="9">
        <f>VLOOKUP($A7,'RES installed'!$A$2:$C$7,3,FALSE)*'[1]Profiles, RES, Winter'!O$7</f>
        <v>21.226415094339622</v>
      </c>
      <c r="P7" s="9">
        <f>VLOOKUP($A7,'RES installed'!$A$2:$C$7,3,FALSE)*'[1]Profiles, RES, Winter'!P$7</f>
        <v>24.086712163789642</v>
      </c>
      <c r="Q7" s="9">
        <f>VLOOKUP($A7,'RES installed'!$A$2:$C$7,3,FALSE)*'[1]Profiles, RES, Winter'!Q$7</f>
        <v>24.92974708952228</v>
      </c>
      <c r="R7" s="9">
        <f>VLOOKUP($A7,'RES installed'!$A$2:$C$7,3,FALSE)*'[1]Profiles, RES, Winter'!R$7</f>
        <v>27.564231232436775</v>
      </c>
      <c r="S7" s="9">
        <f>VLOOKUP($A7,'RES installed'!$A$2:$C$7,3,FALSE)*'[1]Profiles, RES, Winter'!S$7</f>
        <v>31.945002007226016</v>
      </c>
      <c r="T7" s="9">
        <f>VLOOKUP($A7,'RES installed'!$A$2:$C$7,3,FALSE)*'[1]Profiles, RES, Winter'!T$7</f>
        <v>34.74508229626656</v>
      </c>
      <c r="U7" s="9">
        <f>VLOOKUP($A7,'RES installed'!$A$2:$C$7,3,FALSE)*'[1]Profiles, RES, Winter'!U$7</f>
        <v>36.822561220393418</v>
      </c>
      <c r="V7" s="9">
        <f>VLOOKUP($A7,'RES installed'!$A$2:$C$7,3,FALSE)*'[1]Profiles, RES, Winter'!V$7</f>
        <v>37.123645122440784</v>
      </c>
      <c r="W7" s="9">
        <f>VLOOKUP($A7,'RES installed'!$A$2:$C$7,3,FALSE)*'[1]Profiles, RES, Winter'!W$7</f>
        <v>34.218185467683661</v>
      </c>
      <c r="X7" s="9">
        <f>VLOOKUP($A7,'RES installed'!$A$2:$C$7,3,FALSE)*'[1]Profiles, RES, Winter'!X$7</f>
        <v>31.553592934564431</v>
      </c>
      <c r="Y7" s="9">
        <f>VLOOKUP($A7,'RES installed'!$A$2:$C$7,3,FALSE)*'[1]Profiles, RES, Winter'!Y$7</f>
        <v>30.304094741067843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4.7384382107657316E-2</v>
      </c>
      <c r="J8" s="6">
        <f>VLOOKUP($A8,'RES installed'!$A$2:$C$7,3,FALSE)*'[1]Profiles, RES, Winter'!J$4</f>
        <v>4.2172100075815013</v>
      </c>
      <c r="K8" s="6">
        <f>VLOOKUP($A8,'RES installed'!$A$2:$C$7,3,FALSE)*'[1]Profiles, RES, Winter'!K$4</f>
        <v>18.100833965125094</v>
      </c>
      <c r="L8" s="6">
        <f>VLOOKUP($A8,'RES installed'!$A$2:$C$7,3,FALSE)*'[1]Profiles, RES, Winter'!L$4</f>
        <v>29.85216072782411</v>
      </c>
      <c r="M8" s="6">
        <f>VLOOKUP($A8,'RES installed'!$A$2:$C$7,3,FALSE)*'[1]Profiles, RES, Winter'!M$4</f>
        <v>33.927217589082638</v>
      </c>
      <c r="N8" s="6">
        <f>VLOOKUP($A8,'RES installed'!$A$2:$C$7,3,FALSE)*'[1]Profiles, RES, Winter'!N$4</f>
        <v>32.410917361637608</v>
      </c>
      <c r="O8" s="6">
        <f>VLOOKUP($A8,'RES installed'!$A$2:$C$7,3,FALSE)*'[1]Profiles, RES, Winter'!O$4</f>
        <v>33.026914329037147</v>
      </c>
      <c r="P8" s="6">
        <f>VLOOKUP($A8,'RES installed'!$A$2:$C$7,3,FALSE)*'[1]Profiles, RES, Winter'!P$4</f>
        <v>35.727824109173618</v>
      </c>
      <c r="Q8" s="6">
        <f>VLOOKUP($A8,'RES installed'!$A$2:$C$7,3,FALSE)*'[1]Profiles, RES, Winter'!Q$4</f>
        <v>32.55307050796057</v>
      </c>
      <c r="R8" s="6">
        <f>VLOOKUP($A8,'RES installed'!$A$2:$C$7,3,FALSE)*'[1]Profiles, RES, Winter'!R$4</f>
        <v>14.83131159969674</v>
      </c>
      <c r="S8" s="6">
        <f>VLOOKUP($A8,'RES installed'!$A$2:$C$7,3,FALSE)*'[1]Profiles, RES, Winter'!S$4</f>
        <v>0.75815011372251706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3.0326004548900682E-2</v>
      </c>
      <c r="J9" s="6">
        <f>VLOOKUP($A9,'RES installed'!$A$2:$C$7,3,FALSE)*'[1]Profiles, RES, Winter'!J$4</f>
        <v>2.6990144048521607</v>
      </c>
      <c r="K9" s="6">
        <f>VLOOKUP($A9,'RES installed'!$A$2:$C$7,3,FALSE)*'[1]Profiles, RES, Winter'!K$4</f>
        <v>11.584533737680061</v>
      </c>
      <c r="L9" s="6">
        <f>VLOOKUP($A9,'RES installed'!$A$2:$C$7,3,FALSE)*'[1]Profiles, RES, Winter'!L$4</f>
        <v>19.105382865807428</v>
      </c>
      <c r="M9" s="6">
        <f>VLOOKUP($A9,'RES installed'!$A$2:$C$7,3,FALSE)*'[1]Profiles, RES, Winter'!M$4</f>
        <v>21.713419257012887</v>
      </c>
      <c r="N9" s="6">
        <f>VLOOKUP($A9,'RES installed'!$A$2:$C$7,3,FALSE)*'[1]Profiles, RES, Winter'!N$4</f>
        <v>20.742987111448066</v>
      </c>
      <c r="O9" s="6">
        <f>VLOOKUP($A9,'RES installed'!$A$2:$C$7,3,FALSE)*'[1]Profiles, RES, Winter'!O$4</f>
        <v>21.137225170583775</v>
      </c>
      <c r="P9" s="6">
        <f>VLOOKUP($A9,'RES installed'!$A$2:$C$7,3,FALSE)*'[1]Profiles, RES, Winter'!P$4</f>
        <v>22.865807429871118</v>
      </c>
      <c r="Q9" s="6">
        <f>VLOOKUP($A9,'RES installed'!$A$2:$C$7,3,FALSE)*'[1]Profiles, RES, Winter'!Q$4</f>
        <v>20.833965125094768</v>
      </c>
      <c r="R9" s="6">
        <f>VLOOKUP($A9,'RES installed'!$A$2:$C$7,3,FALSE)*'[1]Profiles, RES, Winter'!R$4</f>
        <v>9.4920394238059131</v>
      </c>
      <c r="S9" s="6">
        <f>VLOOKUP($A9,'RES installed'!$A$2:$C$7,3,FALSE)*'[1]Profiles, RES, Winter'!S$4</f>
        <v>0.48521607278241091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3.4116755117513269E-2</v>
      </c>
      <c r="J10" s="6">
        <f>VLOOKUP($A10,'RES installed'!$A$2:$C$7,3,FALSE)*'[1]Profiles, RES, Winter'!J$4</f>
        <v>3.0363912054586808</v>
      </c>
      <c r="K10" s="6">
        <f>VLOOKUP($A10,'RES installed'!$A$2:$C$7,3,FALSE)*'[1]Profiles, RES, Winter'!K$4</f>
        <v>13.032600454890067</v>
      </c>
      <c r="L10" s="6">
        <f>VLOOKUP($A10,'RES installed'!$A$2:$C$7,3,FALSE)*'[1]Profiles, RES, Winter'!L$4</f>
        <v>21.49355572403336</v>
      </c>
      <c r="M10" s="6">
        <f>VLOOKUP($A10,'RES installed'!$A$2:$C$7,3,FALSE)*'[1]Profiles, RES, Winter'!M$4</f>
        <v>24.4275966641395</v>
      </c>
      <c r="N10" s="6">
        <f>VLOOKUP($A10,'RES installed'!$A$2:$C$7,3,FALSE)*'[1]Profiles, RES, Winter'!N$4</f>
        <v>23.335860500379077</v>
      </c>
      <c r="O10" s="6">
        <f>VLOOKUP($A10,'RES installed'!$A$2:$C$7,3,FALSE)*'[1]Profiles, RES, Winter'!O$4</f>
        <v>23.779378316906747</v>
      </c>
      <c r="P10" s="6">
        <f>VLOOKUP($A10,'RES installed'!$A$2:$C$7,3,FALSE)*'[1]Profiles, RES, Winter'!P$4</f>
        <v>25.724033358605006</v>
      </c>
      <c r="Q10" s="6">
        <f>VLOOKUP($A10,'RES installed'!$A$2:$C$7,3,FALSE)*'[1]Profiles, RES, Winter'!Q$4</f>
        <v>23.438210765731611</v>
      </c>
      <c r="R10" s="6">
        <f>VLOOKUP($A10,'RES installed'!$A$2:$C$7,3,FALSE)*'[1]Profiles, RES, Winter'!R$4</f>
        <v>10.678544351781653</v>
      </c>
      <c r="S10" s="6">
        <f>VLOOKUP($A10,'RES installed'!$A$2:$C$7,3,FALSE)*'[1]Profiles, RES, Winter'!S$4</f>
        <v>0.5458680818802123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43.372139702930554</v>
      </c>
      <c r="C5" s="9">
        <f>VLOOKUP($A5,'RES installed'!$A$2:$C$7,3,FALSE)*'[1]Profiles, RES, Winter'!C$5</f>
        <v>46.663990365315129</v>
      </c>
      <c r="D5" s="9">
        <f>VLOOKUP($A5,'RES installed'!$A$2:$C$7,3,FALSE)*'[1]Profiles, RES, Winter'!D$5</f>
        <v>46.423123243677239</v>
      </c>
      <c r="E5" s="9">
        <f>VLOOKUP($A5,'RES installed'!$A$2:$C$7,3,FALSE)*'[1]Profiles, RES, Winter'!E$5</f>
        <v>46.519470092332398</v>
      </c>
      <c r="F5" s="9">
        <f>VLOOKUP($A5,'RES installed'!$A$2:$C$7,3,FALSE)*'[1]Profiles, RES, Winter'!F$5</f>
        <v>48.157366519470095</v>
      </c>
      <c r="G5" s="9">
        <f>VLOOKUP($A5,'RES installed'!$A$2:$C$7,3,FALSE)*'[1]Profiles, RES, Winter'!G$5</f>
        <v>50.839020473705347</v>
      </c>
      <c r="H5" s="9">
        <f>VLOOKUP($A5,'RES installed'!$A$2:$C$7,3,FALSE)*'[1]Profiles, RES, Winter'!H$5</f>
        <v>54.162986752308306</v>
      </c>
      <c r="I5" s="9">
        <f>VLOOKUP($A5,'RES installed'!$A$2:$C$7,3,FALSE)*'[1]Profiles, RES, Winter'!I$5</f>
        <v>54.259333600963473</v>
      </c>
      <c r="J5" s="9">
        <f>VLOOKUP($A5,'RES installed'!$A$2:$C$7,3,FALSE)*'[1]Profiles, RES, Winter'!J$5</f>
        <v>53.777599357687677</v>
      </c>
      <c r="K5" s="9">
        <f>VLOOKUP($A5,'RES installed'!$A$2:$C$7,3,FALSE)*'[1]Profiles, RES, Winter'!K$5</f>
        <v>50.469690887193899</v>
      </c>
      <c r="L5" s="9">
        <f>VLOOKUP($A5,'RES installed'!$A$2:$C$7,3,FALSE)*'[1]Profiles, RES, Winter'!L$5</f>
        <v>44.014452027298276</v>
      </c>
      <c r="M5" s="9">
        <f>VLOOKUP($A5,'RES installed'!$A$2:$C$7,3,FALSE)*'[1]Profiles, RES, Winter'!M$5</f>
        <v>40.497792051384984</v>
      </c>
      <c r="N5" s="9">
        <f>VLOOKUP($A5,'RES installed'!$A$2:$C$7,3,FALSE)*'[1]Profiles, RES, Winter'!N$5</f>
        <v>38.908069048574873</v>
      </c>
      <c r="O5" s="9">
        <f>VLOOKUP($A5,'RES installed'!$A$2:$C$7,3,FALSE)*'[1]Profiles, RES, Winter'!O$5</f>
        <v>36.258530710558013</v>
      </c>
      <c r="P5" s="9">
        <f>VLOOKUP($A5,'RES installed'!$A$2:$C$7,3,FALSE)*'[1]Profiles, RES, Winter'!P$5</f>
        <v>33.143315937374553</v>
      </c>
      <c r="Q5" s="9">
        <f>VLOOKUP($A5,'RES installed'!$A$2:$C$7,3,FALSE)*'[1]Profiles, RES, Winter'!Q$5</f>
        <v>33.432356483340023</v>
      </c>
      <c r="R5" s="9">
        <f>VLOOKUP($A5,'RES installed'!$A$2:$C$7,3,FALSE)*'[1]Profiles, RES, Winter'!R$5</f>
        <v>34.684865515857084</v>
      </c>
      <c r="S5" s="9">
        <f>VLOOKUP($A5,'RES installed'!$A$2:$C$7,3,FALSE)*'[1]Profiles, RES, Winter'!S$5</f>
        <v>39.967884383781616</v>
      </c>
      <c r="T5" s="9">
        <f>VLOOKUP($A5,'RES installed'!$A$2:$C$7,3,FALSE)*'[1]Profiles, RES, Winter'!T$5</f>
        <v>43.275792854275394</v>
      </c>
      <c r="U5" s="9">
        <f>VLOOKUP($A5,'RES installed'!$A$2:$C$7,3,FALSE)*'[1]Profiles, RES, Winter'!U$5</f>
        <v>44.351665997591326</v>
      </c>
      <c r="V5" s="9">
        <f>VLOOKUP($A5,'RES installed'!$A$2:$C$7,3,FALSE)*'[1]Profiles, RES, Winter'!V$5</f>
        <v>42.890405459654758</v>
      </c>
      <c r="W5" s="9">
        <f>VLOOKUP($A5,'RES installed'!$A$2:$C$7,3,FALSE)*'[1]Profiles, RES, Winter'!W$5</f>
        <v>40.562023283821759</v>
      </c>
      <c r="X5" s="9">
        <f>VLOOKUP($A5,'RES installed'!$A$2:$C$7,3,FALSE)*'[1]Profiles, RES, Winter'!X$5</f>
        <v>40.995584102769975</v>
      </c>
      <c r="Y5" s="9">
        <f>VLOOKUP($A5,'RES installed'!$A$2:$C$7,3,FALSE)*'[1]Profiles, RES, Winter'!Y$5</f>
        <v>42.681653954235244</v>
      </c>
    </row>
    <row r="6" spans="1:25" x14ac:dyDescent="0.3">
      <c r="A6" s="8">
        <v>5</v>
      </c>
      <c r="B6" s="9">
        <f>VLOOKUP($A6,'RES installed'!$A$2:$C$7,3,FALSE)*'[1]Profiles, RES, Winter'!B$5</f>
        <v>65.05820955439583</v>
      </c>
      <c r="C6" s="9">
        <f>VLOOKUP($A6,'RES installed'!$A$2:$C$7,3,FALSE)*'[1]Profiles, RES, Winter'!C$5</f>
        <v>69.995985547972694</v>
      </c>
      <c r="D6" s="9">
        <f>VLOOKUP($A6,'RES installed'!$A$2:$C$7,3,FALSE)*'[1]Profiles, RES, Winter'!D$5</f>
        <v>69.634684865515865</v>
      </c>
      <c r="E6" s="9">
        <f>VLOOKUP($A6,'RES installed'!$A$2:$C$7,3,FALSE)*'[1]Profiles, RES, Winter'!E$5</f>
        <v>69.779205138498597</v>
      </c>
      <c r="F6" s="9">
        <f>VLOOKUP($A6,'RES installed'!$A$2:$C$7,3,FALSE)*'[1]Profiles, RES, Winter'!F$5</f>
        <v>72.236049779205146</v>
      </c>
      <c r="G6" s="9">
        <f>VLOOKUP($A6,'RES installed'!$A$2:$C$7,3,FALSE)*'[1]Profiles, RES, Winter'!G$5</f>
        <v>76.25853071055802</v>
      </c>
      <c r="H6" s="9">
        <f>VLOOKUP($A6,'RES installed'!$A$2:$C$7,3,FALSE)*'[1]Profiles, RES, Winter'!H$5</f>
        <v>81.244480128462456</v>
      </c>
      <c r="I6" s="9">
        <f>VLOOKUP($A6,'RES installed'!$A$2:$C$7,3,FALSE)*'[1]Profiles, RES, Winter'!I$5</f>
        <v>81.389000401445202</v>
      </c>
      <c r="J6" s="9">
        <f>VLOOKUP($A6,'RES installed'!$A$2:$C$7,3,FALSE)*'[1]Profiles, RES, Winter'!J$5</f>
        <v>80.666399036531516</v>
      </c>
      <c r="K6" s="9">
        <f>VLOOKUP($A6,'RES installed'!$A$2:$C$7,3,FALSE)*'[1]Profiles, RES, Winter'!K$5</f>
        <v>75.704536330790845</v>
      </c>
      <c r="L6" s="9">
        <f>VLOOKUP($A6,'RES installed'!$A$2:$C$7,3,FALSE)*'[1]Profiles, RES, Winter'!L$5</f>
        <v>66.021678040947407</v>
      </c>
      <c r="M6" s="9">
        <f>VLOOKUP($A6,'RES installed'!$A$2:$C$7,3,FALSE)*'[1]Profiles, RES, Winter'!M$5</f>
        <v>60.746688077077472</v>
      </c>
      <c r="N6" s="9">
        <f>VLOOKUP($A6,'RES installed'!$A$2:$C$7,3,FALSE)*'[1]Profiles, RES, Winter'!N$5</f>
        <v>58.36210357286231</v>
      </c>
      <c r="O6" s="9">
        <f>VLOOKUP($A6,'RES installed'!$A$2:$C$7,3,FALSE)*'[1]Profiles, RES, Winter'!O$5</f>
        <v>54.387796065837016</v>
      </c>
      <c r="P6" s="9">
        <f>VLOOKUP($A6,'RES installed'!$A$2:$C$7,3,FALSE)*'[1]Profiles, RES, Winter'!P$5</f>
        <v>49.714973906061822</v>
      </c>
      <c r="Q6" s="9">
        <f>VLOOKUP($A6,'RES installed'!$A$2:$C$7,3,FALSE)*'[1]Profiles, RES, Winter'!Q$5</f>
        <v>50.148534725010038</v>
      </c>
      <c r="R6" s="9">
        <f>VLOOKUP($A6,'RES installed'!$A$2:$C$7,3,FALSE)*'[1]Profiles, RES, Winter'!R$5</f>
        <v>52.027298273785632</v>
      </c>
      <c r="S6" s="9">
        <f>VLOOKUP($A6,'RES installed'!$A$2:$C$7,3,FALSE)*'[1]Profiles, RES, Winter'!S$5</f>
        <v>59.95182657567242</v>
      </c>
      <c r="T6" s="9">
        <f>VLOOKUP($A6,'RES installed'!$A$2:$C$7,3,FALSE)*'[1]Profiles, RES, Winter'!T$5</f>
        <v>64.913689281413099</v>
      </c>
      <c r="U6" s="9">
        <f>VLOOKUP($A6,'RES installed'!$A$2:$C$7,3,FALSE)*'[1]Profiles, RES, Winter'!U$5</f>
        <v>66.527498996386996</v>
      </c>
      <c r="V6" s="9">
        <f>VLOOKUP($A6,'RES installed'!$A$2:$C$7,3,FALSE)*'[1]Profiles, RES, Winter'!V$5</f>
        <v>64.33560818948213</v>
      </c>
      <c r="W6" s="9">
        <f>VLOOKUP($A6,'RES installed'!$A$2:$C$7,3,FALSE)*'[1]Profiles, RES, Winter'!W$5</f>
        <v>60.843034925732631</v>
      </c>
      <c r="X6" s="9">
        <f>VLOOKUP($A6,'RES installed'!$A$2:$C$7,3,FALSE)*'[1]Profiles, RES, Winter'!X$5</f>
        <v>61.493376154154959</v>
      </c>
      <c r="Y6" s="9">
        <f>VLOOKUP($A6,'RES installed'!$A$2:$C$7,3,FALSE)*'[1]Profiles, RES, Winter'!Y$5</f>
        <v>64.022480931352874</v>
      </c>
    </row>
    <row r="7" spans="1:25" x14ac:dyDescent="0.3">
      <c r="A7" s="8">
        <v>6</v>
      </c>
      <c r="B7" s="9">
        <f>VLOOKUP($A7,'RES installed'!$A$2:$C$7,3,FALSE)*'[1]Profiles, RES, Winter'!B$5</f>
        <v>40.661380971497394</v>
      </c>
      <c r="C7" s="9">
        <f>VLOOKUP($A7,'RES installed'!$A$2:$C$7,3,FALSE)*'[1]Profiles, RES, Winter'!C$5</f>
        <v>43.747490967482932</v>
      </c>
      <c r="D7" s="9">
        <f>VLOOKUP($A7,'RES installed'!$A$2:$C$7,3,FALSE)*'[1]Profiles, RES, Winter'!D$5</f>
        <v>43.521678040947414</v>
      </c>
      <c r="E7" s="9">
        <f>VLOOKUP($A7,'RES installed'!$A$2:$C$7,3,FALSE)*'[1]Profiles, RES, Winter'!E$5</f>
        <v>43.612003211561621</v>
      </c>
      <c r="F7" s="9">
        <f>VLOOKUP($A7,'RES installed'!$A$2:$C$7,3,FALSE)*'[1]Profiles, RES, Winter'!F$5</f>
        <v>45.147531112003215</v>
      </c>
      <c r="G7" s="9">
        <f>VLOOKUP($A7,'RES installed'!$A$2:$C$7,3,FALSE)*'[1]Profiles, RES, Winter'!G$5</f>
        <v>47.661581694098757</v>
      </c>
      <c r="H7" s="9">
        <f>VLOOKUP($A7,'RES installed'!$A$2:$C$7,3,FALSE)*'[1]Profiles, RES, Winter'!H$5</f>
        <v>50.77780008028904</v>
      </c>
      <c r="I7" s="9">
        <f>VLOOKUP($A7,'RES installed'!$A$2:$C$7,3,FALSE)*'[1]Profiles, RES, Winter'!I$5</f>
        <v>50.868125250903255</v>
      </c>
      <c r="J7" s="9">
        <f>VLOOKUP($A7,'RES installed'!$A$2:$C$7,3,FALSE)*'[1]Profiles, RES, Winter'!J$5</f>
        <v>50.416499397832197</v>
      </c>
      <c r="K7" s="9">
        <f>VLOOKUP($A7,'RES installed'!$A$2:$C$7,3,FALSE)*'[1]Profiles, RES, Winter'!K$5</f>
        <v>47.31533520674428</v>
      </c>
      <c r="L7" s="9">
        <f>VLOOKUP($A7,'RES installed'!$A$2:$C$7,3,FALSE)*'[1]Profiles, RES, Winter'!L$5</f>
        <v>41.263548775592135</v>
      </c>
      <c r="M7" s="9">
        <f>VLOOKUP($A7,'RES installed'!$A$2:$C$7,3,FALSE)*'[1]Profiles, RES, Winter'!M$5</f>
        <v>37.966680048173423</v>
      </c>
      <c r="N7" s="9">
        <f>VLOOKUP($A7,'RES installed'!$A$2:$C$7,3,FALSE)*'[1]Profiles, RES, Winter'!N$5</f>
        <v>36.47631473303894</v>
      </c>
      <c r="O7" s="9">
        <f>VLOOKUP($A7,'RES installed'!$A$2:$C$7,3,FALSE)*'[1]Profiles, RES, Winter'!O$5</f>
        <v>33.992372541148136</v>
      </c>
      <c r="P7" s="9">
        <f>VLOOKUP($A7,'RES installed'!$A$2:$C$7,3,FALSE)*'[1]Profiles, RES, Winter'!P$5</f>
        <v>31.071858691288639</v>
      </c>
      <c r="Q7" s="9">
        <f>VLOOKUP($A7,'RES installed'!$A$2:$C$7,3,FALSE)*'[1]Profiles, RES, Winter'!Q$5</f>
        <v>31.342834203131272</v>
      </c>
      <c r="R7" s="9">
        <f>VLOOKUP($A7,'RES installed'!$A$2:$C$7,3,FALSE)*'[1]Profiles, RES, Winter'!R$5</f>
        <v>32.517061421116018</v>
      </c>
      <c r="S7" s="9">
        <f>VLOOKUP($A7,'RES installed'!$A$2:$C$7,3,FALSE)*'[1]Profiles, RES, Winter'!S$5</f>
        <v>37.469891609795262</v>
      </c>
      <c r="T7" s="9">
        <f>VLOOKUP($A7,'RES installed'!$A$2:$C$7,3,FALSE)*'[1]Profiles, RES, Winter'!T$5</f>
        <v>40.57105580088318</v>
      </c>
      <c r="U7" s="9">
        <f>VLOOKUP($A7,'RES installed'!$A$2:$C$7,3,FALSE)*'[1]Profiles, RES, Winter'!U$5</f>
        <v>41.579686872741867</v>
      </c>
      <c r="V7" s="9">
        <f>VLOOKUP($A7,'RES installed'!$A$2:$C$7,3,FALSE)*'[1]Profiles, RES, Winter'!V$5</f>
        <v>40.20975511842633</v>
      </c>
      <c r="W7" s="9">
        <f>VLOOKUP($A7,'RES installed'!$A$2:$C$7,3,FALSE)*'[1]Profiles, RES, Winter'!W$5</f>
        <v>38.026896828582899</v>
      </c>
      <c r="X7" s="9">
        <f>VLOOKUP($A7,'RES installed'!$A$2:$C$7,3,FALSE)*'[1]Profiles, RES, Winter'!X$5</f>
        <v>38.433360096346853</v>
      </c>
      <c r="Y7" s="9">
        <f>VLOOKUP($A7,'RES installed'!$A$2:$C$7,3,FALSE)*'[1]Profiles, RES, Winter'!Y$5</f>
        <v>40.014050582095543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4.7384382107657316E-2</v>
      </c>
      <c r="J8" s="6">
        <f>VLOOKUP($A8,'RES installed'!$A$2:$C$7,3,FALSE)*'[1]Profiles, RES, Winter'!J$2</f>
        <v>5.5439727065959064</v>
      </c>
      <c r="K8" s="6">
        <f>VLOOKUP($A8,'RES installed'!$A$2:$C$7,3,FALSE)*'[1]Profiles, RES, Winter'!K$2</f>
        <v>23.407884761182714</v>
      </c>
      <c r="L8" s="6">
        <f>VLOOKUP($A8,'RES installed'!$A$2:$C$7,3,FALSE)*'[1]Profiles, RES, Winter'!L$2</f>
        <v>41.17702805155421</v>
      </c>
      <c r="M8" s="6">
        <f>VLOOKUP($A8,'RES installed'!$A$2:$C$7,3,FALSE)*'[1]Profiles, RES, Winter'!M$2</f>
        <v>48.99545109931767</v>
      </c>
      <c r="N8" s="6">
        <f>VLOOKUP($A8,'RES installed'!$A$2:$C$7,3,FALSE)*'[1]Profiles, RES, Winter'!N$2</f>
        <v>47.147460197119031</v>
      </c>
      <c r="O8" s="6">
        <f>VLOOKUP($A8,'RES installed'!$A$2:$C$7,3,FALSE)*'[1]Profiles, RES, Winter'!O$2</f>
        <v>47.526535253980292</v>
      </c>
      <c r="P8" s="6">
        <f>VLOOKUP($A8,'RES installed'!$A$2:$C$7,3,FALSE)*'[1]Profiles, RES, Winter'!P$2</f>
        <v>44.87300985595148</v>
      </c>
      <c r="Q8" s="6">
        <f>VLOOKUP($A8,'RES installed'!$A$2:$C$7,3,FALSE)*'[1]Profiles, RES, Winter'!Q$2</f>
        <v>33.595526914329035</v>
      </c>
      <c r="R8" s="6">
        <f>VLOOKUP($A8,'RES installed'!$A$2:$C$7,3,FALSE)*'[1]Profiles, RES, Winter'!R$2</f>
        <v>12.651630022744502</v>
      </c>
      <c r="S8" s="6">
        <f>VLOOKUP($A8,'RES installed'!$A$2:$C$7,3,FALSE)*'[1]Profiles, RES, Winter'!S$2</f>
        <v>0.56861258529188774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3.0326004548900682E-2</v>
      </c>
      <c r="J9" s="6">
        <f>VLOOKUP($A9,'RES installed'!$A$2:$C$7,3,FALSE)*'[1]Profiles, RES, Winter'!J$2</f>
        <v>3.5481425322213802</v>
      </c>
      <c r="K9" s="6">
        <f>VLOOKUP($A9,'RES installed'!$A$2:$C$7,3,FALSE)*'[1]Profiles, RES, Winter'!K$2</f>
        <v>14.981046247156938</v>
      </c>
      <c r="L9" s="6">
        <f>VLOOKUP($A9,'RES installed'!$A$2:$C$7,3,FALSE)*'[1]Profiles, RES, Winter'!L$2</f>
        <v>26.353297952994694</v>
      </c>
      <c r="M9" s="6">
        <f>VLOOKUP($A9,'RES installed'!$A$2:$C$7,3,FALSE)*'[1]Profiles, RES, Winter'!M$2</f>
        <v>31.357088703563306</v>
      </c>
      <c r="N9" s="6">
        <f>VLOOKUP($A9,'RES installed'!$A$2:$C$7,3,FALSE)*'[1]Profiles, RES, Winter'!N$2</f>
        <v>30.174374526156178</v>
      </c>
      <c r="O9" s="6">
        <f>VLOOKUP($A9,'RES installed'!$A$2:$C$7,3,FALSE)*'[1]Profiles, RES, Winter'!O$2</f>
        <v>30.416982562547386</v>
      </c>
      <c r="P9" s="6">
        <f>VLOOKUP($A9,'RES installed'!$A$2:$C$7,3,FALSE)*'[1]Profiles, RES, Winter'!P$2</f>
        <v>28.71872630780895</v>
      </c>
      <c r="Q9" s="6">
        <f>VLOOKUP($A9,'RES installed'!$A$2:$C$7,3,FALSE)*'[1]Profiles, RES, Winter'!Q$2</f>
        <v>21.501137225170584</v>
      </c>
      <c r="R9" s="6">
        <f>VLOOKUP($A9,'RES installed'!$A$2:$C$7,3,FALSE)*'[1]Profiles, RES, Winter'!R$2</f>
        <v>8.0970432145564821</v>
      </c>
      <c r="S9" s="6">
        <f>VLOOKUP($A9,'RES installed'!$A$2:$C$7,3,FALSE)*'[1]Profiles, RES, Winter'!S$2</f>
        <v>0.3639120545868082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3.4116755117513269E-2</v>
      </c>
      <c r="J10" s="6">
        <f>VLOOKUP($A10,'RES installed'!$A$2:$C$7,3,FALSE)*'[1]Profiles, RES, Winter'!J$2</f>
        <v>3.9916603487490523</v>
      </c>
      <c r="K10" s="6">
        <f>VLOOKUP($A10,'RES installed'!$A$2:$C$7,3,FALSE)*'[1]Profiles, RES, Winter'!K$2</f>
        <v>16.853677028051553</v>
      </c>
      <c r="L10" s="6">
        <f>VLOOKUP($A10,'RES installed'!$A$2:$C$7,3,FALSE)*'[1]Profiles, RES, Winter'!L$2</f>
        <v>29.647460197119031</v>
      </c>
      <c r="M10" s="6">
        <f>VLOOKUP($A10,'RES installed'!$A$2:$C$7,3,FALSE)*'[1]Profiles, RES, Winter'!M$2</f>
        <v>35.27672479150872</v>
      </c>
      <c r="N10" s="6">
        <f>VLOOKUP($A10,'RES installed'!$A$2:$C$7,3,FALSE)*'[1]Profiles, RES, Winter'!N$2</f>
        <v>33.946171341925705</v>
      </c>
      <c r="O10" s="6">
        <f>VLOOKUP($A10,'RES installed'!$A$2:$C$7,3,FALSE)*'[1]Profiles, RES, Winter'!O$2</f>
        <v>34.219105382865806</v>
      </c>
      <c r="P10" s="6">
        <f>VLOOKUP($A10,'RES installed'!$A$2:$C$7,3,FALSE)*'[1]Profiles, RES, Winter'!P$2</f>
        <v>32.308567096285067</v>
      </c>
      <c r="Q10" s="6">
        <f>VLOOKUP($A10,'RES installed'!$A$2:$C$7,3,FALSE)*'[1]Profiles, RES, Winter'!Q$2</f>
        <v>24.188779378316905</v>
      </c>
      <c r="R10" s="6">
        <f>VLOOKUP($A10,'RES installed'!$A$2:$C$7,3,FALSE)*'[1]Profiles, RES, Winter'!R$2</f>
        <v>9.1091736163760419</v>
      </c>
      <c r="S10" s="6">
        <f>VLOOKUP($A10,'RES installed'!$A$2:$C$7,3,FALSE)*'[1]Profiles, RES, Winter'!S$2</f>
        <v>0.40940106141015919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41.975110397430754</v>
      </c>
      <c r="C5" s="9">
        <f>VLOOKUP($A5,'RES installed'!$A$2:$C$7,3,FALSE)*'[1]Profiles, RES, Winter'!C$6</f>
        <v>42.617422721798476</v>
      </c>
      <c r="D5" s="9">
        <f>VLOOKUP($A5,'RES installed'!$A$2:$C$7,3,FALSE)*'[1]Profiles, RES, Winter'!D$6</f>
        <v>42.761942994781208</v>
      </c>
      <c r="E5" s="9">
        <f>VLOOKUP($A5,'RES installed'!$A$2:$C$7,3,FALSE)*'[1]Profiles, RES, Winter'!E$6</f>
        <v>39.100762745885184</v>
      </c>
      <c r="F5" s="9">
        <f>VLOOKUP($A5,'RES installed'!$A$2:$C$7,3,FALSE)*'[1]Profiles, RES, Winter'!F$6</f>
        <v>40.353271778402245</v>
      </c>
      <c r="G5" s="9">
        <f>VLOOKUP($A5,'RES installed'!$A$2:$C$7,3,FALSE)*'[1]Profiles, RES, Winter'!G$6</f>
        <v>42.601364913689281</v>
      </c>
      <c r="H5" s="9">
        <f>VLOOKUP($A5,'RES installed'!$A$2:$C$7,3,FALSE)*'[1]Profiles, RES, Winter'!H$6</f>
        <v>43.613006824568444</v>
      </c>
      <c r="I5" s="9">
        <f>VLOOKUP($A5,'RES installed'!$A$2:$C$7,3,FALSE)*'[1]Profiles, RES, Winter'!I$6</f>
        <v>41.541549578482531</v>
      </c>
      <c r="J5" s="9">
        <f>VLOOKUP($A5,'RES installed'!$A$2:$C$7,3,FALSE)*'[1]Profiles, RES, Winter'!J$6</f>
        <v>39.5343235648334</v>
      </c>
      <c r="K5" s="9">
        <f>VLOOKUP($A5,'RES installed'!$A$2:$C$7,3,FALSE)*'[1]Profiles, RES, Winter'!K$6</f>
        <v>37.238057005218785</v>
      </c>
      <c r="L5" s="9">
        <f>VLOOKUP($A5,'RES installed'!$A$2:$C$7,3,FALSE)*'[1]Profiles, RES, Winter'!L$6</f>
        <v>34.989963869931756</v>
      </c>
      <c r="M5" s="9">
        <f>VLOOKUP($A5,'RES installed'!$A$2:$C$7,3,FALSE)*'[1]Profiles, RES, Winter'!M$6</f>
        <v>33.063026896828582</v>
      </c>
      <c r="N5" s="9">
        <f>VLOOKUP($A5,'RES installed'!$A$2:$C$7,3,FALSE)*'[1]Profiles, RES, Winter'!N$6</f>
        <v>30.477719791248497</v>
      </c>
      <c r="O5" s="9">
        <f>VLOOKUP($A5,'RES installed'!$A$2:$C$7,3,FALSE)*'[1]Profiles, RES, Winter'!O$6</f>
        <v>23.60497792051385</v>
      </c>
      <c r="P5" s="9">
        <f>VLOOKUP($A5,'RES installed'!$A$2:$C$7,3,FALSE)*'[1]Profiles, RES, Winter'!P$6</f>
        <v>23.091128061019674</v>
      </c>
      <c r="Q5" s="9">
        <f>VLOOKUP($A5,'RES installed'!$A$2:$C$7,3,FALSE)*'[1]Profiles, RES, Winter'!Q$6</f>
        <v>23.492573263749499</v>
      </c>
      <c r="R5" s="9">
        <f>VLOOKUP($A5,'RES installed'!$A$2:$C$7,3,FALSE)*'[1]Profiles, RES, Winter'!R$6</f>
        <v>29.803291850662387</v>
      </c>
      <c r="S5" s="9">
        <f>VLOOKUP($A5,'RES installed'!$A$2:$C$7,3,FALSE)*'[1]Profiles, RES, Winter'!S$6</f>
        <v>34.925732637494981</v>
      </c>
      <c r="T5" s="9">
        <f>VLOOKUP($A5,'RES installed'!$A$2:$C$7,3,FALSE)*'[1]Profiles, RES, Winter'!T$6</f>
        <v>37.205941389000401</v>
      </c>
      <c r="U5" s="9">
        <f>VLOOKUP($A5,'RES installed'!$A$2:$C$7,3,FALSE)*'[1]Profiles, RES, Winter'!U$6</f>
        <v>38.859895624247287</v>
      </c>
      <c r="V5" s="9">
        <f>VLOOKUP($A5,'RES installed'!$A$2:$C$7,3,FALSE)*'[1]Profiles, RES, Winter'!V$6</f>
        <v>40.160578081091927</v>
      </c>
      <c r="W5" s="9">
        <f>VLOOKUP($A5,'RES installed'!$A$2:$C$7,3,FALSE)*'[1]Profiles, RES, Winter'!W$6</f>
        <v>41.686069851465277</v>
      </c>
      <c r="X5" s="9">
        <f>VLOOKUP($A5,'RES installed'!$A$2:$C$7,3,FALSE)*'[1]Profiles, RES, Winter'!X$6</f>
        <v>40.899237254114816</v>
      </c>
      <c r="Y5" s="9">
        <f>VLOOKUP($A5,'RES installed'!$A$2:$C$7,3,FALSE)*'[1]Profiles, RES, Winter'!Y$6</f>
        <v>39.791248494580486</v>
      </c>
    </row>
    <row r="6" spans="1:25" x14ac:dyDescent="0.3">
      <c r="A6" s="8">
        <v>5</v>
      </c>
      <c r="B6" s="9">
        <f>VLOOKUP($A6,'RES installed'!$A$2:$C$7,3,FALSE)*'[1]Profiles, RES, Winter'!B$6</f>
        <v>62.962665596146124</v>
      </c>
      <c r="C6" s="9">
        <f>VLOOKUP($A6,'RES installed'!$A$2:$C$7,3,FALSE)*'[1]Profiles, RES, Winter'!C$6</f>
        <v>63.926134082697715</v>
      </c>
      <c r="D6" s="9">
        <f>VLOOKUP($A6,'RES installed'!$A$2:$C$7,3,FALSE)*'[1]Profiles, RES, Winter'!D$6</f>
        <v>64.142914492171812</v>
      </c>
      <c r="E6" s="9">
        <f>VLOOKUP($A6,'RES installed'!$A$2:$C$7,3,FALSE)*'[1]Profiles, RES, Winter'!E$6</f>
        <v>58.65114411882778</v>
      </c>
      <c r="F6" s="9">
        <f>VLOOKUP($A6,'RES installed'!$A$2:$C$7,3,FALSE)*'[1]Profiles, RES, Winter'!F$6</f>
        <v>60.529907667603375</v>
      </c>
      <c r="G6" s="9">
        <f>VLOOKUP($A6,'RES installed'!$A$2:$C$7,3,FALSE)*'[1]Profiles, RES, Winter'!G$6</f>
        <v>63.902047370533921</v>
      </c>
      <c r="H6" s="9">
        <f>VLOOKUP($A6,'RES installed'!$A$2:$C$7,3,FALSE)*'[1]Profiles, RES, Winter'!H$6</f>
        <v>65.419510236852673</v>
      </c>
      <c r="I6" s="9">
        <f>VLOOKUP($A6,'RES installed'!$A$2:$C$7,3,FALSE)*'[1]Profiles, RES, Winter'!I$6</f>
        <v>62.312324367723797</v>
      </c>
      <c r="J6" s="9">
        <f>VLOOKUP($A6,'RES installed'!$A$2:$C$7,3,FALSE)*'[1]Profiles, RES, Winter'!J$6</f>
        <v>59.3014853472501</v>
      </c>
      <c r="K6" s="9">
        <f>VLOOKUP($A6,'RES installed'!$A$2:$C$7,3,FALSE)*'[1]Profiles, RES, Winter'!K$6</f>
        <v>55.857085507828181</v>
      </c>
      <c r="L6" s="9">
        <f>VLOOKUP($A6,'RES installed'!$A$2:$C$7,3,FALSE)*'[1]Profiles, RES, Winter'!L$6</f>
        <v>52.484945804897627</v>
      </c>
      <c r="M6" s="9">
        <f>VLOOKUP($A6,'RES installed'!$A$2:$C$7,3,FALSE)*'[1]Profiles, RES, Winter'!M$6</f>
        <v>49.594540345242876</v>
      </c>
      <c r="N6" s="9">
        <f>VLOOKUP($A6,'RES installed'!$A$2:$C$7,3,FALSE)*'[1]Profiles, RES, Winter'!N$6</f>
        <v>45.716579686872748</v>
      </c>
      <c r="O6" s="9">
        <f>VLOOKUP($A6,'RES installed'!$A$2:$C$7,3,FALSE)*'[1]Profiles, RES, Winter'!O$6</f>
        <v>35.407466880770777</v>
      </c>
      <c r="P6" s="9">
        <f>VLOOKUP($A6,'RES installed'!$A$2:$C$7,3,FALSE)*'[1]Profiles, RES, Winter'!P$6</f>
        <v>34.636692091529511</v>
      </c>
      <c r="Q6" s="9">
        <f>VLOOKUP($A6,'RES installed'!$A$2:$C$7,3,FALSE)*'[1]Profiles, RES, Winter'!Q$6</f>
        <v>35.238859895624245</v>
      </c>
      <c r="R6" s="9">
        <f>VLOOKUP($A6,'RES installed'!$A$2:$C$7,3,FALSE)*'[1]Profiles, RES, Winter'!R$6</f>
        <v>44.704937775993578</v>
      </c>
      <c r="S6" s="9">
        <f>VLOOKUP($A6,'RES installed'!$A$2:$C$7,3,FALSE)*'[1]Profiles, RES, Winter'!S$6</f>
        <v>52.388598956242475</v>
      </c>
      <c r="T6" s="9">
        <f>VLOOKUP($A6,'RES installed'!$A$2:$C$7,3,FALSE)*'[1]Profiles, RES, Winter'!T$6</f>
        <v>55.808912083500601</v>
      </c>
      <c r="U6" s="9">
        <f>VLOOKUP($A6,'RES installed'!$A$2:$C$7,3,FALSE)*'[1]Profiles, RES, Winter'!U$6</f>
        <v>58.289843436370937</v>
      </c>
      <c r="V6" s="9">
        <f>VLOOKUP($A6,'RES installed'!$A$2:$C$7,3,FALSE)*'[1]Profiles, RES, Winter'!V$6</f>
        <v>60.240867121637891</v>
      </c>
      <c r="W6" s="9">
        <f>VLOOKUP($A6,'RES installed'!$A$2:$C$7,3,FALSE)*'[1]Profiles, RES, Winter'!W$6</f>
        <v>62.529104777197915</v>
      </c>
      <c r="X6" s="9">
        <f>VLOOKUP($A6,'RES installed'!$A$2:$C$7,3,FALSE)*'[1]Profiles, RES, Winter'!X$6</f>
        <v>61.348855881172227</v>
      </c>
      <c r="Y6" s="9">
        <f>VLOOKUP($A6,'RES installed'!$A$2:$C$7,3,FALSE)*'[1]Profiles, RES, Winter'!Y$6</f>
        <v>59.686872741870737</v>
      </c>
    </row>
    <row r="7" spans="1:25" x14ac:dyDescent="0.3">
      <c r="A7" s="8">
        <v>6</v>
      </c>
      <c r="B7" s="9">
        <f>VLOOKUP($A7,'RES installed'!$A$2:$C$7,3,FALSE)*'[1]Profiles, RES, Winter'!B$6</f>
        <v>39.351665997591326</v>
      </c>
      <c r="C7" s="9">
        <f>VLOOKUP($A7,'RES installed'!$A$2:$C$7,3,FALSE)*'[1]Profiles, RES, Winter'!C$6</f>
        <v>39.953833801686073</v>
      </c>
      <c r="D7" s="9">
        <f>VLOOKUP($A7,'RES installed'!$A$2:$C$7,3,FALSE)*'[1]Profiles, RES, Winter'!D$6</f>
        <v>40.089321557607384</v>
      </c>
      <c r="E7" s="9">
        <f>VLOOKUP($A7,'RES installed'!$A$2:$C$7,3,FALSE)*'[1]Profiles, RES, Winter'!E$6</f>
        <v>36.656965074267362</v>
      </c>
      <c r="F7" s="9">
        <f>VLOOKUP($A7,'RES installed'!$A$2:$C$7,3,FALSE)*'[1]Profiles, RES, Winter'!F$6</f>
        <v>37.831192292252105</v>
      </c>
      <c r="G7" s="9">
        <f>VLOOKUP($A7,'RES installed'!$A$2:$C$7,3,FALSE)*'[1]Profiles, RES, Winter'!G$6</f>
        <v>39.938779606583701</v>
      </c>
      <c r="H7" s="9">
        <f>VLOOKUP($A7,'RES installed'!$A$2:$C$7,3,FALSE)*'[1]Profiles, RES, Winter'!H$6</f>
        <v>40.887193898032919</v>
      </c>
      <c r="I7" s="9">
        <f>VLOOKUP($A7,'RES installed'!$A$2:$C$7,3,FALSE)*'[1]Profiles, RES, Winter'!I$6</f>
        <v>38.945202729827372</v>
      </c>
      <c r="J7" s="9">
        <f>VLOOKUP($A7,'RES installed'!$A$2:$C$7,3,FALSE)*'[1]Profiles, RES, Winter'!J$6</f>
        <v>37.063428342031315</v>
      </c>
      <c r="K7" s="9">
        <f>VLOOKUP($A7,'RES installed'!$A$2:$C$7,3,FALSE)*'[1]Profiles, RES, Winter'!K$6</f>
        <v>34.910678442392616</v>
      </c>
      <c r="L7" s="9">
        <f>VLOOKUP($A7,'RES installed'!$A$2:$C$7,3,FALSE)*'[1]Profiles, RES, Winter'!L$6</f>
        <v>32.80309112806102</v>
      </c>
      <c r="M7" s="9">
        <f>VLOOKUP($A7,'RES installed'!$A$2:$C$7,3,FALSE)*'[1]Profiles, RES, Winter'!M$6</f>
        <v>30.996587715776798</v>
      </c>
      <c r="N7" s="9">
        <f>VLOOKUP($A7,'RES installed'!$A$2:$C$7,3,FALSE)*'[1]Profiles, RES, Winter'!N$6</f>
        <v>28.572862304295466</v>
      </c>
      <c r="O7" s="9">
        <f>VLOOKUP($A7,'RES installed'!$A$2:$C$7,3,FALSE)*'[1]Profiles, RES, Winter'!O$6</f>
        <v>22.129666800481733</v>
      </c>
      <c r="P7" s="9">
        <f>VLOOKUP($A7,'RES installed'!$A$2:$C$7,3,FALSE)*'[1]Profiles, RES, Winter'!P$6</f>
        <v>21.647932557205944</v>
      </c>
      <c r="Q7" s="9">
        <f>VLOOKUP($A7,'RES installed'!$A$2:$C$7,3,FALSE)*'[1]Profiles, RES, Winter'!Q$6</f>
        <v>22.024287434765156</v>
      </c>
      <c r="R7" s="9">
        <f>VLOOKUP($A7,'RES installed'!$A$2:$C$7,3,FALSE)*'[1]Profiles, RES, Winter'!R$6</f>
        <v>27.940586109995987</v>
      </c>
      <c r="S7" s="9">
        <f>VLOOKUP($A7,'RES installed'!$A$2:$C$7,3,FALSE)*'[1]Profiles, RES, Winter'!S$6</f>
        <v>32.742874347651551</v>
      </c>
      <c r="T7" s="9">
        <f>VLOOKUP($A7,'RES installed'!$A$2:$C$7,3,FALSE)*'[1]Profiles, RES, Winter'!T$6</f>
        <v>34.880570052187878</v>
      </c>
      <c r="U7" s="9">
        <f>VLOOKUP($A7,'RES installed'!$A$2:$C$7,3,FALSE)*'[1]Profiles, RES, Winter'!U$6</f>
        <v>36.431152147731837</v>
      </c>
      <c r="V7" s="9">
        <f>VLOOKUP($A7,'RES installed'!$A$2:$C$7,3,FALSE)*'[1]Profiles, RES, Winter'!V$6</f>
        <v>37.650541951023683</v>
      </c>
      <c r="W7" s="9">
        <f>VLOOKUP($A7,'RES installed'!$A$2:$C$7,3,FALSE)*'[1]Profiles, RES, Winter'!W$6</f>
        <v>39.080690485748697</v>
      </c>
      <c r="X7" s="9">
        <f>VLOOKUP($A7,'RES installed'!$A$2:$C$7,3,FALSE)*'[1]Profiles, RES, Winter'!X$6</f>
        <v>38.343034925732638</v>
      </c>
      <c r="Y7" s="9">
        <f>VLOOKUP($A7,'RES installed'!$A$2:$C$7,3,FALSE)*'[1]Profiles, RES, Winter'!Y$6</f>
        <v>37.304295463669206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9.4768764215314633E-2</v>
      </c>
      <c r="J8" s="6">
        <f>VLOOKUP($A8,'RES installed'!$A$2:$C$7,3,FALSE)*'[1]Profiles, RES, Winter'!J$3</f>
        <v>8.1027293404094021</v>
      </c>
      <c r="K8" s="6">
        <f>VLOOKUP($A8,'RES installed'!$A$2:$C$7,3,FALSE)*'[1]Profiles, RES, Winter'!K$3</f>
        <v>27.862016679302503</v>
      </c>
      <c r="L8" s="6">
        <f>VLOOKUP($A8,'RES installed'!$A$2:$C$7,3,FALSE)*'[1]Profiles, RES, Winter'!L$3</f>
        <v>42.788097043214556</v>
      </c>
      <c r="M8" s="6">
        <f>VLOOKUP($A8,'RES installed'!$A$2:$C$7,3,FALSE)*'[1]Profiles, RES, Winter'!M$3</f>
        <v>42.456406368460961</v>
      </c>
      <c r="N8" s="6">
        <f>VLOOKUP($A8,'RES installed'!$A$2:$C$7,3,FALSE)*'[1]Profiles, RES, Winter'!N$3</f>
        <v>47.19484457922669</v>
      </c>
      <c r="O8" s="6">
        <f>VLOOKUP($A8,'RES installed'!$A$2:$C$7,3,FALSE)*'[1]Profiles, RES, Winter'!O$3</f>
        <v>46.152388172858224</v>
      </c>
      <c r="P8" s="6">
        <f>VLOOKUP($A8,'RES installed'!$A$2:$C$7,3,FALSE)*'[1]Profiles, RES, Winter'!P$3</f>
        <v>39.044730856709627</v>
      </c>
      <c r="Q8" s="6">
        <f>VLOOKUP($A8,'RES installed'!$A$2:$C$7,3,FALSE)*'[1]Profiles, RES, Winter'!Q$3</f>
        <v>25.113722517058378</v>
      </c>
      <c r="R8" s="6">
        <f>VLOOKUP($A8,'RES installed'!$A$2:$C$7,3,FALSE)*'[1]Profiles, RES, Winter'!R$3</f>
        <v>8.0079605761940869</v>
      </c>
      <c r="S8" s="6">
        <f>VLOOKUP($A8,'RES installed'!$A$2:$C$7,3,FALSE)*'[1]Profiles, RES, Winter'!S$3</f>
        <v>0.47384382107657314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6.0652009097801364E-2</v>
      </c>
      <c r="J9" s="6">
        <f>VLOOKUP($A9,'RES installed'!$A$2:$C$7,3,FALSE)*'[1]Profiles, RES, Winter'!J$3</f>
        <v>5.1857467778620165</v>
      </c>
      <c r="K9" s="6">
        <f>VLOOKUP($A9,'RES installed'!$A$2:$C$7,3,FALSE)*'[1]Profiles, RES, Winter'!K$3</f>
        <v>17.831690674753602</v>
      </c>
      <c r="L9" s="6">
        <f>VLOOKUP($A9,'RES installed'!$A$2:$C$7,3,FALSE)*'[1]Profiles, RES, Winter'!L$3</f>
        <v>27.384382107657316</v>
      </c>
      <c r="M9" s="6">
        <f>VLOOKUP($A9,'RES installed'!$A$2:$C$7,3,FALSE)*'[1]Profiles, RES, Winter'!M$3</f>
        <v>27.172100075815013</v>
      </c>
      <c r="N9" s="6">
        <f>VLOOKUP($A9,'RES installed'!$A$2:$C$7,3,FALSE)*'[1]Profiles, RES, Winter'!N$3</f>
        <v>30.204700530705079</v>
      </c>
      <c r="O9" s="6">
        <f>VLOOKUP($A9,'RES installed'!$A$2:$C$7,3,FALSE)*'[1]Profiles, RES, Winter'!O$3</f>
        <v>29.537528430629262</v>
      </c>
      <c r="P9" s="6">
        <f>VLOOKUP($A9,'RES installed'!$A$2:$C$7,3,FALSE)*'[1]Profiles, RES, Winter'!P$3</f>
        <v>24.98862774829416</v>
      </c>
      <c r="Q9" s="6">
        <f>VLOOKUP($A9,'RES installed'!$A$2:$C$7,3,FALSE)*'[1]Profiles, RES, Winter'!Q$3</f>
        <v>16.072782410917362</v>
      </c>
      <c r="R9" s="6">
        <f>VLOOKUP($A9,'RES installed'!$A$2:$C$7,3,FALSE)*'[1]Profiles, RES, Winter'!R$3</f>
        <v>5.1250947687642157</v>
      </c>
      <c r="S9" s="6">
        <f>VLOOKUP($A9,'RES installed'!$A$2:$C$7,3,FALSE)*'[1]Profiles, RES, Winter'!S$3</f>
        <v>0.30326004548900681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6.8233510235026537E-2</v>
      </c>
      <c r="J10" s="6">
        <f>VLOOKUP($A10,'RES installed'!$A$2:$C$7,3,FALSE)*'[1]Profiles, RES, Winter'!J$3</f>
        <v>5.8339651250947693</v>
      </c>
      <c r="K10" s="6">
        <f>VLOOKUP($A10,'RES installed'!$A$2:$C$7,3,FALSE)*'[1]Profiles, RES, Winter'!K$3</f>
        <v>20.060652009097801</v>
      </c>
      <c r="L10" s="6">
        <f>VLOOKUP($A10,'RES installed'!$A$2:$C$7,3,FALSE)*'[1]Profiles, RES, Winter'!L$3</f>
        <v>30.807429871114479</v>
      </c>
      <c r="M10" s="6">
        <f>VLOOKUP($A10,'RES installed'!$A$2:$C$7,3,FALSE)*'[1]Profiles, RES, Winter'!M$3</f>
        <v>30.568612585291891</v>
      </c>
      <c r="N10" s="6">
        <f>VLOOKUP($A10,'RES installed'!$A$2:$C$7,3,FALSE)*'[1]Profiles, RES, Winter'!N$3</f>
        <v>33.980288097043214</v>
      </c>
      <c r="O10" s="6">
        <f>VLOOKUP($A10,'RES installed'!$A$2:$C$7,3,FALSE)*'[1]Profiles, RES, Winter'!O$3</f>
        <v>33.229719484457924</v>
      </c>
      <c r="P10" s="6">
        <f>VLOOKUP($A10,'RES installed'!$A$2:$C$7,3,FALSE)*'[1]Profiles, RES, Winter'!P$3</f>
        <v>28.112206216830931</v>
      </c>
      <c r="Q10" s="6">
        <f>VLOOKUP($A10,'RES installed'!$A$2:$C$7,3,FALSE)*'[1]Profiles, RES, Winter'!Q$3</f>
        <v>18.08188021228203</v>
      </c>
      <c r="R10" s="6">
        <f>VLOOKUP($A10,'RES installed'!$A$2:$C$7,3,FALSE)*'[1]Profiles, RES, Winter'!R$3</f>
        <v>5.7657316148597424</v>
      </c>
      <c r="S10" s="6">
        <f>VLOOKUP($A10,'RES installed'!$A$2:$C$7,3,FALSE)*'[1]Profiles, RES, Winter'!S$3</f>
        <v>0.3411675511751327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40.192693697310318</v>
      </c>
      <c r="C5" s="9">
        <f>VLOOKUP($A5,'RES installed'!$A$2:$C$7,3,FALSE)*'[1]Profiles, RES, Winter'!C$7</f>
        <v>40.016057808109196</v>
      </c>
      <c r="D5" s="9">
        <f>VLOOKUP($A5,'RES installed'!$A$2:$C$7,3,FALSE)*'[1]Profiles, RES, Winter'!D$7</f>
        <v>39.004415897230025</v>
      </c>
      <c r="E5" s="9">
        <f>VLOOKUP($A5,'RES installed'!$A$2:$C$7,3,FALSE)*'[1]Profiles, RES, Winter'!E$7</f>
        <v>39.967884383781616</v>
      </c>
      <c r="F5" s="9">
        <f>VLOOKUP($A5,'RES installed'!$A$2:$C$7,3,FALSE)*'[1]Profiles, RES, Winter'!F$7</f>
        <v>38.843837816138098</v>
      </c>
      <c r="G5" s="9">
        <f>VLOOKUP($A5,'RES installed'!$A$2:$C$7,3,FALSE)*'[1]Profiles, RES, Winter'!G$7</f>
        <v>38.635086310718584</v>
      </c>
      <c r="H5" s="9">
        <f>VLOOKUP($A5,'RES installed'!$A$2:$C$7,3,FALSE)*'[1]Profiles, RES, Winter'!H$7</f>
        <v>40.032115616218384</v>
      </c>
      <c r="I5" s="9">
        <f>VLOOKUP($A5,'RES installed'!$A$2:$C$7,3,FALSE)*'[1]Profiles, RES, Winter'!I$7</f>
        <v>37.623444399839421</v>
      </c>
      <c r="J5" s="9">
        <f>VLOOKUP($A5,'RES installed'!$A$2:$C$7,3,FALSE)*'[1]Profiles, RES, Winter'!J$7</f>
        <v>34.636692091529504</v>
      </c>
      <c r="K5" s="9">
        <f>VLOOKUP($A5,'RES installed'!$A$2:$C$7,3,FALSE)*'[1]Profiles, RES, Winter'!K$7</f>
        <v>32.436772380570048</v>
      </c>
      <c r="L5" s="9">
        <f>VLOOKUP($A5,'RES installed'!$A$2:$C$7,3,FALSE)*'[1]Profiles, RES, Winter'!L$7</f>
        <v>29.337615415495787</v>
      </c>
      <c r="M5" s="9">
        <f>VLOOKUP($A5,'RES installed'!$A$2:$C$7,3,FALSE)*'[1]Profiles, RES, Winter'!M$7</f>
        <v>25.274989963869935</v>
      </c>
      <c r="N5" s="9">
        <f>VLOOKUP($A5,'RES installed'!$A$2:$C$7,3,FALSE)*'[1]Profiles, RES, Winter'!N$7</f>
        <v>22.786029706945001</v>
      </c>
      <c r="O5" s="9">
        <f>VLOOKUP($A5,'RES installed'!$A$2:$C$7,3,FALSE)*'[1]Profiles, RES, Winter'!O$7</f>
        <v>22.641509433962263</v>
      </c>
      <c r="P5" s="9">
        <f>VLOOKUP($A5,'RES installed'!$A$2:$C$7,3,FALSE)*'[1]Profiles, RES, Winter'!P$7</f>
        <v>25.692492974708951</v>
      </c>
      <c r="Q5" s="9">
        <f>VLOOKUP($A5,'RES installed'!$A$2:$C$7,3,FALSE)*'[1]Profiles, RES, Winter'!Q$7</f>
        <v>26.591730228823764</v>
      </c>
      <c r="R5" s="9">
        <f>VLOOKUP($A5,'RES installed'!$A$2:$C$7,3,FALSE)*'[1]Profiles, RES, Winter'!R$7</f>
        <v>29.401846647932558</v>
      </c>
      <c r="S5" s="9">
        <f>VLOOKUP($A5,'RES installed'!$A$2:$C$7,3,FALSE)*'[1]Profiles, RES, Winter'!S$7</f>
        <v>34.074668807707752</v>
      </c>
      <c r="T5" s="9">
        <f>VLOOKUP($A5,'RES installed'!$A$2:$C$7,3,FALSE)*'[1]Profiles, RES, Winter'!T$7</f>
        <v>37.061421116017662</v>
      </c>
      <c r="U5" s="9">
        <f>VLOOKUP($A5,'RES installed'!$A$2:$C$7,3,FALSE)*'[1]Profiles, RES, Winter'!U$7</f>
        <v>39.277398635086314</v>
      </c>
      <c r="V5" s="9">
        <f>VLOOKUP($A5,'RES installed'!$A$2:$C$7,3,FALSE)*'[1]Profiles, RES, Winter'!V$7</f>
        <v>39.598554797270175</v>
      </c>
      <c r="W5" s="9">
        <f>VLOOKUP($A5,'RES installed'!$A$2:$C$7,3,FALSE)*'[1]Profiles, RES, Winter'!W$7</f>
        <v>36.499397832195903</v>
      </c>
      <c r="X5" s="9">
        <f>VLOOKUP($A5,'RES installed'!$A$2:$C$7,3,FALSE)*'[1]Profiles, RES, Winter'!X$7</f>
        <v>33.657165796868725</v>
      </c>
      <c r="Y5" s="9">
        <f>VLOOKUP($A5,'RES installed'!$A$2:$C$7,3,FALSE)*'[1]Profiles, RES, Winter'!Y$7</f>
        <v>32.3243677238057</v>
      </c>
    </row>
    <row r="6" spans="1:25" x14ac:dyDescent="0.3">
      <c r="A6" s="8">
        <v>5</v>
      </c>
      <c r="B6" s="9">
        <f>VLOOKUP($A6,'RES installed'!$A$2:$C$7,3,FALSE)*'[1]Profiles, RES, Winter'!B$7</f>
        <v>60.289040545965477</v>
      </c>
      <c r="C6" s="9">
        <f>VLOOKUP($A6,'RES installed'!$A$2:$C$7,3,FALSE)*'[1]Profiles, RES, Winter'!C$7</f>
        <v>60.024086712163793</v>
      </c>
      <c r="D6" s="9">
        <f>VLOOKUP($A6,'RES installed'!$A$2:$C$7,3,FALSE)*'[1]Profiles, RES, Winter'!D$7</f>
        <v>58.506623845845041</v>
      </c>
      <c r="E6" s="9">
        <f>VLOOKUP($A6,'RES installed'!$A$2:$C$7,3,FALSE)*'[1]Profiles, RES, Winter'!E$7</f>
        <v>59.95182657567242</v>
      </c>
      <c r="F6" s="9">
        <f>VLOOKUP($A6,'RES installed'!$A$2:$C$7,3,FALSE)*'[1]Profiles, RES, Winter'!F$7</f>
        <v>58.265756724207151</v>
      </c>
      <c r="G6" s="9">
        <f>VLOOKUP($A6,'RES installed'!$A$2:$C$7,3,FALSE)*'[1]Profiles, RES, Winter'!G$7</f>
        <v>57.95262946607788</v>
      </c>
      <c r="H6" s="9">
        <f>VLOOKUP($A6,'RES installed'!$A$2:$C$7,3,FALSE)*'[1]Profiles, RES, Winter'!H$7</f>
        <v>60.048173424327572</v>
      </c>
      <c r="I6" s="9">
        <f>VLOOKUP($A6,'RES installed'!$A$2:$C$7,3,FALSE)*'[1]Profiles, RES, Winter'!I$7</f>
        <v>56.435166599759135</v>
      </c>
      <c r="J6" s="9">
        <f>VLOOKUP($A6,'RES installed'!$A$2:$C$7,3,FALSE)*'[1]Profiles, RES, Winter'!J$7</f>
        <v>51.955038137294252</v>
      </c>
      <c r="K6" s="9">
        <f>VLOOKUP($A6,'RES installed'!$A$2:$C$7,3,FALSE)*'[1]Profiles, RES, Winter'!K$7</f>
        <v>48.655158570855079</v>
      </c>
      <c r="L6" s="9">
        <f>VLOOKUP($A6,'RES installed'!$A$2:$C$7,3,FALSE)*'[1]Profiles, RES, Winter'!L$7</f>
        <v>44.006423123243678</v>
      </c>
      <c r="M6" s="9">
        <f>VLOOKUP($A6,'RES installed'!$A$2:$C$7,3,FALSE)*'[1]Profiles, RES, Winter'!M$7</f>
        <v>37.912484945804898</v>
      </c>
      <c r="N6" s="9">
        <f>VLOOKUP($A6,'RES installed'!$A$2:$C$7,3,FALSE)*'[1]Profiles, RES, Winter'!N$7</f>
        <v>34.179044560417502</v>
      </c>
      <c r="O6" s="9">
        <f>VLOOKUP($A6,'RES installed'!$A$2:$C$7,3,FALSE)*'[1]Profiles, RES, Winter'!O$7</f>
        <v>33.962264150943398</v>
      </c>
      <c r="P6" s="9">
        <f>VLOOKUP($A6,'RES installed'!$A$2:$C$7,3,FALSE)*'[1]Profiles, RES, Winter'!P$7</f>
        <v>38.538739462063425</v>
      </c>
      <c r="Q6" s="9">
        <f>VLOOKUP($A6,'RES installed'!$A$2:$C$7,3,FALSE)*'[1]Profiles, RES, Winter'!Q$7</f>
        <v>39.887595343235645</v>
      </c>
      <c r="R6" s="9">
        <f>VLOOKUP($A6,'RES installed'!$A$2:$C$7,3,FALSE)*'[1]Profiles, RES, Winter'!R$7</f>
        <v>44.102769971898837</v>
      </c>
      <c r="S6" s="9">
        <f>VLOOKUP($A6,'RES installed'!$A$2:$C$7,3,FALSE)*'[1]Profiles, RES, Winter'!S$7</f>
        <v>51.112003211561621</v>
      </c>
      <c r="T6" s="9">
        <f>VLOOKUP($A6,'RES installed'!$A$2:$C$7,3,FALSE)*'[1]Profiles, RES, Winter'!T$7</f>
        <v>55.592131674026497</v>
      </c>
      <c r="U6" s="9">
        <f>VLOOKUP($A6,'RES installed'!$A$2:$C$7,3,FALSE)*'[1]Profiles, RES, Winter'!U$7</f>
        <v>58.916097952629464</v>
      </c>
      <c r="V6" s="9">
        <f>VLOOKUP($A6,'RES installed'!$A$2:$C$7,3,FALSE)*'[1]Profiles, RES, Winter'!V$7</f>
        <v>59.397832195905259</v>
      </c>
      <c r="W6" s="9">
        <f>VLOOKUP($A6,'RES installed'!$A$2:$C$7,3,FALSE)*'[1]Profiles, RES, Winter'!W$7</f>
        <v>54.749096748293852</v>
      </c>
      <c r="X6" s="9">
        <f>VLOOKUP($A6,'RES installed'!$A$2:$C$7,3,FALSE)*'[1]Profiles, RES, Winter'!X$7</f>
        <v>50.485748695303087</v>
      </c>
      <c r="Y6" s="9">
        <f>VLOOKUP($A6,'RES installed'!$A$2:$C$7,3,FALSE)*'[1]Profiles, RES, Winter'!Y$7</f>
        <v>48.486551585708554</v>
      </c>
    </row>
    <row r="7" spans="1:25" x14ac:dyDescent="0.3">
      <c r="A7" s="8">
        <v>6</v>
      </c>
      <c r="B7" s="9">
        <f>VLOOKUP($A7,'RES installed'!$A$2:$C$7,3,FALSE)*'[1]Profiles, RES, Winter'!B$7</f>
        <v>37.680650341228421</v>
      </c>
      <c r="C7" s="9">
        <f>VLOOKUP($A7,'RES installed'!$A$2:$C$7,3,FALSE)*'[1]Profiles, RES, Winter'!C$7</f>
        <v>37.515054195102373</v>
      </c>
      <c r="D7" s="9">
        <f>VLOOKUP($A7,'RES installed'!$A$2:$C$7,3,FALSE)*'[1]Profiles, RES, Winter'!D$7</f>
        <v>36.566639903653147</v>
      </c>
      <c r="E7" s="9">
        <f>VLOOKUP($A7,'RES installed'!$A$2:$C$7,3,FALSE)*'[1]Profiles, RES, Winter'!E$7</f>
        <v>37.469891609795262</v>
      </c>
      <c r="F7" s="9">
        <f>VLOOKUP($A7,'RES installed'!$A$2:$C$7,3,FALSE)*'[1]Profiles, RES, Winter'!F$7</f>
        <v>36.416097952629464</v>
      </c>
      <c r="G7" s="9">
        <f>VLOOKUP($A7,'RES installed'!$A$2:$C$7,3,FALSE)*'[1]Profiles, RES, Winter'!G$7</f>
        <v>36.220393416298677</v>
      </c>
      <c r="H7" s="9">
        <f>VLOOKUP($A7,'RES installed'!$A$2:$C$7,3,FALSE)*'[1]Profiles, RES, Winter'!H$7</f>
        <v>37.530108390204731</v>
      </c>
      <c r="I7" s="9">
        <f>VLOOKUP($A7,'RES installed'!$A$2:$C$7,3,FALSE)*'[1]Profiles, RES, Winter'!I$7</f>
        <v>35.271979124849459</v>
      </c>
      <c r="J7" s="9">
        <f>VLOOKUP($A7,'RES installed'!$A$2:$C$7,3,FALSE)*'[1]Profiles, RES, Winter'!J$7</f>
        <v>32.471898835808908</v>
      </c>
      <c r="K7" s="9">
        <f>VLOOKUP($A7,'RES installed'!$A$2:$C$7,3,FALSE)*'[1]Profiles, RES, Winter'!K$7</f>
        <v>30.409474106784423</v>
      </c>
      <c r="L7" s="9">
        <f>VLOOKUP($A7,'RES installed'!$A$2:$C$7,3,FALSE)*'[1]Profiles, RES, Winter'!L$7</f>
        <v>27.504014452027299</v>
      </c>
      <c r="M7" s="9">
        <f>VLOOKUP($A7,'RES installed'!$A$2:$C$7,3,FALSE)*'[1]Profiles, RES, Winter'!M$7</f>
        <v>23.695303091128064</v>
      </c>
      <c r="N7" s="9">
        <f>VLOOKUP($A7,'RES installed'!$A$2:$C$7,3,FALSE)*'[1]Profiles, RES, Winter'!N$7</f>
        <v>21.36190285026094</v>
      </c>
      <c r="O7" s="9">
        <f>VLOOKUP($A7,'RES installed'!$A$2:$C$7,3,FALSE)*'[1]Profiles, RES, Winter'!O$7</f>
        <v>21.226415094339622</v>
      </c>
      <c r="P7" s="9">
        <f>VLOOKUP($A7,'RES installed'!$A$2:$C$7,3,FALSE)*'[1]Profiles, RES, Winter'!P$7</f>
        <v>24.086712163789642</v>
      </c>
      <c r="Q7" s="9">
        <f>VLOOKUP($A7,'RES installed'!$A$2:$C$7,3,FALSE)*'[1]Profiles, RES, Winter'!Q$7</f>
        <v>24.92974708952228</v>
      </c>
      <c r="R7" s="9">
        <f>VLOOKUP($A7,'RES installed'!$A$2:$C$7,3,FALSE)*'[1]Profiles, RES, Winter'!R$7</f>
        <v>27.564231232436775</v>
      </c>
      <c r="S7" s="9">
        <f>VLOOKUP($A7,'RES installed'!$A$2:$C$7,3,FALSE)*'[1]Profiles, RES, Winter'!S$7</f>
        <v>31.945002007226016</v>
      </c>
      <c r="T7" s="9">
        <f>VLOOKUP($A7,'RES installed'!$A$2:$C$7,3,FALSE)*'[1]Profiles, RES, Winter'!T$7</f>
        <v>34.74508229626656</v>
      </c>
      <c r="U7" s="9">
        <f>VLOOKUP($A7,'RES installed'!$A$2:$C$7,3,FALSE)*'[1]Profiles, RES, Winter'!U$7</f>
        <v>36.822561220393418</v>
      </c>
      <c r="V7" s="9">
        <f>VLOOKUP($A7,'RES installed'!$A$2:$C$7,3,FALSE)*'[1]Profiles, RES, Winter'!V$7</f>
        <v>37.123645122440784</v>
      </c>
      <c r="W7" s="9">
        <f>VLOOKUP($A7,'RES installed'!$A$2:$C$7,3,FALSE)*'[1]Profiles, RES, Winter'!W$7</f>
        <v>34.218185467683661</v>
      </c>
      <c r="X7" s="9">
        <f>VLOOKUP($A7,'RES installed'!$A$2:$C$7,3,FALSE)*'[1]Profiles, RES, Winter'!X$7</f>
        <v>31.553592934564431</v>
      </c>
      <c r="Y7" s="9">
        <f>VLOOKUP($A7,'RES installed'!$A$2:$C$7,3,FALSE)*'[1]Profiles, RES, Winter'!Y$7</f>
        <v>30.304094741067843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4.7384382107657316E-2</v>
      </c>
      <c r="J8" s="6">
        <f>VLOOKUP($A8,'RES installed'!$A$2:$C$7,3,FALSE)*'[1]Profiles, RES, Winter'!J$4</f>
        <v>4.2172100075815013</v>
      </c>
      <c r="K8" s="6">
        <f>VLOOKUP($A8,'RES installed'!$A$2:$C$7,3,FALSE)*'[1]Profiles, RES, Winter'!K$4</f>
        <v>18.100833965125094</v>
      </c>
      <c r="L8" s="6">
        <f>VLOOKUP($A8,'RES installed'!$A$2:$C$7,3,FALSE)*'[1]Profiles, RES, Winter'!L$4</f>
        <v>29.85216072782411</v>
      </c>
      <c r="M8" s="6">
        <f>VLOOKUP($A8,'RES installed'!$A$2:$C$7,3,FALSE)*'[1]Profiles, RES, Winter'!M$4</f>
        <v>33.927217589082638</v>
      </c>
      <c r="N8" s="6">
        <f>VLOOKUP($A8,'RES installed'!$A$2:$C$7,3,FALSE)*'[1]Profiles, RES, Winter'!N$4</f>
        <v>32.410917361637608</v>
      </c>
      <c r="O8" s="6">
        <f>VLOOKUP($A8,'RES installed'!$A$2:$C$7,3,FALSE)*'[1]Profiles, RES, Winter'!O$4</f>
        <v>33.026914329037147</v>
      </c>
      <c r="P8" s="6">
        <f>VLOOKUP($A8,'RES installed'!$A$2:$C$7,3,FALSE)*'[1]Profiles, RES, Winter'!P$4</f>
        <v>35.727824109173618</v>
      </c>
      <c r="Q8" s="6">
        <f>VLOOKUP($A8,'RES installed'!$A$2:$C$7,3,FALSE)*'[1]Profiles, RES, Winter'!Q$4</f>
        <v>32.55307050796057</v>
      </c>
      <c r="R8" s="6">
        <f>VLOOKUP($A8,'RES installed'!$A$2:$C$7,3,FALSE)*'[1]Profiles, RES, Winter'!R$4</f>
        <v>14.83131159969674</v>
      </c>
      <c r="S8" s="6">
        <f>VLOOKUP($A8,'RES installed'!$A$2:$C$7,3,FALSE)*'[1]Profiles, RES, Winter'!S$4</f>
        <v>0.75815011372251706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3.0326004548900682E-2</v>
      </c>
      <c r="J9" s="6">
        <f>VLOOKUP($A9,'RES installed'!$A$2:$C$7,3,FALSE)*'[1]Profiles, RES, Winter'!J$4</f>
        <v>2.6990144048521607</v>
      </c>
      <c r="K9" s="6">
        <f>VLOOKUP($A9,'RES installed'!$A$2:$C$7,3,FALSE)*'[1]Profiles, RES, Winter'!K$4</f>
        <v>11.584533737680061</v>
      </c>
      <c r="L9" s="6">
        <f>VLOOKUP($A9,'RES installed'!$A$2:$C$7,3,FALSE)*'[1]Profiles, RES, Winter'!L$4</f>
        <v>19.105382865807428</v>
      </c>
      <c r="M9" s="6">
        <f>VLOOKUP($A9,'RES installed'!$A$2:$C$7,3,FALSE)*'[1]Profiles, RES, Winter'!M$4</f>
        <v>21.713419257012887</v>
      </c>
      <c r="N9" s="6">
        <f>VLOOKUP($A9,'RES installed'!$A$2:$C$7,3,FALSE)*'[1]Profiles, RES, Winter'!N$4</f>
        <v>20.742987111448066</v>
      </c>
      <c r="O9" s="6">
        <f>VLOOKUP($A9,'RES installed'!$A$2:$C$7,3,FALSE)*'[1]Profiles, RES, Winter'!O$4</f>
        <v>21.137225170583775</v>
      </c>
      <c r="P9" s="6">
        <f>VLOOKUP($A9,'RES installed'!$A$2:$C$7,3,FALSE)*'[1]Profiles, RES, Winter'!P$4</f>
        <v>22.865807429871118</v>
      </c>
      <c r="Q9" s="6">
        <f>VLOOKUP($A9,'RES installed'!$A$2:$C$7,3,FALSE)*'[1]Profiles, RES, Winter'!Q$4</f>
        <v>20.833965125094768</v>
      </c>
      <c r="R9" s="6">
        <f>VLOOKUP($A9,'RES installed'!$A$2:$C$7,3,FALSE)*'[1]Profiles, RES, Winter'!R$4</f>
        <v>9.4920394238059131</v>
      </c>
      <c r="S9" s="6">
        <f>VLOOKUP($A9,'RES installed'!$A$2:$C$7,3,FALSE)*'[1]Profiles, RES, Winter'!S$4</f>
        <v>0.48521607278241091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3.4116755117513269E-2</v>
      </c>
      <c r="J10" s="6">
        <f>VLOOKUP($A10,'RES installed'!$A$2:$C$7,3,FALSE)*'[1]Profiles, RES, Winter'!J$4</f>
        <v>3.0363912054586808</v>
      </c>
      <c r="K10" s="6">
        <f>VLOOKUP($A10,'RES installed'!$A$2:$C$7,3,FALSE)*'[1]Profiles, RES, Winter'!K$4</f>
        <v>13.032600454890067</v>
      </c>
      <c r="L10" s="6">
        <f>VLOOKUP($A10,'RES installed'!$A$2:$C$7,3,FALSE)*'[1]Profiles, RES, Winter'!L$4</f>
        <v>21.49355572403336</v>
      </c>
      <c r="M10" s="6">
        <f>VLOOKUP($A10,'RES installed'!$A$2:$C$7,3,FALSE)*'[1]Profiles, RES, Winter'!M$4</f>
        <v>24.4275966641395</v>
      </c>
      <c r="N10" s="6">
        <f>VLOOKUP($A10,'RES installed'!$A$2:$C$7,3,FALSE)*'[1]Profiles, RES, Winter'!N$4</f>
        <v>23.335860500379077</v>
      </c>
      <c r="O10" s="6">
        <f>VLOOKUP($A10,'RES installed'!$A$2:$C$7,3,FALSE)*'[1]Profiles, RES, Winter'!O$4</f>
        <v>23.779378316906747</v>
      </c>
      <c r="P10" s="6">
        <f>VLOOKUP($A10,'RES installed'!$A$2:$C$7,3,FALSE)*'[1]Profiles, RES, Winter'!P$4</f>
        <v>25.724033358605006</v>
      </c>
      <c r="Q10" s="6">
        <f>VLOOKUP($A10,'RES installed'!$A$2:$C$7,3,FALSE)*'[1]Profiles, RES, Winter'!Q$4</f>
        <v>23.438210765731611</v>
      </c>
      <c r="R10" s="6">
        <f>VLOOKUP($A10,'RES installed'!$A$2:$C$7,3,FALSE)*'[1]Profiles, RES, Winter'!R$4</f>
        <v>10.678544351781653</v>
      </c>
      <c r="S10" s="6">
        <f>VLOOKUP($A10,'RES installed'!$A$2:$C$7,3,FALSE)*'[1]Profiles, RES, Winter'!S$4</f>
        <v>0.5458680818802123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P2" sqref="P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20.65034122842232</v>
      </c>
      <c r="C5" s="9">
        <f>VLOOKUP($A5,'RES installed'!$A$2:$C$7,3,FALSE)*'[1]Profiles, RES, Spring'!C$5</f>
        <v>19.173022882376557</v>
      </c>
      <c r="D5" s="9">
        <f>VLOOKUP($A5,'RES installed'!$A$2:$C$7,3,FALSE)*'[1]Profiles, RES, Spring'!D$5</f>
        <v>19.269369731031713</v>
      </c>
      <c r="E5" s="9">
        <f>VLOOKUP($A5,'RES installed'!$A$2:$C$7,3,FALSE)*'[1]Profiles, RES, Spring'!E$5</f>
        <v>18.498594941790444</v>
      </c>
      <c r="F5" s="9">
        <f>VLOOKUP($A5,'RES installed'!$A$2:$C$7,3,FALSE)*'[1]Profiles, RES, Spring'!F$5</f>
        <v>18.321959052589321</v>
      </c>
      <c r="G5" s="9">
        <f>VLOOKUP($A5,'RES installed'!$A$2:$C$7,3,FALSE)*'[1]Profiles, RES, Spring'!G$5</f>
        <v>18.643115214773182</v>
      </c>
      <c r="H5" s="9">
        <f>VLOOKUP($A5,'RES installed'!$A$2:$C$7,3,FALSE)*'[1]Profiles, RES, Spring'!H$5</f>
        <v>16.732236049779207</v>
      </c>
      <c r="I5" s="9">
        <f>VLOOKUP($A5,'RES installed'!$A$2:$C$7,3,FALSE)*'[1]Profiles, RES, Spring'!I$5</f>
        <v>13.424327579285427</v>
      </c>
      <c r="J5" s="9">
        <f>VLOOKUP($A5,'RES installed'!$A$2:$C$7,3,FALSE)*'[1]Profiles, RES, Spring'!J$5</f>
        <v>10.58209554395825</v>
      </c>
      <c r="K5" s="9">
        <f>VLOOKUP($A5,'RES installed'!$A$2:$C$7,3,FALSE)*'[1]Profiles, RES, Spring'!K$5</f>
        <v>7.9967884383781618</v>
      </c>
      <c r="L5" s="9">
        <f>VLOOKUP($A5,'RES installed'!$A$2:$C$7,3,FALSE)*'[1]Profiles, RES, Spring'!L$5</f>
        <v>7.5953432356483344</v>
      </c>
      <c r="M5" s="9">
        <f>VLOOKUP($A5,'RES installed'!$A$2:$C$7,3,FALSE)*'[1]Profiles, RES, Spring'!M$5</f>
        <v>9.2492974708952218</v>
      </c>
      <c r="N5" s="9">
        <f>VLOOKUP($A5,'RES installed'!$A$2:$C$7,3,FALSE)*'[1]Profiles, RES, Spring'!N$5</f>
        <v>12.219991971095945</v>
      </c>
      <c r="O5" s="9">
        <f>VLOOKUP($A5,'RES installed'!$A$2:$C$7,3,FALSE)*'[1]Profiles, RES, Spring'!O$5</f>
        <v>16.892814130871137</v>
      </c>
      <c r="P5" s="9">
        <f>VLOOKUP($A5,'RES installed'!$A$2:$C$7,3,FALSE)*'[1]Profiles, RES, Spring'!P$5</f>
        <v>22.04737053392212</v>
      </c>
      <c r="Q5" s="9">
        <f>VLOOKUP($A5,'RES installed'!$A$2:$C$7,3,FALSE)*'[1]Profiles, RES, Spring'!Q$5</f>
        <v>27.507025291047775</v>
      </c>
      <c r="R5" s="9">
        <f>VLOOKUP($A5,'RES installed'!$A$2:$C$7,3,FALSE)*'[1]Profiles, RES, Spring'!R$5</f>
        <v>34.251304696908875</v>
      </c>
      <c r="S5" s="9">
        <f>VLOOKUP($A5,'RES installed'!$A$2:$C$7,3,FALSE)*'[1]Profiles, RES, Spring'!S$5</f>
        <v>38.024889602569246</v>
      </c>
      <c r="T5" s="9">
        <f>VLOOKUP($A5,'RES installed'!$A$2:$C$7,3,FALSE)*'[1]Profiles, RES, Spring'!T$5</f>
        <v>38.153352067442796</v>
      </c>
      <c r="U5" s="9">
        <f>VLOOKUP($A5,'RES installed'!$A$2:$C$7,3,FALSE)*'[1]Profiles, RES, Spring'!U$5</f>
        <v>37.157767964672821</v>
      </c>
      <c r="V5" s="9">
        <f>VLOOKUP($A5,'RES installed'!$A$2:$C$7,3,FALSE)*'[1]Profiles, RES, Spring'!V$5</f>
        <v>33.689281413087116</v>
      </c>
      <c r="W5" s="9">
        <f>VLOOKUP($A5,'RES installed'!$A$2:$C$7,3,FALSE)*'[1]Profiles, RES, Spring'!W$5</f>
        <v>31.136089923725411</v>
      </c>
      <c r="X5" s="9">
        <f>VLOOKUP($A5,'RES installed'!$A$2:$C$7,3,FALSE)*'[1]Profiles, RES, Spring'!X$5</f>
        <v>31.087916499397835</v>
      </c>
      <c r="Y5" s="9">
        <f>VLOOKUP($A5,'RES installed'!$A$2:$C$7,3,FALSE)*'[1]Profiles, RES, Spring'!Y$5</f>
        <v>29.482135688478522</v>
      </c>
    </row>
    <row r="6" spans="1:25" x14ac:dyDescent="0.3">
      <c r="A6" s="8">
        <v>5</v>
      </c>
      <c r="B6" s="9">
        <f>VLOOKUP($A6,'RES installed'!$A$2:$C$7,3,FALSE)*'[1]Profiles, RES, Spring'!B$5</f>
        <v>30.975511842633484</v>
      </c>
      <c r="C6" s="9">
        <f>VLOOKUP($A6,'RES installed'!$A$2:$C$7,3,FALSE)*'[1]Profiles, RES, Spring'!C$5</f>
        <v>28.759534323564832</v>
      </c>
      <c r="D6" s="9">
        <f>VLOOKUP($A6,'RES installed'!$A$2:$C$7,3,FALSE)*'[1]Profiles, RES, Spring'!D$5</f>
        <v>28.904054596547571</v>
      </c>
      <c r="E6" s="9">
        <f>VLOOKUP($A6,'RES installed'!$A$2:$C$7,3,FALSE)*'[1]Profiles, RES, Spring'!E$5</f>
        <v>27.747892412685669</v>
      </c>
      <c r="F6" s="9">
        <f>VLOOKUP($A6,'RES installed'!$A$2:$C$7,3,FALSE)*'[1]Profiles, RES, Spring'!F$5</f>
        <v>27.482938578883982</v>
      </c>
      <c r="G6" s="9">
        <f>VLOOKUP($A6,'RES installed'!$A$2:$C$7,3,FALSE)*'[1]Profiles, RES, Spring'!G$5</f>
        <v>27.964672822159773</v>
      </c>
      <c r="H6" s="9">
        <f>VLOOKUP($A6,'RES installed'!$A$2:$C$7,3,FALSE)*'[1]Profiles, RES, Spring'!H$5</f>
        <v>25.098354074668809</v>
      </c>
      <c r="I6" s="9">
        <f>VLOOKUP($A6,'RES installed'!$A$2:$C$7,3,FALSE)*'[1]Profiles, RES, Spring'!I$5</f>
        <v>20.136491368928141</v>
      </c>
      <c r="J6" s="9">
        <f>VLOOKUP($A6,'RES installed'!$A$2:$C$7,3,FALSE)*'[1]Profiles, RES, Spring'!J$5</f>
        <v>15.873143315937375</v>
      </c>
      <c r="K6" s="9">
        <f>VLOOKUP($A6,'RES installed'!$A$2:$C$7,3,FALSE)*'[1]Profiles, RES, Spring'!K$5</f>
        <v>11.995182657567243</v>
      </c>
      <c r="L6" s="9">
        <f>VLOOKUP($A6,'RES installed'!$A$2:$C$7,3,FALSE)*'[1]Profiles, RES, Spring'!L$5</f>
        <v>11.393014853472501</v>
      </c>
      <c r="M6" s="9">
        <f>VLOOKUP($A6,'RES installed'!$A$2:$C$7,3,FALSE)*'[1]Profiles, RES, Spring'!M$5</f>
        <v>13.873946206342834</v>
      </c>
      <c r="N6" s="9">
        <f>VLOOKUP($A6,'RES installed'!$A$2:$C$7,3,FALSE)*'[1]Profiles, RES, Spring'!N$5</f>
        <v>18.329987956643919</v>
      </c>
      <c r="O6" s="9">
        <f>VLOOKUP($A6,'RES installed'!$A$2:$C$7,3,FALSE)*'[1]Profiles, RES, Spring'!O$5</f>
        <v>25.339221196306706</v>
      </c>
      <c r="P6" s="9">
        <f>VLOOKUP($A6,'RES installed'!$A$2:$C$7,3,FALSE)*'[1]Profiles, RES, Spring'!P$5</f>
        <v>33.07105580088318</v>
      </c>
      <c r="Q6" s="9">
        <f>VLOOKUP($A6,'RES installed'!$A$2:$C$7,3,FALSE)*'[1]Profiles, RES, Spring'!Q$5</f>
        <v>41.260537936571659</v>
      </c>
      <c r="R6" s="9">
        <f>VLOOKUP($A6,'RES installed'!$A$2:$C$7,3,FALSE)*'[1]Profiles, RES, Spring'!R$5</f>
        <v>51.376957045363312</v>
      </c>
      <c r="S6" s="9">
        <f>VLOOKUP($A6,'RES installed'!$A$2:$C$7,3,FALSE)*'[1]Profiles, RES, Spring'!S$5</f>
        <v>57.037334403853876</v>
      </c>
      <c r="T6" s="9">
        <f>VLOOKUP($A6,'RES installed'!$A$2:$C$7,3,FALSE)*'[1]Profiles, RES, Spring'!T$5</f>
        <v>57.230028101164194</v>
      </c>
      <c r="U6" s="9">
        <f>VLOOKUP($A6,'RES installed'!$A$2:$C$7,3,FALSE)*'[1]Profiles, RES, Spring'!U$5</f>
        <v>55.736651947009236</v>
      </c>
      <c r="V6" s="9">
        <f>VLOOKUP($A6,'RES installed'!$A$2:$C$7,3,FALSE)*'[1]Profiles, RES, Spring'!V$5</f>
        <v>50.533922119630667</v>
      </c>
      <c r="W6" s="9">
        <f>VLOOKUP($A6,'RES installed'!$A$2:$C$7,3,FALSE)*'[1]Profiles, RES, Spring'!W$5</f>
        <v>46.704134885588118</v>
      </c>
      <c r="X6" s="9">
        <f>VLOOKUP($A6,'RES installed'!$A$2:$C$7,3,FALSE)*'[1]Profiles, RES, Spring'!X$5</f>
        <v>46.631874749096752</v>
      </c>
      <c r="Y6" s="9">
        <f>VLOOKUP($A6,'RES installed'!$A$2:$C$7,3,FALSE)*'[1]Profiles, RES, Spring'!Y$5</f>
        <v>44.223203532717783</v>
      </c>
    </row>
    <row r="7" spans="1:25" x14ac:dyDescent="0.3">
      <c r="A7" s="8">
        <v>6</v>
      </c>
      <c r="B7" s="9">
        <f>VLOOKUP($A7,'RES installed'!$A$2:$C$7,3,FALSE)*'[1]Profiles, RES, Spring'!B$5</f>
        <v>19.359694901645927</v>
      </c>
      <c r="C7" s="9">
        <f>VLOOKUP($A7,'RES installed'!$A$2:$C$7,3,FALSE)*'[1]Profiles, RES, Spring'!C$5</f>
        <v>17.974708952228021</v>
      </c>
      <c r="D7" s="9">
        <f>VLOOKUP($A7,'RES installed'!$A$2:$C$7,3,FALSE)*'[1]Profiles, RES, Spring'!D$5</f>
        <v>18.065034122842231</v>
      </c>
      <c r="E7" s="9">
        <f>VLOOKUP($A7,'RES installed'!$A$2:$C$7,3,FALSE)*'[1]Profiles, RES, Spring'!E$5</f>
        <v>17.342432757928542</v>
      </c>
      <c r="F7" s="9">
        <f>VLOOKUP($A7,'RES installed'!$A$2:$C$7,3,FALSE)*'[1]Profiles, RES, Spring'!F$5</f>
        <v>17.176836611802489</v>
      </c>
      <c r="G7" s="9">
        <f>VLOOKUP($A7,'RES installed'!$A$2:$C$7,3,FALSE)*'[1]Profiles, RES, Spring'!G$5</f>
        <v>17.47792051384986</v>
      </c>
      <c r="H7" s="9">
        <f>VLOOKUP($A7,'RES installed'!$A$2:$C$7,3,FALSE)*'[1]Profiles, RES, Spring'!H$5</f>
        <v>15.686471296668005</v>
      </c>
      <c r="I7" s="9">
        <f>VLOOKUP($A7,'RES installed'!$A$2:$C$7,3,FALSE)*'[1]Profiles, RES, Spring'!I$5</f>
        <v>12.585307105580087</v>
      </c>
      <c r="J7" s="9">
        <f>VLOOKUP($A7,'RES installed'!$A$2:$C$7,3,FALSE)*'[1]Profiles, RES, Spring'!J$5</f>
        <v>9.9207145724608594</v>
      </c>
      <c r="K7" s="9">
        <f>VLOOKUP($A7,'RES installed'!$A$2:$C$7,3,FALSE)*'[1]Profiles, RES, Spring'!K$5</f>
        <v>7.4969891609795267</v>
      </c>
      <c r="L7" s="9">
        <f>VLOOKUP($A7,'RES installed'!$A$2:$C$7,3,FALSE)*'[1]Profiles, RES, Spring'!L$5</f>
        <v>7.1206342834203129</v>
      </c>
      <c r="M7" s="9">
        <f>VLOOKUP($A7,'RES installed'!$A$2:$C$7,3,FALSE)*'[1]Profiles, RES, Spring'!M$5</f>
        <v>8.6712163789642709</v>
      </c>
      <c r="N7" s="9">
        <f>VLOOKUP($A7,'RES installed'!$A$2:$C$7,3,FALSE)*'[1]Profiles, RES, Spring'!N$5</f>
        <v>11.456242472902447</v>
      </c>
      <c r="O7" s="9">
        <f>VLOOKUP($A7,'RES installed'!$A$2:$C$7,3,FALSE)*'[1]Profiles, RES, Spring'!O$5</f>
        <v>15.83701324769169</v>
      </c>
      <c r="P7" s="9">
        <f>VLOOKUP($A7,'RES installed'!$A$2:$C$7,3,FALSE)*'[1]Profiles, RES, Spring'!P$5</f>
        <v>20.669409875551988</v>
      </c>
      <c r="Q7" s="9">
        <f>VLOOKUP($A7,'RES installed'!$A$2:$C$7,3,FALSE)*'[1]Profiles, RES, Spring'!Q$5</f>
        <v>25.787836210357288</v>
      </c>
      <c r="R7" s="9">
        <f>VLOOKUP($A7,'RES installed'!$A$2:$C$7,3,FALSE)*'[1]Profiles, RES, Spring'!R$5</f>
        <v>32.110598153352072</v>
      </c>
      <c r="S7" s="9">
        <f>VLOOKUP($A7,'RES installed'!$A$2:$C$7,3,FALSE)*'[1]Profiles, RES, Spring'!S$5</f>
        <v>35.648334002408674</v>
      </c>
      <c r="T7" s="9">
        <f>VLOOKUP($A7,'RES installed'!$A$2:$C$7,3,FALSE)*'[1]Profiles, RES, Spring'!T$5</f>
        <v>35.76876756322762</v>
      </c>
      <c r="U7" s="9">
        <f>VLOOKUP($A7,'RES installed'!$A$2:$C$7,3,FALSE)*'[1]Profiles, RES, Spring'!U$5</f>
        <v>34.835407466880774</v>
      </c>
      <c r="V7" s="9">
        <f>VLOOKUP($A7,'RES installed'!$A$2:$C$7,3,FALSE)*'[1]Profiles, RES, Spring'!V$5</f>
        <v>31.583701324769169</v>
      </c>
      <c r="W7" s="9">
        <f>VLOOKUP($A7,'RES installed'!$A$2:$C$7,3,FALSE)*'[1]Profiles, RES, Spring'!W$5</f>
        <v>29.190084303492572</v>
      </c>
      <c r="X7" s="9">
        <f>VLOOKUP($A7,'RES installed'!$A$2:$C$7,3,FALSE)*'[1]Profiles, RES, Spring'!X$5</f>
        <v>29.144921718185469</v>
      </c>
      <c r="Y7" s="9">
        <f>VLOOKUP($A7,'RES installed'!$A$2:$C$7,3,FALSE)*'[1]Profiles, RES, Spring'!Y$5</f>
        <v>27.639502207948617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1.1846095526914329</v>
      </c>
      <c r="H8" s="6">
        <f>VLOOKUP($A8,'RES installed'!$A$2:$C$7,3,FALSE)*'[1]Profiles, RES, Spring'!H$2</f>
        <v>11.893479909021986</v>
      </c>
      <c r="I8" s="6">
        <f>VLOOKUP($A8,'RES installed'!$A$2:$C$7,3,FALSE)*'[1]Profiles, RES, Spring'!I$2</f>
        <v>33.216451857467781</v>
      </c>
      <c r="J8" s="6">
        <f>VLOOKUP($A8,'RES installed'!$A$2:$C$7,3,FALSE)*'[1]Profiles, RES, Spring'!J$2</f>
        <v>51.317285822592872</v>
      </c>
      <c r="K8" s="6">
        <f>VLOOKUP($A8,'RES installed'!$A$2:$C$7,3,FALSE)*'[1]Profiles, RES, Spring'!K$2</f>
        <v>60.036012130401822</v>
      </c>
      <c r="L8" s="6">
        <f>VLOOKUP($A8,'RES installed'!$A$2:$C$7,3,FALSE)*'[1]Profiles, RES, Spring'!L$2</f>
        <v>68.612585291887797</v>
      </c>
      <c r="M8" s="6">
        <f>VLOOKUP($A8,'RES installed'!$A$2:$C$7,3,FALSE)*'[1]Profiles, RES, Spring'!M$2</f>
        <v>72.308567096285074</v>
      </c>
      <c r="N8" s="6">
        <f>VLOOKUP($A8,'RES installed'!$A$2:$C$7,3,FALSE)*'[1]Profiles, RES, Spring'!N$2</f>
        <v>77.994692949203937</v>
      </c>
      <c r="O8" s="6">
        <f>VLOOKUP($A8,'RES installed'!$A$2:$C$7,3,FALSE)*'[1]Profiles, RES, Spring'!O$2</f>
        <v>78.421152388172857</v>
      </c>
      <c r="P8" s="6">
        <f>VLOOKUP($A8,'RES installed'!$A$2:$C$7,3,FALSE)*'[1]Profiles, RES, Spring'!P$2</f>
        <v>78.847611827141776</v>
      </c>
      <c r="Q8" s="6">
        <f>VLOOKUP($A8,'RES installed'!$A$2:$C$7,3,FALSE)*'[1]Profiles, RES, Spring'!Q$2</f>
        <v>72.119029567854426</v>
      </c>
      <c r="R8" s="6">
        <f>VLOOKUP($A8,'RES installed'!$A$2:$C$7,3,FALSE)*'[1]Profiles, RES, Spring'!R$2</f>
        <v>57.38248673237301</v>
      </c>
      <c r="S8" s="6">
        <f>VLOOKUP($A8,'RES installed'!$A$2:$C$7,3,FALSE)*'[1]Profiles, RES, Spring'!S$2</f>
        <v>37.812736921910542</v>
      </c>
      <c r="T8" s="6">
        <f>VLOOKUP($A8,'RES installed'!$A$2:$C$7,3,FALSE)*'[1]Profiles, RES, Spring'!T$2</f>
        <v>13.931008339651251</v>
      </c>
      <c r="U8" s="6">
        <f>VLOOKUP($A8,'RES installed'!$A$2:$C$7,3,FALSE)*'[1]Profiles, RES, Spring'!U$2</f>
        <v>1.2319939347990903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0.75815011372251706</v>
      </c>
      <c r="H9" s="6">
        <f>VLOOKUP($A9,'RES installed'!$A$2:$C$7,3,FALSE)*'[1]Profiles, RES, Spring'!H$2</f>
        <v>7.6118271417740715</v>
      </c>
      <c r="I9" s="6">
        <f>VLOOKUP($A9,'RES installed'!$A$2:$C$7,3,FALSE)*'[1]Profiles, RES, Spring'!I$2</f>
        <v>21.258529188779377</v>
      </c>
      <c r="J9" s="6">
        <f>VLOOKUP($A9,'RES installed'!$A$2:$C$7,3,FALSE)*'[1]Profiles, RES, Spring'!J$2</f>
        <v>32.843062926459439</v>
      </c>
      <c r="K9" s="6">
        <f>VLOOKUP($A9,'RES installed'!$A$2:$C$7,3,FALSE)*'[1]Profiles, RES, Spring'!K$2</f>
        <v>38.423047763457163</v>
      </c>
      <c r="L9" s="6">
        <f>VLOOKUP($A9,'RES installed'!$A$2:$C$7,3,FALSE)*'[1]Profiles, RES, Spring'!L$2</f>
        <v>43.912054586808189</v>
      </c>
      <c r="M9" s="6">
        <f>VLOOKUP($A9,'RES installed'!$A$2:$C$7,3,FALSE)*'[1]Profiles, RES, Spring'!M$2</f>
        <v>46.277482941622445</v>
      </c>
      <c r="N9" s="6">
        <f>VLOOKUP($A9,'RES installed'!$A$2:$C$7,3,FALSE)*'[1]Profiles, RES, Spring'!N$2</f>
        <v>49.916603487490519</v>
      </c>
      <c r="O9" s="6">
        <f>VLOOKUP($A9,'RES installed'!$A$2:$C$7,3,FALSE)*'[1]Profiles, RES, Spring'!O$2</f>
        <v>50.189537528430634</v>
      </c>
      <c r="P9" s="6">
        <f>VLOOKUP($A9,'RES installed'!$A$2:$C$7,3,FALSE)*'[1]Profiles, RES, Spring'!P$2</f>
        <v>50.462471569370734</v>
      </c>
      <c r="Q9" s="6">
        <f>VLOOKUP($A9,'RES installed'!$A$2:$C$7,3,FALSE)*'[1]Profiles, RES, Spring'!Q$2</f>
        <v>46.156178923426836</v>
      </c>
      <c r="R9" s="6">
        <f>VLOOKUP($A9,'RES installed'!$A$2:$C$7,3,FALSE)*'[1]Profiles, RES, Spring'!R$2</f>
        <v>36.724791508718731</v>
      </c>
      <c r="S9" s="6">
        <f>VLOOKUP($A9,'RES installed'!$A$2:$C$7,3,FALSE)*'[1]Profiles, RES, Spring'!S$2</f>
        <v>24.200151630022745</v>
      </c>
      <c r="T9" s="6">
        <f>VLOOKUP($A9,'RES installed'!$A$2:$C$7,3,FALSE)*'[1]Profiles, RES, Spring'!T$2</f>
        <v>8.9158453373768012</v>
      </c>
      <c r="U9" s="6">
        <f>VLOOKUP($A9,'RES installed'!$A$2:$C$7,3,FALSE)*'[1]Profiles, RES, Spring'!U$2</f>
        <v>0.78847611827141773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0.85291887793783161</v>
      </c>
      <c r="H10" s="6">
        <f>VLOOKUP($A10,'RES installed'!$A$2:$C$7,3,FALSE)*'[1]Profiles, RES, Spring'!H$2</f>
        <v>8.5633055344958304</v>
      </c>
      <c r="I10" s="6">
        <f>VLOOKUP($A10,'RES installed'!$A$2:$C$7,3,FALSE)*'[1]Profiles, RES, Spring'!I$2</f>
        <v>23.915845337376801</v>
      </c>
      <c r="J10" s="6">
        <f>VLOOKUP($A10,'RES installed'!$A$2:$C$7,3,FALSE)*'[1]Profiles, RES, Spring'!J$2</f>
        <v>36.948445792266867</v>
      </c>
      <c r="K10" s="6">
        <f>VLOOKUP($A10,'RES installed'!$A$2:$C$7,3,FALSE)*'[1]Profiles, RES, Spring'!K$2</f>
        <v>43.225928733889312</v>
      </c>
      <c r="L10" s="6">
        <f>VLOOKUP($A10,'RES installed'!$A$2:$C$7,3,FALSE)*'[1]Profiles, RES, Spring'!L$2</f>
        <v>49.401061410159215</v>
      </c>
      <c r="M10" s="6">
        <f>VLOOKUP($A10,'RES installed'!$A$2:$C$7,3,FALSE)*'[1]Profiles, RES, Spring'!M$2</f>
        <v>52.062168309325251</v>
      </c>
      <c r="N10" s="6">
        <f>VLOOKUP($A10,'RES installed'!$A$2:$C$7,3,FALSE)*'[1]Profiles, RES, Spring'!N$2</f>
        <v>56.156178923426836</v>
      </c>
      <c r="O10" s="6">
        <f>VLOOKUP($A10,'RES installed'!$A$2:$C$7,3,FALSE)*'[1]Profiles, RES, Spring'!O$2</f>
        <v>56.46322971948446</v>
      </c>
      <c r="P10" s="6">
        <f>VLOOKUP($A10,'RES installed'!$A$2:$C$7,3,FALSE)*'[1]Profiles, RES, Spring'!P$2</f>
        <v>56.770280515542076</v>
      </c>
      <c r="Q10" s="6">
        <f>VLOOKUP($A10,'RES installed'!$A$2:$C$7,3,FALSE)*'[1]Profiles, RES, Spring'!Q$2</f>
        <v>51.925701288855194</v>
      </c>
      <c r="R10" s="6">
        <f>VLOOKUP($A10,'RES installed'!$A$2:$C$7,3,FALSE)*'[1]Profiles, RES, Spring'!R$2</f>
        <v>41.315390447308566</v>
      </c>
      <c r="S10" s="6">
        <f>VLOOKUP($A10,'RES installed'!$A$2:$C$7,3,FALSE)*'[1]Profiles, RES, Spring'!S$2</f>
        <v>27.22517058377559</v>
      </c>
      <c r="T10" s="6">
        <f>VLOOKUP($A10,'RES installed'!$A$2:$C$7,3,FALSE)*'[1]Profiles, RES, Spring'!T$2</f>
        <v>10.0303260045489</v>
      </c>
      <c r="U10" s="6">
        <f>VLOOKUP($A10,'RES installed'!$A$2:$C$7,3,FALSE)*'[1]Profiles, RES, Spring'!U$2</f>
        <v>0.88703563305534494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27.073464472099559</v>
      </c>
      <c r="C5" s="9">
        <f>VLOOKUP($A5,'RES installed'!$A$2:$C$7,3,FALSE)*'[1]Profiles, RES, Spring'!C$6</f>
        <v>24.568446407065437</v>
      </c>
      <c r="D5" s="9">
        <f>VLOOKUP($A5,'RES installed'!$A$2:$C$7,3,FALSE)*'[1]Profiles, RES, Spring'!D$6</f>
        <v>21.437173825772785</v>
      </c>
      <c r="E5" s="9">
        <f>VLOOKUP($A5,'RES installed'!$A$2:$C$7,3,FALSE)*'[1]Profiles, RES, Spring'!E$6</f>
        <v>19.3014853472501</v>
      </c>
      <c r="F5" s="9">
        <f>VLOOKUP($A5,'RES installed'!$A$2:$C$7,3,FALSE)*'[1]Profiles, RES, Spring'!F$6</f>
        <v>18.867924528301888</v>
      </c>
      <c r="G5" s="9">
        <f>VLOOKUP($A5,'RES installed'!$A$2:$C$7,3,FALSE)*'[1]Profiles, RES, Spring'!G$6</f>
        <v>19.076676033721398</v>
      </c>
      <c r="H5" s="9">
        <f>VLOOKUP($A5,'RES installed'!$A$2:$C$7,3,FALSE)*'[1]Profiles, RES, Spring'!H$6</f>
        <v>16.282617422721799</v>
      </c>
      <c r="I5" s="9">
        <f>VLOOKUP($A5,'RES installed'!$A$2:$C$7,3,FALSE)*'[1]Profiles, RES, Spring'!I$6</f>
        <v>12.252107587314331</v>
      </c>
      <c r="J5" s="9">
        <f>VLOOKUP($A5,'RES installed'!$A$2:$C$7,3,FALSE)*'[1]Profiles, RES, Spring'!J$6</f>
        <v>11.160176635889201</v>
      </c>
      <c r="K5" s="9">
        <f>VLOOKUP($A5,'RES installed'!$A$2:$C$7,3,FALSE)*'[1]Profiles, RES, Spring'!K$6</f>
        <v>11.625853071055801</v>
      </c>
      <c r="L5" s="9">
        <f>VLOOKUP($A5,'RES installed'!$A$2:$C$7,3,FALSE)*'[1]Profiles, RES, Spring'!L$6</f>
        <v>13.0228823765556</v>
      </c>
      <c r="M5" s="9">
        <f>VLOOKUP($A5,'RES installed'!$A$2:$C$7,3,FALSE)*'[1]Profiles, RES, Spring'!M$6</f>
        <v>14.933761541549579</v>
      </c>
      <c r="N5" s="9">
        <f>VLOOKUP($A5,'RES installed'!$A$2:$C$7,3,FALSE)*'[1]Profiles, RES, Spring'!N$6</f>
        <v>19.413890004014451</v>
      </c>
      <c r="O5" s="9">
        <f>VLOOKUP($A5,'RES installed'!$A$2:$C$7,3,FALSE)*'[1]Profiles, RES, Spring'!O$6</f>
        <v>24.102769971898837</v>
      </c>
      <c r="P5" s="9">
        <f>VLOOKUP($A5,'RES installed'!$A$2:$C$7,3,FALSE)*'[1]Profiles, RES, Spring'!P$6</f>
        <v>27.378562826174225</v>
      </c>
      <c r="Q5" s="9">
        <f>VLOOKUP($A5,'RES installed'!$A$2:$C$7,3,FALSE)*'[1]Profiles, RES, Spring'!Q$6</f>
        <v>30.124448012846248</v>
      </c>
      <c r="R5" s="9">
        <f>VLOOKUP($A5,'RES installed'!$A$2:$C$7,3,FALSE)*'[1]Profiles, RES, Spring'!R$6</f>
        <v>33.014853472501002</v>
      </c>
      <c r="S5" s="9">
        <f>VLOOKUP($A5,'RES installed'!$A$2:$C$7,3,FALSE)*'[1]Profiles, RES, Spring'!S$6</f>
        <v>31.585708550782815</v>
      </c>
      <c r="T5" s="9">
        <f>VLOOKUP($A5,'RES installed'!$A$2:$C$7,3,FALSE)*'[1]Profiles, RES, Spring'!T$6</f>
        <v>27.940586109995987</v>
      </c>
      <c r="U5" s="9">
        <f>VLOOKUP($A5,'RES installed'!$A$2:$C$7,3,FALSE)*'[1]Profiles, RES, Spring'!U$6</f>
        <v>26.880770774789241</v>
      </c>
      <c r="V5" s="9">
        <f>VLOOKUP($A5,'RES installed'!$A$2:$C$7,3,FALSE)*'[1]Profiles, RES, Spring'!V$6</f>
        <v>25.002007226013649</v>
      </c>
      <c r="W5" s="9">
        <f>VLOOKUP($A5,'RES installed'!$A$2:$C$7,3,FALSE)*'[1]Profiles, RES, Spring'!W$6</f>
        <v>23.717382577278201</v>
      </c>
      <c r="X5" s="9">
        <f>VLOOKUP($A5,'RES installed'!$A$2:$C$7,3,FALSE)*'[1]Profiles, RES, Spring'!X$6</f>
        <v>21.501405058209553</v>
      </c>
      <c r="Y5" s="9">
        <f>VLOOKUP($A5,'RES installed'!$A$2:$C$7,3,FALSE)*'[1]Profiles, RES, Spring'!Y$6</f>
        <v>19.173022882376557</v>
      </c>
    </row>
    <row r="6" spans="1:25" x14ac:dyDescent="0.3">
      <c r="A6" s="8">
        <v>5</v>
      </c>
      <c r="B6" s="9">
        <f>VLOOKUP($A6,'RES installed'!$A$2:$C$7,3,FALSE)*'[1]Profiles, RES, Spring'!B$6</f>
        <v>40.610196708149338</v>
      </c>
      <c r="C6" s="9">
        <f>VLOOKUP($A6,'RES installed'!$A$2:$C$7,3,FALSE)*'[1]Profiles, RES, Spring'!C$6</f>
        <v>36.852669610598156</v>
      </c>
      <c r="D6" s="9">
        <f>VLOOKUP($A6,'RES installed'!$A$2:$C$7,3,FALSE)*'[1]Profiles, RES, Spring'!D$6</f>
        <v>32.155760738659176</v>
      </c>
      <c r="E6" s="9">
        <f>VLOOKUP($A6,'RES installed'!$A$2:$C$7,3,FALSE)*'[1]Profiles, RES, Spring'!E$6</f>
        <v>28.95222802087515</v>
      </c>
      <c r="F6" s="9">
        <f>VLOOKUP($A6,'RES installed'!$A$2:$C$7,3,FALSE)*'[1]Profiles, RES, Spring'!F$6</f>
        <v>28.30188679245283</v>
      </c>
      <c r="G6" s="9">
        <f>VLOOKUP($A6,'RES installed'!$A$2:$C$7,3,FALSE)*'[1]Profiles, RES, Spring'!G$6</f>
        <v>28.615014050582097</v>
      </c>
      <c r="H6" s="9">
        <f>VLOOKUP($A6,'RES installed'!$A$2:$C$7,3,FALSE)*'[1]Profiles, RES, Spring'!H$6</f>
        <v>24.423926134082699</v>
      </c>
      <c r="I6" s="9">
        <f>VLOOKUP($A6,'RES installed'!$A$2:$C$7,3,FALSE)*'[1]Profiles, RES, Spring'!I$6</f>
        <v>18.378161380971498</v>
      </c>
      <c r="J6" s="9">
        <f>VLOOKUP($A6,'RES installed'!$A$2:$C$7,3,FALSE)*'[1]Profiles, RES, Spring'!J$6</f>
        <v>16.740264953833801</v>
      </c>
      <c r="K6" s="9">
        <f>VLOOKUP($A6,'RES installed'!$A$2:$C$7,3,FALSE)*'[1]Profiles, RES, Spring'!K$6</f>
        <v>17.438779606583701</v>
      </c>
      <c r="L6" s="9">
        <f>VLOOKUP($A6,'RES installed'!$A$2:$C$7,3,FALSE)*'[1]Profiles, RES, Spring'!L$6</f>
        <v>19.5343235648334</v>
      </c>
      <c r="M6" s="9">
        <f>VLOOKUP($A6,'RES installed'!$A$2:$C$7,3,FALSE)*'[1]Profiles, RES, Spring'!M$6</f>
        <v>22.400642312324369</v>
      </c>
      <c r="N6" s="9">
        <f>VLOOKUP($A6,'RES installed'!$A$2:$C$7,3,FALSE)*'[1]Profiles, RES, Spring'!N$6</f>
        <v>29.120835006021679</v>
      </c>
      <c r="O6" s="9">
        <f>VLOOKUP($A6,'RES installed'!$A$2:$C$7,3,FALSE)*'[1]Profiles, RES, Spring'!O$6</f>
        <v>36.154154957848256</v>
      </c>
      <c r="P6" s="9">
        <f>VLOOKUP($A6,'RES installed'!$A$2:$C$7,3,FALSE)*'[1]Profiles, RES, Spring'!P$6</f>
        <v>41.067844239261341</v>
      </c>
      <c r="Q6" s="9">
        <f>VLOOKUP($A6,'RES installed'!$A$2:$C$7,3,FALSE)*'[1]Profiles, RES, Spring'!Q$6</f>
        <v>45.186672019269373</v>
      </c>
      <c r="R6" s="9">
        <f>VLOOKUP($A6,'RES installed'!$A$2:$C$7,3,FALSE)*'[1]Profiles, RES, Spring'!R$6</f>
        <v>49.522280208751503</v>
      </c>
      <c r="S6" s="9">
        <f>VLOOKUP($A6,'RES installed'!$A$2:$C$7,3,FALSE)*'[1]Profiles, RES, Spring'!S$6</f>
        <v>47.378562826174225</v>
      </c>
      <c r="T6" s="9">
        <f>VLOOKUP($A6,'RES installed'!$A$2:$C$7,3,FALSE)*'[1]Profiles, RES, Spring'!T$6</f>
        <v>41.910879164993979</v>
      </c>
      <c r="U6" s="9">
        <f>VLOOKUP($A6,'RES installed'!$A$2:$C$7,3,FALSE)*'[1]Profiles, RES, Spring'!U$6</f>
        <v>40.321156162183861</v>
      </c>
      <c r="V6" s="9">
        <f>VLOOKUP($A6,'RES installed'!$A$2:$C$7,3,FALSE)*'[1]Profiles, RES, Spring'!V$6</f>
        <v>37.503010839020476</v>
      </c>
      <c r="W6" s="9">
        <f>VLOOKUP($A6,'RES installed'!$A$2:$C$7,3,FALSE)*'[1]Profiles, RES, Spring'!W$6</f>
        <v>35.576073865917301</v>
      </c>
      <c r="X6" s="9">
        <f>VLOOKUP($A6,'RES installed'!$A$2:$C$7,3,FALSE)*'[1]Profiles, RES, Spring'!X$6</f>
        <v>32.252107587314327</v>
      </c>
      <c r="Y6" s="9">
        <f>VLOOKUP($A6,'RES installed'!$A$2:$C$7,3,FALSE)*'[1]Profiles, RES, Spring'!Y$6</f>
        <v>28.759534323564832</v>
      </c>
    </row>
    <row r="7" spans="1:25" x14ac:dyDescent="0.3">
      <c r="A7" s="8">
        <v>6</v>
      </c>
      <c r="B7" s="9">
        <f>VLOOKUP($A7,'RES installed'!$A$2:$C$7,3,FALSE)*'[1]Profiles, RES, Spring'!B$6</f>
        <v>25.381372942593337</v>
      </c>
      <c r="C7" s="9">
        <f>VLOOKUP($A7,'RES installed'!$A$2:$C$7,3,FALSE)*'[1]Profiles, RES, Spring'!C$6</f>
        <v>23.032918506623847</v>
      </c>
      <c r="D7" s="9">
        <f>VLOOKUP($A7,'RES installed'!$A$2:$C$7,3,FALSE)*'[1]Profiles, RES, Spring'!D$6</f>
        <v>20.097350461661986</v>
      </c>
      <c r="E7" s="9">
        <f>VLOOKUP($A7,'RES installed'!$A$2:$C$7,3,FALSE)*'[1]Profiles, RES, Spring'!E$6</f>
        <v>18.095142513046969</v>
      </c>
      <c r="F7" s="9">
        <f>VLOOKUP($A7,'RES installed'!$A$2:$C$7,3,FALSE)*'[1]Profiles, RES, Spring'!F$6</f>
        <v>17.688679245283019</v>
      </c>
      <c r="G7" s="9">
        <f>VLOOKUP($A7,'RES installed'!$A$2:$C$7,3,FALSE)*'[1]Profiles, RES, Spring'!G$6</f>
        <v>17.88438378161381</v>
      </c>
      <c r="H7" s="9">
        <f>VLOOKUP($A7,'RES installed'!$A$2:$C$7,3,FALSE)*'[1]Profiles, RES, Spring'!H$6</f>
        <v>15.264953833801687</v>
      </c>
      <c r="I7" s="9">
        <f>VLOOKUP($A7,'RES installed'!$A$2:$C$7,3,FALSE)*'[1]Profiles, RES, Spring'!I$6</f>
        <v>11.486350863107186</v>
      </c>
      <c r="J7" s="9">
        <f>VLOOKUP($A7,'RES installed'!$A$2:$C$7,3,FALSE)*'[1]Profiles, RES, Spring'!J$6</f>
        <v>10.462665596146126</v>
      </c>
      <c r="K7" s="9">
        <f>VLOOKUP($A7,'RES installed'!$A$2:$C$7,3,FALSE)*'[1]Profiles, RES, Spring'!K$6</f>
        <v>10.899237254114812</v>
      </c>
      <c r="L7" s="9">
        <f>VLOOKUP($A7,'RES installed'!$A$2:$C$7,3,FALSE)*'[1]Profiles, RES, Spring'!L$6</f>
        <v>12.208952228020875</v>
      </c>
      <c r="M7" s="9">
        <f>VLOOKUP($A7,'RES installed'!$A$2:$C$7,3,FALSE)*'[1]Profiles, RES, Spring'!M$6</f>
        <v>14.00040144520273</v>
      </c>
      <c r="N7" s="9">
        <f>VLOOKUP($A7,'RES installed'!$A$2:$C$7,3,FALSE)*'[1]Profiles, RES, Spring'!N$6</f>
        <v>18.200521878763549</v>
      </c>
      <c r="O7" s="9">
        <f>VLOOKUP($A7,'RES installed'!$A$2:$C$7,3,FALSE)*'[1]Profiles, RES, Spring'!O$6</f>
        <v>22.596346848655159</v>
      </c>
      <c r="P7" s="9">
        <f>VLOOKUP($A7,'RES installed'!$A$2:$C$7,3,FALSE)*'[1]Profiles, RES, Spring'!P$6</f>
        <v>25.667402649538339</v>
      </c>
      <c r="Q7" s="9">
        <f>VLOOKUP($A7,'RES installed'!$A$2:$C$7,3,FALSE)*'[1]Profiles, RES, Spring'!Q$6</f>
        <v>28.241670012043357</v>
      </c>
      <c r="R7" s="9">
        <f>VLOOKUP($A7,'RES installed'!$A$2:$C$7,3,FALSE)*'[1]Profiles, RES, Spring'!R$6</f>
        <v>30.951425130469691</v>
      </c>
      <c r="S7" s="9">
        <f>VLOOKUP($A7,'RES installed'!$A$2:$C$7,3,FALSE)*'[1]Profiles, RES, Spring'!S$6</f>
        <v>29.611601766358891</v>
      </c>
      <c r="T7" s="9">
        <f>VLOOKUP($A7,'RES installed'!$A$2:$C$7,3,FALSE)*'[1]Profiles, RES, Spring'!T$6</f>
        <v>26.194299478121238</v>
      </c>
      <c r="U7" s="9">
        <f>VLOOKUP($A7,'RES installed'!$A$2:$C$7,3,FALSE)*'[1]Profiles, RES, Spring'!U$6</f>
        <v>25.200722601364912</v>
      </c>
      <c r="V7" s="9">
        <f>VLOOKUP($A7,'RES installed'!$A$2:$C$7,3,FALSE)*'[1]Profiles, RES, Spring'!V$6</f>
        <v>23.439381774387797</v>
      </c>
      <c r="W7" s="9">
        <f>VLOOKUP($A7,'RES installed'!$A$2:$C$7,3,FALSE)*'[1]Profiles, RES, Spring'!W$6</f>
        <v>22.235046166198313</v>
      </c>
      <c r="X7" s="9">
        <f>VLOOKUP($A7,'RES installed'!$A$2:$C$7,3,FALSE)*'[1]Profiles, RES, Spring'!X$6</f>
        <v>20.157567242071455</v>
      </c>
      <c r="Y7" s="9">
        <f>VLOOKUP($A7,'RES installed'!$A$2:$C$7,3,FALSE)*'[1]Profiles, RES, Spring'!Y$6</f>
        <v>17.974708952228021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1.4215314632297196</v>
      </c>
      <c r="H8" s="6">
        <f>VLOOKUP($A8,'RES installed'!$A$2:$C$7,3,FALSE)*'[1]Profiles, RES, Spring'!H$3</f>
        <v>12.462092494313874</v>
      </c>
      <c r="I8" s="6">
        <f>VLOOKUP($A8,'RES installed'!$A$2:$C$7,3,FALSE)*'[1]Profiles, RES, Spring'!I$3</f>
        <v>29.994313874147082</v>
      </c>
      <c r="J8" s="6">
        <f>VLOOKUP($A8,'RES installed'!$A$2:$C$7,3,FALSE)*'[1]Profiles, RES, Spring'!J$3</f>
        <v>45.252084912812741</v>
      </c>
      <c r="K8" s="6">
        <f>VLOOKUP($A8,'RES installed'!$A$2:$C$7,3,FALSE)*'[1]Profiles, RES, Spring'!K$3</f>
        <v>63.021228203184229</v>
      </c>
      <c r="L8" s="6">
        <f>VLOOKUP($A8,'RES installed'!$A$2:$C$7,3,FALSE)*'[1]Profiles, RES, Spring'!L$3</f>
        <v>74.583017437452611</v>
      </c>
      <c r="M8" s="6">
        <f>VLOOKUP($A8,'RES installed'!$A$2:$C$7,3,FALSE)*'[1]Profiles, RES, Spring'!M$3</f>
        <v>76.33623957543594</v>
      </c>
      <c r="N8" s="6">
        <f>VLOOKUP($A8,'RES installed'!$A$2:$C$7,3,FALSE)*'[1]Profiles, RES, Spring'!N$3</f>
        <v>78.13684609552692</v>
      </c>
      <c r="O8" s="6">
        <f>VLOOKUP($A8,'RES installed'!$A$2:$C$7,3,FALSE)*'[1]Profiles, RES, Spring'!O$3</f>
        <v>75.388551933282798</v>
      </c>
      <c r="P8" s="6">
        <f>VLOOKUP($A8,'RES installed'!$A$2:$C$7,3,FALSE)*'[1]Profiles, RES, Spring'!P$3</f>
        <v>80.12699014404852</v>
      </c>
      <c r="Q8" s="6">
        <f>VLOOKUP($A8,'RES installed'!$A$2:$C$7,3,FALSE)*'[1]Profiles, RES, Spring'!Q$3</f>
        <v>71.123957543593633</v>
      </c>
      <c r="R8" s="6">
        <f>VLOOKUP($A8,'RES installed'!$A$2:$C$7,3,FALSE)*'[1]Profiles, RES, Spring'!R$3</f>
        <v>59.656937073540561</v>
      </c>
      <c r="S8" s="6">
        <f>VLOOKUP($A8,'RES installed'!$A$2:$C$7,3,FALSE)*'[1]Profiles, RES, Spring'!S$3</f>
        <v>38.997346474601969</v>
      </c>
      <c r="T8" s="6">
        <f>VLOOKUP($A8,'RES installed'!$A$2:$C$7,3,FALSE)*'[1]Profiles, RES, Spring'!T$3</f>
        <v>14.215314632297195</v>
      </c>
      <c r="U8" s="6">
        <f>VLOOKUP($A8,'RES installed'!$A$2:$C$7,3,FALSE)*'[1]Profiles, RES, Spring'!U$3</f>
        <v>1.2793783169067474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0.90978013646702049</v>
      </c>
      <c r="H9" s="6">
        <f>VLOOKUP($A9,'RES installed'!$A$2:$C$7,3,FALSE)*'[1]Profiles, RES, Spring'!H$3</f>
        <v>7.9757391963608795</v>
      </c>
      <c r="I9" s="6">
        <f>VLOOKUP($A9,'RES installed'!$A$2:$C$7,3,FALSE)*'[1]Profiles, RES, Spring'!I$3</f>
        <v>19.196360879454133</v>
      </c>
      <c r="J9" s="6">
        <f>VLOOKUP($A9,'RES installed'!$A$2:$C$7,3,FALSE)*'[1]Profiles, RES, Spring'!J$3</f>
        <v>28.961334344200154</v>
      </c>
      <c r="K9" s="6">
        <f>VLOOKUP($A9,'RES installed'!$A$2:$C$7,3,FALSE)*'[1]Profiles, RES, Spring'!K$3</f>
        <v>40.333586050037908</v>
      </c>
      <c r="L9" s="6">
        <f>VLOOKUP($A9,'RES installed'!$A$2:$C$7,3,FALSE)*'[1]Profiles, RES, Spring'!L$3</f>
        <v>47.733131159969673</v>
      </c>
      <c r="M9" s="6">
        <f>VLOOKUP($A9,'RES installed'!$A$2:$C$7,3,FALSE)*'[1]Profiles, RES, Spring'!M$3</f>
        <v>48.855193328279</v>
      </c>
      <c r="N9" s="6">
        <f>VLOOKUP($A9,'RES installed'!$A$2:$C$7,3,FALSE)*'[1]Profiles, RES, Spring'!N$3</f>
        <v>50.007581501137224</v>
      </c>
      <c r="O9" s="6">
        <f>VLOOKUP($A9,'RES installed'!$A$2:$C$7,3,FALSE)*'[1]Profiles, RES, Spring'!O$3</f>
        <v>48.248673237300991</v>
      </c>
      <c r="P9" s="6">
        <f>VLOOKUP($A9,'RES installed'!$A$2:$C$7,3,FALSE)*'[1]Profiles, RES, Spring'!P$3</f>
        <v>51.28127369219105</v>
      </c>
      <c r="Q9" s="6">
        <f>VLOOKUP($A9,'RES installed'!$A$2:$C$7,3,FALSE)*'[1]Profiles, RES, Spring'!Q$3</f>
        <v>45.519332827899923</v>
      </c>
      <c r="R9" s="6">
        <f>VLOOKUP($A9,'RES installed'!$A$2:$C$7,3,FALSE)*'[1]Profiles, RES, Spring'!R$3</f>
        <v>38.180439727065959</v>
      </c>
      <c r="S9" s="6">
        <f>VLOOKUP($A9,'RES installed'!$A$2:$C$7,3,FALSE)*'[1]Profiles, RES, Spring'!S$3</f>
        <v>24.95830174374526</v>
      </c>
      <c r="T9" s="6">
        <f>VLOOKUP($A9,'RES installed'!$A$2:$C$7,3,FALSE)*'[1]Profiles, RES, Spring'!T$3</f>
        <v>9.0978013646702056</v>
      </c>
      <c r="U9" s="6">
        <f>VLOOKUP($A9,'RES installed'!$A$2:$C$7,3,FALSE)*'[1]Profiles, RES, Spring'!U$3</f>
        <v>0.81880212282031839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1.0235026535253982</v>
      </c>
      <c r="H10" s="6">
        <f>VLOOKUP($A10,'RES installed'!$A$2:$C$7,3,FALSE)*'[1]Profiles, RES, Spring'!H$3</f>
        <v>8.97270659590599</v>
      </c>
      <c r="I10" s="6">
        <f>VLOOKUP($A10,'RES installed'!$A$2:$C$7,3,FALSE)*'[1]Profiles, RES, Spring'!I$3</f>
        <v>21.595905989385898</v>
      </c>
      <c r="J10" s="6">
        <f>VLOOKUP($A10,'RES installed'!$A$2:$C$7,3,FALSE)*'[1]Profiles, RES, Spring'!J$3</f>
        <v>32.581501137225175</v>
      </c>
      <c r="K10" s="6">
        <f>VLOOKUP($A10,'RES installed'!$A$2:$C$7,3,FALSE)*'[1]Profiles, RES, Spring'!K$3</f>
        <v>45.375284306292649</v>
      </c>
      <c r="L10" s="6">
        <f>VLOOKUP($A10,'RES installed'!$A$2:$C$7,3,FALSE)*'[1]Profiles, RES, Spring'!L$3</f>
        <v>53.699772554965882</v>
      </c>
      <c r="M10" s="6">
        <f>VLOOKUP($A10,'RES installed'!$A$2:$C$7,3,FALSE)*'[1]Profiles, RES, Spring'!M$3</f>
        <v>54.962092494313872</v>
      </c>
      <c r="N10" s="6">
        <f>VLOOKUP($A10,'RES installed'!$A$2:$C$7,3,FALSE)*'[1]Profiles, RES, Spring'!N$3</f>
        <v>56.258529188779377</v>
      </c>
      <c r="O10" s="6">
        <f>VLOOKUP($A10,'RES installed'!$A$2:$C$7,3,FALSE)*'[1]Profiles, RES, Spring'!O$3</f>
        <v>54.279757391963614</v>
      </c>
      <c r="P10" s="6">
        <f>VLOOKUP($A10,'RES installed'!$A$2:$C$7,3,FALSE)*'[1]Profiles, RES, Spring'!P$3</f>
        <v>57.691432903714933</v>
      </c>
      <c r="Q10" s="6">
        <f>VLOOKUP($A10,'RES installed'!$A$2:$C$7,3,FALSE)*'[1]Profiles, RES, Spring'!Q$3</f>
        <v>51.209249431387413</v>
      </c>
      <c r="R10" s="6">
        <f>VLOOKUP($A10,'RES installed'!$A$2:$C$7,3,FALSE)*'[1]Profiles, RES, Spring'!R$3</f>
        <v>42.952994692949204</v>
      </c>
      <c r="S10" s="6">
        <f>VLOOKUP($A10,'RES installed'!$A$2:$C$7,3,FALSE)*'[1]Profiles, RES, Spring'!S$3</f>
        <v>28.078089461713418</v>
      </c>
      <c r="T10" s="6">
        <f>VLOOKUP($A10,'RES installed'!$A$2:$C$7,3,FALSE)*'[1]Profiles, RES, Spring'!T$3</f>
        <v>10.235026535253981</v>
      </c>
      <c r="U10" s="6">
        <f>VLOOKUP($A10,'RES installed'!$A$2:$C$7,3,FALSE)*'[1]Profiles, RES, Spring'!U$3</f>
        <v>0.92115238817285816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19.81533520674428</v>
      </c>
      <c r="C5" s="9">
        <f>VLOOKUP($A5,'RES installed'!$A$2:$C$7,3,FALSE)*'[1]Profiles, RES, Spring'!C$7</f>
        <v>18.787635487755921</v>
      </c>
      <c r="D5" s="9">
        <f>VLOOKUP($A5,'RES installed'!$A$2:$C$7,3,FALSE)*'[1]Profiles, RES, Spring'!D$7</f>
        <v>18.273785628261741</v>
      </c>
      <c r="E5" s="9">
        <f>VLOOKUP($A5,'RES installed'!$A$2:$C$7,3,FALSE)*'[1]Profiles, RES, Spring'!E$7</f>
        <v>19.237254114813325</v>
      </c>
      <c r="F5" s="9">
        <f>VLOOKUP($A5,'RES installed'!$A$2:$C$7,3,FALSE)*'[1]Profiles, RES, Spring'!F$7</f>
        <v>19.285427539140908</v>
      </c>
      <c r="G5" s="9">
        <f>VLOOKUP($A5,'RES installed'!$A$2:$C$7,3,FALSE)*'[1]Profiles, RES, Spring'!G$7</f>
        <v>17.149739060618224</v>
      </c>
      <c r="H5" s="9">
        <f>VLOOKUP($A5,'RES installed'!$A$2:$C$7,3,FALSE)*'[1]Profiles, RES, Spring'!H$7</f>
        <v>14.596547571256524</v>
      </c>
      <c r="I5" s="9">
        <f>VLOOKUP($A5,'RES installed'!$A$2:$C$7,3,FALSE)*'[1]Profiles, RES, Spring'!I$7</f>
        <v>10.99959855479727</v>
      </c>
      <c r="J5" s="9">
        <f>VLOOKUP($A5,'RES installed'!$A$2:$C$7,3,FALSE)*'[1]Profiles, RES, Spring'!J$7</f>
        <v>9.2653552790044156</v>
      </c>
      <c r="K5" s="9">
        <f>VLOOKUP($A5,'RES installed'!$A$2:$C$7,3,FALSE)*'[1]Profiles, RES, Spring'!K$7</f>
        <v>10.06824568446407</v>
      </c>
      <c r="L5" s="9">
        <f>VLOOKUP($A5,'RES installed'!$A$2:$C$7,3,FALSE)*'[1]Profiles, RES, Spring'!L$7</f>
        <v>11.898835808912082</v>
      </c>
      <c r="M5" s="9">
        <f>VLOOKUP($A5,'RES installed'!$A$2:$C$7,3,FALSE)*'[1]Profiles, RES, Spring'!M$7</f>
        <v>11.770373344038539</v>
      </c>
      <c r="N5" s="9">
        <f>VLOOKUP($A5,'RES installed'!$A$2:$C$7,3,FALSE)*'[1]Profiles, RES, Spring'!N$7</f>
        <v>13.520674427940587</v>
      </c>
      <c r="O5" s="9">
        <f>VLOOKUP($A5,'RES installed'!$A$2:$C$7,3,FALSE)*'[1]Profiles, RES, Spring'!O$7</f>
        <v>17.246085909273383</v>
      </c>
      <c r="P5" s="9">
        <f>VLOOKUP($A5,'RES installed'!$A$2:$C$7,3,FALSE)*'[1]Profiles, RES, Spring'!P$7</f>
        <v>20.136491368928141</v>
      </c>
      <c r="Q5" s="9">
        <f>VLOOKUP($A5,'RES installed'!$A$2:$C$7,3,FALSE)*'[1]Profiles, RES, Spring'!Q$7</f>
        <v>22.689682858289842</v>
      </c>
      <c r="R5" s="9">
        <f>VLOOKUP($A5,'RES installed'!$A$2:$C$7,3,FALSE)*'[1]Profiles, RES, Spring'!R$7</f>
        <v>25.499799277398637</v>
      </c>
      <c r="S5" s="9">
        <f>VLOOKUP($A5,'RES installed'!$A$2:$C$7,3,FALSE)*'[1]Profiles, RES, Spring'!S$7</f>
        <v>26.543556804496188</v>
      </c>
      <c r="T5" s="9">
        <f>VLOOKUP($A5,'RES installed'!$A$2:$C$7,3,FALSE)*'[1]Profiles, RES, Spring'!T$7</f>
        <v>26.55961461260538</v>
      </c>
      <c r="U5" s="9">
        <f>VLOOKUP($A5,'RES installed'!$A$2:$C$7,3,FALSE)*'[1]Profiles, RES, Spring'!U$7</f>
        <v>23.749498193496589</v>
      </c>
      <c r="V5" s="9">
        <f>VLOOKUP($A5,'RES installed'!$A$2:$C$7,3,FALSE)*'[1]Profiles, RES, Spring'!V$7</f>
        <v>22.67362505018065</v>
      </c>
      <c r="W5" s="9">
        <f>VLOOKUP($A5,'RES installed'!$A$2:$C$7,3,FALSE)*'[1]Profiles, RES, Spring'!W$7</f>
        <v>22.545162585307104</v>
      </c>
      <c r="X5" s="9">
        <f>VLOOKUP($A5,'RES installed'!$A$2:$C$7,3,FALSE)*'[1]Profiles, RES, Spring'!X$7</f>
        <v>22.914492171818548</v>
      </c>
      <c r="Y5" s="9">
        <f>VLOOKUP($A5,'RES installed'!$A$2:$C$7,3,FALSE)*'[1]Profiles, RES, Spring'!Y$7</f>
        <v>24.74508229626656</v>
      </c>
    </row>
    <row r="6" spans="1:25" x14ac:dyDescent="0.3">
      <c r="A6" s="8">
        <v>5</v>
      </c>
      <c r="B6" s="9">
        <f>VLOOKUP($A6,'RES installed'!$A$2:$C$7,3,FALSE)*'[1]Profiles, RES, Spring'!B$7</f>
        <v>29.723002810116419</v>
      </c>
      <c r="C6" s="9">
        <f>VLOOKUP($A6,'RES installed'!$A$2:$C$7,3,FALSE)*'[1]Profiles, RES, Spring'!C$7</f>
        <v>28.181453231633881</v>
      </c>
      <c r="D6" s="9">
        <f>VLOOKUP($A6,'RES installed'!$A$2:$C$7,3,FALSE)*'[1]Profiles, RES, Spring'!D$7</f>
        <v>27.410678442392616</v>
      </c>
      <c r="E6" s="9">
        <f>VLOOKUP($A6,'RES installed'!$A$2:$C$7,3,FALSE)*'[1]Profiles, RES, Spring'!E$7</f>
        <v>28.855881172219991</v>
      </c>
      <c r="F6" s="9">
        <f>VLOOKUP($A6,'RES installed'!$A$2:$C$7,3,FALSE)*'[1]Profiles, RES, Spring'!F$7</f>
        <v>28.928141308711361</v>
      </c>
      <c r="G6" s="9">
        <f>VLOOKUP($A6,'RES installed'!$A$2:$C$7,3,FALSE)*'[1]Profiles, RES, Spring'!G$7</f>
        <v>25.724608590927339</v>
      </c>
      <c r="H6" s="9">
        <f>VLOOKUP($A6,'RES installed'!$A$2:$C$7,3,FALSE)*'[1]Profiles, RES, Spring'!H$7</f>
        <v>21.894821356884787</v>
      </c>
      <c r="I6" s="9">
        <f>VLOOKUP($A6,'RES installed'!$A$2:$C$7,3,FALSE)*'[1]Profiles, RES, Spring'!I$7</f>
        <v>16.499397832195903</v>
      </c>
      <c r="J6" s="9">
        <f>VLOOKUP($A6,'RES installed'!$A$2:$C$7,3,FALSE)*'[1]Profiles, RES, Spring'!J$7</f>
        <v>13.898032918506624</v>
      </c>
      <c r="K6" s="9">
        <f>VLOOKUP($A6,'RES installed'!$A$2:$C$7,3,FALSE)*'[1]Profiles, RES, Spring'!K$7</f>
        <v>15.102368526696106</v>
      </c>
      <c r="L6" s="9">
        <f>VLOOKUP($A6,'RES installed'!$A$2:$C$7,3,FALSE)*'[1]Profiles, RES, Spring'!L$7</f>
        <v>17.848253713368123</v>
      </c>
      <c r="M6" s="9">
        <f>VLOOKUP($A6,'RES installed'!$A$2:$C$7,3,FALSE)*'[1]Profiles, RES, Spring'!M$7</f>
        <v>17.655560016057809</v>
      </c>
      <c r="N6" s="9">
        <f>VLOOKUP($A6,'RES installed'!$A$2:$C$7,3,FALSE)*'[1]Profiles, RES, Spring'!N$7</f>
        <v>20.281011641910879</v>
      </c>
      <c r="O6" s="9">
        <f>VLOOKUP($A6,'RES installed'!$A$2:$C$7,3,FALSE)*'[1]Profiles, RES, Spring'!O$7</f>
        <v>25.869128863910074</v>
      </c>
      <c r="P6" s="9">
        <f>VLOOKUP($A6,'RES installed'!$A$2:$C$7,3,FALSE)*'[1]Profiles, RES, Spring'!P$7</f>
        <v>30.204737053392211</v>
      </c>
      <c r="Q6" s="9">
        <f>VLOOKUP($A6,'RES installed'!$A$2:$C$7,3,FALSE)*'[1]Profiles, RES, Spring'!Q$7</f>
        <v>34.034524287434763</v>
      </c>
      <c r="R6" s="9">
        <f>VLOOKUP($A6,'RES installed'!$A$2:$C$7,3,FALSE)*'[1]Profiles, RES, Spring'!R$7</f>
        <v>38.249698916097955</v>
      </c>
      <c r="S6" s="9">
        <f>VLOOKUP($A6,'RES installed'!$A$2:$C$7,3,FALSE)*'[1]Profiles, RES, Spring'!S$7</f>
        <v>39.81533520674428</v>
      </c>
      <c r="T6" s="9">
        <f>VLOOKUP($A6,'RES installed'!$A$2:$C$7,3,FALSE)*'[1]Profiles, RES, Spring'!T$7</f>
        <v>39.839421918908066</v>
      </c>
      <c r="U6" s="9">
        <f>VLOOKUP($A6,'RES installed'!$A$2:$C$7,3,FALSE)*'[1]Profiles, RES, Spring'!U$7</f>
        <v>35.624247290244881</v>
      </c>
      <c r="V6" s="9">
        <f>VLOOKUP($A6,'RES installed'!$A$2:$C$7,3,FALSE)*'[1]Profiles, RES, Spring'!V$7</f>
        <v>34.010437575270977</v>
      </c>
      <c r="W6" s="9">
        <f>VLOOKUP($A6,'RES installed'!$A$2:$C$7,3,FALSE)*'[1]Profiles, RES, Spring'!W$7</f>
        <v>33.817743877960652</v>
      </c>
      <c r="X6" s="9">
        <f>VLOOKUP($A6,'RES installed'!$A$2:$C$7,3,FALSE)*'[1]Profiles, RES, Spring'!X$7</f>
        <v>34.37173825772782</v>
      </c>
      <c r="Y6" s="9">
        <f>VLOOKUP($A6,'RES installed'!$A$2:$C$7,3,FALSE)*'[1]Profiles, RES, Spring'!Y$7</f>
        <v>37.11762344439984</v>
      </c>
    </row>
    <row r="7" spans="1:25" x14ac:dyDescent="0.3">
      <c r="A7" s="8">
        <v>6</v>
      </c>
      <c r="B7" s="9">
        <f>VLOOKUP($A7,'RES installed'!$A$2:$C$7,3,FALSE)*'[1]Profiles, RES, Spring'!B$7</f>
        <v>18.576876756322761</v>
      </c>
      <c r="C7" s="9">
        <f>VLOOKUP($A7,'RES installed'!$A$2:$C$7,3,FALSE)*'[1]Profiles, RES, Spring'!C$7</f>
        <v>17.613408269771174</v>
      </c>
      <c r="D7" s="9">
        <f>VLOOKUP($A7,'RES installed'!$A$2:$C$7,3,FALSE)*'[1]Profiles, RES, Spring'!D$7</f>
        <v>17.131674026495382</v>
      </c>
      <c r="E7" s="9">
        <f>VLOOKUP($A7,'RES installed'!$A$2:$C$7,3,FALSE)*'[1]Profiles, RES, Spring'!E$7</f>
        <v>18.034925732637493</v>
      </c>
      <c r="F7" s="9">
        <f>VLOOKUP($A7,'RES installed'!$A$2:$C$7,3,FALSE)*'[1]Profiles, RES, Spring'!F$7</f>
        <v>18.0800883179446</v>
      </c>
      <c r="G7" s="9">
        <f>VLOOKUP($A7,'RES installed'!$A$2:$C$7,3,FALSE)*'[1]Profiles, RES, Spring'!G$7</f>
        <v>16.077880369329588</v>
      </c>
      <c r="H7" s="9">
        <f>VLOOKUP($A7,'RES installed'!$A$2:$C$7,3,FALSE)*'[1]Profiles, RES, Spring'!H$7</f>
        <v>13.68426334805299</v>
      </c>
      <c r="I7" s="9">
        <f>VLOOKUP($A7,'RES installed'!$A$2:$C$7,3,FALSE)*'[1]Profiles, RES, Spring'!I$7</f>
        <v>10.312123645122441</v>
      </c>
      <c r="J7" s="9">
        <f>VLOOKUP($A7,'RES installed'!$A$2:$C$7,3,FALSE)*'[1]Profiles, RES, Spring'!J$7</f>
        <v>8.6862705740666399</v>
      </c>
      <c r="K7" s="9">
        <f>VLOOKUP($A7,'RES installed'!$A$2:$C$7,3,FALSE)*'[1]Profiles, RES, Spring'!K$7</f>
        <v>9.4389803291850658</v>
      </c>
      <c r="L7" s="9">
        <f>VLOOKUP($A7,'RES installed'!$A$2:$C$7,3,FALSE)*'[1]Profiles, RES, Spring'!L$7</f>
        <v>11.155158570855077</v>
      </c>
      <c r="M7" s="9">
        <f>VLOOKUP($A7,'RES installed'!$A$2:$C$7,3,FALSE)*'[1]Profiles, RES, Spring'!M$7</f>
        <v>11.03472501003613</v>
      </c>
      <c r="N7" s="9">
        <f>VLOOKUP($A7,'RES installed'!$A$2:$C$7,3,FALSE)*'[1]Profiles, RES, Spring'!N$7</f>
        <v>12.6756322761943</v>
      </c>
      <c r="O7" s="9">
        <f>VLOOKUP($A7,'RES installed'!$A$2:$C$7,3,FALSE)*'[1]Profiles, RES, Spring'!O$7</f>
        <v>16.168205539943795</v>
      </c>
      <c r="P7" s="9">
        <f>VLOOKUP($A7,'RES installed'!$A$2:$C$7,3,FALSE)*'[1]Profiles, RES, Spring'!P$7</f>
        <v>18.877960658370132</v>
      </c>
      <c r="Q7" s="9">
        <f>VLOOKUP($A7,'RES installed'!$A$2:$C$7,3,FALSE)*'[1]Profiles, RES, Spring'!Q$7</f>
        <v>21.271577679646725</v>
      </c>
      <c r="R7" s="9">
        <f>VLOOKUP($A7,'RES installed'!$A$2:$C$7,3,FALSE)*'[1]Profiles, RES, Spring'!R$7</f>
        <v>23.90606182256122</v>
      </c>
      <c r="S7" s="9">
        <f>VLOOKUP($A7,'RES installed'!$A$2:$C$7,3,FALSE)*'[1]Profiles, RES, Spring'!S$7</f>
        <v>24.884584504215177</v>
      </c>
      <c r="T7" s="9">
        <f>VLOOKUP($A7,'RES installed'!$A$2:$C$7,3,FALSE)*'[1]Profiles, RES, Spring'!T$7</f>
        <v>24.899638699317542</v>
      </c>
      <c r="U7" s="9">
        <f>VLOOKUP($A7,'RES installed'!$A$2:$C$7,3,FALSE)*'[1]Profiles, RES, Spring'!U$7</f>
        <v>22.265154556403051</v>
      </c>
      <c r="V7" s="9">
        <f>VLOOKUP($A7,'RES installed'!$A$2:$C$7,3,FALSE)*'[1]Profiles, RES, Spring'!V$7</f>
        <v>21.25652348454436</v>
      </c>
      <c r="W7" s="9">
        <f>VLOOKUP($A7,'RES installed'!$A$2:$C$7,3,FALSE)*'[1]Profiles, RES, Spring'!W$7</f>
        <v>21.136089923725411</v>
      </c>
      <c r="X7" s="9">
        <f>VLOOKUP($A7,'RES installed'!$A$2:$C$7,3,FALSE)*'[1]Profiles, RES, Spring'!X$7</f>
        <v>21.482336411079888</v>
      </c>
      <c r="Y7" s="9">
        <f>VLOOKUP($A7,'RES installed'!$A$2:$C$7,3,FALSE)*'[1]Profiles, RES, Spring'!Y$7</f>
        <v>23.1985146527499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1.3741470811220622</v>
      </c>
      <c r="H8" s="6">
        <f>VLOOKUP($A8,'RES installed'!$A$2:$C$7,3,FALSE)*'[1]Profiles, RES, Spring'!H$4</f>
        <v>13.172858225928733</v>
      </c>
      <c r="I8" s="6">
        <f>VLOOKUP($A8,'RES installed'!$A$2:$C$7,3,FALSE)*'[1]Profiles, RES, Spring'!I$4</f>
        <v>36.580742987111449</v>
      </c>
      <c r="J8" s="6">
        <f>VLOOKUP($A8,'RES installed'!$A$2:$C$7,3,FALSE)*'[1]Profiles, RES, Spring'!J$4</f>
        <v>58.70924943138742</v>
      </c>
      <c r="K8" s="6">
        <f>VLOOKUP($A8,'RES installed'!$A$2:$C$7,3,FALSE)*'[1]Profiles, RES, Spring'!K$4</f>
        <v>69.60765731614859</v>
      </c>
      <c r="L8" s="6">
        <f>VLOOKUP($A8,'RES installed'!$A$2:$C$7,3,FALSE)*'[1]Profiles, RES, Spring'!L$4</f>
        <v>76.952236542835479</v>
      </c>
      <c r="M8" s="6">
        <f>VLOOKUP($A8,'RES installed'!$A$2:$C$7,3,FALSE)*'[1]Profiles, RES, Spring'!M$4</f>
        <v>85.576194086429112</v>
      </c>
      <c r="N8" s="6">
        <f>VLOOKUP($A8,'RES installed'!$A$2:$C$7,3,FALSE)*'[1]Profiles, RES, Spring'!N$4</f>
        <v>83.538665655799846</v>
      </c>
      <c r="O8" s="6">
        <f>VLOOKUP($A8,'RES installed'!$A$2:$C$7,3,FALSE)*'[1]Profiles, RES, Spring'!O$4</f>
        <v>83.112206216830941</v>
      </c>
      <c r="P8" s="6">
        <f>VLOOKUP($A8,'RES installed'!$A$2:$C$7,3,FALSE)*'[1]Profiles, RES, Spring'!P$4</f>
        <v>83.680818802122815</v>
      </c>
      <c r="Q8" s="6">
        <f>VLOOKUP($A8,'RES installed'!$A$2:$C$7,3,FALSE)*'[1]Profiles, RES, Spring'!Q$4</f>
        <v>77.331311599696733</v>
      </c>
      <c r="R8" s="6">
        <f>VLOOKUP($A8,'RES installed'!$A$2:$C$7,3,FALSE)*'[1]Profiles, RES, Spring'!R$4</f>
        <v>62.879075056861261</v>
      </c>
      <c r="S8" s="6">
        <f>VLOOKUP($A8,'RES installed'!$A$2:$C$7,3,FALSE)*'[1]Profiles, RES, Spring'!S$4</f>
        <v>41.224412433661868</v>
      </c>
      <c r="T8" s="6">
        <f>VLOOKUP($A8,'RES installed'!$A$2:$C$7,3,FALSE)*'[1]Profiles, RES, Spring'!T$4</f>
        <v>14.641774071266111</v>
      </c>
      <c r="U8" s="6">
        <f>VLOOKUP($A8,'RES installed'!$A$2:$C$7,3,FALSE)*'[1]Profiles, RES, Spring'!U$4</f>
        <v>1.5163002274450341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0.87945413191811983</v>
      </c>
      <c r="H9" s="6">
        <f>VLOOKUP($A9,'RES installed'!$A$2:$C$7,3,FALSE)*'[1]Profiles, RES, Spring'!H$4</f>
        <v>8.4306292645943888</v>
      </c>
      <c r="I9" s="6">
        <f>VLOOKUP($A9,'RES installed'!$A$2:$C$7,3,FALSE)*'[1]Profiles, RES, Spring'!I$4</f>
        <v>23.411675511751326</v>
      </c>
      <c r="J9" s="6">
        <f>VLOOKUP($A9,'RES installed'!$A$2:$C$7,3,FALSE)*'[1]Profiles, RES, Spring'!J$4</f>
        <v>37.57391963608795</v>
      </c>
      <c r="K9" s="6">
        <f>VLOOKUP($A9,'RES installed'!$A$2:$C$7,3,FALSE)*'[1]Profiles, RES, Spring'!K$4</f>
        <v>44.548900682335102</v>
      </c>
      <c r="L9" s="6">
        <f>VLOOKUP($A9,'RES installed'!$A$2:$C$7,3,FALSE)*'[1]Profiles, RES, Spring'!L$4</f>
        <v>49.249431387414702</v>
      </c>
      <c r="M9" s="6">
        <f>VLOOKUP($A9,'RES installed'!$A$2:$C$7,3,FALSE)*'[1]Profiles, RES, Spring'!M$4</f>
        <v>54.768764215314633</v>
      </c>
      <c r="N9" s="6">
        <f>VLOOKUP($A9,'RES installed'!$A$2:$C$7,3,FALSE)*'[1]Profiles, RES, Spring'!N$4</f>
        <v>53.464746019711896</v>
      </c>
      <c r="O9" s="6">
        <f>VLOOKUP($A9,'RES installed'!$A$2:$C$7,3,FALSE)*'[1]Profiles, RES, Spring'!O$4</f>
        <v>53.191811978771796</v>
      </c>
      <c r="P9" s="6">
        <f>VLOOKUP($A9,'RES installed'!$A$2:$C$7,3,FALSE)*'[1]Profiles, RES, Spring'!P$4</f>
        <v>53.555724033358601</v>
      </c>
      <c r="Q9" s="6">
        <f>VLOOKUP($A9,'RES installed'!$A$2:$C$7,3,FALSE)*'[1]Profiles, RES, Spring'!Q$4</f>
        <v>49.492039423805913</v>
      </c>
      <c r="R9" s="6">
        <f>VLOOKUP($A9,'RES installed'!$A$2:$C$7,3,FALSE)*'[1]Profiles, RES, Spring'!R$4</f>
        <v>40.242608036391204</v>
      </c>
      <c r="S9" s="6">
        <f>VLOOKUP($A9,'RES installed'!$A$2:$C$7,3,FALSE)*'[1]Profiles, RES, Spring'!S$4</f>
        <v>26.383623957543595</v>
      </c>
      <c r="T9" s="6">
        <f>VLOOKUP($A9,'RES installed'!$A$2:$C$7,3,FALSE)*'[1]Profiles, RES, Spring'!T$4</f>
        <v>9.3707354056103114</v>
      </c>
      <c r="U9" s="6">
        <f>VLOOKUP($A9,'RES installed'!$A$2:$C$7,3,FALSE)*'[1]Profiles, RES, Spring'!U$4</f>
        <v>0.97043214556482182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0.98938589840788482</v>
      </c>
      <c r="H10" s="6">
        <f>VLOOKUP($A10,'RES installed'!$A$2:$C$7,3,FALSE)*'[1]Profiles, RES, Spring'!H$4</f>
        <v>9.4844579226686871</v>
      </c>
      <c r="I10" s="6">
        <f>VLOOKUP($A10,'RES installed'!$A$2:$C$7,3,FALSE)*'[1]Profiles, RES, Spring'!I$4</f>
        <v>26.338134950720242</v>
      </c>
      <c r="J10" s="6">
        <f>VLOOKUP($A10,'RES installed'!$A$2:$C$7,3,FALSE)*'[1]Profiles, RES, Spring'!J$4</f>
        <v>42.270659590598939</v>
      </c>
      <c r="K10" s="6">
        <f>VLOOKUP($A10,'RES installed'!$A$2:$C$7,3,FALSE)*'[1]Profiles, RES, Spring'!K$4</f>
        <v>50.11751326762699</v>
      </c>
      <c r="L10" s="6">
        <f>VLOOKUP($A10,'RES installed'!$A$2:$C$7,3,FALSE)*'[1]Profiles, RES, Spring'!L$4</f>
        <v>55.405610310841546</v>
      </c>
      <c r="M10" s="6">
        <f>VLOOKUP($A10,'RES installed'!$A$2:$C$7,3,FALSE)*'[1]Profiles, RES, Spring'!M$4</f>
        <v>61.614859742228958</v>
      </c>
      <c r="N10" s="6">
        <f>VLOOKUP($A10,'RES installed'!$A$2:$C$7,3,FALSE)*'[1]Profiles, RES, Spring'!N$4</f>
        <v>60.147839272175887</v>
      </c>
      <c r="O10" s="6">
        <f>VLOOKUP($A10,'RES installed'!$A$2:$C$7,3,FALSE)*'[1]Profiles, RES, Spring'!O$4</f>
        <v>59.840788476118277</v>
      </c>
      <c r="P10" s="6">
        <f>VLOOKUP($A10,'RES installed'!$A$2:$C$7,3,FALSE)*'[1]Profiles, RES, Spring'!P$4</f>
        <v>60.250189537528428</v>
      </c>
      <c r="Q10" s="6">
        <f>VLOOKUP($A10,'RES installed'!$A$2:$C$7,3,FALSE)*'[1]Profiles, RES, Spring'!Q$4</f>
        <v>55.678544351781653</v>
      </c>
      <c r="R10" s="6">
        <f>VLOOKUP($A10,'RES installed'!$A$2:$C$7,3,FALSE)*'[1]Profiles, RES, Spring'!R$4</f>
        <v>45.272934040940108</v>
      </c>
      <c r="S10" s="6">
        <f>VLOOKUP($A10,'RES installed'!$A$2:$C$7,3,FALSE)*'[1]Profiles, RES, Spring'!S$4</f>
        <v>29.681576952236544</v>
      </c>
      <c r="T10" s="6">
        <f>VLOOKUP($A10,'RES installed'!$A$2:$C$7,3,FALSE)*'[1]Profiles, RES, Spring'!T$4</f>
        <v>10.542077331311599</v>
      </c>
      <c r="U10" s="6">
        <f>VLOOKUP($A10,'RES installed'!$A$2:$C$7,3,FALSE)*'[1]Profiles, RES, Spring'!U$4</f>
        <v>1.0917361637604246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20.65034122842232</v>
      </c>
      <c r="C5" s="9">
        <f>VLOOKUP($A5,'RES installed'!$A$2:$C$7,3,FALSE)*'[1]Profiles, RES, Spring'!C$5</f>
        <v>19.173022882376557</v>
      </c>
      <c r="D5" s="9">
        <f>VLOOKUP($A5,'RES installed'!$A$2:$C$7,3,FALSE)*'[1]Profiles, RES, Spring'!D$5</f>
        <v>19.269369731031713</v>
      </c>
      <c r="E5" s="9">
        <f>VLOOKUP($A5,'RES installed'!$A$2:$C$7,3,FALSE)*'[1]Profiles, RES, Spring'!E$5</f>
        <v>18.498594941790444</v>
      </c>
      <c r="F5" s="9">
        <f>VLOOKUP($A5,'RES installed'!$A$2:$C$7,3,FALSE)*'[1]Profiles, RES, Spring'!F$5</f>
        <v>18.321959052589321</v>
      </c>
      <c r="G5" s="9">
        <f>VLOOKUP($A5,'RES installed'!$A$2:$C$7,3,FALSE)*'[1]Profiles, RES, Spring'!G$5</f>
        <v>18.643115214773182</v>
      </c>
      <c r="H5" s="9">
        <f>VLOOKUP($A5,'RES installed'!$A$2:$C$7,3,FALSE)*'[1]Profiles, RES, Spring'!H$5</f>
        <v>16.732236049779207</v>
      </c>
      <c r="I5" s="9">
        <f>VLOOKUP($A5,'RES installed'!$A$2:$C$7,3,FALSE)*'[1]Profiles, RES, Spring'!I$5</f>
        <v>13.424327579285427</v>
      </c>
      <c r="J5" s="9">
        <f>VLOOKUP($A5,'RES installed'!$A$2:$C$7,3,FALSE)*'[1]Profiles, RES, Spring'!J$5</f>
        <v>10.58209554395825</v>
      </c>
      <c r="K5" s="9">
        <f>VLOOKUP($A5,'RES installed'!$A$2:$C$7,3,FALSE)*'[1]Profiles, RES, Spring'!K$5</f>
        <v>7.9967884383781618</v>
      </c>
      <c r="L5" s="9">
        <f>VLOOKUP($A5,'RES installed'!$A$2:$C$7,3,FALSE)*'[1]Profiles, RES, Spring'!L$5</f>
        <v>7.5953432356483344</v>
      </c>
      <c r="M5" s="9">
        <f>VLOOKUP($A5,'RES installed'!$A$2:$C$7,3,FALSE)*'[1]Profiles, RES, Spring'!M$5</f>
        <v>9.2492974708952218</v>
      </c>
      <c r="N5" s="9">
        <f>VLOOKUP($A5,'RES installed'!$A$2:$C$7,3,FALSE)*'[1]Profiles, RES, Spring'!N$5</f>
        <v>12.219991971095945</v>
      </c>
      <c r="O5" s="9">
        <f>VLOOKUP($A5,'RES installed'!$A$2:$C$7,3,FALSE)*'[1]Profiles, RES, Spring'!O$5</f>
        <v>16.892814130871137</v>
      </c>
      <c r="P5" s="9">
        <f>VLOOKUP($A5,'RES installed'!$A$2:$C$7,3,FALSE)*'[1]Profiles, RES, Spring'!P$5</f>
        <v>22.04737053392212</v>
      </c>
      <c r="Q5" s="9">
        <f>VLOOKUP($A5,'RES installed'!$A$2:$C$7,3,FALSE)*'[1]Profiles, RES, Spring'!Q$5</f>
        <v>27.507025291047775</v>
      </c>
      <c r="R5" s="9">
        <f>VLOOKUP($A5,'RES installed'!$A$2:$C$7,3,FALSE)*'[1]Profiles, RES, Spring'!R$5</f>
        <v>34.251304696908875</v>
      </c>
      <c r="S5" s="9">
        <f>VLOOKUP($A5,'RES installed'!$A$2:$C$7,3,FALSE)*'[1]Profiles, RES, Spring'!S$5</f>
        <v>38.024889602569246</v>
      </c>
      <c r="T5" s="9">
        <f>VLOOKUP($A5,'RES installed'!$A$2:$C$7,3,FALSE)*'[1]Profiles, RES, Spring'!T$5</f>
        <v>38.153352067442796</v>
      </c>
      <c r="U5" s="9">
        <f>VLOOKUP($A5,'RES installed'!$A$2:$C$7,3,FALSE)*'[1]Profiles, RES, Spring'!U$5</f>
        <v>37.157767964672821</v>
      </c>
      <c r="V5" s="9">
        <f>VLOOKUP($A5,'RES installed'!$A$2:$C$7,3,FALSE)*'[1]Profiles, RES, Spring'!V$5</f>
        <v>33.689281413087116</v>
      </c>
      <c r="W5" s="9">
        <f>VLOOKUP($A5,'RES installed'!$A$2:$C$7,3,FALSE)*'[1]Profiles, RES, Spring'!W$5</f>
        <v>31.136089923725411</v>
      </c>
      <c r="X5" s="9">
        <f>VLOOKUP($A5,'RES installed'!$A$2:$C$7,3,FALSE)*'[1]Profiles, RES, Spring'!X$5</f>
        <v>31.087916499397835</v>
      </c>
      <c r="Y5" s="9">
        <f>VLOOKUP($A5,'RES installed'!$A$2:$C$7,3,FALSE)*'[1]Profiles, RES, Spring'!Y$5</f>
        <v>29.482135688478522</v>
      </c>
    </row>
    <row r="6" spans="1:25" x14ac:dyDescent="0.3">
      <c r="A6" s="8">
        <v>5</v>
      </c>
      <c r="B6" s="9">
        <f>VLOOKUP($A6,'RES installed'!$A$2:$C$7,3,FALSE)*'[1]Profiles, RES, Spring'!B$5</f>
        <v>30.975511842633484</v>
      </c>
      <c r="C6" s="9">
        <f>VLOOKUP($A6,'RES installed'!$A$2:$C$7,3,FALSE)*'[1]Profiles, RES, Spring'!C$5</f>
        <v>28.759534323564832</v>
      </c>
      <c r="D6" s="9">
        <f>VLOOKUP($A6,'RES installed'!$A$2:$C$7,3,FALSE)*'[1]Profiles, RES, Spring'!D$5</f>
        <v>28.904054596547571</v>
      </c>
      <c r="E6" s="9">
        <f>VLOOKUP($A6,'RES installed'!$A$2:$C$7,3,FALSE)*'[1]Profiles, RES, Spring'!E$5</f>
        <v>27.747892412685669</v>
      </c>
      <c r="F6" s="9">
        <f>VLOOKUP($A6,'RES installed'!$A$2:$C$7,3,FALSE)*'[1]Profiles, RES, Spring'!F$5</f>
        <v>27.482938578883982</v>
      </c>
      <c r="G6" s="9">
        <f>VLOOKUP($A6,'RES installed'!$A$2:$C$7,3,FALSE)*'[1]Profiles, RES, Spring'!G$5</f>
        <v>27.964672822159773</v>
      </c>
      <c r="H6" s="9">
        <f>VLOOKUP($A6,'RES installed'!$A$2:$C$7,3,FALSE)*'[1]Profiles, RES, Spring'!H$5</f>
        <v>25.098354074668809</v>
      </c>
      <c r="I6" s="9">
        <f>VLOOKUP($A6,'RES installed'!$A$2:$C$7,3,FALSE)*'[1]Profiles, RES, Spring'!I$5</f>
        <v>20.136491368928141</v>
      </c>
      <c r="J6" s="9">
        <f>VLOOKUP($A6,'RES installed'!$A$2:$C$7,3,FALSE)*'[1]Profiles, RES, Spring'!J$5</f>
        <v>15.873143315937375</v>
      </c>
      <c r="K6" s="9">
        <f>VLOOKUP($A6,'RES installed'!$A$2:$C$7,3,FALSE)*'[1]Profiles, RES, Spring'!K$5</f>
        <v>11.995182657567243</v>
      </c>
      <c r="L6" s="9">
        <f>VLOOKUP($A6,'RES installed'!$A$2:$C$7,3,FALSE)*'[1]Profiles, RES, Spring'!L$5</f>
        <v>11.393014853472501</v>
      </c>
      <c r="M6" s="9">
        <f>VLOOKUP($A6,'RES installed'!$A$2:$C$7,3,FALSE)*'[1]Profiles, RES, Spring'!M$5</f>
        <v>13.873946206342834</v>
      </c>
      <c r="N6" s="9">
        <f>VLOOKUP($A6,'RES installed'!$A$2:$C$7,3,FALSE)*'[1]Profiles, RES, Spring'!N$5</f>
        <v>18.329987956643919</v>
      </c>
      <c r="O6" s="9">
        <f>VLOOKUP($A6,'RES installed'!$A$2:$C$7,3,FALSE)*'[1]Profiles, RES, Spring'!O$5</f>
        <v>25.339221196306706</v>
      </c>
      <c r="P6" s="9">
        <f>VLOOKUP($A6,'RES installed'!$A$2:$C$7,3,FALSE)*'[1]Profiles, RES, Spring'!P$5</f>
        <v>33.07105580088318</v>
      </c>
      <c r="Q6" s="9">
        <f>VLOOKUP($A6,'RES installed'!$A$2:$C$7,3,FALSE)*'[1]Profiles, RES, Spring'!Q$5</f>
        <v>41.260537936571659</v>
      </c>
      <c r="R6" s="9">
        <f>VLOOKUP($A6,'RES installed'!$A$2:$C$7,3,FALSE)*'[1]Profiles, RES, Spring'!R$5</f>
        <v>51.376957045363312</v>
      </c>
      <c r="S6" s="9">
        <f>VLOOKUP($A6,'RES installed'!$A$2:$C$7,3,FALSE)*'[1]Profiles, RES, Spring'!S$5</f>
        <v>57.037334403853876</v>
      </c>
      <c r="T6" s="9">
        <f>VLOOKUP($A6,'RES installed'!$A$2:$C$7,3,FALSE)*'[1]Profiles, RES, Spring'!T$5</f>
        <v>57.230028101164194</v>
      </c>
      <c r="U6" s="9">
        <f>VLOOKUP($A6,'RES installed'!$A$2:$C$7,3,FALSE)*'[1]Profiles, RES, Spring'!U$5</f>
        <v>55.736651947009236</v>
      </c>
      <c r="V6" s="9">
        <f>VLOOKUP($A6,'RES installed'!$A$2:$C$7,3,FALSE)*'[1]Profiles, RES, Spring'!V$5</f>
        <v>50.533922119630667</v>
      </c>
      <c r="W6" s="9">
        <f>VLOOKUP($A6,'RES installed'!$A$2:$C$7,3,FALSE)*'[1]Profiles, RES, Spring'!W$5</f>
        <v>46.704134885588118</v>
      </c>
      <c r="X6" s="9">
        <f>VLOOKUP($A6,'RES installed'!$A$2:$C$7,3,FALSE)*'[1]Profiles, RES, Spring'!X$5</f>
        <v>46.631874749096752</v>
      </c>
      <c r="Y6" s="9">
        <f>VLOOKUP($A6,'RES installed'!$A$2:$C$7,3,FALSE)*'[1]Profiles, RES, Spring'!Y$5</f>
        <v>44.223203532717783</v>
      </c>
    </row>
    <row r="7" spans="1:25" x14ac:dyDescent="0.3">
      <c r="A7" s="8">
        <v>6</v>
      </c>
      <c r="B7" s="9">
        <f>VLOOKUP($A7,'RES installed'!$A$2:$C$7,3,FALSE)*'[1]Profiles, RES, Spring'!B$5</f>
        <v>19.359694901645927</v>
      </c>
      <c r="C7" s="9">
        <f>VLOOKUP($A7,'RES installed'!$A$2:$C$7,3,FALSE)*'[1]Profiles, RES, Spring'!C$5</f>
        <v>17.974708952228021</v>
      </c>
      <c r="D7" s="9">
        <f>VLOOKUP($A7,'RES installed'!$A$2:$C$7,3,FALSE)*'[1]Profiles, RES, Spring'!D$5</f>
        <v>18.065034122842231</v>
      </c>
      <c r="E7" s="9">
        <f>VLOOKUP($A7,'RES installed'!$A$2:$C$7,3,FALSE)*'[1]Profiles, RES, Spring'!E$5</f>
        <v>17.342432757928542</v>
      </c>
      <c r="F7" s="9">
        <f>VLOOKUP($A7,'RES installed'!$A$2:$C$7,3,FALSE)*'[1]Profiles, RES, Spring'!F$5</f>
        <v>17.176836611802489</v>
      </c>
      <c r="G7" s="9">
        <f>VLOOKUP($A7,'RES installed'!$A$2:$C$7,3,FALSE)*'[1]Profiles, RES, Spring'!G$5</f>
        <v>17.47792051384986</v>
      </c>
      <c r="H7" s="9">
        <f>VLOOKUP($A7,'RES installed'!$A$2:$C$7,3,FALSE)*'[1]Profiles, RES, Spring'!H$5</f>
        <v>15.686471296668005</v>
      </c>
      <c r="I7" s="9">
        <f>VLOOKUP($A7,'RES installed'!$A$2:$C$7,3,FALSE)*'[1]Profiles, RES, Spring'!I$5</f>
        <v>12.585307105580087</v>
      </c>
      <c r="J7" s="9">
        <f>VLOOKUP($A7,'RES installed'!$A$2:$C$7,3,FALSE)*'[1]Profiles, RES, Spring'!J$5</f>
        <v>9.9207145724608594</v>
      </c>
      <c r="K7" s="9">
        <f>VLOOKUP($A7,'RES installed'!$A$2:$C$7,3,FALSE)*'[1]Profiles, RES, Spring'!K$5</f>
        <v>7.4969891609795267</v>
      </c>
      <c r="L7" s="9">
        <f>VLOOKUP($A7,'RES installed'!$A$2:$C$7,3,FALSE)*'[1]Profiles, RES, Spring'!L$5</f>
        <v>7.1206342834203129</v>
      </c>
      <c r="M7" s="9">
        <f>VLOOKUP($A7,'RES installed'!$A$2:$C$7,3,FALSE)*'[1]Profiles, RES, Spring'!M$5</f>
        <v>8.6712163789642709</v>
      </c>
      <c r="N7" s="9">
        <f>VLOOKUP($A7,'RES installed'!$A$2:$C$7,3,FALSE)*'[1]Profiles, RES, Spring'!N$5</f>
        <v>11.456242472902447</v>
      </c>
      <c r="O7" s="9">
        <f>VLOOKUP($A7,'RES installed'!$A$2:$C$7,3,FALSE)*'[1]Profiles, RES, Spring'!O$5</f>
        <v>15.83701324769169</v>
      </c>
      <c r="P7" s="9">
        <f>VLOOKUP($A7,'RES installed'!$A$2:$C$7,3,FALSE)*'[1]Profiles, RES, Spring'!P$5</f>
        <v>20.669409875551988</v>
      </c>
      <c r="Q7" s="9">
        <f>VLOOKUP($A7,'RES installed'!$A$2:$C$7,3,FALSE)*'[1]Profiles, RES, Spring'!Q$5</f>
        <v>25.787836210357288</v>
      </c>
      <c r="R7" s="9">
        <f>VLOOKUP($A7,'RES installed'!$A$2:$C$7,3,FALSE)*'[1]Profiles, RES, Spring'!R$5</f>
        <v>32.110598153352072</v>
      </c>
      <c r="S7" s="9">
        <f>VLOOKUP($A7,'RES installed'!$A$2:$C$7,3,FALSE)*'[1]Profiles, RES, Spring'!S$5</f>
        <v>35.648334002408674</v>
      </c>
      <c r="T7" s="9">
        <f>VLOOKUP($A7,'RES installed'!$A$2:$C$7,3,FALSE)*'[1]Profiles, RES, Spring'!T$5</f>
        <v>35.76876756322762</v>
      </c>
      <c r="U7" s="9">
        <f>VLOOKUP($A7,'RES installed'!$A$2:$C$7,3,FALSE)*'[1]Profiles, RES, Spring'!U$5</f>
        <v>34.835407466880774</v>
      </c>
      <c r="V7" s="9">
        <f>VLOOKUP($A7,'RES installed'!$A$2:$C$7,3,FALSE)*'[1]Profiles, RES, Spring'!V$5</f>
        <v>31.583701324769169</v>
      </c>
      <c r="W7" s="9">
        <f>VLOOKUP($A7,'RES installed'!$A$2:$C$7,3,FALSE)*'[1]Profiles, RES, Spring'!W$5</f>
        <v>29.190084303492572</v>
      </c>
      <c r="X7" s="9">
        <f>VLOOKUP($A7,'RES installed'!$A$2:$C$7,3,FALSE)*'[1]Profiles, RES, Spring'!X$5</f>
        <v>29.144921718185469</v>
      </c>
      <c r="Y7" s="9">
        <f>VLOOKUP($A7,'RES installed'!$A$2:$C$7,3,FALSE)*'[1]Profiles, RES, Spring'!Y$5</f>
        <v>27.639502207948617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1.1846095526914329</v>
      </c>
      <c r="H8" s="6">
        <f>VLOOKUP($A8,'RES installed'!$A$2:$C$7,3,FALSE)*'[1]Profiles, RES, Spring'!H$2</f>
        <v>11.893479909021986</v>
      </c>
      <c r="I8" s="6">
        <f>VLOOKUP($A8,'RES installed'!$A$2:$C$7,3,FALSE)*'[1]Profiles, RES, Spring'!I$2</f>
        <v>33.216451857467781</v>
      </c>
      <c r="J8" s="6">
        <f>VLOOKUP($A8,'RES installed'!$A$2:$C$7,3,FALSE)*'[1]Profiles, RES, Spring'!J$2</f>
        <v>51.317285822592872</v>
      </c>
      <c r="K8" s="6">
        <f>VLOOKUP($A8,'RES installed'!$A$2:$C$7,3,FALSE)*'[1]Profiles, RES, Spring'!K$2</f>
        <v>60.036012130401822</v>
      </c>
      <c r="L8" s="6">
        <f>VLOOKUP($A8,'RES installed'!$A$2:$C$7,3,FALSE)*'[1]Profiles, RES, Spring'!L$2</f>
        <v>68.612585291887797</v>
      </c>
      <c r="M8" s="6">
        <f>VLOOKUP($A8,'RES installed'!$A$2:$C$7,3,FALSE)*'[1]Profiles, RES, Spring'!M$2</f>
        <v>72.308567096285074</v>
      </c>
      <c r="N8" s="6">
        <f>VLOOKUP($A8,'RES installed'!$A$2:$C$7,3,FALSE)*'[1]Profiles, RES, Spring'!N$2</f>
        <v>77.994692949203937</v>
      </c>
      <c r="O8" s="6">
        <f>VLOOKUP($A8,'RES installed'!$A$2:$C$7,3,FALSE)*'[1]Profiles, RES, Spring'!O$2</f>
        <v>78.421152388172857</v>
      </c>
      <c r="P8" s="6">
        <f>VLOOKUP($A8,'RES installed'!$A$2:$C$7,3,FALSE)*'[1]Profiles, RES, Spring'!P$2</f>
        <v>78.847611827141776</v>
      </c>
      <c r="Q8" s="6">
        <f>VLOOKUP($A8,'RES installed'!$A$2:$C$7,3,FALSE)*'[1]Profiles, RES, Spring'!Q$2</f>
        <v>72.119029567854426</v>
      </c>
      <c r="R8" s="6">
        <f>VLOOKUP($A8,'RES installed'!$A$2:$C$7,3,FALSE)*'[1]Profiles, RES, Spring'!R$2</f>
        <v>57.38248673237301</v>
      </c>
      <c r="S8" s="6">
        <f>VLOOKUP($A8,'RES installed'!$A$2:$C$7,3,FALSE)*'[1]Profiles, RES, Spring'!S$2</f>
        <v>37.812736921910542</v>
      </c>
      <c r="T8" s="6">
        <f>VLOOKUP($A8,'RES installed'!$A$2:$C$7,3,FALSE)*'[1]Profiles, RES, Spring'!T$2</f>
        <v>13.931008339651251</v>
      </c>
      <c r="U8" s="6">
        <f>VLOOKUP($A8,'RES installed'!$A$2:$C$7,3,FALSE)*'[1]Profiles, RES, Spring'!U$2</f>
        <v>1.2319939347990903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0.75815011372251706</v>
      </c>
      <c r="H9" s="6">
        <f>VLOOKUP($A9,'RES installed'!$A$2:$C$7,3,FALSE)*'[1]Profiles, RES, Spring'!H$2</f>
        <v>7.6118271417740715</v>
      </c>
      <c r="I9" s="6">
        <f>VLOOKUP($A9,'RES installed'!$A$2:$C$7,3,FALSE)*'[1]Profiles, RES, Spring'!I$2</f>
        <v>21.258529188779377</v>
      </c>
      <c r="J9" s="6">
        <f>VLOOKUP($A9,'RES installed'!$A$2:$C$7,3,FALSE)*'[1]Profiles, RES, Spring'!J$2</f>
        <v>32.843062926459439</v>
      </c>
      <c r="K9" s="6">
        <f>VLOOKUP($A9,'RES installed'!$A$2:$C$7,3,FALSE)*'[1]Profiles, RES, Spring'!K$2</f>
        <v>38.423047763457163</v>
      </c>
      <c r="L9" s="6">
        <f>VLOOKUP($A9,'RES installed'!$A$2:$C$7,3,FALSE)*'[1]Profiles, RES, Spring'!L$2</f>
        <v>43.912054586808189</v>
      </c>
      <c r="M9" s="6">
        <f>VLOOKUP($A9,'RES installed'!$A$2:$C$7,3,FALSE)*'[1]Profiles, RES, Spring'!M$2</f>
        <v>46.277482941622445</v>
      </c>
      <c r="N9" s="6">
        <f>VLOOKUP($A9,'RES installed'!$A$2:$C$7,3,FALSE)*'[1]Profiles, RES, Spring'!N$2</f>
        <v>49.916603487490519</v>
      </c>
      <c r="O9" s="6">
        <f>VLOOKUP($A9,'RES installed'!$A$2:$C$7,3,FALSE)*'[1]Profiles, RES, Spring'!O$2</f>
        <v>50.189537528430634</v>
      </c>
      <c r="P9" s="6">
        <f>VLOOKUP($A9,'RES installed'!$A$2:$C$7,3,FALSE)*'[1]Profiles, RES, Spring'!P$2</f>
        <v>50.462471569370734</v>
      </c>
      <c r="Q9" s="6">
        <f>VLOOKUP($A9,'RES installed'!$A$2:$C$7,3,FALSE)*'[1]Profiles, RES, Spring'!Q$2</f>
        <v>46.156178923426836</v>
      </c>
      <c r="R9" s="6">
        <f>VLOOKUP($A9,'RES installed'!$A$2:$C$7,3,FALSE)*'[1]Profiles, RES, Spring'!R$2</f>
        <v>36.724791508718731</v>
      </c>
      <c r="S9" s="6">
        <f>VLOOKUP($A9,'RES installed'!$A$2:$C$7,3,FALSE)*'[1]Profiles, RES, Spring'!S$2</f>
        <v>24.200151630022745</v>
      </c>
      <c r="T9" s="6">
        <f>VLOOKUP($A9,'RES installed'!$A$2:$C$7,3,FALSE)*'[1]Profiles, RES, Spring'!T$2</f>
        <v>8.9158453373768012</v>
      </c>
      <c r="U9" s="6">
        <f>VLOOKUP($A9,'RES installed'!$A$2:$C$7,3,FALSE)*'[1]Profiles, RES, Spring'!U$2</f>
        <v>0.78847611827141773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0.85291887793783161</v>
      </c>
      <c r="H10" s="6">
        <f>VLOOKUP($A10,'RES installed'!$A$2:$C$7,3,FALSE)*'[1]Profiles, RES, Spring'!H$2</f>
        <v>8.5633055344958304</v>
      </c>
      <c r="I10" s="6">
        <f>VLOOKUP($A10,'RES installed'!$A$2:$C$7,3,FALSE)*'[1]Profiles, RES, Spring'!I$2</f>
        <v>23.915845337376801</v>
      </c>
      <c r="J10" s="6">
        <f>VLOOKUP($A10,'RES installed'!$A$2:$C$7,3,FALSE)*'[1]Profiles, RES, Spring'!J$2</f>
        <v>36.948445792266867</v>
      </c>
      <c r="K10" s="6">
        <f>VLOOKUP($A10,'RES installed'!$A$2:$C$7,3,FALSE)*'[1]Profiles, RES, Spring'!K$2</f>
        <v>43.225928733889312</v>
      </c>
      <c r="L10" s="6">
        <f>VLOOKUP($A10,'RES installed'!$A$2:$C$7,3,FALSE)*'[1]Profiles, RES, Spring'!L$2</f>
        <v>49.401061410159215</v>
      </c>
      <c r="M10" s="6">
        <f>VLOOKUP($A10,'RES installed'!$A$2:$C$7,3,FALSE)*'[1]Profiles, RES, Spring'!M$2</f>
        <v>52.062168309325251</v>
      </c>
      <c r="N10" s="6">
        <f>VLOOKUP($A10,'RES installed'!$A$2:$C$7,3,FALSE)*'[1]Profiles, RES, Spring'!N$2</f>
        <v>56.156178923426836</v>
      </c>
      <c r="O10" s="6">
        <f>VLOOKUP($A10,'RES installed'!$A$2:$C$7,3,FALSE)*'[1]Profiles, RES, Spring'!O$2</f>
        <v>56.46322971948446</v>
      </c>
      <c r="P10" s="6">
        <f>VLOOKUP($A10,'RES installed'!$A$2:$C$7,3,FALSE)*'[1]Profiles, RES, Spring'!P$2</f>
        <v>56.770280515542076</v>
      </c>
      <c r="Q10" s="6">
        <f>VLOOKUP($A10,'RES installed'!$A$2:$C$7,3,FALSE)*'[1]Profiles, RES, Spring'!Q$2</f>
        <v>51.925701288855194</v>
      </c>
      <c r="R10" s="6">
        <f>VLOOKUP($A10,'RES installed'!$A$2:$C$7,3,FALSE)*'[1]Profiles, RES, Spring'!R$2</f>
        <v>41.315390447308566</v>
      </c>
      <c r="S10" s="6">
        <f>VLOOKUP($A10,'RES installed'!$A$2:$C$7,3,FALSE)*'[1]Profiles, RES, Spring'!S$2</f>
        <v>27.22517058377559</v>
      </c>
      <c r="T10" s="6">
        <f>VLOOKUP($A10,'RES installed'!$A$2:$C$7,3,FALSE)*'[1]Profiles, RES, Spring'!T$2</f>
        <v>10.0303260045489</v>
      </c>
      <c r="U10" s="6">
        <f>VLOOKUP($A10,'RES installed'!$A$2:$C$7,3,FALSE)*'[1]Profiles, RES, Spring'!U$2</f>
        <v>0.88703563305534494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27.073464472099559</v>
      </c>
      <c r="C5" s="9">
        <f>VLOOKUP($A5,'RES installed'!$A$2:$C$7,3,FALSE)*'[1]Profiles, RES, Spring'!C$6</f>
        <v>24.568446407065437</v>
      </c>
      <c r="D5" s="9">
        <f>VLOOKUP($A5,'RES installed'!$A$2:$C$7,3,FALSE)*'[1]Profiles, RES, Spring'!D$6</f>
        <v>21.437173825772785</v>
      </c>
      <c r="E5" s="9">
        <f>VLOOKUP($A5,'RES installed'!$A$2:$C$7,3,FALSE)*'[1]Profiles, RES, Spring'!E$6</f>
        <v>19.3014853472501</v>
      </c>
      <c r="F5" s="9">
        <f>VLOOKUP($A5,'RES installed'!$A$2:$C$7,3,FALSE)*'[1]Profiles, RES, Spring'!F$6</f>
        <v>18.867924528301888</v>
      </c>
      <c r="G5" s="9">
        <f>VLOOKUP($A5,'RES installed'!$A$2:$C$7,3,FALSE)*'[1]Profiles, RES, Spring'!G$6</f>
        <v>19.076676033721398</v>
      </c>
      <c r="H5" s="9">
        <f>VLOOKUP($A5,'RES installed'!$A$2:$C$7,3,FALSE)*'[1]Profiles, RES, Spring'!H$6</f>
        <v>16.282617422721799</v>
      </c>
      <c r="I5" s="9">
        <f>VLOOKUP($A5,'RES installed'!$A$2:$C$7,3,FALSE)*'[1]Profiles, RES, Spring'!I$6</f>
        <v>12.252107587314331</v>
      </c>
      <c r="J5" s="9">
        <f>VLOOKUP($A5,'RES installed'!$A$2:$C$7,3,FALSE)*'[1]Profiles, RES, Spring'!J$6</f>
        <v>11.160176635889201</v>
      </c>
      <c r="K5" s="9">
        <f>VLOOKUP($A5,'RES installed'!$A$2:$C$7,3,FALSE)*'[1]Profiles, RES, Spring'!K$6</f>
        <v>11.625853071055801</v>
      </c>
      <c r="L5" s="9">
        <f>VLOOKUP($A5,'RES installed'!$A$2:$C$7,3,FALSE)*'[1]Profiles, RES, Spring'!L$6</f>
        <v>13.0228823765556</v>
      </c>
      <c r="M5" s="9">
        <f>VLOOKUP($A5,'RES installed'!$A$2:$C$7,3,FALSE)*'[1]Profiles, RES, Spring'!M$6</f>
        <v>14.933761541549579</v>
      </c>
      <c r="N5" s="9">
        <f>VLOOKUP($A5,'RES installed'!$A$2:$C$7,3,FALSE)*'[1]Profiles, RES, Spring'!N$6</f>
        <v>19.413890004014451</v>
      </c>
      <c r="O5" s="9">
        <f>VLOOKUP($A5,'RES installed'!$A$2:$C$7,3,FALSE)*'[1]Profiles, RES, Spring'!O$6</f>
        <v>24.102769971898837</v>
      </c>
      <c r="P5" s="9">
        <f>VLOOKUP($A5,'RES installed'!$A$2:$C$7,3,FALSE)*'[1]Profiles, RES, Spring'!P$6</f>
        <v>27.378562826174225</v>
      </c>
      <c r="Q5" s="9">
        <f>VLOOKUP($A5,'RES installed'!$A$2:$C$7,3,FALSE)*'[1]Profiles, RES, Spring'!Q$6</f>
        <v>30.124448012846248</v>
      </c>
      <c r="R5" s="9">
        <f>VLOOKUP($A5,'RES installed'!$A$2:$C$7,3,FALSE)*'[1]Profiles, RES, Spring'!R$6</f>
        <v>33.014853472501002</v>
      </c>
      <c r="S5" s="9">
        <f>VLOOKUP($A5,'RES installed'!$A$2:$C$7,3,FALSE)*'[1]Profiles, RES, Spring'!S$6</f>
        <v>31.585708550782815</v>
      </c>
      <c r="T5" s="9">
        <f>VLOOKUP($A5,'RES installed'!$A$2:$C$7,3,FALSE)*'[1]Profiles, RES, Spring'!T$6</f>
        <v>27.940586109995987</v>
      </c>
      <c r="U5" s="9">
        <f>VLOOKUP($A5,'RES installed'!$A$2:$C$7,3,FALSE)*'[1]Profiles, RES, Spring'!U$6</f>
        <v>26.880770774789241</v>
      </c>
      <c r="V5" s="9">
        <f>VLOOKUP($A5,'RES installed'!$A$2:$C$7,3,FALSE)*'[1]Profiles, RES, Spring'!V$6</f>
        <v>25.002007226013649</v>
      </c>
      <c r="W5" s="9">
        <f>VLOOKUP($A5,'RES installed'!$A$2:$C$7,3,FALSE)*'[1]Profiles, RES, Spring'!W$6</f>
        <v>23.717382577278201</v>
      </c>
      <c r="X5" s="9">
        <f>VLOOKUP($A5,'RES installed'!$A$2:$C$7,3,FALSE)*'[1]Profiles, RES, Spring'!X$6</f>
        <v>21.501405058209553</v>
      </c>
      <c r="Y5" s="9">
        <f>VLOOKUP($A5,'RES installed'!$A$2:$C$7,3,FALSE)*'[1]Profiles, RES, Spring'!Y$6</f>
        <v>19.173022882376557</v>
      </c>
    </row>
    <row r="6" spans="1:25" x14ac:dyDescent="0.3">
      <c r="A6" s="8">
        <v>5</v>
      </c>
      <c r="B6" s="9">
        <f>VLOOKUP($A6,'RES installed'!$A$2:$C$7,3,FALSE)*'[1]Profiles, RES, Spring'!B$6</f>
        <v>40.610196708149338</v>
      </c>
      <c r="C6" s="9">
        <f>VLOOKUP($A6,'RES installed'!$A$2:$C$7,3,FALSE)*'[1]Profiles, RES, Spring'!C$6</f>
        <v>36.852669610598156</v>
      </c>
      <c r="D6" s="9">
        <f>VLOOKUP($A6,'RES installed'!$A$2:$C$7,3,FALSE)*'[1]Profiles, RES, Spring'!D$6</f>
        <v>32.155760738659176</v>
      </c>
      <c r="E6" s="9">
        <f>VLOOKUP($A6,'RES installed'!$A$2:$C$7,3,FALSE)*'[1]Profiles, RES, Spring'!E$6</f>
        <v>28.95222802087515</v>
      </c>
      <c r="F6" s="9">
        <f>VLOOKUP($A6,'RES installed'!$A$2:$C$7,3,FALSE)*'[1]Profiles, RES, Spring'!F$6</f>
        <v>28.30188679245283</v>
      </c>
      <c r="G6" s="9">
        <f>VLOOKUP($A6,'RES installed'!$A$2:$C$7,3,FALSE)*'[1]Profiles, RES, Spring'!G$6</f>
        <v>28.615014050582097</v>
      </c>
      <c r="H6" s="9">
        <f>VLOOKUP($A6,'RES installed'!$A$2:$C$7,3,FALSE)*'[1]Profiles, RES, Spring'!H$6</f>
        <v>24.423926134082699</v>
      </c>
      <c r="I6" s="9">
        <f>VLOOKUP($A6,'RES installed'!$A$2:$C$7,3,FALSE)*'[1]Profiles, RES, Spring'!I$6</f>
        <v>18.378161380971498</v>
      </c>
      <c r="J6" s="9">
        <f>VLOOKUP($A6,'RES installed'!$A$2:$C$7,3,FALSE)*'[1]Profiles, RES, Spring'!J$6</f>
        <v>16.740264953833801</v>
      </c>
      <c r="K6" s="9">
        <f>VLOOKUP($A6,'RES installed'!$A$2:$C$7,3,FALSE)*'[1]Profiles, RES, Spring'!K$6</f>
        <v>17.438779606583701</v>
      </c>
      <c r="L6" s="9">
        <f>VLOOKUP($A6,'RES installed'!$A$2:$C$7,3,FALSE)*'[1]Profiles, RES, Spring'!L$6</f>
        <v>19.5343235648334</v>
      </c>
      <c r="M6" s="9">
        <f>VLOOKUP($A6,'RES installed'!$A$2:$C$7,3,FALSE)*'[1]Profiles, RES, Spring'!M$6</f>
        <v>22.400642312324369</v>
      </c>
      <c r="N6" s="9">
        <f>VLOOKUP($A6,'RES installed'!$A$2:$C$7,3,FALSE)*'[1]Profiles, RES, Spring'!N$6</f>
        <v>29.120835006021679</v>
      </c>
      <c r="O6" s="9">
        <f>VLOOKUP($A6,'RES installed'!$A$2:$C$7,3,FALSE)*'[1]Profiles, RES, Spring'!O$6</f>
        <v>36.154154957848256</v>
      </c>
      <c r="P6" s="9">
        <f>VLOOKUP($A6,'RES installed'!$A$2:$C$7,3,FALSE)*'[1]Profiles, RES, Spring'!P$6</f>
        <v>41.067844239261341</v>
      </c>
      <c r="Q6" s="9">
        <f>VLOOKUP($A6,'RES installed'!$A$2:$C$7,3,FALSE)*'[1]Profiles, RES, Spring'!Q$6</f>
        <v>45.186672019269373</v>
      </c>
      <c r="R6" s="9">
        <f>VLOOKUP($A6,'RES installed'!$A$2:$C$7,3,FALSE)*'[1]Profiles, RES, Spring'!R$6</f>
        <v>49.522280208751503</v>
      </c>
      <c r="S6" s="9">
        <f>VLOOKUP($A6,'RES installed'!$A$2:$C$7,3,FALSE)*'[1]Profiles, RES, Spring'!S$6</f>
        <v>47.378562826174225</v>
      </c>
      <c r="T6" s="9">
        <f>VLOOKUP($A6,'RES installed'!$A$2:$C$7,3,FALSE)*'[1]Profiles, RES, Spring'!T$6</f>
        <v>41.910879164993979</v>
      </c>
      <c r="U6" s="9">
        <f>VLOOKUP($A6,'RES installed'!$A$2:$C$7,3,FALSE)*'[1]Profiles, RES, Spring'!U$6</f>
        <v>40.321156162183861</v>
      </c>
      <c r="V6" s="9">
        <f>VLOOKUP($A6,'RES installed'!$A$2:$C$7,3,FALSE)*'[1]Profiles, RES, Spring'!V$6</f>
        <v>37.503010839020476</v>
      </c>
      <c r="W6" s="9">
        <f>VLOOKUP($A6,'RES installed'!$A$2:$C$7,3,FALSE)*'[1]Profiles, RES, Spring'!W$6</f>
        <v>35.576073865917301</v>
      </c>
      <c r="X6" s="9">
        <f>VLOOKUP($A6,'RES installed'!$A$2:$C$7,3,FALSE)*'[1]Profiles, RES, Spring'!X$6</f>
        <v>32.252107587314327</v>
      </c>
      <c r="Y6" s="9">
        <f>VLOOKUP($A6,'RES installed'!$A$2:$C$7,3,FALSE)*'[1]Profiles, RES, Spring'!Y$6</f>
        <v>28.759534323564832</v>
      </c>
    </row>
    <row r="7" spans="1:25" x14ac:dyDescent="0.3">
      <c r="A7" s="8">
        <v>6</v>
      </c>
      <c r="B7" s="9">
        <f>VLOOKUP($A7,'RES installed'!$A$2:$C$7,3,FALSE)*'[1]Profiles, RES, Spring'!B$6</f>
        <v>25.381372942593337</v>
      </c>
      <c r="C7" s="9">
        <f>VLOOKUP($A7,'RES installed'!$A$2:$C$7,3,FALSE)*'[1]Profiles, RES, Spring'!C$6</f>
        <v>23.032918506623847</v>
      </c>
      <c r="D7" s="9">
        <f>VLOOKUP($A7,'RES installed'!$A$2:$C$7,3,FALSE)*'[1]Profiles, RES, Spring'!D$6</f>
        <v>20.097350461661986</v>
      </c>
      <c r="E7" s="9">
        <f>VLOOKUP($A7,'RES installed'!$A$2:$C$7,3,FALSE)*'[1]Profiles, RES, Spring'!E$6</f>
        <v>18.095142513046969</v>
      </c>
      <c r="F7" s="9">
        <f>VLOOKUP($A7,'RES installed'!$A$2:$C$7,3,FALSE)*'[1]Profiles, RES, Spring'!F$6</f>
        <v>17.688679245283019</v>
      </c>
      <c r="G7" s="9">
        <f>VLOOKUP($A7,'RES installed'!$A$2:$C$7,3,FALSE)*'[1]Profiles, RES, Spring'!G$6</f>
        <v>17.88438378161381</v>
      </c>
      <c r="H7" s="9">
        <f>VLOOKUP($A7,'RES installed'!$A$2:$C$7,3,FALSE)*'[1]Profiles, RES, Spring'!H$6</f>
        <v>15.264953833801687</v>
      </c>
      <c r="I7" s="9">
        <f>VLOOKUP($A7,'RES installed'!$A$2:$C$7,3,FALSE)*'[1]Profiles, RES, Spring'!I$6</f>
        <v>11.486350863107186</v>
      </c>
      <c r="J7" s="9">
        <f>VLOOKUP($A7,'RES installed'!$A$2:$C$7,3,FALSE)*'[1]Profiles, RES, Spring'!J$6</f>
        <v>10.462665596146126</v>
      </c>
      <c r="K7" s="9">
        <f>VLOOKUP($A7,'RES installed'!$A$2:$C$7,3,FALSE)*'[1]Profiles, RES, Spring'!K$6</f>
        <v>10.899237254114812</v>
      </c>
      <c r="L7" s="9">
        <f>VLOOKUP($A7,'RES installed'!$A$2:$C$7,3,FALSE)*'[1]Profiles, RES, Spring'!L$6</f>
        <v>12.208952228020875</v>
      </c>
      <c r="M7" s="9">
        <f>VLOOKUP($A7,'RES installed'!$A$2:$C$7,3,FALSE)*'[1]Profiles, RES, Spring'!M$6</f>
        <v>14.00040144520273</v>
      </c>
      <c r="N7" s="9">
        <f>VLOOKUP($A7,'RES installed'!$A$2:$C$7,3,FALSE)*'[1]Profiles, RES, Spring'!N$6</f>
        <v>18.200521878763549</v>
      </c>
      <c r="O7" s="9">
        <f>VLOOKUP($A7,'RES installed'!$A$2:$C$7,3,FALSE)*'[1]Profiles, RES, Spring'!O$6</f>
        <v>22.596346848655159</v>
      </c>
      <c r="P7" s="9">
        <f>VLOOKUP($A7,'RES installed'!$A$2:$C$7,3,FALSE)*'[1]Profiles, RES, Spring'!P$6</f>
        <v>25.667402649538339</v>
      </c>
      <c r="Q7" s="9">
        <f>VLOOKUP($A7,'RES installed'!$A$2:$C$7,3,FALSE)*'[1]Profiles, RES, Spring'!Q$6</f>
        <v>28.241670012043357</v>
      </c>
      <c r="R7" s="9">
        <f>VLOOKUP($A7,'RES installed'!$A$2:$C$7,3,FALSE)*'[1]Profiles, RES, Spring'!R$6</f>
        <v>30.951425130469691</v>
      </c>
      <c r="S7" s="9">
        <f>VLOOKUP($A7,'RES installed'!$A$2:$C$7,3,FALSE)*'[1]Profiles, RES, Spring'!S$6</f>
        <v>29.611601766358891</v>
      </c>
      <c r="T7" s="9">
        <f>VLOOKUP($A7,'RES installed'!$A$2:$C$7,3,FALSE)*'[1]Profiles, RES, Spring'!T$6</f>
        <v>26.194299478121238</v>
      </c>
      <c r="U7" s="9">
        <f>VLOOKUP($A7,'RES installed'!$A$2:$C$7,3,FALSE)*'[1]Profiles, RES, Spring'!U$6</f>
        <v>25.200722601364912</v>
      </c>
      <c r="V7" s="9">
        <f>VLOOKUP($A7,'RES installed'!$A$2:$C$7,3,FALSE)*'[1]Profiles, RES, Spring'!V$6</f>
        <v>23.439381774387797</v>
      </c>
      <c r="W7" s="9">
        <f>VLOOKUP($A7,'RES installed'!$A$2:$C$7,3,FALSE)*'[1]Profiles, RES, Spring'!W$6</f>
        <v>22.235046166198313</v>
      </c>
      <c r="X7" s="9">
        <f>VLOOKUP($A7,'RES installed'!$A$2:$C$7,3,FALSE)*'[1]Profiles, RES, Spring'!X$6</f>
        <v>20.157567242071455</v>
      </c>
      <c r="Y7" s="9">
        <f>VLOOKUP($A7,'RES installed'!$A$2:$C$7,3,FALSE)*'[1]Profiles, RES, Spring'!Y$6</f>
        <v>17.974708952228021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1.4215314632297196</v>
      </c>
      <c r="H8" s="6">
        <f>VLOOKUP($A8,'RES installed'!$A$2:$C$7,3,FALSE)*'[1]Profiles, RES, Spring'!H$3</f>
        <v>12.462092494313874</v>
      </c>
      <c r="I8" s="6">
        <f>VLOOKUP($A8,'RES installed'!$A$2:$C$7,3,FALSE)*'[1]Profiles, RES, Spring'!I$3</f>
        <v>29.994313874147082</v>
      </c>
      <c r="J8" s="6">
        <f>VLOOKUP($A8,'RES installed'!$A$2:$C$7,3,FALSE)*'[1]Profiles, RES, Spring'!J$3</f>
        <v>45.252084912812741</v>
      </c>
      <c r="K8" s="6">
        <f>VLOOKUP($A8,'RES installed'!$A$2:$C$7,3,FALSE)*'[1]Profiles, RES, Spring'!K$3</f>
        <v>63.021228203184229</v>
      </c>
      <c r="L8" s="6">
        <f>VLOOKUP($A8,'RES installed'!$A$2:$C$7,3,FALSE)*'[1]Profiles, RES, Spring'!L$3</f>
        <v>74.583017437452611</v>
      </c>
      <c r="M8" s="6">
        <f>VLOOKUP($A8,'RES installed'!$A$2:$C$7,3,FALSE)*'[1]Profiles, RES, Spring'!M$3</f>
        <v>76.33623957543594</v>
      </c>
      <c r="N8" s="6">
        <f>VLOOKUP($A8,'RES installed'!$A$2:$C$7,3,FALSE)*'[1]Profiles, RES, Spring'!N$3</f>
        <v>78.13684609552692</v>
      </c>
      <c r="O8" s="6">
        <f>VLOOKUP($A8,'RES installed'!$A$2:$C$7,3,FALSE)*'[1]Profiles, RES, Spring'!O$3</f>
        <v>75.388551933282798</v>
      </c>
      <c r="P8" s="6">
        <f>VLOOKUP($A8,'RES installed'!$A$2:$C$7,3,FALSE)*'[1]Profiles, RES, Spring'!P$3</f>
        <v>80.12699014404852</v>
      </c>
      <c r="Q8" s="6">
        <f>VLOOKUP($A8,'RES installed'!$A$2:$C$7,3,FALSE)*'[1]Profiles, RES, Spring'!Q$3</f>
        <v>71.123957543593633</v>
      </c>
      <c r="R8" s="6">
        <f>VLOOKUP($A8,'RES installed'!$A$2:$C$7,3,FALSE)*'[1]Profiles, RES, Spring'!R$3</f>
        <v>59.656937073540561</v>
      </c>
      <c r="S8" s="6">
        <f>VLOOKUP($A8,'RES installed'!$A$2:$C$7,3,FALSE)*'[1]Profiles, RES, Spring'!S$3</f>
        <v>38.997346474601969</v>
      </c>
      <c r="T8" s="6">
        <f>VLOOKUP($A8,'RES installed'!$A$2:$C$7,3,FALSE)*'[1]Profiles, RES, Spring'!T$3</f>
        <v>14.215314632297195</v>
      </c>
      <c r="U8" s="6">
        <f>VLOOKUP($A8,'RES installed'!$A$2:$C$7,3,FALSE)*'[1]Profiles, RES, Spring'!U$3</f>
        <v>1.2793783169067474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0.90978013646702049</v>
      </c>
      <c r="H9" s="6">
        <f>VLOOKUP($A9,'RES installed'!$A$2:$C$7,3,FALSE)*'[1]Profiles, RES, Spring'!H$3</f>
        <v>7.9757391963608795</v>
      </c>
      <c r="I9" s="6">
        <f>VLOOKUP($A9,'RES installed'!$A$2:$C$7,3,FALSE)*'[1]Profiles, RES, Spring'!I$3</f>
        <v>19.196360879454133</v>
      </c>
      <c r="J9" s="6">
        <f>VLOOKUP($A9,'RES installed'!$A$2:$C$7,3,FALSE)*'[1]Profiles, RES, Spring'!J$3</f>
        <v>28.961334344200154</v>
      </c>
      <c r="K9" s="6">
        <f>VLOOKUP($A9,'RES installed'!$A$2:$C$7,3,FALSE)*'[1]Profiles, RES, Spring'!K$3</f>
        <v>40.333586050037908</v>
      </c>
      <c r="L9" s="6">
        <f>VLOOKUP($A9,'RES installed'!$A$2:$C$7,3,FALSE)*'[1]Profiles, RES, Spring'!L$3</f>
        <v>47.733131159969673</v>
      </c>
      <c r="M9" s="6">
        <f>VLOOKUP($A9,'RES installed'!$A$2:$C$7,3,FALSE)*'[1]Profiles, RES, Spring'!M$3</f>
        <v>48.855193328279</v>
      </c>
      <c r="N9" s="6">
        <f>VLOOKUP($A9,'RES installed'!$A$2:$C$7,3,FALSE)*'[1]Profiles, RES, Spring'!N$3</f>
        <v>50.007581501137224</v>
      </c>
      <c r="O9" s="6">
        <f>VLOOKUP($A9,'RES installed'!$A$2:$C$7,3,FALSE)*'[1]Profiles, RES, Spring'!O$3</f>
        <v>48.248673237300991</v>
      </c>
      <c r="P9" s="6">
        <f>VLOOKUP($A9,'RES installed'!$A$2:$C$7,3,FALSE)*'[1]Profiles, RES, Spring'!P$3</f>
        <v>51.28127369219105</v>
      </c>
      <c r="Q9" s="6">
        <f>VLOOKUP($A9,'RES installed'!$A$2:$C$7,3,FALSE)*'[1]Profiles, RES, Spring'!Q$3</f>
        <v>45.519332827899923</v>
      </c>
      <c r="R9" s="6">
        <f>VLOOKUP($A9,'RES installed'!$A$2:$C$7,3,FALSE)*'[1]Profiles, RES, Spring'!R$3</f>
        <v>38.180439727065959</v>
      </c>
      <c r="S9" s="6">
        <f>VLOOKUP($A9,'RES installed'!$A$2:$C$7,3,FALSE)*'[1]Profiles, RES, Spring'!S$3</f>
        <v>24.95830174374526</v>
      </c>
      <c r="T9" s="6">
        <f>VLOOKUP($A9,'RES installed'!$A$2:$C$7,3,FALSE)*'[1]Profiles, RES, Spring'!T$3</f>
        <v>9.0978013646702056</v>
      </c>
      <c r="U9" s="6">
        <f>VLOOKUP($A9,'RES installed'!$A$2:$C$7,3,FALSE)*'[1]Profiles, RES, Spring'!U$3</f>
        <v>0.81880212282031839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1.0235026535253982</v>
      </c>
      <c r="H10" s="6">
        <f>VLOOKUP($A10,'RES installed'!$A$2:$C$7,3,FALSE)*'[1]Profiles, RES, Spring'!H$3</f>
        <v>8.97270659590599</v>
      </c>
      <c r="I10" s="6">
        <f>VLOOKUP($A10,'RES installed'!$A$2:$C$7,3,FALSE)*'[1]Profiles, RES, Spring'!I$3</f>
        <v>21.595905989385898</v>
      </c>
      <c r="J10" s="6">
        <f>VLOOKUP($A10,'RES installed'!$A$2:$C$7,3,FALSE)*'[1]Profiles, RES, Spring'!J$3</f>
        <v>32.581501137225175</v>
      </c>
      <c r="K10" s="6">
        <f>VLOOKUP($A10,'RES installed'!$A$2:$C$7,3,FALSE)*'[1]Profiles, RES, Spring'!K$3</f>
        <v>45.375284306292649</v>
      </c>
      <c r="L10" s="6">
        <f>VLOOKUP($A10,'RES installed'!$A$2:$C$7,3,FALSE)*'[1]Profiles, RES, Spring'!L$3</f>
        <v>53.699772554965882</v>
      </c>
      <c r="M10" s="6">
        <f>VLOOKUP($A10,'RES installed'!$A$2:$C$7,3,FALSE)*'[1]Profiles, RES, Spring'!M$3</f>
        <v>54.962092494313872</v>
      </c>
      <c r="N10" s="6">
        <f>VLOOKUP($A10,'RES installed'!$A$2:$C$7,3,FALSE)*'[1]Profiles, RES, Spring'!N$3</f>
        <v>56.258529188779377</v>
      </c>
      <c r="O10" s="6">
        <f>VLOOKUP($A10,'RES installed'!$A$2:$C$7,3,FALSE)*'[1]Profiles, RES, Spring'!O$3</f>
        <v>54.279757391963614</v>
      </c>
      <c r="P10" s="6">
        <f>VLOOKUP($A10,'RES installed'!$A$2:$C$7,3,FALSE)*'[1]Profiles, RES, Spring'!P$3</f>
        <v>57.691432903714933</v>
      </c>
      <c r="Q10" s="6">
        <f>VLOOKUP($A10,'RES installed'!$A$2:$C$7,3,FALSE)*'[1]Profiles, RES, Spring'!Q$3</f>
        <v>51.209249431387413</v>
      </c>
      <c r="R10" s="6">
        <f>VLOOKUP($A10,'RES installed'!$A$2:$C$7,3,FALSE)*'[1]Profiles, RES, Spring'!R$3</f>
        <v>42.952994692949204</v>
      </c>
      <c r="S10" s="6">
        <f>VLOOKUP($A10,'RES installed'!$A$2:$C$7,3,FALSE)*'[1]Profiles, RES, Spring'!S$3</f>
        <v>28.078089461713418</v>
      </c>
      <c r="T10" s="6">
        <f>VLOOKUP($A10,'RES installed'!$A$2:$C$7,3,FALSE)*'[1]Profiles, RES, Spring'!T$3</f>
        <v>10.235026535253981</v>
      </c>
      <c r="U10" s="6">
        <f>VLOOKUP($A10,'RES installed'!$A$2:$C$7,3,FALSE)*'[1]Profiles, RES, Spring'!U$3</f>
        <v>0.92115238817285816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19.81533520674428</v>
      </c>
      <c r="C5" s="9">
        <f>VLOOKUP($A5,'RES installed'!$A$2:$C$7,3,FALSE)*'[1]Profiles, RES, Spring'!C$7</f>
        <v>18.787635487755921</v>
      </c>
      <c r="D5" s="9">
        <f>VLOOKUP($A5,'RES installed'!$A$2:$C$7,3,FALSE)*'[1]Profiles, RES, Spring'!D$7</f>
        <v>18.273785628261741</v>
      </c>
      <c r="E5" s="9">
        <f>VLOOKUP($A5,'RES installed'!$A$2:$C$7,3,FALSE)*'[1]Profiles, RES, Spring'!E$7</f>
        <v>19.237254114813325</v>
      </c>
      <c r="F5" s="9">
        <f>VLOOKUP($A5,'RES installed'!$A$2:$C$7,3,FALSE)*'[1]Profiles, RES, Spring'!F$7</f>
        <v>19.285427539140908</v>
      </c>
      <c r="G5" s="9">
        <f>VLOOKUP($A5,'RES installed'!$A$2:$C$7,3,FALSE)*'[1]Profiles, RES, Spring'!G$7</f>
        <v>17.149739060618224</v>
      </c>
      <c r="H5" s="9">
        <f>VLOOKUP($A5,'RES installed'!$A$2:$C$7,3,FALSE)*'[1]Profiles, RES, Spring'!H$7</f>
        <v>14.596547571256524</v>
      </c>
      <c r="I5" s="9">
        <f>VLOOKUP($A5,'RES installed'!$A$2:$C$7,3,FALSE)*'[1]Profiles, RES, Spring'!I$7</f>
        <v>10.99959855479727</v>
      </c>
      <c r="J5" s="9">
        <f>VLOOKUP($A5,'RES installed'!$A$2:$C$7,3,FALSE)*'[1]Profiles, RES, Spring'!J$7</f>
        <v>9.2653552790044156</v>
      </c>
      <c r="K5" s="9">
        <f>VLOOKUP($A5,'RES installed'!$A$2:$C$7,3,FALSE)*'[1]Profiles, RES, Spring'!K$7</f>
        <v>10.06824568446407</v>
      </c>
      <c r="L5" s="9">
        <f>VLOOKUP($A5,'RES installed'!$A$2:$C$7,3,FALSE)*'[1]Profiles, RES, Spring'!L$7</f>
        <v>11.898835808912082</v>
      </c>
      <c r="M5" s="9">
        <f>VLOOKUP($A5,'RES installed'!$A$2:$C$7,3,FALSE)*'[1]Profiles, RES, Spring'!M$7</f>
        <v>11.770373344038539</v>
      </c>
      <c r="N5" s="9">
        <f>VLOOKUP($A5,'RES installed'!$A$2:$C$7,3,FALSE)*'[1]Profiles, RES, Spring'!N$7</f>
        <v>13.520674427940587</v>
      </c>
      <c r="O5" s="9">
        <f>VLOOKUP($A5,'RES installed'!$A$2:$C$7,3,FALSE)*'[1]Profiles, RES, Spring'!O$7</f>
        <v>17.246085909273383</v>
      </c>
      <c r="P5" s="9">
        <f>VLOOKUP($A5,'RES installed'!$A$2:$C$7,3,FALSE)*'[1]Profiles, RES, Spring'!P$7</f>
        <v>20.136491368928141</v>
      </c>
      <c r="Q5" s="9">
        <f>VLOOKUP($A5,'RES installed'!$A$2:$C$7,3,FALSE)*'[1]Profiles, RES, Spring'!Q$7</f>
        <v>22.689682858289842</v>
      </c>
      <c r="R5" s="9">
        <f>VLOOKUP($A5,'RES installed'!$A$2:$C$7,3,FALSE)*'[1]Profiles, RES, Spring'!R$7</f>
        <v>25.499799277398637</v>
      </c>
      <c r="S5" s="9">
        <f>VLOOKUP($A5,'RES installed'!$A$2:$C$7,3,FALSE)*'[1]Profiles, RES, Spring'!S$7</f>
        <v>26.543556804496188</v>
      </c>
      <c r="T5" s="9">
        <f>VLOOKUP($A5,'RES installed'!$A$2:$C$7,3,FALSE)*'[1]Profiles, RES, Spring'!T$7</f>
        <v>26.55961461260538</v>
      </c>
      <c r="U5" s="9">
        <f>VLOOKUP($A5,'RES installed'!$A$2:$C$7,3,FALSE)*'[1]Profiles, RES, Spring'!U$7</f>
        <v>23.749498193496589</v>
      </c>
      <c r="V5" s="9">
        <f>VLOOKUP($A5,'RES installed'!$A$2:$C$7,3,FALSE)*'[1]Profiles, RES, Spring'!V$7</f>
        <v>22.67362505018065</v>
      </c>
      <c r="W5" s="9">
        <f>VLOOKUP($A5,'RES installed'!$A$2:$C$7,3,FALSE)*'[1]Profiles, RES, Spring'!W$7</f>
        <v>22.545162585307104</v>
      </c>
      <c r="X5" s="9">
        <f>VLOOKUP($A5,'RES installed'!$A$2:$C$7,3,FALSE)*'[1]Profiles, RES, Spring'!X$7</f>
        <v>22.914492171818548</v>
      </c>
      <c r="Y5" s="9">
        <f>VLOOKUP($A5,'RES installed'!$A$2:$C$7,3,FALSE)*'[1]Profiles, RES, Spring'!Y$7</f>
        <v>24.74508229626656</v>
      </c>
    </row>
    <row r="6" spans="1:25" x14ac:dyDescent="0.3">
      <c r="A6" s="8">
        <v>5</v>
      </c>
      <c r="B6" s="9">
        <f>VLOOKUP($A6,'RES installed'!$A$2:$C$7,3,FALSE)*'[1]Profiles, RES, Spring'!B$7</f>
        <v>29.723002810116419</v>
      </c>
      <c r="C6" s="9">
        <f>VLOOKUP($A6,'RES installed'!$A$2:$C$7,3,FALSE)*'[1]Profiles, RES, Spring'!C$7</f>
        <v>28.181453231633881</v>
      </c>
      <c r="D6" s="9">
        <f>VLOOKUP($A6,'RES installed'!$A$2:$C$7,3,FALSE)*'[1]Profiles, RES, Spring'!D$7</f>
        <v>27.410678442392616</v>
      </c>
      <c r="E6" s="9">
        <f>VLOOKUP($A6,'RES installed'!$A$2:$C$7,3,FALSE)*'[1]Profiles, RES, Spring'!E$7</f>
        <v>28.855881172219991</v>
      </c>
      <c r="F6" s="9">
        <f>VLOOKUP($A6,'RES installed'!$A$2:$C$7,3,FALSE)*'[1]Profiles, RES, Spring'!F$7</f>
        <v>28.928141308711361</v>
      </c>
      <c r="G6" s="9">
        <f>VLOOKUP($A6,'RES installed'!$A$2:$C$7,3,FALSE)*'[1]Profiles, RES, Spring'!G$7</f>
        <v>25.724608590927339</v>
      </c>
      <c r="H6" s="9">
        <f>VLOOKUP($A6,'RES installed'!$A$2:$C$7,3,FALSE)*'[1]Profiles, RES, Spring'!H$7</f>
        <v>21.894821356884787</v>
      </c>
      <c r="I6" s="9">
        <f>VLOOKUP($A6,'RES installed'!$A$2:$C$7,3,FALSE)*'[1]Profiles, RES, Spring'!I$7</f>
        <v>16.499397832195903</v>
      </c>
      <c r="J6" s="9">
        <f>VLOOKUP($A6,'RES installed'!$A$2:$C$7,3,FALSE)*'[1]Profiles, RES, Spring'!J$7</f>
        <v>13.898032918506624</v>
      </c>
      <c r="K6" s="9">
        <f>VLOOKUP($A6,'RES installed'!$A$2:$C$7,3,FALSE)*'[1]Profiles, RES, Spring'!K$7</f>
        <v>15.102368526696106</v>
      </c>
      <c r="L6" s="9">
        <f>VLOOKUP($A6,'RES installed'!$A$2:$C$7,3,FALSE)*'[1]Profiles, RES, Spring'!L$7</f>
        <v>17.848253713368123</v>
      </c>
      <c r="M6" s="9">
        <f>VLOOKUP($A6,'RES installed'!$A$2:$C$7,3,FALSE)*'[1]Profiles, RES, Spring'!M$7</f>
        <v>17.655560016057809</v>
      </c>
      <c r="N6" s="9">
        <f>VLOOKUP($A6,'RES installed'!$A$2:$C$7,3,FALSE)*'[1]Profiles, RES, Spring'!N$7</f>
        <v>20.281011641910879</v>
      </c>
      <c r="O6" s="9">
        <f>VLOOKUP($A6,'RES installed'!$A$2:$C$7,3,FALSE)*'[1]Profiles, RES, Spring'!O$7</f>
        <v>25.869128863910074</v>
      </c>
      <c r="P6" s="9">
        <f>VLOOKUP($A6,'RES installed'!$A$2:$C$7,3,FALSE)*'[1]Profiles, RES, Spring'!P$7</f>
        <v>30.204737053392211</v>
      </c>
      <c r="Q6" s="9">
        <f>VLOOKUP($A6,'RES installed'!$A$2:$C$7,3,FALSE)*'[1]Profiles, RES, Spring'!Q$7</f>
        <v>34.034524287434763</v>
      </c>
      <c r="R6" s="9">
        <f>VLOOKUP($A6,'RES installed'!$A$2:$C$7,3,FALSE)*'[1]Profiles, RES, Spring'!R$7</f>
        <v>38.249698916097955</v>
      </c>
      <c r="S6" s="9">
        <f>VLOOKUP($A6,'RES installed'!$A$2:$C$7,3,FALSE)*'[1]Profiles, RES, Spring'!S$7</f>
        <v>39.81533520674428</v>
      </c>
      <c r="T6" s="9">
        <f>VLOOKUP($A6,'RES installed'!$A$2:$C$7,3,FALSE)*'[1]Profiles, RES, Spring'!T$7</f>
        <v>39.839421918908066</v>
      </c>
      <c r="U6" s="9">
        <f>VLOOKUP($A6,'RES installed'!$A$2:$C$7,3,FALSE)*'[1]Profiles, RES, Spring'!U$7</f>
        <v>35.624247290244881</v>
      </c>
      <c r="V6" s="9">
        <f>VLOOKUP($A6,'RES installed'!$A$2:$C$7,3,FALSE)*'[1]Profiles, RES, Spring'!V$7</f>
        <v>34.010437575270977</v>
      </c>
      <c r="W6" s="9">
        <f>VLOOKUP($A6,'RES installed'!$A$2:$C$7,3,FALSE)*'[1]Profiles, RES, Spring'!W$7</f>
        <v>33.817743877960652</v>
      </c>
      <c r="X6" s="9">
        <f>VLOOKUP($A6,'RES installed'!$A$2:$C$7,3,FALSE)*'[1]Profiles, RES, Spring'!X$7</f>
        <v>34.37173825772782</v>
      </c>
      <c r="Y6" s="9">
        <f>VLOOKUP($A6,'RES installed'!$A$2:$C$7,3,FALSE)*'[1]Profiles, RES, Spring'!Y$7</f>
        <v>37.11762344439984</v>
      </c>
    </row>
    <row r="7" spans="1:25" x14ac:dyDescent="0.3">
      <c r="A7" s="8">
        <v>6</v>
      </c>
      <c r="B7" s="9">
        <f>VLOOKUP($A7,'RES installed'!$A$2:$C$7,3,FALSE)*'[1]Profiles, RES, Spring'!B$7</f>
        <v>18.576876756322761</v>
      </c>
      <c r="C7" s="9">
        <f>VLOOKUP($A7,'RES installed'!$A$2:$C$7,3,FALSE)*'[1]Profiles, RES, Spring'!C$7</f>
        <v>17.613408269771174</v>
      </c>
      <c r="D7" s="9">
        <f>VLOOKUP($A7,'RES installed'!$A$2:$C$7,3,FALSE)*'[1]Profiles, RES, Spring'!D$7</f>
        <v>17.131674026495382</v>
      </c>
      <c r="E7" s="9">
        <f>VLOOKUP($A7,'RES installed'!$A$2:$C$7,3,FALSE)*'[1]Profiles, RES, Spring'!E$7</f>
        <v>18.034925732637493</v>
      </c>
      <c r="F7" s="9">
        <f>VLOOKUP($A7,'RES installed'!$A$2:$C$7,3,FALSE)*'[1]Profiles, RES, Spring'!F$7</f>
        <v>18.0800883179446</v>
      </c>
      <c r="G7" s="9">
        <f>VLOOKUP($A7,'RES installed'!$A$2:$C$7,3,FALSE)*'[1]Profiles, RES, Spring'!G$7</f>
        <v>16.077880369329588</v>
      </c>
      <c r="H7" s="9">
        <f>VLOOKUP($A7,'RES installed'!$A$2:$C$7,3,FALSE)*'[1]Profiles, RES, Spring'!H$7</f>
        <v>13.68426334805299</v>
      </c>
      <c r="I7" s="9">
        <f>VLOOKUP($A7,'RES installed'!$A$2:$C$7,3,FALSE)*'[1]Profiles, RES, Spring'!I$7</f>
        <v>10.312123645122441</v>
      </c>
      <c r="J7" s="9">
        <f>VLOOKUP($A7,'RES installed'!$A$2:$C$7,3,FALSE)*'[1]Profiles, RES, Spring'!J$7</f>
        <v>8.6862705740666399</v>
      </c>
      <c r="K7" s="9">
        <f>VLOOKUP($A7,'RES installed'!$A$2:$C$7,3,FALSE)*'[1]Profiles, RES, Spring'!K$7</f>
        <v>9.4389803291850658</v>
      </c>
      <c r="L7" s="9">
        <f>VLOOKUP($A7,'RES installed'!$A$2:$C$7,3,FALSE)*'[1]Profiles, RES, Spring'!L$7</f>
        <v>11.155158570855077</v>
      </c>
      <c r="M7" s="9">
        <f>VLOOKUP($A7,'RES installed'!$A$2:$C$7,3,FALSE)*'[1]Profiles, RES, Spring'!M$7</f>
        <v>11.03472501003613</v>
      </c>
      <c r="N7" s="9">
        <f>VLOOKUP($A7,'RES installed'!$A$2:$C$7,3,FALSE)*'[1]Profiles, RES, Spring'!N$7</f>
        <v>12.6756322761943</v>
      </c>
      <c r="O7" s="9">
        <f>VLOOKUP($A7,'RES installed'!$A$2:$C$7,3,FALSE)*'[1]Profiles, RES, Spring'!O$7</f>
        <v>16.168205539943795</v>
      </c>
      <c r="P7" s="9">
        <f>VLOOKUP($A7,'RES installed'!$A$2:$C$7,3,FALSE)*'[1]Profiles, RES, Spring'!P$7</f>
        <v>18.877960658370132</v>
      </c>
      <c r="Q7" s="9">
        <f>VLOOKUP($A7,'RES installed'!$A$2:$C$7,3,FALSE)*'[1]Profiles, RES, Spring'!Q$7</f>
        <v>21.271577679646725</v>
      </c>
      <c r="R7" s="9">
        <f>VLOOKUP($A7,'RES installed'!$A$2:$C$7,3,FALSE)*'[1]Profiles, RES, Spring'!R$7</f>
        <v>23.90606182256122</v>
      </c>
      <c r="S7" s="9">
        <f>VLOOKUP($A7,'RES installed'!$A$2:$C$7,3,FALSE)*'[1]Profiles, RES, Spring'!S$7</f>
        <v>24.884584504215177</v>
      </c>
      <c r="T7" s="9">
        <f>VLOOKUP($A7,'RES installed'!$A$2:$C$7,3,FALSE)*'[1]Profiles, RES, Spring'!T$7</f>
        <v>24.899638699317542</v>
      </c>
      <c r="U7" s="9">
        <f>VLOOKUP($A7,'RES installed'!$A$2:$C$7,3,FALSE)*'[1]Profiles, RES, Spring'!U$7</f>
        <v>22.265154556403051</v>
      </c>
      <c r="V7" s="9">
        <f>VLOOKUP($A7,'RES installed'!$A$2:$C$7,3,FALSE)*'[1]Profiles, RES, Spring'!V$7</f>
        <v>21.25652348454436</v>
      </c>
      <c r="W7" s="9">
        <f>VLOOKUP($A7,'RES installed'!$A$2:$C$7,3,FALSE)*'[1]Profiles, RES, Spring'!W$7</f>
        <v>21.136089923725411</v>
      </c>
      <c r="X7" s="9">
        <f>VLOOKUP($A7,'RES installed'!$A$2:$C$7,3,FALSE)*'[1]Profiles, RES, Spring'!X$7</f>
        <v>21.482336411079888</v>
      </c>
      <c r="Y7" s="9">
        <f>VLOOKUP($A7,'RES installed'!$A$2:$C$7,3,FALSE)*'[1]Profiles, RES, Spring'!Y$7</f>
        <v>23.1985146527499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1.3741470811220622</v>
      </c>
      <c r="H8" s="6">
        <f>VLOOKUP($A8,'RES installed'!$A$2:$C$7,3,FALSE)*'[1]Profiles, RES, Spring'!H$4</f>
        <v>13.172858225928733</v>
      </c>
      <c r="I8" s="6">
        <f>VLOOKUP($A8,'RES installed'!$A$2:$C$7,3,FALSE)*'[1]Profiles, RES, Spring'!I$4</f>
        <v>36.580742987111449</v>
      </c>
      <c r="J8" s="6">
        <f>VLOOKUP($A8,'RES installed'!$A$2:$C$7,3,FALSE)*'[1]Profiles, RES, Spring'!J$4</f>
        <v>58.70924943138742</v>
      </c>
      <c r="K8" s="6">
        <f>VLOOKUP($A8,'RES installed'!$A$2:$C$7,3,FALSE)*'[1]Profiles, RES, Spring'!K$4</f>
        <v>69.60765731614859</v>
      </c>
      <c r="L8" s="6">
        <f>VLOOKUP($A8,'RES installed'!$A$2:$C$7,3,FALSE)*'[1]Profiles, RES, Spring'!L$4</f>
        <v>76.952236542835479</v>
      </c>
      <c r="M8" s="6">
        <f>VLOOKUP($A8,'RES installed'!$A$2:$C$7,3,FALSE)*'[1]Profiles, RES, Spring'!M$4</f>
        <v>85.576194086429112</v>
      </c>
      <c r="N8" s="6">
        <f>VLOOKUP($A8,'RES installed'!$A$2:$C$7,3,FALSE)*'[1]Profiles, RES, Spring'!N$4</f>
        <v>83.538665655799846</v>
      </c>
      <c r="O8" s="6">
        <f>VLOOKUP($A8,'RES installed'!$A$2:$C$7,3,FALSE)*'[1]Profiles, RES, Spring'!O$4</f>
        <v>83.112206216830941</v>
      </c>
      <c r="P8" s="6">
        <f>VLOOKUP($A8,'RES installed'!$A$2:$C$7,3,FALSE)*'[1]Profiles, RES, Spring'!P$4</f>
        <v>83.680818802122815</v>
      </c>
      <c r="Q8" s="6">
        <f>VLOOKUP($A8,'RES installed'!$A$2:$C$7,3,FALSE)*'[1]Profiles, RES, Spring'!Q$4</f>
        <v>77.331311599696733</v>
      </c>
      <c r="R8" s="6">
        <f>VLOOKUP($A8,'RES installed'!$A$2:$C$7,3,FALSE)*'[1]Profiles, RES, Spring'!R$4</f>
        <v>62.879075056861261</v>
      </c>
      <c r="S8" s="6">
        <f>VLOOKUP($A8,'RES installed'!$A$2:$C$7,3,FALSE)*'[1]Profiles, RES, Spring'!S$4</f>
        <v>41.224412433661868</v>
      </c>
      <c r="T8" s="6">
        <f>VLOOKUP($A8,'RES installed'!$A$2:$C$7,3,FALSE)*'[1]Profiles, RES, Spring'!T$4</f>
        <v>14.641774071266111</v>
      </c>
      <c r="U8" s="6">
        <f>VLOOKUP($A8,'RES installed'!$A$2:$C$7,3,FALSE)*'[1]Profiles, RES, Spring'!U$4</f>
        <v>1.5163002274450341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0.87945413191811983</v>
      </c>
      <c r="H9" s="6">
        <f>VLOOKUP($A9,'RES installed'!$A$2:$C$7,3,FALSE)*'[1]Profiles, RES, Spring'!H$4</f>
        <v>8.4306292645943888</v>
      </c>
      <c r="I9" s="6">
        <f>VLOOKUP($A9,'RES installed'!$A$2:$C$7,3,FALSE)*'[1]Profiles, RES, Spring'!I$4</f>
        <v>23.411675511751326</v>
      </c>
      <c r="J9" s="6">
        <f>VLOOKUP($A9,'RES installed'!$A$2:$C$7,3,FALSE)*'[1]Profiles, RES, Spring'!J$4</f>
        <v>37.57391963608795</v>
      </c>
      <c r="K9" s="6">
        <f>VLOOKUP($A9,'RES installed'!$A$2:$C$7,3,FALSE)*'[1]Profiles, RES, Spring'!K$4</f>
        <v>44.548900682335102</v>
      </c>
      <c r="L9" s="6">
        <f>VLOOKUP($A9,'RES installed'!$A$2:$C$7,3,FALSE)*'[1]Profiles, RES, Spring'!L$4</f>
        <v>49.249431387414702</v>
      </c>
      <c r="M9" s="6">
        <f>VLOOKUP($A9,'RES installed'!$A$2:$C$7,3,FALSE)*'[1]Profiles, RES, Spring'!M$4</f>
        <v>54.768764215314633</v>
      </c>
      <c r="N9" s="6">
        <f>VLOOKUP($A9,'RES installed'!$A$2:$C$7,3,FALSE)*'[1]Profiles, RES, Spring'!N$4</f>
        <v>53.464746019711896</v>
      </c>
      <c r="O9" s="6">
        <f>VLOOKUP($A9,'RES installed'!$A$2:$C$7,3,FALSE)*'[1]Profiles, RES, Spring'!O$4</f>
        <v>53.191811978771796</v>
      </c>
      <c r="P9" s="6">
        <f>VLOOKUP($A9,'RES installed'!$A$2:$C$7,3,FALSE)*'[1]Profiles, RES, Spring'!P$4</f>
        <v>53.555724033358601</v>
      </c>
      <c r="Q9" s="6">
        <f>VLOOKUP($A9,'RES installed'!$A$2:$C$7,3,FALSE)*'[1]Profiles, RES, Spring'!Q$4</f>
        <v>49.492039423805913</v>
      </c>
      <c r="R9" s="6">
        <f>VLOOKUP($A9,'RES installed'!$A$2:$C$7,3,FALSE)*'[1]Profiles, RES, Spring'!R$4</f>
        <v>40.242608036391204</v>
      </c>
      <c r="S9" s="6">
        <f>VLOOKUP($A9,'RES installed'!$A$2:$C$7,3,FALSE)*'[1]Profiles, RES, Spring'!S$4</f>
        <v>26.383623957543595</v>
      </c>
      <c r="T9" s="6">
        <f>VLOOKUP($A9,'RES installed'!$A$2:$C$7,3,FALSE)*'[1]Profiles, RES, Spring'!T$4</f>
        <v>9.3707354056103114</v>
      </c>
      <c r="U9" s="6">
        <f>VLOOKUP($A9,'RES installed'!$A$2:$C$7,3,FALSE)*'[1]Profiles, RES, Spring'!U$4</f>
        <v>0.97043214556482182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0.98938589840788482</v>
      </c>
      <c r="H10" s="6">
        <f>VLOOKUP($A10,'RES installed'!$A$2:$C$7,3,FALSE)*'[1]Profiles, RES, Spring'!H$4</f>
        <v>9.4844579226686871</v>
      </c>
      <c r="I10" s="6">
        <f>VLOOKUP($A10,'RES installed'!$A$2:$C$7,3,FALSE)*'[1]Profiles, RES, Spring'!I$4</f>
        <v>26.338134950720242</v>
      </c>
      <c r="J10" s="6">
        <f>VLOOKUP($A10,'RES installed'!$A$2:$C$7,3,FALSE)*'[1]Profiles, RES, Spring'!J$4</f>
        <v>42.270659590598939</v>
      </c>
      <c r="K10" s="6">
        <f>VLOOKUP($A10,'RES installed'!$A$2:$C$7,3,FALSE)*'[1]Profiles, RES, Spring'!K$4</f>
        <v>50.11751326762699</v>
      </c>
      <c r="L10" s="6">
        <f>VLOOKUP($A10,'RES installed'!$A$2:$C$7,3,FALSE)*'[1]Profiles, RES, Spring'!L$4</f>
        <v>55.405610310841546</v>
      </c>
      <c r="M10" s="6">
        <f>VLOOKUP($A10,'RES installed'!$A$2:$C$7,3,FALSE)*'[1]Profiles, RES, Spring'!M$4</f>
        <v>61.614859742228958</v>
      </c>
      <c r="N10" s="6">
        <f>VLOOKUP($A10,'RES installed'!$A$2:$C$7,3,FALSE)*'[1]Profiles, RES, Spring'!N$4</f>
        <v>60.147839272175887</v>
      </c>
      <c r="O10" s="6">
        <f>VLOOKUP($A10,'RES installed'!$A$2:$C$7,3,FALSE)*'[1]Profiles, RES, Spring'!O$4</f>
        <v>59.840788476118277</v>
      </c>
      <c r="P10" s="6">
        <f>VLOOKUP($A10,'RES installed'!$A$2:$C$7,3,FALSE)*'[1]Profiles, RES, Spring'!P$4</f>
        <v>60.250189537528428</v>
      </c>
      <c r="Q10" s="6">
        <f>VLOOKUP($A10,'RES installed'!$A$2:$C$7,3,FALSE)*'[1]Profiles, RES, Spring'!Q$4</f>
        <v>55.678544351781653</v>
      </c>
      <c r="R10" s="6">
        <f>VLOOKUP($A10,'RES installed'!$A$2:$C$7,3,FALSE)*'[1]Profiles, RES, Spring'!R$4</f>
        <v>45.272934040940108</v>
      </c>
      <c r="S10" s="6">
        <f>VLOOKUP($A10,'RES installed'!$A$2:$C$7,3,FALSE)*'[1]Profiles, RES, Spring'!S$4</f>
        <v>29.681576952236544</v>
      </c>
      <c r="T10" s="6">
        <f>VLOOKUP($A10,'RES installed'!$A$2:$C$7,3,FALSE)*'[1]Profiles, RES, Spring'!T$4</f>
        <v>10.542077331311599</v>
      </c>
      <c r="U10" s="6">
        <f>VLOOKUP($A10,'RES installed'!$A$2:$C$7,3,FALSE)*'[1]Profiles, RES, Spring'!U$4</f>
        <v>1.0917361637604246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20.65034122842232</v>
      </c>
      <c r="C5" s="9">
        <f>VLOOKUP($A5,'RES installed'!$A$2:$C$7,3,FALSE)*'[1]Profiles, RES, Spring'!C$5</f>
        <v>19.173022882376557</v>
      </c>
      <c r="D5" s="9">
        <f>VLOOKUP($A5,'RES installed'!$A$2:$C$7,3,FALSE)*'[1]Profiles, RES, Spring'!D$5</f>
        <v>19.269369731031713</v>
      </c>
      <c r="E5" s="9">
        <f>VLOOKUP($A5,'RES installed'!$A$2:$C$7,3,FALSE)*'[1]Profiles, RES, Spring'!E$5</f>
        <v>18.498594941790444</v>
      </c>
      <c r="F5" s="9">
        <f>VLOOKUP($A5,'RES installed'!$A$2:$C$7,3,FALSE)*'[1]Profiles, RES, Spring'!F$5</f>
        <v>18.321959052589321</v>
      </c>
      <c r="G5" s="9">
        <f>VLOOKUP($A5,'RES installed'!$A$2:$C$7,3,FALSE)*'[1]Profiles, RES, Spring'!G$5</f>
        <v>18.643115214773182</v>
      </c>
      <c r="H5" s="9">
        <f>VLOOKUP($A5,'RES installed'!$A$2:$C$7,3,FALSE)*'[1]Profiles, RES, Spring'!H$5</f>
        <v>16.732236049779207</v>
      </c>
      <c r="I5" s="9">
        <f>VLOOKUP($A5,'RES installed'!$A$2:$C$7,3,FALSE)*'[1]Profiles, RES, Spring'!I$5</f>
        <v>13.424327579285427</v>
      </c>
      <c r="J5" s="9">
        <f>VLOOKUP($A5,'RES installed'!$A$2:$C$7,3,FALSE)*'[1]Profiles, RES, Spring'!J$5</f>
        <v>10.58209554395825</v>
      </c>
      <c r="K5" s="9">
        <f>VLOOKUP($A5,'RES installed'!$A$2:$C$7,3,FALSE)*'[1]Profiles, RES, Spring'!K$5</f>
        <v>7.9967884383781618</v>
      </c>
      <c r="L5" s="9">
        <f>VLOOKUP($A5,'RES installed'!$A$2:$C$7,3,FALSE)*'[1]Profiles, RES, Spring'!L$5</f>
        <v>7.5953432356483344</v>
      </c>
      <c r="M5" s="9">
        <f>VLOOKUP($A5,'RES installed'!$A$2:$C$7,3,FALSE)*'[1]Profiles, RES, Spring'!M$5</f>
        <v>9.2492974708952218</v>
      </c>
      <c r="N5" s="9">
        <f>VLOOKUP($A5,'RES installed'!$A$2:$C$7,3,FALSE)*'[1]Profiles, RES, Spring'!N$5</f>
        <v>12.219991971095945</v>
      </c>
      <c r="O5" s="9">
        <f>VLOOKUP($A5,'RES installed'!$A$2:$C$7,3,FALSE)*'[1]Profiles, RES, Spring'!O$5</f>
        <v>16.892814130871137</v>
      </c>
      <c r="P5" s="9">
        <f>VLOOKUP($A5,'RES installed'!$A$2:$C$7,3,FALSE)*'[1]Profiles, RES, Spring'!P$5</f>
        <v>22.04737053392212</v>
      </c>
      <c r="Q5" s="9">
        <f>VLOOKUP($A5,'RES installed'!$A$2:$C$7,3,FALSE)*'[1]Profiles, RES, Spring'!Q$5</f>
        <v>27.507025291047775</v>
      </c>
      <c r="R5" s="9">
        <f>VLOOKUP($A5,'RES installed'!$A$2:$C$7,3,FALSE)*'[1]Profiles, RES, Spring'!R$5</f>
        <v>34.251304696908875</v>
      </c>
      <c r="S5" s="9">
        <f>VLOOKUP($A5,'RES installed'!$A$2:$C$7,3,FALSE)*'[1]Profiles, RES, Spring'!S$5</f>
        <v>38.024889602569246</v>
      </c>
      <c r="T5" s="9">
        <f>VLOOKUP($A5,'RES installed'!$A$2:$C$7,3,FALSE)*'[1]Profiles, RES, Spring'!T$5</f>
        <v>38.153352067442796</v>
      </c>
      <c r="U5" s="9">
        <f>VLOOKUP($A5,'RES installed'!$A$2:$C$7,3,FALSE)*'[1]Profiles, RES, Spring'!U$5</f>
        <v>37.157767964672821</v>
      </c>
      <c r="V5" s="9">
        <f>VLOOKUP($A5,'RES installed'!$A$2:$C$7,3,FALSE)*'[1]Profiles, RES, Spring'!V$5</f>
        <v>33.689281413087116</v>
      </c>
      <c r="W5" s="9">
        <f>VLOOKUP($A5,'RES installed'!$A$2:$C$7,3,FALSE)*'[1]Profiles, RES, Spring'!W$5</f>
        <v>31.136089923725411</v>
      </c>
      <c r="X5" s="9">
        <f>VLOOKUP($A5,'RES installed'!$A$2:$C$7,3,FALSE)*'[1]Profiles, RES, Spring'!X$5</f>
        <v>31.087916499397835</v>
      </c>
      <c r="Y5" s="9">
        <f>VLOOKUP($A5,'RES installed'!$A$2:$C$7,3,FALSE)*'[1]Profiles, RES, Spring'!Y$5</f>
        <v>29.482135688478522</v>
      </c>
    </row>
    <row r="6" spans="1:25" x14ac:dyDescent="0.3">
      <c r="A6" s="8">
        <v>5</v>
      </c>
      <c r="B6" s="9">
        <f>VLOOKUP($A6,'RES installed'!$A$2:$C$7,3,FALSE)*'[1]Profiles, RES, Spring'!B$5</f>
        <v>30.975511842633484</v>
      </c>
      <c r="C6" s="9">
        <f>VLOOKUP($A6,'RES installed'!$A$2:$C$7,3,FALSE)*'[1]Profiles, RES, Spring'!C$5</f>
        <v>28.759534323564832</v>
      </c>
      <c r="D6" s="9">
        <f>VLOOKUP($A6,'RES installed'!$A$2:$C$7,3,FALSE)*'[1]Profiles, RES, Spring'!D$5</f>
        <v>28.904054596547571</v>
      </c>
      <c r="E6" s="9">
        <f>VLOOKUP($A6,'RES installed'!$A$2:$C$7,3,FALSE)*'[1]Profiles, RES, Spring'!E$5</f>
        <v>27.747892412685669</v>
      </c>
      <c r="F6" s="9">
        <f>VLOOKUP($A6,'RES installed'!$A$2:$C$7,3,FALSE)*'[1]Profiles, RES, Spring'!F$5</f>
        <v>27.482938578883982</v>
      </c>
      <c r="G6" s="9">
        <f>VLOOKUP($A6,'RES installed'!$A$2:$C$7,3,FALSE)*'[1]Profiles, RES, Spring'!G$5</f>
        <v>27.964672822159773</v>
      </c>
      <c r="H6" s="9">
        <f>VLOOKUP($A6,'RES installed'!$A$2:$C$7,3,FALSE)*'[1]Profiles, RES, Spring'!H$5</f>
        <v>25.098354074668809</v>
      </c>
      <c r="I6" s="9">
        <f>VLOOKUP($A6,'RES installed'!$A$2:$C$7,3,FALSE)*'[1]Profiles, RES, Spring'!I$5</f>
        <v>20.136491368928141</v>
      </c>
      <c r="J6" s="9">
        <f>VLOOKUP($A6,'RES installed'!$A$2:$C$7,3,FALSE)*'[1]Profiles, RES, Spring'!J$5</f>
        <v>15.873143315937375</v>
      </c>
      <c r="K6" s="9">
        <f>VLOOKUP($A6,'RES installed'!$A$2:$C$7,3,FALSE)*'[1]Profiles, RES, Spring'!K$5</f>
        <v>11.995182657567243</v>
      </c>
      <c r="L6" s="9">
        <f>VLOOKUP($A6,'RES installed'!$A$2:$C$7,3,FALSE)*'[1]Profiles, RES, Spring'!L$5</f>
        <v>11.393014853472501</v>
      </c>
      <c r="M6" s="9">
        <f>VLOOKUP($A6,'RES installed'!$A$2:$C$7,3,FALSE)*'[1]Profiles, RES, Spring'!M$5</f>
        <v>13.873946206342834</v>
      </c>
      <c r="N6" s="9">
        <f>VLOOKUP($A6,'RES installed'!$A$2:$C$7,3,FALSE)*'[1]Profiles, RES, Spring'!N$5</f>
        <v>18.329987956643919</v>
      </c>
      <c r="O6" s="9">
        <f>VLOOKUP($A6,'RES installed'!$A$2:$C$7,3,FALSE)*'[1]Profiles, RES, Spring'!O$5</f>
        <v>25.339221196306706</v>
      </c>
      <c r="P6" s="9">
        <f>VLOOKUP($A6,'RES installed'!$A$2:$C$7,3,FALSE)*'[1]Profiles, RES, Spring'!P$5</f>
        <v>33.07105580088318</v>
      </c>
      <c r="Q6" s="9">
        <f>VLOOKUP($A6,'RES installed'!$A$2:$C$7,3,FALSE)*'[1]Profiles, RES, Spring'!Q$5</f>
        <v>41.260537936571659</v>
      </c>
      <c r="R6" s="9">
        <f>VLOOKUP($A6,'RES installed'!$A$2:$C$7,3,FALSE)*'[1]Profiles, RES, Spring'!R$5</f>
        <v>51.376957045363312</v>
      </c>
      <c r="S6" s="9">
        <f>VLOOKUP($A6,'RES installed'!$A$2:$C$7,3,FALSE)*'[1]Profiles, RES, Spring'!S$5</f>
        <v>57.037334403853876</v>
      </c>
      <c r="T6" s="9">
        <f>VLOOKUP($A6,'RES installed'!$A$2:$C$7,3,FALSE)*'[1]Profiles, RES, Spring'!T$5</f>
        <v>57.230028101164194</v>
      </c>
      <c r="U6" s="9">
        <f>VLOOKUP($A6,'RES installed'!$A$2:$C$7,3,FALSE)*'[1]Profiles, RES, Spring'!U$5</f>
        <v>55.736651947009236</v>
      </c>
      <c r="V6" s="9">
        <f>VLOOKUP($A6,'RES installed'!$A$2:$C$7,3,FALSE)*'[1]Profiles, RES, Spring'!V$5</f>
        <v>50.533922119630667</v>
      </c>
      <c r="W6" s="9">
        <f>VLOOKUP($A6,'RES installed'!$A$2:$C$7,3,FALSE)*'[1]Profiles, RES, Spring'!W$5</f>
        <v>46.704134885588118</v>
      </c>
      <c r="X6" s="9">
        <f>VLOOKUP($A6,'RES installed'!$A$2:$C$7,3,FALSE)*'[1]Profiles, RES, Spring'!X$5</f>
        <v>46.631874749096752</v>
      </c>
      <c r="Y6" s="9">
        <f>VLOOKUP($A6,'RES installed'!$A$2:$C$7,3,FALSE)*'[1]Profiles, RES, Spring'!Y$5</f>
        <v>44.223203532717783</v>
      </c>
    </row>
    <row r="7" spans="1:25" x14ac:dyDescent="0.3">
      <c r="A7" s="8">
        <v>6</v>
      </c>
      <c r="B7" s="9">
        <f>VLOOKUP($A7,'RES installed'!$A$2:$C$7,3,FALSE)*'[1]Profiles, RES, Spring'!B$5</f>
        <v>19.359694901645927</v>
      </c>
      <c r="C7" s="9">
        <f>VLOOKUP($A7,'RES installed'!$A$2:$C$7,3,FALSE)*'[1]Profiles, RES, Spring'!C$5</f>
        <v>17.974708952228021</v>
      </c>
      <c r="D7" s="9">
        <f>VLOOKUP($A7,'RES installed'!$A$2:$C$7,3,FALSE)*'[1]Profiles, RES, Spring'!D$5</f>
        <v>18.065034122842231</v>
      </c>
      <c r="E7" s="9">
        <f>VLOOKUP($A7,'RES installed'!$A$2:$C$7,3,FALSE)*'[1]Profiles, RES, Spring'!E$5</f>
        <v>17.342432757928542</v>
      </c>
      <c r="F7" s="9">
        <f>VLOOKUP($A7,'RES installed'!$A$2:$C$7,3,FALSE)*'[1]Profiles, RES, Spring'!F$5</f>
        <v>17.176836611802489</v>
      </c>
      <c r="G7" s="9">
        <f>VLOOKUP($A7,'RES installed'!$A$2:$C$7,3,FALSE)*'[1]Profiles, RES, Spring'!G$5</f>
        <v>17.47792051384986</v>
      </c>
      <c r="H7" s="9">
        <f>VLOOKUP($A7,'RES installed'!$A$2:$C$7,3,FALSE)*'[1]Profiles, RES, Spring'!H$5</f>
        <v>15.686471296668005</v>
      </c>
      <c r="I7" s="9">
        <f>VLOOKUP($A7,'RES installed'!$A$2:$C$7,3,FALSE)*'[1]Profiles, RES, Spring'!I$5</f>
        <v>12.585307105580087</v>
      </c>
      <c r="J7" s="9">
        <f>VLOOKUP($A7,'RES installed'!$A$2:$C$7,3,FALSE)*'[1]Profiles, RES, Spring'!J$5</f>
        <v>9.9207145724608594</v>
      </c>
      <c r="K7" s="9">
        <f>VLOOKUP($A7,'RES installed'!$A$2:$C$7,3,FALSE)*'[1]Profiles, RES, Spring'!K$5</f>
        <v>7.4969891609795267</v>
      </c>
      <c r="L7" s="9">
        <f>VLOOKUP($A7,'RES installed'!$A$2:$C$7,3,FALSE)*'[1]Profiles, RES, Spring'!L$5</f>
        <v>7.1206342834203129</v>
      </c>
      <c r="M7" s="9">
        <f>VLOOKUP($A7,'RES installed'!$A$2:$C$7,3,FALSE)*'[1]Profiles, RES, Spring'!M$5</f>
        <v>8.6712163789642709</v>
      </c>
      <c r="N7" s="9">
        <f>VLOOKUP($A7,'RES installed'!$A$2:$C$7,3,FALSE)*'[1]Profiles, RES, Spring'!N$5</f>
        <v>11.456242472902447</v>
      </c>
      <c r="O7" s="9">
        <f>VLOOKUP($A7,'RES installed'!$A$2:$C$7,3,FALSE)*'[1]Profiles, RES, Spring'!O$5</f>
        <v>15.83701324769169</v>
      </c>
      <c r="P7" s="9">
        <f>VLOOKUP($A7,'RES installed'!$A$2:$C$7,3,FALSE)*'[1]Profiles, RES, Spring'!P$5</f>
        <v>20.669409875551988</v>
      </c>
      <c r="Q7" s="9">
        <f>VLOOKUP($A7,'RES installed'!$A$2:$C$7,3,FALSE)*'[1]Profiles, RES, Spring'!Q$5</f>
        <v>25.787836210357288</v>
      </c>
      <c r="R7" s="9">
        <f>VLOOKUP($A7,'RES installed'!$A$2:$C$7,3,FALSE)*'[1]Profiles, RES, Spring'!R$5</f>
        <v>32.110598153352072</v>
      </c>
      <c r="S7" s="9">
        <f>VLOOKUP($A7,'RES installed'!$A$2:$C$7,3,FALSE)*'[1]Profiles, RES, Spring'!S$5</f>
        <v>35.648334002408674</v>
      </c>
      <c r="T7" s="9">
        <f>VLOOKUP($A7,'RES installed'!$A$2:$C$7,3,FALSE)*'[1]Profiles, RES, Spring'!T$5</f>
        <v>35.76876756322762</v>
      </c>
      <c r="U7" s="9">
        <f>VLOOKUP($A7,'RES installed'!$A$2:$C$7,3,FALSE)*'[1]Profiles, RES, Spring'!U$5</f>
        <v>34.835407466880774</v>
      </c>
      <c r="V7" s="9">
        <f>VLOOKUP($A7,'RES installed'!$A$2:$C$7,3,FALSE)*'[1]Profiles, RES, Spring'!V$5</f>
        <v>31.583701324769169</v>
      </c>
      <c r="W7" s="9">
        <f>VLOOKUP($A7,'RES installed'!$A$2:$C$7,3,FALSE)*'[1]Profiles, RES, Spring'!W$5</f>
        <v>29.190084303492572</v>
      </c>
      <c r="X7" s="9">
        <f>VLOOKUP($A7,'RES installed'!$A$2:$C$7,3,FALSE)*'[1]Profiles, RES, Spring'!X$5</f>
        <v>29.144921718185469</v>
      </c>
      <c r="Y7" s="9">
        <f>VLOOKUP($A7,'RES installed'!$A$2:$C$7,3,FALSE)*'[1]Profiles, RES, Spring'!Y$5</f>
        <v>27.639502207948617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1.1846095526914329</v>
      </c>
      <c r="H8" s="6">
        <f>VLOOKUP($A8,'RES installed'!$A$2:$C$7,3,FALSE)*'[1]Profiles, RES, Spring'!H$2</f>
        <v>11.893479909021986</v>
      </c>
      <c r="I8" s="6">
        <f>VLOOKUP($A8,'RES installed'!$A$2:$C$7,3,FALSE)*'[1]Profiles, RES, Spring'!I$2</f>
        <v>33.216451857467781</v>
      </c>
      <c r="J8" s="6">
        <f>VLOOKUP($A8,'RES installed'!$A$2:$C$7,3,FALSE)*'[1]Profiles, RES, Spring'!J$2</f>
        <v>51.317285822592872</v>
      </c>
      <c r="K8" s="6">
        <f>VLOOKUP($A8,'RES installed'!$A$2:$C$7,3,FALSE)*'[1]Profiles, RES, Spring'!K$2</f>
        <v>60.036012130401822</v>
      </c>
      <c r="L8" s="6">
        <f>VLOOKUP($A8,'RES installed'!$A$2:$C$7,3,FALSE)*'[1]Profiles, RES, Spring'!L$2</f>
        <v>68.612585291887797</v>
      </c>
      <c r="M8" s="6">
        <f>VLOOKUP($A8,'RES installed'!$A$2:$C$7,3,FALSE)*'[1]Profiles, RES, Spring'!M$2</f>
        <v>72.308567096285074</v>
      </c>
      <c r="N8" s="6">
        <f>VLOOKUP($A8,'RES installed'!$A$2:$C$7,3,FALSE)*'[1]Profiles, RES, Spring'!N$2</f>
        <v>77.994692949203937</v>
      </c>
      <c r="O8" s="6">
        <f>VLOOKUP($A8,'RES installed'!$A$2:$C$7,3,FALSE)*'[1]Profiles, RES, Spring'!O$2</f>
        <v>78.421152388172857</v>
      </c>
      <c r="P8" s="6">
        <f>VLOOKUP($A8,'RES installed'!$A$2:$C$7,3,FALSE)*'[1]Profiles, RES, Spring'!P$2</f>
        <v>78.847611827141776</v>
      </c>
      <c r="Q8" s="6">
        <f>VLOOKUP($A8,'RES installed'!$A$2:$C$7,3,FALSE)*'[1]Profiles, RES, Spring'!Q$2</f>
        <v>72.119029567854426</v>
      </c>
      <c r="R8" s="6">
        <f>VLOOKUP($A8,'RES installed'!$A$2:$C$7,3,FALSE)*'[1]Profiles, RES, Spring'!R$2</f>
        <v>57.38248673237301</v>
      </c>
      <c r="S8" s="6">
        <f>VLOOKUP($A8,'RES installed'!$A$2:$C$7,3,FALSE)*'[1]Profiles, RES, Spring'!S$2</f>
        <v>37.812736921910542</v>
      </c>
      <c r="T8" s="6">
        <f>VLOOKUP($A8,'RES installed'!$A$2:$C$7,3,FALSE)*'[1]Profiles, RES, Spring'!T$2</f>
        <v>13.931008339651251</v>
      </c>
      <c r="U8" s="6">
        <f>VLOOKUP($A8,'RES installed'!$A$2:$C$7,3,FALSE)*'[1]Profiles, RES, Spring'!U$2</f>
        <v>1.2319939347990903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0.75815011372251706</v>
      </c>
      <c r="H9" s="6">
        <f>VLOOKUP($A9,'RES installed'!$A$2:$C$7,3,FALSE)*'[1]Profiles, RES, Spring'!H$2</f>
        <v>7.6118271417740715</v>
      </c>
      <c r="I9" s="6">
        <f>VLOOKUP($A9,'RES installed'!$A$2:$C$7,3,FALSE)*'[1]Profiles, RES, Spring'!I$2</f>
        <v>21.258529188779377</v>
      </c>
      <c r="J9" s="6">
        <f>VLOOKUP($A9,'RES installed'!$A$2:$C$7,3,FALSE)*'[1]Profiles, RES, Spring'!J$2</f>
        <v>32.843062926459439</v>
      </c>
      <c r="K9" s="6">
        <f>VLOOKUP($A9,'RES installed'!$A$2:$C$7,3,FALSE)*'[1]Profiles, RES, Spring'!K$2</f>
        <v>38.423047763457163</v>
      </c>
      <c r="L9" s="6">
        <f>VLOOKUP($A9,'RES installed'!$A$2:$C$7,3,FALSE)*'[1]Profiles, RES, Spring'!L$2</f>
        <v>43.912054586808189</v>
      </c>
      <c r="M9" s="6">
        <f>VLOOKUP($A9,'RES installed'!$A$2:$C$7,3,FALSE)*'[1]Profiles, RES, Spring'!M$2</f>
        <v>46.277482941622445</v>
      </c>
      <c r="N9" s="6">
        <f>VLOOKUP($A9,'RES installed'!$A$2:$C$7,3,FALSE)*'[1]Profiles, RES, Spring'!N$2</f>
        <v>49.916603487490519</v>
      </c>
      <c r="O9" s="6">
        <f>VLOOKUP($A9,'RES installed'!$A$2:$C$7,3,FALSE)*'[1]Profiles, RES, Spring'!O$2</f>
        <v>50.189537528430634</v>
      </c>
      <c r="P9" s="6">
        <f>VLOOKUP($A9,'RES installed'!$A$2:$C$7,3,FALSE)*'[1]Profiles, RES, Spring'!P$2</f>
        <v>50.462471569370734</v>
      </c>
      <c r="Q9" s="6">
        <f>VLOOKUP($A9,'RES installed'!$A$2:$C$7,3,FALSE)*'[1]Profiles, RES, Spring'!Q$2</f>
        <v>46.156178923426836</v>
      </c>
      <c r="R9" s="6">
        <f>VLOOKUP($A9,'RES installed'!$A$2:$C$7,3,FALSE)*'[1]Profiles, RES, Spring'!R$2</f>
        <v>36.724791508718731</v>
      </c>
      <c r="S9" s="6">
        <f>VLOOKUP($A9,'RES installed'!$A$2:$C$7,3,FALSE)*'[1]Profiles, RES, Spring'!S$2</f>
        <v>24.200151630022745</v>
      </c>
      <c r="T9" s="6">
        <f>VLOOKUP($A9,'RES installed'!$A$2:$C$7,3,FALSE)*'[1]Profiles, RES, Spring'!T$2</f>
        <v>8.9158453373768012</v>
      </c>
      <c r="U9" s="6">
        <f>VLOOKUP($A9,'RES installed'!$A$2:$C$7,3,FALSE)*'[1]Profiles, RES, Spring'!U$2</f>
        <v>0.78847611827141773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0.85291887793783161</v>
      </c>
      <c r="H10" s="6">
        <f>VLOOKUP($A10,'RES installed'!$A$2:$C$7,3,FALSE)*'[1]Profiles, RES, Spring'!H$2</f>
        <v>8.5633055344958304</v>
      </c>
      <c r="I10" s="6">
        <f>VLOOKUP($A10,'RES installed'!$A$2:$C$7,3,FALSE)*'[1]Profiles, RES, Spring'!I$2</f>
        <v>23.915845337376801</v>
      </c>
      <c r="J10" s="6">
        <f>VLOOKUP($A10,'RES installed'!$A$2:$C$7,3,FALSE)*'[1]Profiles, RES, Spring'!J$2</f>
        <v>36.948445792266867</v>
      </c>
      <c r="K10" s="6">
        <f>VLOOKUP($A10,'RES installed'!$A$2:$C$7,3,FALSE)*'[1]Profiles, RES, Spring'!K$2</f>
        <v>43.225928733889312</v>
      </c>
      <c r="L10" s="6">
        <f>VLOOKUP($A10,'RES installed'!$A$2:$C$7,3,FALSE)*'[1]Profiles, RES, Spring'!L$2</f>
        <v>49.401061410159215</v>
      </c>
      <c r="M10" s="6">
        <f>VLOOKUP($A10,'RES installed'!$A$2:$C$7,3,FALSE)*'[1]Profiles, RES, Spring'!M$2</f>
        <v>52.062168309325251</v>
      </c>
      <c r="N10" s="6">
        <f>VLOOKUP($A10,'RES installed'!$A$2:$C$7,3,FALSE)*'[1]Profiles, RES, Spring'!N$2</f>
        <v>56.156178923426836</v>
      </c>
      <c r="O10" s="6">
        <f>VLOOKUP($A10,'RES installed'!$A$2:$C$7,3,FALSE)*'[1]Profiles, RES, Spring'!O$2</f>
        <v>56.46322971948446</v>
      </c>
      <c r="P10" s="6">
        <f>VLOOKUP($A10,'RES installed'!$A$2:$C$7,3,FALSE)*'[1]Profiles, RES, Spring'!P$2</f>
        <v>56.770280515542076</v>
      </c>
      <c r="Q10" s="6">
        <f>VLOOKUP($A10,'RES installed'!$A$2:$C$7,3,FALSE)*'[1]Profiles, RES, Spring'!Q$2</f>
        <v>51.925701288855194</v>
      </c>
      <c r="R10" s="6">
        <f>VLOOKUP($A10,'RES installed'!$A$2:$C$7,3,FALSE)*'[1]Profiles, RES, Spring'!R$2</f>
        <v>41.315390447308566</v>
      </c>
      <c r="S10" s="6">
        <f>VLOOKUP($A10,'RES installed'!$A$2:$C$7,3,FALSE)*'[1]Profiles, RES, Spring'!S$2</f>
        <v>27.22517058377559</v>
      </c>
      <c r="T10" s="6">
        <f>VLOOKUP($A10,'RES installed'!$A$2:$C$7,3,FALSE)*'[1]Profiles, RES, Spring'!T$2</f>
        <v>10.0303260045489</v>
      </c>
      <c r="U10" s="6">
        <f>VLOOKUP($A10,'RES installed'!$A$2:$C$7,3,FALSE)*'[1]Profiles, RES, Spring'!U$2</f>
        <v>0.88703563305534494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27.073464472099559</v>
      </c>
      <c r="C5" s="9">
        <f>VLOOKUP($A5,'RES installed'!$A$2:$C$7,3,FALSE)*'[1]Profiles, RES, Spring'!C$6</f>
        <v>24.568446407065437</v>
      </c>
      <c r="D5" s="9">
        <f>VLOOKUP($A5,'RES installed'!$A$2:$C$7,3,FALSE)*'[1]Profiles, RES, Spring'!D$6</f>
        <v>21.437173825772785</v>
      </c>
      <c r="E5" s="9">
        <f>VLOOKUP($A5,'RES installed'!$A$2:$C$7,3,FALSE)*'[1]Profiles, RES, Spring'!E$6</f>
        <v>19.3014853472501</v>
      </c>
      <c r="F5" s="9">
        <f>VLOOKUP($A5,'RES installed'!$A$2:$C$7,3,FALSE)*'[1]Profiles, RES, Spring'!F$6</f>
        <v>18.867924528301888</v>
      </c>
      <c r="G5" s="9">
        <f>VLOOKUP($A5,'RES installed'!$A$2:$C$7,3,FALSE)*'[1]Profiles, RES, Spring'!G$6</f>
        <v>19.076676033721398</v>
      </c>
      <c r="H5" s="9">
        <f>VLOOKUP($A5,'RES installed'!$A$2:$C$7,3,FALSE)*'[1]Profiles, RES, Spring'!H$6</f>
        <v>16.282617422721799</v>
      </c>
      <c r="I5" s="9">
        <f>VLOOKUP($A5,'RES installed'!$A$2:$C$7,3,FALSE)*'[1]Profiles, RES, Spring'!I$6</f>
        <v>12.252107587314331</v>
      </c>
      <c r="J5" s="9">
        <f>VLOOKUP($A5,'RES installed'!$A$2:$C$7,3,FALSE)*'[1]Profiles, RES, Spring'!J$6</f>
        <v>11.160176635889201</v>
      </c>
      <c r="K5" s="9">
        <f>VLOOKUP($A5,'RES installed'!$A$2:$C$7,3,FALSE)*'[1]Profiles, RES, Spring'!K$6</f>
        <v>11.625853071055801</v>
      </c>
      <c r="L5" s="9">
        <f>VLOOKUP($A5,'RES installed'!$A$2:$C$7,3,FALSE)*'[1]Profiles, RES, Spring'!L$6</f>
        <v>13.0228823765556</v>
      </c>
      <c r="M5" s="9">
        <f>VLOOKUP($A5,'RES installed'!$A$2:$C$7,3,FALSE)*'[1]Profiles, RES, Spring'!M$6</f>
        <v>14.933761541549579</v>
      </c>
      <c r="N5" s="9">
        <f>VLOOKUP($A5,'RES installed'!$A$2:$C$7,3,FALSE)*'[1]Profiles, RES, Spring'!N$6</f>
        <v>19.413890004014451</v>
      </c>
      <c r="O5" s="9">
        <f>VLOOKUP($A5,'RES installed'!$A$2:$C$7,3,FALSE)*'[1]Profiles, RES, Spring'!O$6</f>
        <v>24.102769971898837</v>
      </c>
      <c r="P5" s="9">
        <f>VLOOKUP($A5,'RES installed'!$A$2:$C$7,3,FALSE)*'[1]Profiles, RES, Spring'!P$6</f>
        <v>27.378562826174225</v>
      </c>
      <c r="Q5" s="9">
        <f>VLOOKUP($A5,'RES installed'!$A$2:$C$7,3,FALSE)*'[1]Profiles, RES, Spring'!Q$6</f>
        <v>30.124448012846248</v>
      </c>
      <c r="R5" s="9">
        <f>VLOOKUP($A5,'RES installed'!$A$2:$C$7,3,FALSE)*'[1]Profiles, RES, Spring'!R$6</f>
        <v>33.014853472501002</v>
      </c>
      <c r="S5" s="9">
        <f>VLOOKUP($A5,'RES installed'!$A$2:$C$7,3,FALSE)*'[1]Profiles, RES, Spring'!S$6</f>
        <v>31.585708550782815</v>
      </c>
      <c r="T5" s="9">
        <f>VLOOKUP($A5,'RES installed'!$A$2:$C$7,3,FALSE)*'[1]Profiles, RES, Spring'!T$6</f>
        <v>27.940586109995987</v>
      </c>
      <c r="U5" s="9">
        <f>VLOOKUP($A5,'RES installed'!$A$2:$C$7,3,FALSE)*'[1]Profiles, RES, Spring'!U$6</f>
        <v>26.880770774789241</v>
      </c>
      <c r="V5" s="9">
        <f>VLOOKUP($A5,'RES installed'!$A$2:$C$7,3,FALSE)*'[1]Profiles, RES, Spring'!V$6</f>
        <v>25.002007226013649</v>
      </c>
      <c r="W5" s="9">
        <f>VLOOKUP($A5,'RES installed'!$A$2:$C$7,3,FALSE)*'[1]Profiles, RES, Spring'!W$6</f>
        <v>23.717382577278201</v>
      </c>
      <c r="X5" s="9">
        <f>VLOOKUP($A5,'RES installed'!$A$2:$C$7,3,FALSE)*'[1]Profiles, RES, Spring'!X$6</f>
        <v>21.501405058209553</v>
      </c>
      <c r="Y5" s="9">
        <f>VLOOKUP($A5,'RES installed'!$A$2:$C$7,3,FALSE)*'[1]Profiles, RES, Spring'!Y$6</f>
        <v>19.173022882376557</v>
      </c>
    </row>
    <row r="6" spans="1:25" x14ac:dyDescent="0.3">
      <c r="A6" s="8">
        <v>5</v>
      </c>
      <c r="B6" s="9">
        <f>VLOOKUP($A6,'RES installed'!$A$2:$C$7,3,FALSE)*'[1]Profiles, RES, Spring'!B$6</f>
        <v>40.610196708149338</v>
      </c>
      <c r="C6" s="9">
        <f>VLOOKUP($A6,'RES installed'!$A$2:$C$7,3,FALSE)*'[1]Profiles, RES, Spring'!C$6</f>
        <v>36.852669610598156</v>
      </c>
      <c r="D6" s="9">
        <f>VLOOKUP($A6,'RES installed'!$A$2:$C$7,3,FALSE)*'[1]Profiles, RES, Spring'!D$6</f>
        <v>32.155760738659176</v>
      </c>
      <c r="E6" s="9">
        <f>VLOOKUP($A6,'RES installed'!$A$2:$C$7,3,FALSE)*'[1]Profiles, RES, Spring'!E$6</f>
        <v>28.95222802087515</v>
      </c>
      <c r="F6" s="9">
        <f>VLOOKUP($A6,'RES installed'!$A$2:$C$7,3,FALSE)*'[1]Profiles, RES, Spring'!F$6</f>
        <v>28.30188679245283</v>
      </c>
      <c r="G6" s="9">
        <f>VLOOKUP($A6,'RES installed'!$A$2:$C$7,3,FALSE)*'[1]Profiles, RES, Spring'!G$6</f>
        <v>28.615014050582097</v>
      </c>
      <c r="H6" s="9">
        <f>VLOOKUP($A6,'RES installed'!$A$2:$C$7,3,FALSE)*'[1]Profiles, RES, Spring'!H$6</f>
        <v>24.423926134082699</v>
      </c>
      <c r="I6" s="9">
        <f>VLOOKUP($A6,'RES installed'!$A$2:$C$7,3,FALSE)*'[1]Profiles, RES, Spring'!I$6</f>
        <v>18.378161380971498</v>
      </c>
      <c r="J6" s="9">
        <f>VLOOKUP($A6,'RES installed'!$A$2:$C$7,3,FALSE)*'[1]Profiles, RES, Spring'!J$6</f>
        <v>16.740264953833801</v>
      </c>
      <c r="K6" s="9">
        <f>VLOOKUP($A6,'RES installed'!$A$2:$C$7,3,FALSE)*'[1]Profiles, RES, Spring'!K$6</f>
        <v>17.438779606583701</v>
      </c>
      <c r="L6" s="9">
        <f>VLOOKUP($A6,'RES installed'!$A$2:$C$7,3,FALSE)*'[1]Profiles, RES, Spring'!L$6</f>
        <v>19.5343235648334</v>
      </c>
      <c r="M6" s="9">
        <f>VLOOKUP($A6,'RES installed'!$A$2:$C$7,3,FALSE)*'[1]Profiles, RES, Spring'!M$6</f>
        <v>22.400642312324369</v>
      </c>
      <c r="N6" s="9">
        <f>VLOOKUP($A6,'RES installed'!$A$2:$C$7,3,FALSE)*'[1]Profiles, RES, Spring'!N$6</f>
        <v>29.120835006021679</v>
      </c>
      <c r="O6" s="9">
        <f>VLOOKUP($A6,'RES installed'!$A$2:$C$7,3,FALSE)*'[1]Profiles, RES, Spring'!O$6</f>
        <v>36.154154957848256</v>
      </c>
      <c r="P6" s="9">
        <f>VLOOKUP($A6,'RES installed'!$A$2:$C$7,3,FALSE)*'[1]Profiles, RES, Spring'!P$6</f>
        <v>41.067844239261341</v>
      </c>
      <c r="Q6" s="9">
        <f>VLOOKUP($A6,'RES installed'!$A$2:$C$7,3,FALSE)*'[1]Profiles, RES, Spring'!Q$6</f>
        <v>45.186672019269373</v>
      </c>
      <c r="R6" s="9">
        <f>VLOOKUP($A6,'RES installed'!$A$2:$C$7,3,FALSE)*'[1]Profiles, RES, Spring'!R$6</f>
        <v>49.522280208751503</v>
      </c>
      <c r="S6" s="9">
        <f>VLOOKUP($A6,'RES installed'!$A$2:$C$7,3,FALSE)*'[1]Profiles, RES, Spring'!S$6</f>
        <v>47.378562826174225</v>
      </c>
      <c r="T6" s="9">
        <f>VLOOKUP($A6,'RES installed'!$A$2:$C$7,3,FALSE)*'[1]Profiles, RES, Spring'!T$6</f>
        <v>41.910879164993979</v>
      </c>
      <c r="U6" s="9">
        <f>VLOOKUP($A6,'RES installed'!$A$2:$C$7,3,FALSE)*'[1]Profiles, RES, Spring'!U$6</f>
        <v>40.321156162183861</v>
      </c>
      <c r="V6" s="9">
        <f>VLOOKUP($A6,'RES installed'!$A$2:$C$7,3,FALSE)*'[1]Profiles, RES, Spring'!V$6</f>
        <v>37.503010839020476</v>
      </c>
      <c r="W6" s="9">
        <f>VLOOKUP($A6,'RES installed'!$A$2:$C$7,3,FALSE)*'[1]Profiles, RES, Spring'!W$6</f>
        <v>35.576073865917301</v>
      </c>
      <c r="X6" s="9">
        <f>VLOOKUP($A6,'RES installed'!$A$2:$C$7,3,FALSE)*'[1]Profiles, RES, Spring'!X$6</f>
        <v>32.252107587314327</v>
      </c>
      <c r="Y6" s="9">
        <f>VLOOKUP($A6,'RES installed'!$A$2:$C$7,3,FALSE)*'[1]Profiles, RES, Spring'!Y$6</f>
        <v>28.759534323564832</v>
      </c>
    </row>
    <row r="7" spans="1:25" x14ac:dyDescent="0.3">
      <c r="A7" s="8">
        <v>6</v>
      </c>
      <c r="B7" s="9">
        <f>VLOOKUP($A7,'RES installed'!$A$2:$C$7,3,FALSE)*'[1]Profiles, RES, Spring'!B$6</f>
        <v>25.381372942593337</v>
      </c>
      <c r="C7" s="9">
        <f>VLOOKUP($A7,'RES installed'!$A$2:$C$7,3,FALSE)*'[1]Profiles, RES, Spring'!C$6</f>
        <v>23.032918506623847</v>
      </c>
      <c r="D7" s="9">
        <f>VLOOKUP($A7,'RES installed'!$A$2:$C$7,3,FALSE)*'[1]Profiles, RES, Spring'!D$6</f>
        <v>20.097350461661986</v>
      </c>
      <c r="E7" s="9">
        <f>VLOOKUP($A7,'RES installed'!$A$2:$C$7,3,FALSE)*'[1]Profiles, RES, Spring'!E$6</f>
        <v>18.095142513046969</v>
      </c>
      <c r="F7" s="9">
        <f>VLOOKUP($A7,'RES installed'!$A$2:$C$7,3,FALSE)*'[1]Profiles, RES, Spring'!F$6</f>
        <v>17.688679245283019</v>
      </c>
      <c r="G7" s="9">
        <f>VLOOKUP($A7,'RES installed'!$A$2:$C$7,3,FALSE)*'[1]Profiles, RES, Spring'!G$6</f>
        <v>17.88438378161381</v>
      </c>
      <c r="H7" s="9">
        <f>VLOOKUP($A7,'RES installed'!$A$2:$C$7,3,FALSE)*'[1]Profiles, RES, Spring'!H$6</f>
        <v>15.264953833801687</v>
      </c>
      <c r="I7" s="9">
        <f>VLOOKUP($A7,'RES installed'!$A$2:$C$7,3,FALSE)*'[1]Profiles, RES, Spring'!I$6</f>
        <v>11.486350863107186</v>
      </c>
      <c r="J7" s="9">
        <f>VLOOKUP($A7,'RES installed'!$A$2:$C$7,3,FALSE)*'[1]Profiles, RES, Spring'!J$6</f>
        <v>10.462665596146126</v>
      </c>
      <c r="K7" s="9">
        <f>VLOOKUP($A7,'RES installed'!$A$2:$C$7,3,FALSE)*'[1]Profiles, RES, Spring'!K$6</f>
        <v>10.899237254114812</v>
      </c>
      <c r="L7" s="9">
        <f>VLOOKUP($A7,'RES installed'!$A$2:$C$7,3,FALSE)*'[1]Profiles, RES, Spring'!L$6</f>
        <v>12.208952228020875</v>
      </c>
      <c r="M7" s="9">
        <f>VLOOKUP($A7,'RES installed'!$A$2:$C$7,3,FALSE)*'[1]Profiles, RES, Spring'!M$6</f>
        <v>14.00040144520273</v>
      </c>
      <c r="N7" s="9">
        <f>VLOOKUP($A7,'RES installed'!$A$2:$C$7,3,FALSE)*'[1]Profiles, RES, Spring'!N$6</f>
        <v>18.200521878763549</v>
      </c>
      <c r="O7" s="9">
        <f>VLOOKUP($A7,'RES installed'!$A$2:$C$7,3,FALSE)*'[1]Profiles, RES, Spring'!O$6</f>
        <v>22.596346848655159</v>
      </c>
      <c r="P7" s="9">
        <f>VLOOKUP($A7,'RES installed'!$A$2:$C$7,3,FALSE)*'[1]Profiles, RES, Spring'!P$6</f>
        <v>25.667402649538339</v>
      </c>
      <c r="Q7" s="9">
        <f>VLOOKUP($A7,'RES installed'!$A$2:$C$7,3,FALSE)*'[1]Profiles, RES, Spring'!Q$6</f>
        <v>28.241670012043357</v>
      </c>
      <c r="R7" s="9">
        <f>VLOOKUP($A7,'RES installed'!$A$2:$C$7,3,FALSE)*'[1]Profiles, RES, Spring'!R$6</f>
        <v>30.951425130469691</v>
      </c>
      <c r="S7" s="9">
        <f>VLOOKUP($A7,'RES installed'!$A$2:$C$7,3,FALSE)*'[1]Profiles, RES, Spring'!S$6</f>
        <v>29.611601766358891</v>
      </c>
      <c r="T7" s="9">
        <f>VLOOKUP($A7,'RES installed'!$A$2:$C$7,3,FALSE)*'[1]Profiles, RES, Spring'!T$6</f>
        <v>26.194299478121238</v>
      </c>
      <c r="U7" s="9">
        <f>VLOOKUP($A7,'RES installed'!$A$2:$C$7,3,FALSE)*'[1]Profiles, RES, Spring'!U$6</f>
        <v>25.200722601364912</v>
      </c>
      <c r="V7" s="9">
        <f>VLOOKUP($A7,'RES installed'!$A$2:$C$7,3,FALSE)*'[1]Profiles, RES, Spring'!V$6</f>
        <v>23.439381774387797</v>
      </c>
      <c r="W7" s="9">
        <f>VLOOKUP($A7,'RES installed'!$A$2:$C$7,3,FALSE)*'[1]Profiles, RES, Spring'!W$6</f>
        <v>22.235046166198313</v>
      </c>
      <c r="X7" s="9">
        <f>VLOOKUP($A7,'RES installed'!$A$2:$C$7,3,FALSE)*'[1]Profiles, RES, Spring'!X$6</f>
        <v>20.157567242071455</v>
      </c>
      <c r="Y7" s="9">
        <f>VLOOKUP($A7,'RES installed'!$A$2:$C$7,3,FALSE)*'[1]Profiles, RES, Spring'!Y$6</f>
        <v>17.974708952228021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1.4215314632297196</v>
      </c>
      <c r="H8" s="6">
        <f>VLOOKUP($A8,'RES installed'!$A$2:$C$7,3,FALSE)*'[1]Profiles, RES, Spring'!H$3</f>
        <v>12.462092494313874</v>
      </c>
      <c r="I8" s="6">
        <f>VLOOKUP($A8,'RES installed'!$A$2:$C$7,3,FALSE)*'[1]Profiles, RES, Spring'!I$3</f>
        <v>29.994313874147082</v>
      </c>
      <c r="J8" s="6">
        <f>VLOOKUP($A8,'RES installed'!$A$2:$C$7,3,FALSE)*'[1]Profiles, RES, Spring'!J$3</f>
        <v>45.252084912812741</v>
      </c>
      <c r="K8" s="6">
        <f>VLOOKUP($A8,'RES installed'!$A$2:$C$7,3,FALSE)*'[1]Profiles, RES, Spring'!K$3</f>
        <v>63.021228203184229</v>
      </c>
      <c r="L8" s="6">
        <f>VLOOKUP($A8,'RES installed'!$A$2:$C$7,3,FALSE)*'[1]Profiles, RES, Spring'!L$3</f>
        <v>74.583017437452611</v>
      </c>
      <c r="M8" s="6">
        <f>VLOOKUP($A8,'RES installed'!$A$2:$C$7,3,FALSE)*'[1]Profiles, RES, Spring'!M$3</f>
        <v>76.33623957543594</v>
      </c>
      <c r="N8" s="6">
        <f>VLOOKUP($A8,'RES installed'!$A$2:$C$7,3,FALSE)*'[1]Profiles, RES, Spring'!N$3</f>
        <v>78.13684609552692</v>
      </c>
      <c r="O8" s="6">
        <f>VLOOKUP($A8,'RES installed'!$A$2:$C$7,3,FALSE)*'[1]Profiles, RES, Spring'!O$3</f>
        <v>75.388551933282798</v>
      </c>
      <c r="P8" s="6">
        <f>VLOOKUP($A8,'RES installed'!$A$2:$C$7,3,FALSE)*'[1]Profiles, RES, Spring'!P$3</f>
        <v>80.12699014404852</v>
      </c>
      <c r="Q8" s="6">
        <f>VLOOKUP($A8,'RES installed'!$A$2:$C$7,3,FALSE)*'[1]Profiles, RES, Spring'!Q$3</f>
        <v>71.123957543593633</v>
      </c>
      <c r="R8" s="6">
        <f>VLOOKUP($A8,'RES installed'!$A$2:$C$7,3,FALSE)*'[1]Profiles, RES, Spring'!R$3</f>
        <v>59.656937073540561</v>
      </c>
      <c r="S8" s="6">
        <f>VLOOKUP($A8,'RES installed'!$A$2:$C$7,3,FALSE)*'[1]Profiles, RES, Spring'!S$3</f>
        <v>38.997346474601969</v>
      </c>
      <c r="T8" s="6">
        <f>VLOOKUP($A8,'RES installed'!$A$2:$C$7,3,FALSE)*'[1]Profiles, RES, Spring'!T$3</f>
        <v>14.215314632297195</v>
      </c>
      <c r="U8" s="6">
        <f>VLOOKUP($A8,'RES installed'!$A$2:$C$7,3,FALSE)*'[1]Profiles, RES, Spring'!U$3</f>
        <v>1.2793783169067474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0.90978013646702049</v>
      </c>
      <c r="H9" s="6">
        <f>VLOOKUP($A9,'RES installed'!$A$2:$C$7,3,FALSE)*'[1]Profiles, RES, Spring'!H$3</f>
        <v>7.9757391963608795</v>
      </c>
      <c r="I9" s="6">
        <f>VLOOKUP($A9,'RES installed'!$A$2:$C$7,3,FALSE)*'[1]Profiles, RES, Spring'!I$3</f>
        <v>19.196360879454133</v>
      </c>
      <c r="J9" s="6">
        <f>VLOOKUP($A9,'RES installed'!$A$2:$C$7,3,FALSE)*'[1]Profiles, RES, Spring'!J$3</f>
        <v>28.961334344200154</v>
      </c>
      <c r="K9" s="6">
        <f>VLOOKUP($A9,'RES installed'!$A$2:$C$7,3,FALSE)*'[1]Profiles, RES, Spring'!K$3</f>
        <v>40.333586050037908</v>
      </c>
      <c r="L9" s="6">
        <f>VLOOKUP($A9,'RES installed'!$A$2:$C$7,3,FALSE)*'[1]Profiles, RES, Spring'!L$3</f>
        <v>47.733131159969673</v>
      </c>
      <c r="M9" s="6">
        <f>VLOOKUP($A9,'RES installed'!$A$2:$C$7,3,FALSE)*'[1]Profiles, RES, Spring'!M$3</f>
        <v>48.855193328279</v>
      </c>
      <c r="N9" s="6">
        <f>VLOOKUP($A9,'RES installed'!$A$2:$C$7,3,FALSE)*'[1]Profiles, RES, Spring'!N$3</f>
        <v>50.007581501137224</v>
      </c>
      <c r="O9" s="6">
        <f>VLOOKUP($A9,'RES installed'!$A$2:$C$7,3,FALSE)*'[1]Profiles, RES, Spring'!O$3</f>
        <v>48.248673237300991</v>
      </c>
      <c r="P9" s="6">
        <f>VLOOKUP($A9,'RES installed'!$A$2:$C$7,3,FALSE)*'[1]Profiles, RES, Spring'!P$3</f>
        <v>51.28127369219105</v>
      </c>
      <c r="Q9" s="6">
        <f>VLOOKUP($A9,'RES installed'!$A$2:$C$7,3,FALSE)*'[1]Profiles, RES, Spring'!Q$3</f>
        <v>45.519332827899923</v>
      </c>
      <c r="R9" s="6">
        <f>VLOOKUP($A9,'RES installed'!$A$2:$C$7,3,FALSE)*'[1]Profiles, RES, Spring'!R$3</f>
        <v>38.180439727065959</v>
      </c>
      <c r="S9" s="6">
        <f>VLOOKUP($A9,'RES installed'!$A$2:$C$7,3,FALSE)*'[1]Profiles, RES, Spring'!S$3</f>
        <v>24.95830174374526</v>
      </c>
      <c r="T9" s="6">
        <f>VLOOKUP($A9,'RES installed'!$A$2:$C$7,3,FALSE)*'[1]Profiles, RES, Spring'!T$3</f>
        <v>9.0978013646702056</v>
      </c>
      <c r="U9" s="6">
        <f>VLOOKUP($A9,'RES installed'!$A$2:$C$7,3,FALSE)*'[1]Profiles, RES, Spring'!U$3</f>
        <v>0.81880212282031839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1.0235026535253982</v>
      </c>
      <c r="H10" s="6">
        <f>VLOOKUP($A10,'RES installed'!$A$2:$C$7,3,FALSE)*'[1]Profiles, RES, Spring'!H$3</f>
        <v>8.97270659590599</v>
      </c>
      <c r="I10" s="6">
        <f>VLOOKUP($A10,'RES installed'!$A$2:$C$7,3,FALSE)*'[1]Profiles, RES, Spring'!I$3</f>
        <v>21.595905989385898</v>
      </c>
      <c r="J10" s="6">
        <f>VLOOKUP($A10,'RES installed'!$A$2:$C$7,3,FALSE)*'[1]Profiles, RES, Spring'!J$3</f>
        <v>32.581501137225175</v>
      </c>
      <c r="K10" s="6">
        <f>VLOOKUP($A10,'RES installed'!$A$2:$C$7,3,FALSE)*'[1]Profiles, RES, Spring'!K$3</f>
        <v>45.375284306292649</v>
      </c>
      <c r="L10" s="6">
        <f>VLOOKUP($A10,'RES installed'!$A$2:$C$7,3,FALSE)*'[1]Profiles, RES, Spring'!L$3</f>
        <v>53.699772554965882</v>
      </c>
      <c r="M10" s="6">
        <f>VLOOKUP($A10,'RES installed'!$A$2:$C$7,3,FALSE)*'[1]Profiles, RES, Spring'!M$3</f>
        <v>54.962092494313872</v>
      </c>
      <c r="N10" s="6">
        <f>VLOOKUP($A10,'RES installed'!$A$2:$C$7,3,FALSE)*'[1]Profiles, RES, Spring'!N$3</f>
        <v>56.258529188779377</v>
      </c>
      <c r="O10" s="6">
        <f>VLOOKUP($A10,'RES installed'!$A$2:$C$7,3,FALSE)*'[1]Profiles, RES, Spring'!O$3</f>
        <v>54.279757391963614</v>
      </c>
      <c r="P10" s="6">
        <f>VLOOKUP($A10,'RES installed'!$A$2:$C$7,3,FALSE)*'[1]Profiles, RES, Spring'!P$3</f>
        <v>57.691432903714933</v>
      </c>
      <c r="Q10" s="6">
        <f>VLOOKUP($A10,'RES installed'!$A$2:$C$7,3,FALSE)*'[1]Profiles, RES, Spring'!Q$3</f>
        <v>51.209249431387413</v>
      </c>
      <c r="R10" s="6">
        <f>VLOOKUP($A10,'RES installed'!$A$2:$C$7,3,FALSE)*'[1]Profiles, RES, Spring'!R$3</f>
        <v>42.952994692949204</v>
      </c>
      <c r="S10" s="6">
        <f>VLOOKUP($A10,'RES installed'!$A$2:$C$7,3,FALSE)*'[1]Profiles, RES, Spring'!S$3</f>
        <v>28.078089461713418</v>
      </c>
      <c r="T10" s="6">
        <f>VLOOKUP($A10,'RES installed'!$A$2:$C$7,3,FALSE)*'[1]Profiles, RES, Spring'!T$3</f>
        <v>10.235026535253981</v>
      </c>
      <c r="U10" s="6">
        <f>VLOOKUP($A10,'RES installed'!$A$2:$C$7,3,FALSE)*'[1]Profiles, RES, Spring'!U$3</f>
        <v>0.92115238817285816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19.81533520674428</v>
      </c>
      <c r="C5" s="9">
        <f>VLOOKUP($A5,'RES installed'!$A$2:$C$7,3,FALSE)*'[1]Profiles, RES, Spring'!C$7</f>
        <v>18.787635487755921</v>
      </c>
      <c r="D5" s="9">
        <f>VLOOKUP($A5,'RES installed'!$A$2:$C$7,3,FALSE)*'[1]Profiles, RES, Spring'!D$7</f>
        <v>18.273785628261741</v>
      </c>
      <c r="E5" s="9">
        <f>VLOOKUP($A5,'RES installed'!$A$2:$C$7,3,FALSE)*'[1]Profiles, RES, Spring'!E$7</f>
        <v>19.237254114813325</v>
      </c>
      <c r="F5" s="9">
        <f>VLOOKUP($A5,'RES installed'!$A$2:$C$7,3,FALSE)*'[1]Profiles, RES, Spring'!F$7</f>
        <v>19.285427539140908</v>
      </c>
      <c r="G5" s="9">
        <f>VLOOKUP($A5,'RES installed'!$A$2:$C$7,3,FALSE)*'[1]Profiles, RES, Spring'!G$7</f>
        <v>17.149739060618224</v>
      </c>
      <c r="H5" s="9">
        <f>VLOOKUP($A5,'RES installed'!$A$2:$C$7,3,FALSE)*'[1]Profiles, RES, Spring'!H$7</f>
        <v>14.596547571256524</v>
      </c>
      <c r="I5" s="9">
        <f>VLOOKUP($A5,'RES installed'!$A$2:$C$7,3,FALSE)*'[1]Profiles, RES, Spring'!I$7</f>
        <v>10.99959855479727</v>
      </c>
      <c r="J5" s="9">
        <f>VLOOKUP($A5,'RES installed'!$A$2:$C$7,3,FALSE)*'[1]Profiles, RES, Spring'!J$7</f>
        <v>9.2653552790044156</v>
      </c>
      <c r="K5" s="9">
        <f>VLOOKUP($A5,'RES installed'!$A$2:$C$7,3,FALSE)*'[1]Profiles, RES, Spring'!K$7</f>
        <v>10.06824568446407</v>
      </c>
      <c r="L5" s="9">
        <f>VLOOKUP($A5,'RES installed'!$A$2:$C$7,3,FALSE)*'[1]Profiles, RES, Spring'!L$7</f>
        <v>11.898835808912082</v>
      </c>
      <c r="M5" s="9">
        <f>VLOOKUP($A5,'RES installed'!$A$2:$C$7,3,FALSE)*'[1]Profiles, RES, Spring'!M$7</f>
        <v>11.770373344038539</v>
      </c>
      <c r="N5" s="9">
        <f>VLOOKUP($A5,'RES installed'!$A$2:$C$7,3,FALSE)*'[1]Profiles, RES, Spring'!N$7</f>
        <v>13.520674427940587</v>
      </c>
      <c r="O5" s="9">
        <f>VLOOKUP($A5,'RES installed'!$A$2:$C$7,3,FALSE)*'[1]Profiles, RES, Spring'!O$7</f>
        <v>17.246085909273383</v>
      </c>
      <c r="P5" s="9">
        <f>VLOOKUP($A5,'RES installed'!$A$2:$C$7,3,FALSE)*'[1]Profiles, RES, Spring'!P$7</f>
        <v>20.136491368928141</v>
      </c>
      <c r="Q5" s="9">
        <f>VLOOKUP($A5,'RES installed'!$A$2:$C$7,3,FALSE)*'[1]Profiles, RES, Spring'!Q$7</f>
        <v>22.689682858289842</v>
      </c>
      <c r="R5" s="9">
        <f>VLOOKUP($A5,'RES installed'!$A$2:$C$7,3,FALSE)*'[1]Profiles, RES, Spring'!R$7</f>
        <v>25.499799277398637</v>
      </c>
      <c r="S5" s="9">
        <f>VLOOKUP($A5,'RES installed'!$A$2:$C$7,3,FALSE)*'[1]Profiles, RES, Spring'!S$7</f>
        <v>26.543556804496188</v>
      </c>
      <c r="T5" s="9">
        <f>VLOOKUP($A5,'RES installed'!$A$2:$C$7,3,FALSE)*'[1]Profiles, RES, Spring'!T$7</f>
        <v>26.55961461260538</v>
      </c>
      <c r="U5" s="9">
        <f>VLOOKUP($A5,'RES installed'!$A$2:$C$7,3,FALSE)*'[1]Profiles, RES, Spring'!U$7</f>
        <v>23.749498193496589</v>
      </c>
      <c r="V5" s="9">
        <f>VLOOKUP($A5,'RES installed'!$A$2:$C$7,3,FALSE)*'[1]Profiles, RES, Spring'!V$7</f>
        <v>22.67362505018065</v>
      </c>
      <c r="W5" s="9">
        <f>VLOOKUP($A5,'RES installed'!$A$2:$C$7,3,FALSE)*'[1]Profiles, RES, Spring'!W$7</f>
        <v>22.545162585307104</v>
      </c>
      <c r="X5" s="9">
        <f>VLOOKUP($A5,'RES installed'!$A$2:$C$7,3,FALSE)*'[1]Profiles, RES, Spring'!X$7</f>
        <v>22.914492171818548</v>
      </c>
      <c r="Y5" s="9">
        <f>VLOOKUP($A5,'RES installed'!$A$2:$C$7,3,FALSE)*'[1]Profiles, RES, Spring'!Y$7</f>
        <v>24.74508229626656</v>
      </c>
    </row>
    <row r="6" spans="1:25" x14ac:dyDescent="0.3">
      <c r="A6" s="8">
        <v>5</v>
      </c>
      <c r="B6" s="9">
        <f>VLOOKUP($A6,'RES installed'!$A$2:$C$7,3,FALSE)*'[1]Profiles, RES, Spring'!B$7</f>
        <v>29.723002810116419</v>
      </c>
      <c r="C6" s="9">
        <f>VLOOKUP($A6,'RES installed'!$A$2:$C$7,3,FALSE)*'[1]Profiles, RES, Spring'!C$7</f>
        <v>28.181453231633881</v>
      </c>
      <c r="D6" s="9">
        <f>VLOOKUP($A6,'RES installed'!$A$2:$C$7,3,FALSE)*'[1]Profiles, RES, Spring'!D$7</f>
        <v>27.410678442392616</v>
      </c>
      <c r="E6" s="9">
        <f>VLOOKUP($A6,'RES installed'!$A$2:$C$7,3,FALSE)*'[1]Profiles, RES, Spring'!E$7</f>
        <v>28.855881172219991</v>
      </c>
      <c r="F6" s="9">
        <f>VLOOKUP($A6,'RES installed'!$A$2:$C$7,3,FALSE)*'[1]Profiles, RES, Spring'!F$7</f>
        <v>28.928141308711361</v>
      </c>
      <c r="G6" s="9">
        <f>VLOOKUP($A6,'RES installed'!$A$2:$C$7,3,FALSE)*'[1]Profiles, RES, Spring'!G$7</f>
        <v>25.724608590927339</v>
      </c>
      <c r="H6" s="9">
        <f>VLOOKUP($A6,'RES installed'!$A$2:$C$7,3,FALSE)*'[1]Profiles, RES, Spring'!H$7</f>
        <v>21.894821356884787</v>
      </c>
      <c r="I6" s="9">
        <f>VLOOKUP($A6,'RES installed'!$A$2:$C$7,3,FALSE)*'[1]Profiles, RES, Spring'!I$7</f>
        <v>16.499397832195903</v>
      </c>
      <c r="J6" s="9">
        <f>VLOOKUP($A6,'RES installed'!$A$2:$C$7,3,FALSE)*'[1]Profiles, RES, Spring'!J$7</f>
        <v>13.898032918506624</v>
      </c>
      <c r="K6" s="9">
        <f>VLOOKUP($A6,'RES installed'!$A$2:$C$7,3,FALSE)*'[1]Profiles, RES, Spring'!K$7</f>
        <v>15.102368526696106</v>
      </c>
      <c r="L6" s="9">
        <f>VLOOKUP($A6,'RES installed'!$A$2:$C$7,3,FALSE)*'[1]Profiles, RES, Spring'!L$7</f>
        <v>17.848253713368123</v>
      </c>
      <c r="M6" s="9">
        <f>VLOOKUP($A6,'RES installed'!$A$2:$C$7,3,FALSE)*'[1]Profiles, RES, Spring'!M$7</f>
        <v>17.655560016057809</v>
      </c>
      <c r="N6" s="9">
        <f>VLOOKUP($A6,'RES installed'!$A$2:$C$7,3,FALSE)*'[1]Profiles, RES, Spring'!N$7</f>
        <v>20.281011641910879</v>
      </c>
      <c r="O6" s="9">
        <f>VLOOKUP($A6,'RES installed'!$A$2:$C$7,3,FALSE)*'[1]Profiles, RES, Spring'!O$7</f>
        <v>25.869128863910074</v>
      </c>
      <c r="P6" s="9">
        <f>VLOOKUP($A6,'RES installed'!$A$2:$C$7,3,FALSE)*'[1]Profiles, RES, Spring'!P$7</f>
        <v>30.204737053392211</v>
      </c>
      <c r="Q6" s="9">
        <f>VLOOKUP($A6,'RES installed'!$A$2:$C$7,3,FALSE)*'[1]Profiles, RES, Spring'!Q$7</f>
        <v>34.034524287434763</v>
      </c>
      <c r="R6" s="9">
        <f>VLOOKUP($A6,'RES installed'!$A$2:$C$7,3,FALSE)*'[1]Profiles, RES, Spring'!R$7</f>
        <v>38.249698916097955</v>
      </c>
      <c r="S6" s="9">
        <f>VLOOKUP($A6,'RES installed'!$A$2:$C$7,3,FALSE)*'[1]Profiles, RES, Spring'!S$7</f>
        <v>39.81533520674428</v>
      </c>
      <c r="T6" s="9">
        <f>VLOOKUP($A6,'RES installed'!$A$2:$C$7,3,FALSE)*'[1]Profiles, RES, Spring'!T$7</f>
        <v>39.839421918908066</v>
      </c>
      <c r="U6" s="9">
        <f>VLOOKUP($A6,'RES installed'!$A$2:$C$7,3,FALSE)*'[1]Profiles, RES, Spring'!U$7</f>
        <v>35.624247290244881</v>
      </c>
      <c r="V6" s="9">
        <f>VLOOKUP($A6,'RES installed'!$A$2:$C$7,3,FALSE)*'[1]Profiles, RES, Spring'!V$7</f>
        <v>34.010437575270977</v>
      </c>
      <c r="W6" s="9">
        <f>VLOOKUP($A6,'RES installed'!$A$2:$C$7,3,FALSE)*'[1]Profiles, RES, Spring'!W$7</f>
        <v>33.817743877960652</v>
      </c>
      <c r="X6" s="9">
        <f>VLOOKUP($A6,'RES installed'!$A$2:$C$7,3,FALSE)*'[1]Profiles, RES, Spring'!X$7</f>
        <v>34.37173825772782</v>
      </c>
      <c r="Y6" s="9">
        <f>VLOOKUP($A6,'RES installed'!$A$2:$C$7,3,FALSE)*'[1]Profiles, RES, Spring'!Y$7</f>
        <v>37.11762344439984</v>
      </c>
    </row>
    <row r="7" spans="1:25" x14ac:dyDescent="0.3">
      <c r="A7" s="8">
        <v>6</v>
      </c>
      <c r="B7" s="9">
        <f>VLOOKUP($A7,'RES installed'!$A$2:$C$7,3,FALSE)*'[1]Profiles, RES, Spring'!B$7</f>
        <v>18.576876756322761</v>
      </c>
      <c r="C7" s="9">
        <f>VLOOKUP($A7,'RES installed'!$A$2:$C$7,3,FALSE)*'[1]Profiles, RES, Spring'!C$7</f>
        <v>17.613408269771174</v>
      </c>
      <c r="D7" s="9">
        <f>VLOOKUP($A7,'RES installed'!$A$2:$C$7,3,FALSE)*'[1]Profiles, RES, Spring'!D$7</f>
        <v>17.131674026495382</v>
      </c>
      <c r="E7" s="9">
        <f>VLOOKUP($A7,'RES installed'!$A$2:$C$7,3,FALSE)*'[1]Profiles, RES, Spring'!E$7</f>
        <v>18.034925732637493</v>
      </c>
      <c r="F7" s="9">
        <f>VLOOKUP($A7,'RES installed'!$A$2:$C$7,3,FALSE)*'[1]Profiles, RES, Spring'!F$7</f>
        <v>18.0800883179446</v>
      </c>
      <c r="G7" s="9">
        <f>VLOOKUP($A7,'RES installed'!$A$2:$C$7,3,FALSE)*'[1]Profiles, RES, Spring'!G$7</f>
        <v>16.077880369329588</v>
      </c>
      <c r="H7" s="9">
        <f>VLOOKUP($A7,'RES installed'!$A$2:$C$7,3,FALSE)*'[1]Profiles, RES, Spring'!H$7</f>
        <v>13.68426334805299</v>
      </c>
      <c r="I7" s="9">
        <f>VLOOKUP($A7,'RES installed'!$A$2:$C$7,3,FALSE)*'[1]Profiles, RES, Spring'!I$7</f>
        <v>10.312123645122441</v>
      </c>
      <c r="J7" s="9">
        <f>VLOOKUP($A7,'RES installed'!$A$2:$C$7,3,FALSE)*'[1]Profiles, RES, Spring'!J$7</f>
        <v>8.6862705740666399</v>
      </c>
      <c r="K7" s="9">
        <f>VLOOKUP($A7,'RES installed'!$A$2:$C$7,3,FALSE)*'[1]Profiles, RES, Spring'!K$7</f>
        <v>9.4389803291850658</v>
      </c>
      <c r="L7" s="9">
        <f>VLOOKUP($A7,'RES installed'!$A$2:$C$7,3,FALSE)*'[1]Profiles, RES, Spring'!L$7</f>
        <v>11.155158570855077</v>
      </c>
      <c r="M7" s="9">
        <f>VLOOKUP($A7,'RES installed'!$A$2:$C$7,3,FALSE)*'[1]Profiles, RES, Spring'!M$7</f>
        <v>11.03472501003613</v>
      </c>
      <c r="N7" s="9">
        <f>VLOOKUP($A7,'RES installed'!$A$2:$C$7,3,FALSE)*'[1]Profiles, RES, Spring'!N$7</f>
        <v>12.6756322761943</v>
      </c>
      <c r="O7" s="9">
        <f>VLOOKUP($A7,'RES installed'!$A$2:$C$7,3,FALSE)*'[1]Profiles, RES, Spring'!O$7</f>
        <v>16.168205539943795</v>
      </c>
      <c r="P7" s="9">
        <f>VLOOKUP($A7,'RES installed'!$A$2:$C$7,3,FALSE)*'[1]Profiles, RES, Spring'!P$7</f>
        <v>18.877960658370132</v>
      </c>
      <c r="Q7" s="9">
        <f>VLOOKUP($A7,'RES installed'!$A$2:$C$7,3,FALSE)*'[1]Profiles, RES, Spring'!Q$7</f>
        <v>21.271577679646725</v>
      </c>
      <c r="R7" s="9">
        <f>VLOOKUP($A7,'RES installed'!$A$2:$C$7,3,FALSE)*'[1]Profiles, RES, Spring'!R$7</f>
        <v>23.90606182256122</v>
      </c>
      <c r="S7" s="9">
        <f>VLOOKUP($A7,'RES installed'!$A$2:$C$7,3,FALSE)*'[1]Profiles, RES, Spring'!S$7</f>
        <v>24.884584504215177</v>
      </c>
      <c r="T7" s="9">
        <f>VLOOKUP($A7,'RES installed'!$A$2:$C$7,3,FALSE)*'[1]Profiles, RES, Spring'!T$7</f>
        <v>24.899638699317542</v>
      </c>
      <c r="U7" s="9">
        <f>VLOOKUP($A7,'RES installed'!$A$2:$C$7,3,FALSE)*'[1]Profiles, RES, Spring'!U$7</f>
        <v>22.265154556403051</v>
      </c>
      <c r="V7" s="9">
        <f>VLOOKUP($A7,'RES installed'!$A$2:$C$7,3,FALSE)*'[1]Profiles, RES, Spring'!V$7</f>
        <v>21.25652348454436</v>
      </c>
      <c r="W7" s="9">
        <f>VLOOKUP($A7,'RES installed'!$A$2:$C$7,3,FALSE)*'[1]Profiles, RES, Spring'!W$7</f>
        <v>21.136089923725411</v>
      </c>
      <c r="X7" s="9">
        <f>VLOOKUP($A7,'RES installed'!$A$2:$C$7,3,FALSE)*'[1]Profiles, RES, Spring'!X$7</f>
        <v>21.482336411079888</v>
      </c>
      <c r="Y7" s="9">
        <f>VLOOKUP($A7,'RES installed'!$A$2:$C$7,3,FALSE)*'[1]Profiles, RES, Spring'!Y$7</f>
        <v>23.1985146527499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1.3741470811220622</v>
      </c>
      <c r="H8" s="6">
        <f>VLOOKUP($A8,'RES installed'!$A$2:$C$7,3,FALSE)*'[1]Profiles, RES, Spring'!H$4</f>
        <v>13.172858225928733</v>
      </c>
      <c r="I8" s="6">
        <f>VLOOKUP($A8,'RES installed'!$A$2:$C$7,3,FALSE)*'[1]Profiles, RES, Spring'!I$4</f>
        <v>36.580742987111449</v>
      </c>
      <c r="J8" s="6">
        <f>VLOOKUP($A8,'RES installed'!$A$2:$C$7,3,FALSE)*'[1]Profiles, RES, Spring'!J$4</f>
        <v>58.70924943138742</v>
      </c>
      <c r="K8" s="6">
        <f>VLOOKUP($A8,'RES installed'!$A$2:$C$7,3,FALSE)*'[1]Profiles, RES, Spring'!K$4</f>
        <v>69.60765731614859</v>
      </c>
      <c r="L8" s="6">
        <f>VLOOKUP($A8,'RES installed'!$A$2:$C$7,3,FALSE)*'[1]Profiles, RES, Spring'!L$4</f>
        <v>76.952236542835479</v>
      </c>
      <c r="M8" s="6">
        <f>VLOOKUP($A8,'RES installed'!$A$2:$C$7,3,FALSE)*'[1]Profiles, RES, Spring'!M$4</f>
        <v>85.576194086429112</v>
      </c>
      <c r="N8" s="6">
        <f>VLOOKUP($A8,'RES installed'!$A$2:$C$7,3,FALSE)*'[1]Profiles, RES, Spring'!N$4</f>
        <v>83.538665655799846</v>
      </c>
      <c r="O8" s="6">
        <f>VLOOKUP($A8,'RES installed'!$A$2:$C$7,3,FALSE)*'[1]Profiles, RES, Spring'!O$4</f>
        <v>83.112206216830941</v>
      </c>
      <c r="P8" s="6">
        <f>VLOOKUP($A8,'RES installed'!$A$2:$C$7,3,FALSE)*'[1]Profiles, RES, Spring'!P$4</f>
        <v>83.680818802122815</v>
      </c>
      <c r="Q8" s="6">
        <f>VLOOKUP($A8,'RES installed'!$A$2:$C$7,3,FALSE)*'[1]Profiles, RES, Spring'!Q$4</f>
        <v>77.331311599696733</v>
      </c>
      <c r="R8" s="6">
        <f>VLOOKUP($A8,'RES installed'!$A$2:$C$7,3,FALSE)*'[1]Profiles, RES, Spring'!R$4</f>
        <v>62.879075056861261</v>
      </c>
      <c r="S8" s="6">
        <f>VLOOKUP($A8,'RES installed'!$A$2:$C$7,3,FALSE)*'[1]Profiles, RES, Spring'!S$4</f>
        <v>41.224412433661868</v>
      </c>
      <c r="T8" s="6">
        <f>VLOOKUP($A8,'RES installed'!$A$2:$C$7,3,FALSE)*'[1]Profiles, RES, Spring'!T$4</f>
        <v>14.641774071266111</v>
      </c>
      <c r="U8" s="6">
        <f>VLOOKUP($A8,'RES installed'!$A$2:$C$7,3,FALSE)*'[1]Profiles, RES, Spring'!U$4</f>
        <v>1.5163002274450341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0.87945413191811983</v>
      </c>
      <c r="H9" s="6">
        <f>VLOOKUP($A9,'RES installed'!$A$2:$C$7,3,FALSE)*'[1]Profiles, RES, Spring'!H$4</f>
        <v>8.4306292645943888</v>
      </c>
      <c r="I9" s="6">
        <f>VLOOKUP($A9,'RES installed'!$A$2:$C$7,3,FALSE)*'[1]Profiles, RES, Spring'!I$4</f>
        <v>23.411675511751326</v>
      </c>
      <c r="J9" s="6">
        <f>VLOOKUP($A9,'RES installed'!$A$2:$C$7,3,FALSE)*'[1]Profiles, RES, Spring'!J$4</f>
        <v>37.57391963608795</v>
      </c>
      <c r="K9" s="6">
        <f>VLOOKUP($A9,'RES installed'!$A$2:$C$7,3,FALSE)*'[1]Profiles, RES, Spring'!K$4</f>
        <v>44.548900682335102</v>
      </c>
      <c r="L9" s="6">
        <f>VLOOKUP($A9,'RES installed'!$A$2:$C$7,3,FALSE)*'[1]Profiles, RES, Spring'!L$4</f>
        <v>49.249431387414702</v>
      </c>
      <c r="M9" s="6">
        <f>VLOOKUP($A9,'RES installed'!$A$2:$C$7,3,FALSE)*'[1]Profiles, RES, Spring'!M$4</f>
        <v>54.768764215314633</v>
      </c>
      <c r="N9" s="6">
        <f>VLOOKUP($A9,'RES installed'!$A$2:$C$7,3,FALSE)*'[1]Profiles, RES, Spring'!N$4</f>
        <v>53.464746019711896</v>
      </c>
      <c r="O9" s="6">
        <f>VLOOKUP($A9,'RES installed'!$A$2:$C$7,3,FALSE)*'[1]Profiles, RES, Spring'!O$4</f>
        <v>53.191811978771796</v>
      </c>
      <c r="P9" s="6">
        <f>VLOOKUP($A9,'RES installed'!$A$2:$C$7,3,FALSE)*'[1]Profiles, RES, Spring'!P$4</f>
        <v>53.555724033358601</v>
      </c>
      <c r="Q9" s="6">
        <f>VLOOKUP($A9,'RES installed'!$A$2:$C$7,3,FALSE)*'[1]Profiles, RES, Spring'!Q$4</f>
        <v>49.492039423805913</v>
      </c>
      <c r="R9" s="6">
        <f>VLOOKUP($A9,'RES installed'!$A$2:$C$7,3,FALSE)*'[1]Profiles, RES, Spring'!R$4</f>
        <v>40.242608036391204</v>
      </c>
      <c r="S9" s="6">
        <f>VLOOKUP($A9,'RES installed'!$A$2:$C$7,3,FALSE)*'[1]Profiles, RES, Spring'!S$4</f>
        <v>26.383623957543595</v>
      </c>
      <c r="T9" s="6">
        <f>VLOOKUP($A9,'RES installed'!$A$2:$C$7,3,FALSE)*'[1]Profiles, RES, Spring'!T$4</f>
        <v>9.3707354056103114</v>
      </c>
      <c r="U9" s="6">
        <f>VLOOKUP($A9,'RES installed'!$A$2:$C$7,3,FALSE)*'[1]Profiles, RES, Spring'!U$4</f>
        <v>0.97043214556482182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0.98938589840788482</v>
      </c>
      <c r="H10" s="6">
        <f>VLOOKUP($A10,'RES installed'!$A$2:$C$7,3,FALSE)*'[1]Profiles, RES, Spring'!H$4</f>
        <v>9.4844579226686871</v>
      </c>
      <c r="I10" s="6">
        <f>VLOOKUP($A10,'RES installed'!$A$2:$C$7,3,FALSE)*'[1]Profiles, RES, Spring'!I$4</f>
        <v>26.338134950720242</v>
      </c>
      <c r="J10" s="6">
        <f>VLOOKUP($A10,'RES installed'!$A$2:$C$7,3,FALSE)*'[1]Profiles, RES, Spring'!J$4</f>
        <v>42.270659590598939</v>
      </c>
      <c r="K10" s="6">
        <f>VLOOKUP($A10,'RES installed'!$A$2:$C$7,3,FALSE)*'[1]Profiles, RES, Spring'!K$4</f>
        <v>50.11751326762699</v>
      </c>
      <c r="L10" s="6">
        <f>VLOOKUP($A10,'RES installed'!$A$2:$C$7,3,FALSE)*'[1]Profiles, RES, Spring'!L$4</f>
        <v>55.405610310841546</v>
      </c>
      <c r="M10" s="6">
        <f>VLOOKUP($A10,'RES installed'!$A$2:$C$7,3,FALSE)*'[1]Profiles, RES, Spring'!M$4</f>
        <v>61.614859742228958</v>
      </c>
      <c r="N10" s="6">
        <f>VLOOKUP($A10,'RES installed'!$A$2:$C$7,3,FALSE)*'[1]Profiles, RES, Spring'!N$4</f>
        <v>60.147839272175887</v>
      </c>
      <c r="O10" s="6">
        <f>VLOOKUP($A10,'RES installed'!$A$2:$C$7,3,FALSE)*'[1]Profiles, RES, Spring'!O$4</f>
        <v>59.840788476118277</v>
      </c>
      <c r="P10" s="6">
        <f>VLOOKUP($A10,'RES installed'!$A$2:$C$7,3,FALSE)*'[1]Profiles, RES, Spring'!P$4</f>
        <v>60.250189537528428</v>
      </c>
      <c r="Q10" s="6">
        <f>VLOOKUP($A10,'RES installed'!$A$2:$C$7,3,FALSE)*'[1]Profiles, RES, Spring'!Q$4</f>
        <v>55.678544351781653</v>
      </c>
      <c r="R10" s="6">
        <f>VLOOKUP($A10,'RES installed'!$A$2:$C$7,3,FALSE)*'[1]Profiles, RES, Spring'!R$4</f>
        <v>45.272934040940108</v>
      </c>
      <c r="S10" s="6">
        <f>VLOOKUP($A10,'RES installed'!$A$2:$C$7,3,FALSE)*'[1]Profiles, RES, Spring'!S$4</f>
        <v>29.681576952236544</v>
      </c>
      <c r="T10" s="6">
        <f>VLOOKUP($A10,'RES installed'!$A$2:$C$7,3,FALSE)*'[1]Profiles, RES, Spring'!T$4</f>
        <v>10.542077331311599</v>
      </c>
      <c r="U10" s="6">
        <f>VLOOKUP($A10,'RES installed'!$A$2:$C$7,3,FALSE)*'[1]Profiles, RES, Spring'!U$4</f>
        <v>1.0917361637604246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2" sqref="B2:Y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P2" sqref="P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tabSelected="1" workbookViewId="0">
      <selection activeCell="J2" sqref="J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2024-11-27T17:23:04Z</dcterms:modified>
</cp:coreProperties>
</file>