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1086E6DF-1DB4-4296-B5C6-7BB3258033B9}" xr6:coauthVersionLast="47" xr6:coauthVersionMax="47" xr10:uidLastSave="{00000000-0000-0000-0000-000000000000}"/>
  <bookViews>
    <workbookView xWindow="15780" yWindow="7650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I2" i="135" s="1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U4" i="134" l="1"/>
  <c r="V4" i="134"/>
  <c r="V3" i="135"/>
  <c r="V2" i="134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<sst xmlns="http://schemas.openxmlformats.org/spreadsheetml/2006/main" count="57" uniqueCount="19">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</sst>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2028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1.0828567056280802</v>
      </c>
    </row>
    <row r="6" spans="1:5" x14ac:dyDescent="0.25">
      <c r="A6" t="s">
        <v>10</v>
      </c>
      <c r="B6" s="7">
        <f>((1+[1]Main!$B$3)^($B$3-2020))*$B$4</f>
        <v>1.4774554437890626</v>
      </c>
    </row>
    <row r="7" spans="1:5" x14ac:dyDescent="0.25">
      <c r="A7" t="s">
        <v>12</v>
      </c>
      <c r="B7" s="2">
        <f>SUM('RES installed'!$C$2:$C$7)</f>
        <v>185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12.954874474597053</v>
      </c>
      <c r="C2" s="2">
        <f>('[1]Qc, Winter, S2'!C2*Main!$B$5)</f>
        <v>9.1282524837890424</v>
      </c>
      <c r="D2" s="2">
        <f>('[1]Qc, Winter, S2'!D2*Main!$B$5)</f>
        <v>7.6497407183391468</v>
      </c>
      <c r="E2" s="2">
        <f>('[1]Qc, Winter, S2'!E2*Main!$B$5)</f>
        <v>7.6467641812933778</v>
      </c>
      <c r="F2" s="2">
        <f>('[1]Qc, Winter, S2'!F2*Main!$B$5)</f>
        <v>9.9717929316781717</v>
      </c>
      <c r="G2" s="2">
        <f>('[1]Qc, Winter, S2'!G2*Main!$B$5)</f>
        <v>12.154174148796272</v>
      </c>
      <c r="H2" s="2">
        <f>('[1]Qc, Winter, S2'!H2*Main!$B$5)</f>
        <v>18.152354984503773</v>
      </c>
      <c r="I2" s="2">
        <f>('[1]Qc, Winter, S2'!I2*Main!$B$5)</f>
        <v>20.009042199379895</v>
      </c>
      <c r="J2" s="2">
        <f>('[1]Qc, Winter, S2'!J2*Main!$B$5)</f>
        <v>23.366190629560982</v>
      </c>
      <c r="K2" s="2">
        <f>('[1]Qc, Winter, S2'!K2*Main!$B$5)</f>
        <v>29.562674043517404</v>
      </c>
      <c r="L2" s="2">
        <f>('[1]Qc, Winter, S2'!L2*Main!$B$5)</f>
        <v>30.088198865292394</v>
      </c>
      <c r="M2" s="2">
        <f>('[1]Qc, Winter, S2'!M2*Main!$B$5)</f>
        <v>27.379981683018983</v>
      </c>
      <c r="N2" s="2">
        <f>('[1]Qc, Winter, S2'!N2*Main!$B$5)</f>
        <v>29.130052492987559</v>
      </c>
      <c r="O2" s="2">
        <f>('[1]Qc, Winter, S2'!O2*Main!$B$5)</f>
        <v>25.599212341031347</v>
      </c>
      <c r="P2" s="2">
        <f>('[1]Qc, Winter, S2'!P2*Main!$B$5)</f>
        <v>23.579622198834514</v>
      </c>
      <c r="Q2" s="2">
        <f>('[1]Qc, Winter, S2'!Q2*Main!$B$5)</f>
        <v>25.174233701995007</v>
      </c>
      <c r="R2" s="2">
        <f>('[1]Qc, Winter, S2'!R2*Main!$B$5)</f>
        <v>24.073105166418891</v>
      </c>
      <c r="S2" s="2">
        <f>('[1]Qc, Winter, S2'!S2*Main!$B$5)</f>
        <v>31.186273122088707</v>
      </c>
      <c r="T2" s="2">
        <f>('[1]Qc, Winter, S2'!T2*Main!$B$5)</f>
        <v>33.087312619746207</v>
      </c>
      <c r="U2" s="2">
        <f>('[1]Qc, Winter, S2'!U2*Main!$B$5)</f>
        <v>29.247263156602525</v>
      </c>
      <c r="V2" s="2">
        <f>('[1]Qc, Winter, S2'!V2*Main!$B$5)</f>
        <v>27.071427226192064</v>
      </c>
      <c r="W2" s="2">
        <f>('[1]Qc, Winter, S2'!W2*Main!$B$5)</f>
        <v>24.593275215320563</v>
      </c>
      <c r="X2" s="2">
        <f>('[1]Qc, Winter, S2'!X2*Main!$B$5)</f>
        <v>22.381450112149928</v>
      </c>
      <c r="Y2" s="2">
        <f>('[1]Qc, Winter, S2'!Y2*Main!$B$5)</f>
        <v>17.170883928063994</v>
      </c>
    </row>
    <row r="3" spans="1:25" x14ac:dyDescent="0.25">
      <c r="A3">
        <v>2</v>
      </c>
      <c r="B3" s="2">
        <f>('[1]Qc, Winter, S2'!B3*Main!$B$5)</f>
        <v>-31.506978674693261</v>
      </c>
      <c r="C3" s="2">
        <f>('[1]Qc, Winter, S2'!C3*Main!$B$5)</f>
        <v>-36.983259905440448</v>
      </c>
      <c r="D3" s="2">
        <f>('[1]Qc, Winter, S2'!D3*Main!$B$5)</f>
        <v>-35.778699740147047</v>
      </c>
      <c r="E3" s="2">
        <f>('[1]Qc, Winter, S2'!E3*Main!$B$5)</f>
        <v>-34.419737710602014</v>
      </c>
      <c r="F3" s="2">
        <f>('[1]Qc, Winter, S2'!F3*Main!$B$5)</f>
        <v>-38.278984543952639</v>
      </c>
      <c r="G3" s="2">
        <f>('[1]Qc, Winter, S2'!G3*Main!$B$5)</f>
        <v>-31.376452220097374</v>
      </c>
      <c r="H3" s="2">
        <f>('[1]Qc, Winter, S2'!H3*Main!$B$5)</f>
        <v>-22.611862672507318</v>
      </c>
      <c r="I3" s="2">
        <f>('[1]Qc, Winter, S2'!I3*Main!$B$5)</f>
        <v>-11.065574531388728</v>
      </c>
      <c r="J3" s="2">
        <f>('[1]Qc, Winter, S2'!J3*Main!$B$5)</f>
        <v>-3.1369257022959269</v>
      </c>
      <c r="K3" s="2">
        <f>('[1]Qc, Winter, S2'!K3*Main!$B$5)</f>
        <v>-0.5240697172730796</v>
      </c>
      <c r="L3" s="2">
        <f>('[1]Qc, Winter, S2'!L3*Main!$B$5)</f>
        <v>-4.0204647338353636</v>
      </c>
      <c r="M3" s="2">
        <f>('[1]Qc, Winter, S2'!M3*Main!$B$5)</f>
        <v>-2.9872119348021724</v>
      </c>
      <c r="N3" s="2">
        <f>('[1]Qc, Winter, S2'!N3*Main!$B$5)</f>
        <v>-4.2652776096198206</v>
      </c>
      <c r="O3" s="2">
        <f>('[1]Qc, Winter, S2'!O3*Main!$B$5)</f>
        <v>-4.478297907579325</v>
      </c>
      <c r="P3" s="2">
        <f>('[1]Qc, Winter, S2'!P3*Main!$B$5)</f>
        <v>-12.209205836899489</v>
      </c>
      <c r="Q3" s="2">
        <f>('[1]Qc, Winter, S2'!Q3*Main!$B$5)</f>
        <v>-15.185472458156134</v>
      </c>
      <c r="R3" s="2">
        <f>('[1]Qc, Winter, S2'!R3*Main!$B$5)</f>
        <v>-13.362549546945026</v>
      </c>
      <c r="S3" s="2">
        <f>('[1]Qc, Winter, S2'!S3*Main!$B$5)</f>
        <v>-4.8524928528476687</v>
      </c>
      <c r="T3" s="2">
        <f>('[1]Qc, Winter, S2'!T3*Main!$B$5)</f>
        <v>-7.1292234598099977</v>
      </c>
      <c r="U3" s="2">
        <f>('[1]Qc, Winter, S2'!U3*Main!$B$5)</f>
        <v>-8.8730441656247852</v>
      </c>
      <c r="V3" s="2">
        <f>('[1]Qc, Winter, S2'!V3*Main!$B$5)</f>
        <v>-13.798600171187854</v>
      </c>
      <c r="W3" s="2">
        <f>('[1]Qc, Winter, S2'!W3*Main!$B$5)</f>
        <v>-18.816099294924392</v>
      </c>
      <c r="X3" s="2">
        <f>('[1]Qc, Winter, S2'!X3*Main!$B$5)</f>
        <v>-26.700761568440832</v>
      </c>
      <c r="Y3" s="2">
        <f>('[1]Qc, Winter, S2'!Y3*Main!$B$5)</f>
        <v>-29.50754252995528</v>
      </c>
    </row>
    <row r="4" spans="1:25" x14ac:dyDescent="0.25">
      <c r="A4">
        <v>3</v>
      </c>
      <c r="B4" s="2">
        <f>('[1]Qc, Winter, S2'!B4*Main!$B$5)</f>
        <v>44.145968224236007</v>
      </c>
      <c r="C4" s="2">
        <f>('[1]Qc, Winter, S2'!C4*Main!$B$5)</f>
        <v>50.894265164519773</v>
      </c>
      <c r="D4" s="2">
        <f>('[1]Qc, Winter, S2'!D4*Main!$B$5)</f>
        <v>58.474262103916331</v>
      </c>
      <c r="E4" s="2">
        <f>('[1]Qc, Winter, S2'!E4*Main!$B$5)</f>
        <v>49.811408458891691</v>
      </c>
      <c r="F4" s="2">
        <f>('[1]Qc, Winter, S2'!F4*Main!$B$5)</f>
        <v>59.015690456730383</v>
      </c>
      <c r="G4" s="2">
        <f>('[1]Qc, Winter, S2'!G4*Main!$B$5)</f>
        <v>43.869407657937799</v>
      </c>
      <c r="H4" s="2">
        <f>('[1]Qc, Winter, S2'!H4*Main!$B$5)</f>
        <v>18.306230496746036</v>
      </c>
      <c r="I4" s="2">
        <f>('[1]Qc, Winter, S2'!I4*Main!$B$5)</f>
        <v>2.4848209918959485</v>
      </c>
      <c r="J4" s="2">
        <f>('[1]Qc, Winter, S2'!J4*Main!$B$5)</f>
        <v>-14.838861595326993</v>
      </c>
      <c r="K4" s="2">
        <f>('[1]Qc, Winter, S2'!K4*Main!$B$5)</f>
        <v>-13.489874177569993</v>
      </c>
      <c r="L4" s="2">
        <f>('[1]Qc, Winter, S2'!L4*Main!$B$5)</f>
        <v>-1.1617610294105265</v>
      </c>
      <c r="M4" s="2">
        <f>('[1]Qc, Winter, S2'!M4*Main!$B$5)</f>
        <v>-16.568713718085096</v>
      </c>
      <c r="N4" s="2">
        <f>('[1]Qc, Winter, S2'!N4*Main!$B$5)</f>
        <v>-16.09978785813929</v>
      </c>
      <c r="O4" s="2">
        <f>('[1]Qc, Winter, S2'!O4*Main!$B$5)</f>
        <v>-10.889430574533581</v>
      </c>
      <c r="P4" s="2">
        <f>('[1]Qc, Winter, S2'!P4*Main!$B$5)</f>
        <v>-1.3543949030119085</v>
      </c>
      <c r="Q4" s="2">
        <f>('[1]Qc, Winter, S2'!Q4*Main!$B$5)</f>
        <v>9.3622534112003368</v>
      </c>
      <c r="R4" s="2">
        <f>('[1]Qc, Winter, S2'!R4*Main!$B$5)</f>
        <v>11.737576159041295</v>
      </c>
      <c r="S4" s="2">
        <f>('[1]Qc, Winter, S2'!S4*Main!$B$5)</f>
        <v>11.485155166373739</v>
      </c>
      <c r="T4" s="2">
        <f>('[1]Qc, Winter, S2'!T4*Main!$B$5)</f>
        <v>11.611365662707518</v>
      </c>
      <c r="U4" s="2">
        <f>('[1]Qc, Winter, S2'!U4*Main!$B$5)</f>
        <v>13.756944100381734</v>
      </c>
      <c r="V4" s="2">
        <f>('[1]Qc, Winter, S2'!V4*Main!$B$5)</f>
        <v>13.252102115046624</v>
      </c>
      <c r="W4" s="2">
        <f>('[1]Qc, Winter, S2'!W4*Main!$B$5)</f>
        <v>24.739815830174891</v>
      </c>
      <c r="X4" s="2">
        <f>('[1]Qc, Winter, S2'!X4*Main!$B$5)</f>
        <v>43.047056736342185</v>
      </c>
      <c r="Y4" s="2">
        <f>('[1]Qc, Winter, S2'!Y4*Main!$B$5)</f>
        <v>42.644747794881042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13.453138877466174</v>
      </c>
      <c r="C2" s="2">
        <f>('[1]Qc, Winter, S3'!C2*Main!$B$5)</f>
        <v>9.4165130885402757</v>
      </c>
      <c r="D2" s="2">
        <f>('[1]Qc, Winter, S3'!D2*Main!$B$5)</f>
        <v>8.061017101045552</v>
      </c>
      <c r="E2" s="2">
        <f>('[1]Qc, Winter, S3'!E2*Main!$B$5)</f>
        <v>7.3247951631336568</v>
      </c>
      <c r="F2" s="2">
        <f>('[1]Qc, Winter, S3'!F2*Main!$B$5)</f>
        <v>10.063277270500906</v>
      </c>
      <c r="G2" s="2">
        <f>('[1]Qc, Winter, S3'!G2*Main!$B$5)</f>
        <v>12.154174148796272</v>
      </c>
      <c r="H2" s="2">
        <f>('[1]Qc, Winter, S3'!H2*Main!$B$5)</f>
        <v>16.037517510581004</v>
      </c>
      <c r="I2" s="2">
        <f>('[1]Qc, Winter, S3'!I2*Main!$B$5)</f>
        <v>20.654495173553435</v>
      </c>
      <c r="J2" s="2">
        <f>('[1]Qc, Winter, S3'!J2*Main!$B$5)</f>
        <v>24.609073109856784</v>
      </c>
      <c r="K2" s="2">
        <f>('[1]Qc, Winter, S3'!K2*Main!$B$5)</f>
        <v>24.909290166297069</v>
      </c>
      <c r="L2" s="2">
        <f>('[1]Qc, Winter, S3'!L2*Main!$B$5)</f>
        <v>26.223659561493371</v>
      </c>
      <c r="M2" s="2">
        <f>('[1]Qc, Winter, S3'!M2*Main!$B$5)</f>
        <v>27.108892755464336</v>
      </c>
      <c r="N2" s="2">
        <f>('[1]Qc, Winter, S3'!N2*Main!$B$5)</f>
        <v>26.679861161801689</v>
      </c>
      <c r="O2" s="2">
        <f>('[1]Qc, Winter, S3'!O2*Main!$B$5)</f>
        <v>26.677073913285302</v>
      </c>
      <c r="P2" s="2">
        <f>('[1]Qc, Winter, S3'!P2*Main!$B$5)</f>
        <v>25.038155530721191</v>
      </c>
      <c r="Q2" s="2">
        <f>('[1]Qc, Winter, S3'!Q2*Main!$B$5)</f>
        <v>25.174233701995007</v>
      </c>
      <c r="R2" s="2">
        <f>('[1]Qc, Winter, S3'!R2*Main!$B$5)</f>
        <v>24.788147894134305</v>
      </c>
      <c r="S2" s="2">
        <f>('[1]Qc, Winter, S3'!S2*Main!$B$5)</f>
        <v>35.734271285726649</v>
      </c>
      <c r="T2" s="2">
        <f>('[1]Qc, Winter, S3'!T2*Main!$B$5)</f>
        <v>30.492229277021014</v>
      </c>
      <c r="U2" s="2">
        <f>('[1]Qc, Winter, S3'!U2*Main!$B$5)</f>
        <v>29.561749857211151</v>
      </c>
      <c r="V2" s="2">
        <f>('[1]Qc, Winter, S3'!V2*Main!$B$5)</f>
        <v>27.653608456862859</v>
      </c>
      <c r="W2" s="2">
        <f>('[1]Qc, Winter, S3'!W2*Main!$B$5)</f>
        <v>27.182041027459576</v>
      </c>
      <c r="X2" s="2">
        <f>('[1]Qc, Winter, S3'!X2*Main!$B$5)</f>
        <v>20.269992554399931</v>
      </c>
      <c r="Y2" s="2">
        <f>('[1]Qc, Winter, S3'!Y2*Main!$B$5)</f>
        <v>15.227010275830335</v>
      </c>
    </row>
    <row r="3" spans="1:25" x14ac:dyDescent="0.25">
      <c r="A3">
        <v>2</v>
      </c>
      <c r="B3" s="2">
        <f>('[1]Qc, Winter, S3'!B3*Main!$B$5)</f>
        <v>-33.397397395174856</v>
      </c>
      <c r="C3" s="2">
        <f>('[1]Qc, Winter, S3'!C3*Main!$B$5)</f>
        <v>-35.613509538572288</v>
      </c>
      <c r="D3" s="2">
        <f>('[1]Qc, Winter, S3'!D3*Main!$B$5)</f>
        <v>-37.254110038709811</v>
      </c>
      <c r="E3" s="2">
        <f>('[1]Qc, Winter, S3'!E3*Main!$B$5)</f>
        <v>-37.715244512680933</v>
      </c>
      <c r="F3" s="2">
        <f>('[1]Qc, Winter, S3'!F3*Main!$B$5)</f>
        <v>-39.036984237892298</v>
      </c>
      <c r="G3" s="2">
        <f>('[1]Qc, Winter, S3'!G3*Main!$B$5)</f>
        <v>-36.099789113445368</v>
      </c>
      <c r="H3" s="2">
        <f>('[1]Qc, Winter, S3'!H3*Main!$B$5)</f>
        <v>-25.375534776924876</v>
      </c>
      <c r="I3" s="2">
        <f>('[1]Qc, Winter, S3'!I3*Main!$B$5)</f>
        <v>-10.445075024955715</v>
      </c>
      <c r="J3" s="2">
        <f>('[1]Qc, Winter, S3'!J3*Main!$B$5)</f>
        <v>-3.1369257022959269</v>
      </c>
      <c r="K3" s="2">
        <f>('[1]Qc, Winter, S3'!K3*Main!$B$5)</f>
        <v>-0.50024836648793958</v>
      </c>
      <c r="L3" s="2">
        <f>('[1]Qc, Winter, S3'!L3*Main!$B$5)</f>
        <v>-4.6620282551920713</v>
      </c>
      <c r="M3" s="2">
        <f>('[1]Qc, Winter, S3'!M3*Main!$B$5)</f>
        <v>-3.1758779517370463</v>
      </c>
      <c r="N3" s="2">
        <f>('[1]Qc, Winter, S3'!N3*Main!$B$5)</f>
        <v>-4.6569867778502134</v>
      </c>
      <c r="O3" s="2">
        <f>('[1]Qc, Winter, S3'!O3*Main!$B$5)</f>
        <v>-4.1709637374513315</v>
      </c>
      <c r="P3" s="2">
        <f>('[1]Qc, Winter, S3'!P3*Main!$B$5)</f>
        <v>-11.87622749589314</v>
      </c>
      <c r="Q3" s="2">
        <f>('[1]Qc, Winter, S3'!Q3*Main!$B$5)</f>
        <v>-16.464249086211389</v>
      </c>
      <c r="R3" s="2">
        <f>('[1]Qc, Winter, S3'!R3*Main!$B$5)</f>
        <v>-13.504704329359335</v>
      </c>
      <c r="S3" s="2">
        <f>('[1]Qc, Winter, S3'!S3*Main!$B$5)</f>
        <v>-5.046592566961575</v>
      </c>
      <c r="T3" s="2">
        <f>('[1]Qc, Winter, S3'!T3*Main!$B$5)</f>
        <v>-7.6939144269236612</v>
      </c>
      <c r="U3" s="2">
        <f>('[1]Qc, Winter, S3'!U3*Main!$B$5)</f>
        <v>-8.6068528406560407</v>
      </c>
      <c r="V3" s="2">
        <f>('[1]Qc, Winter, S3'!V3*Main!$B$5)</f>
        <v>-15.192398168277537</v>
      </c>
      <c r="W3" s="2">
        <f>('[1]Qc, Winter, S3'!W3*Main!$B$5)</f>
        <v>-16.645010914740812</v>
      </c>
      <c r="X3" s="2">
        <f>('[1]Qc, Winter, S3'!X3*Main!$B$5)</f>
        <v>-24.516153803750218</v>
      </c>
      <c r="Y3" s="2">
        <f>('[1]Qc, Winter, S3'!Y3*Main!$B$5)</f>
        <v>-28.414670584401378</v>
      </c>
    </row>
    <row r="4" spans="1:25" x14ac:dyDescent="0.25">
      <c r="A4">
        <v>3</v>
      </c>
      <c r="B4" s="2">
        <f>('[1]Qc, Winter, S3'!B4*Main!$B$5)</f>
        <v>43.271790635637274</v>
      </c>
      <c r="C4" s="2">
        <f>('[1]Qc, Winter, S3'!C4*Main!$B$5)</f>
        <v>58.474262103916331</v>
      </c>
      <c r="D4" s="2">
        <f>('[1]Qc, Winter, S3'!D4*Main!$B$5)</f>
        <v>58.474262103916331</v>
      </c>
      <c r="E4" s="2">
        <f>('[1]Qc, Winter, S3'!E4*Main!$B$5)</f>
        <v>56.849977045474212</v>
      </c>
      <c r="F4" s="2">
        <f>('[1]Qc, Winter, S3'!F4*Main!$B$5)</f>
        <v>51.43569351733381</v>
      </c>
      <c r="G4" s="2">
        <f>('[1]Qc, Winter, S3'!G4*Main!$B$5)</f>
        <v>42.992019504779044</v>
      </c>
      <c r="H4" s="2">
        <f>('[1]Qc, Winter, S3'!H4*Main!$B$5)</f>
        <v>19.301134328090932</v>
      </c>
      <c r="I4" s="2">
        <f>('[1]Qc, Winter, S3'!I4*Main!$B$5)</f>
        <v>2.740988104462541</v>
      </c>
      <c r="J4" s="2">
        <f>('[1]Qc, Winter, S3'!J4*Main!$B$5)</f>
        <v>-14.98874908618888</v>
      </c>
      <c r="K4" s="2">
        <f>('[1]Qc, Winter, S3'!K4*Main!$B$5)</f>
        <v>-15.288524067912659</v>
      </c>
      <c r="L4" s="2">
        <f>('[1]Qc, Winter, S3'!L4*Main!$B$5)</f>
        <v>-1.2779371323515791</v>
      </c>
      <c r="M4" s="2">
        <f>('[1]Qc, Winter, S3'!M4*Main!$B$5)</f>
        <v>-16.568713718085096</v>
      </c>
      <c r="N4" s="2">
        <f>('[1]Qc, Winter, S3'!N4*Main!$B$5)</f>
        <v>-16.881330958048967</v>
      </c>
      <c r="O4" s="2">
        <f>('[1]Qc, Winter, S3'!O4*Main!$B$5)</f>
        <v>-11.615392612835818</v>
      </c>
      <c r="P4" s="2">
        <f>('[1]Qc, Winter, S3'!P4*Main!$B$5)</f>
        <v>-1.5650785545915387</v>
      </c>
      <c r="Q4" s="2">
        <f>('[1]Qc, Winter, S3'!Q4*Main!$B$5)</f>
        <v>9.5440447395731596</v>
      </c>
      <c r="R4" s="2">
        <f>('[1]Qc, Winter, S3'!R4*Main!$B$5)</f>
        <v>11.358944670039962</v>
      </c>
      <c r="S4" s="2">
        <f>('[1]Qc, Winter, S3'!S4*Main!$B$5)</f>
        <v>13.125891618712846</v>
      </c>
      <c r="T4" s="2">
        <f>('[1]Qc, Winter, S3'!T4*Main!$B$5)</f>
        <v>11.863786655375073</v>
      </c>
      <c r="U4" s="2">
        <f>('[1]Qc, Winter, S3'!U4*Main!$B$5)</f>
        <v>12.242418144376403</v>
      </c>
      <c r="V4" s="2">
        <f>('[1]Qc, Winter, S3'!V4*Main!$B$5)</f>
        <v>13.125891618712846</v>
      </c>
      <c r="W4" s="2">
        <f>('[1]Qc, Winter, S3'!W4*Main!$B$5)</f>
        <v>27.89809019147382</v>
      </c>
      <c r="X4" s="2">
        <f>('[1]Qc, Winter, S3'!X4*Main!$B$5)</f>
        <v>43.449365677803328</v>
      </c>
      <c r="Y4" s="2">
        <f>('[1]Qc, Winter, S3'!Y4*Main!$B$5)</f>
        <v>38.621658380269622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4.8774265666516676</v>
      </c>
      <c r="C2" s="2">
        <f>('FL Characterization'!C$4-'FL Characterization'!C$2)*VLOOKUP($A2,'FL Ratio'!$A$2:$B$6,2,FALSE)</f>
        <v>5.3694276720359619</v>
      </c>
      <c r="D2" s="2">
        <f>('FL Characterization'!D$4-'FL Characterization'!D$2)*VLOOKUP($A2,'FL Ratio'!$A$2:$B$6,2,FALSE)</f>
        <v>6.9888201496592064</v>
      </c>
      <c r="E2" s="2">
        <f>('FL Characterization'!E$4-'FL Characterization'!E$2)*VLOOKUP($A2,'FL Ratio'!$A$2:$B$6,2,FALSE)</f>
        <v>8.0124012811162686</v>
      </c>
      <c r="F2" s="2">
        <f>('FL Characterization'!F$4-'FL Characterization'!F$2)*VLOOKUP($A2,'FL Ratio'!$A$2:$B$6,2,FALSE)</f>
        <v>9.4207624657512188</v>
      </c>
      <c r="G2" s="2">
        <f>('FL Characterization'!G$4-'FL Characterization'!G$2)*VLOOKUP($A2,'FL Ratio'!$A$2:$B$6,2,FALSE)</f>
        <v>11.012193043775438</v>
      </c>
      <c r="H2" s="2">
        <f>('FL Characterization'!H$4-'FL Characterization'!H$2)*VLOOKUP($A2,'FL Ratio'!$A$2:$B$6,2,FALSE)</f>
        <v>9.8163828205852504</v>
      </c>
      <c r="I2" s="2">
        <f>('FL Characterization'!I$4-'FL Characterization'!I$2)*VLOOKUP($A2,'FL Ratio'!$A$2:$B$6,2,FALSE)</f>
        <v>14.033597868926609</v>
      </c>
      <c r="J2" s="2">
        <f>('FL Characterization'!J$4-'FL Characterization'!J$2)*VLOOKUP($A2,'FL Ratio'!$A$2:$B$6,2,FALSE)</f>
        <v>12.874259688691669</v>
      </c>
      <c r="K2" s="2">
        <f>('FL Characterization'!K$4-'FL Characterization'!K$2)*VLOOKUP($A2,'FL Ratio'!$A$2:$B$6,2,FALSE)</f>
        <v>14.5407281180553</v>
      </c>
      <c r="L2" s="2">
        <f>('FL Characterization'!L$4-'FL Characterization'!L$2)*VLOOKUP($A2,'FL Ratio'!$A$2:$B$6,2,FALSE)</f>
        <v>14.943980585581819</v>
      </c>
      <c r="M2" s="2">
        <f>('FL Characterization'!M$4-'FL Characterization'!M$2)*VLOOKUP($A2,'FL Ratio'!$A$2:$B$6,2,FALSE)</f>
        <v>13.861774022115206</v>
      </c>
      <c r="N2" s="2">
        <f>('FL Characterization'!N$4-'FL Characterization'!N$2)*VLOOKUP($A2,'FL Ratio'!$A$2:$B$6,2,FALSE)</f>
        <v>13.076578215862876</v>
      </c>
      <c r="O2" s="2">
        <f>('FL Characterization'!O$4-'FL Characterization'!O$2)*VLOOKUP($A2,'FL Ratio'!$A$2:$B$6,2,FALSE)</f>
        <v>12.038881052965726</v>
      </c>
      <c r="P2" s="2">
        <f>('FL Characterization'!P$4-'FL Characterization'!P$2)*VLOOKUP($A2,'FL Ratio'!$A$2:$B$6,2,FALSE)</f>
        <v>11.0891220380829</v>
      </c>
      <c r="Q2" s="2">
        <f>('FL Characterization'!Q$4-'FL Characterization'!Q$2)*VLOOKUP($A2,'FL Ratio'!$A$2:$B$6,2,FALSE)</f>
        <v>9.9800679985520073</v>
      </c>
      <c r="R2" s="2">
        <f>('FL Characterization'!R$4-'FL Characterization'!R$2)*VLOOKUP($A2,'FL Ratio'!$A$2:$B$6,2,FALSE)</f>
        <v>9.8761902169498299</v>
      </c>
      <c r="S2" s="2">
        <f>('FL Characterization'!S$4-'FL Characterization'!S$2)*VLOOKUP($A2,'FL Ratio'!$A$2:$B$6,2,FALSE)</f>
        <v>7.8250092752286005</v>
      </c>
      <c r="T2" s="2">
        <f>('FL Characterization'!T$4-'FL Characterization'!T$2)*VLOOKUP($A2,'FL Ratio'!$A$2:$B$6,2,FALSE)</f>
        <v>6.4742604102988865</v>
      </c>
      <c r="U2" s="2">
        <f>('FL Characterization'!U$4-'FL Characterization'!U$2)*VLOOKUP($A2,'FL Ratio'!$A$2:$B$6,2,FALSE)</f>
        <v>7.6825656852422632</v>
      </c>
      <c r="V2" s="2">
        <f>('FL Characterization'!V$4-'FL Characterization'!V$2)*VLOOKUP($A2,'FL Ratio'!$A$2:$B$6,2,FALSE)</f>
        <v>7.8277784488603874</v>
      </c>
      <c r="W2" s="2">
        <f>('FL Characterization'!W$4-'FL Characterization'!W$2)*VLOOKUP($A2,'FL Ratio'!$A$2:$B$6,2,FALSE)</f>
        <v>8.9455790246185121</v>
      </c>
      <c r="X2" s="2">
        <f>('FL Characterization'!X$4-'FL Characterization'!X$2)*VLOOKUP($A2,'FL Ratio'!$A$2:$B$6,2,FALSE)</f>
        <v>4.3435501526891249</v>
      </c>
      <c r="Y2" s="2">
        <f>('FL Characterization'!Y$4-'FL Characterization'!Y$2)*VLOOKUP($A2,'FL Ratio'!$A$2:$B$6,2,FALSE)</f>
        <v>4.1703079486516881</v>
      </c>
    </row>
    <row r="3" spans="1:25" x14ac:dyDescent="0.25">
      <c r="A3">
        <v>2</v>
      </c>
      <c r="B3" s="2">
        <f>('FL Characterization'!B$4-'FL Characterization'!B$2)*VLOOKUP($A3,'FL Ratio'!$A$2:$B$6,2,FALSE)</f>
        <v>5.4193628518351868</v>
      </c>
      <c r="C3" s="2">
        <f>('FL Characterization'!C$4-'FL Characterization'!C$2)*VLOOKUP($A3,'FL Ratio'!$A$2:$B$6,2,FALSE)</f>
        <v>5.9660307467066245</v>
      </c>
      <c r="D3" s="2">
        <f>('FL Characterization'!D$4-'FL Characterization'!D$2)*VLOOKUP($A3,'FL Ratio'!$A$2:$B$6,2,FALSE)</f>
        <v>7.7653557218435623</v>
      </c>
      <c r="E3" s="2">
        <f>('FL Characterization'!E$4-'FL Characterization'!E$2)*VLOOKUP($A3,'FL Ratio'!$A$2:$B$6,2,FALSE)</f>
        <v>8.9026680901291879</v>
      </c>
      <c r="F3" s="2">
        <f>('FL Characterization'!F$4-'FL Characterization'!F$2)*VLOOKUP($A3,'FL Ratio'!$A$2:$B$6,2,FALSE)</f>
        <v>10.467513850834688</v>
      </c>
      <c r="G3" s="2">
        <f>('FL Characterization'!G$4-'FL Characterization'!G$2)*VLOOKUP($A3,'FL Ratio'!$A$2:$B$6,2,FALSE)</f>
        <v>12.235770048639376</v>
      </c>
      <c r="H3" s="2">
        <f>('FL Characterization'!H$4-'FL Characterization'!H$2)*VLOOKUP($A3,'FL Ratio'!$A$2:$B$6,2,FALSE)</f>
        <v>10.907092022872501</v>
      </c>
      <c r="I3" s="2">
        <f>('FL Characterization'!I$4-'FL Characterization'!I$2)*VLOOKUP($A3,'FL Ratio'!$A$2:$B$6,2,FALSE)</f>
        <v>15.592886521029566</v>
      </c>
      <c r="J3" s="2">
        <f>('FL Characterization'!J$4-'FL Characterization'!J$2)*VLOOKUP($A3,'FL Ratio'!$A$2:$B$6,2,FALSE)</f>
        <v>14.304732987435187</v>
      </c>
      <c r="K3" s="2">
        <f>('FL Characterization'!K$4-'FL Characterization'!K$2)*VLOOKUP($A3,'FL Ratio'!$A$2:$B$6,2,FALSE)</f>
        <v>16.156364575617001</v>
      </c>
      <c r="L3" s="2">
        <f>('FL Characterization'!L$4-'FL Characterization'!L$2)*VLOOKUP($A3,'FL Ratio'!$A$2:$B$6,2,FALSE)</f>
        <v>16.604422872868689</v>
      </c>
      <c r="M3" s="2">
        <f>('FL Characterization'!M$4-'FL Characterization'!M$2)*VLOOKUP($A3,'FL Ratio'!$A$2:$B$6,2,FALSE)</f>
        <v>15.401971135683562</v>
      </c>
      <c r="N3" s="2">
        <f>('FL Characterization'!N$4-'FL Characterization'!N$2)*VLOOKUP($A3,'FL Ratio'!$A$2:$B$6,2,FALSE)</f>
        <v>14.52953135095875</v>
      </c>
      <c r="O3" s="2">
        <f>('FL Characterization'!O$4-'FL Characterization'!O$2)*VLOOKUP($A3,'FL Ratio'!$A$2:$B$6,2,FALSE)</f>
        <v>13.376534503295252</v>
      </c>
      <c r="P3" s="2">
        <f>('FL Characterization'!P$4-'FL Characterization'!P$2)*VLOOKUP($A3,'FL Ratio'!$A$2:$B$6,2,FALSE)</f>
        <v>12.321246708981</v>
      </c>
      <c r="Q3" s="2">
        <f>('FL Characterization'!Q$4-'FL Characterization'!Q$2)*VLOOKUP($A3,'FL Ratio'!$A$2:$B$6,2,FALSE)</f>
        <v>11.088964442835564</v>
      </c>
      <c r="R3" s="2">
        <f>('FL Characterization'!R$4-'FL Characterization'!R$2)*VLOOKUP($A3,'FL Ratio'!$A$2:$B$6,2,FALSE)</f>
        <v>10.973544685499812</v>
      </c>
      <c r="S3" s="2">
        <f>('FL Characterization'!S$4-'FL Characterization'!S$2)*VLOOKUP($A3,'FL Ratio'!$A$2:$B$6,2,FALSE)</f>
        <v>8.6944547502540015</v>
      </c>
      <c r="T3" s="2">
        <f>('FL Characterization'!T$4-'FL Characterization'!T$2)*VLOOKUP($A3,'FL Ratio'!$A$2:$B$6,2,FALSE)</f>
        <v>7.1936226781098744</v>
      </c>
      <c r="U3" s="2">
        <f>('FL Characterization'!U$4-'FL Characterization'!U$2)*VLOOKUP($A3,'FL Ratio'!$A$2:$B$6,2,FALSE)</f>
        <v>8.5361840947136258</v>
      </c>
      <c r="V3" s="2">
        <f>('FL Characterization'!V$4-'FL Characterization'!V$2)*VLOOKUP($A3,'FL Ratio'!$A$2:$B$6,2,FALSE)</f>
        <v>8.6975316098448747</v>
      </c>
      <c r="W3" s="2">
        <f>('FL Characterization'!W$4-'FL Characterization'!W$2)*VLOOKUP($A3,'FL Ratio'!$A$2:$B$6,2,FALSE)</f>
        <v>9.9395322495761249</v>
      </c>
      <c r="X3" s="2">
        <f>('FL Characterization'!X$4-'FL Characterization'!X$2)*VLOOKUP($A3,'FL Ratio'!$A$2:$B$6,2,FALSE)</f>
        <v>4.8261668363212502</v>
      </c>
      <c r="Y3" s="2">
        <f>('FL Characterization'!Y$4-'FL Characterization'!Y$2)*VLOOKUP($A3,'FL Ratio'!$A$2:$B$6,2,FALSE)</f>
        <v>4.6336754985018755</v>
      </c>
    </row>
    <row r="4" spans="1:25" x14ac:dyDescent="0.25">
      <c r="A4">
        <v>3</v>
      </c>
      <c r="B4" s="2">
        <f>('FL Characterization'!B$4-'FL Characterization'!B$2)*VLOOKUP($A4,'FL Ratio'!$A$2:$B$6,2,FALSE)</f>
        <v>6.7742035647939831</v>
      </c>
      <c r="C4" s="2">
        <f>('FL Characterization'!C$4-'FL Characterization'!C$2)*VLOOKUP($A4,'FL Ratio'!$A$2:$B$6,2,FALSE)</f>
        <v>7.4575384333832799</v>
      </c>
      <c r="D4" s="2">
        <f>('FL Characterization'!D$4-'FL Characterization'!D$2)*VLOOKUP($A4,'FL Ratio'!$A$2:$B$6,2,FALSE)</f>
        <v>9.7066946523044528</v>
      </c>
      <c r="E4" s="2">
        <f>('FL Characterization'!E$4-'FL Characterization'!E$2)*VLOOKUP($A4,'FL Ratio'!$A$2:$B$6,2,FALSE)</f>
        <v>11.128335112661485</v>
      </c>
      <c r="F4" s="2">
        <f>('FL Characterization'!F$4-'FL Characterization'!F$2)*VLOOKUP($A4,'FL Ratio'!$A$2:$B$6,2,FALSE)</f>
        <v>13.084392313543361</v>
      </c>
      <c r="G4" s="2">
        <f>('FL Characterization'!G$4-'FL Characterization'!G$2)*VLOOKUP($A4,'FL Ratio'!$A$2:$B$6,2,FALSE)</f>
        <v>15.294712560799219</v>
      </c>
      <c r="H4" s="2">
        <f>('FL Characterization'!H$4-'FL Characterization'!H$2)*VLOOKUP($A4,'FL Ratio'!$A$2:$B$6,2,FALSE)</f>
        <v>13.633865028590625</v>
      </c>
      <c r="I4" s="2">
        <f>('FL Characterization'!I$4-'FL Characterization'!I$2)*VLOOKUP($A4,'FL Ratio'!$A$2:$B$6,2,FALSE)</f>
        <v>19.491108151286959</v>
      </c>
      <c r="J4" s="2">
        <f>('FL Characterization'!J$4-'FL Characterization'!J$2)*VLOOKUP($A4,'FL Ratio'!$A$2:$B$6,2,FALSE)</f>
        <v>17.880916234293984</v>
      </c>
      <c r="K4" s="2">
        <f>('FL Characterization'!K$4-'FL Characterization'!K$2)*VLOOKUP($A4,'FL Ratio'!$A$2:$B$6,2,FALSE)</f>
        <v>20.195455719521249</v>
      </c>
      <c r="L4" s="2">
        <f>('FL Characterization'!L$4-'FL Characterization'!L$2)*VLOOKUP($A4,'FL Ratio'!$A$2:$B$6,2,FALSE)</f>
        <v>20.755528591085859</v>
      </c>
      <c r="M4" s="2">
        <f>('FL Characterization'!M$4-'FL Characterization'!M$2)*VLOOKUP($A4,'FL Ratio'!$A$2:$B$6,2,FALSE)</f>
        <v>19.252463919604452</v>
      </c>
      <c r="N4" s="2">
        <f>('FL Characterization'!N$4-'FL Characterization'!N$2)*VLOOKUP($A4,'FL Ratio'!$A$2:$B$6,2,FALSE)</f>
        <v>18.161914188698439</v>
      </c>
      <c r="O4" s="2">
        <f>('FL Characterization'!O$4-'FL Characterization'!O$2)*VLOOKUP($A4,'FL Ratio'!$A$2:$B$6,2,FALSE)</f>
        <v>16.720668129119066</v>
      </c>
      <c r="P4" s="2">
        <f>('FL Characterization'!P$4-'FL Characterization'!P$2)*VLOOKUP($A4,'FL Ratio'!$A$2:$B$6,2,FALSE)</f>
        <v>15.401558386226251</v>
      </c>
      <c r="Q4" s="2">
        <f>('FL Characterization'!Q$4-'FL Characterization'!Q$2)*VLOOKUP($A4,'FL Ratio'!$A$2:$B$6,2,FALSE)</f>
        <v>13.861205553544455</v>
      </c>
      <c r="R4" s="2">
        <f>('FL Characterization'!R$4-'FL Characterization'!R$2)*VLOOKUP($A4,'FL Ratio'!$A$2:$B$6,2,FALSE)</f>
        <v>13.716930856874765</v>
      </c>
      <c r="S4" s="2">
        <f>('FL Characterization'!S$4-'FL Characterization'!S$2)*VLOOKUP($A4,'FL Ratio'!$A$2:$B$6,2,FALSE)</f>
        <v>10.868068437817501</v>
      </c>
      <c r="T4" s="2">
        <f>('FL Characterization'!T$4-'FL Characterization'!T$2)*VLOOKUP($A4,'FL Ratio'!$A$2:$B$6,2,FALSE)</f>
        <v>8.9920283476373424</v>
      </c>
      <c r="U4" s="2">
        <f>('FL Characterization'!U$4-'FL Characterization'!U$2)*VLOOKUP($A4,'FL Ratio'!$A$2:$B$6,2,FALSE)</f>
        <v>10.670230118392032</v>
      </c>
      <c r="V4" s="2">
        <f>('FL Characterization'!V$4-'FL Characterization'!V$2)*VLOOKUP($A4,'FL Ratio'!$A$2:$B$6,2,FALSE)</f>
        <v>10.871914512306093</v>
      </c>
      <c r="W4" s="2">
        <f>('FL Characterization'!W$4-'FL Characterization'!W$2)*VLOOKUP($A4,'FL Ratio'!$A$2:$B$6,2,FALSE)</f>
        <v>12.424415311970156</v>
      </c>
      <c r="X4" s="2">
        <f>('FL Characterization'!X$4-'FL Characterization'!X$2)*VLOOKUP($A4,'FL Ratio'!$A$2:$B$6,2,FALSE)</f>
        <v>6.0327085454015625</v>
      </c>
      <c r="Y4" s="2">
        <f>('FL Characterization'!Y$4-'FL Characterization'!Y$2)*VLOOKUP($A4,'FL Ratio'!$A$2:$B$6,2,FALSE)</f>
        <v>5.7920943731273447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13.522009925658937</v>
      </c>
      <c r="C2" s="2">
        <f>('FL Characterization'!C$2-'FL Characterization'!C$3)*VLOOKUP($A2,'FL Ratio'!$A$2:$B$6,2,FALSE)</f>
        <v>14.310211298414064</v>
      </c>
      <c r="D2" s="2">
        <f>('FL Characterization'!D$2-'FL Characterization'!D$3)*VLOOKUP($A2,'FL Ratio'!$A$2:$B$6,2,FALSE)</f>
        <v>15.111245427023812</v>
      </c>
      <c r="E2" s="2">
        <f>('FL Characterization'!E$2-'FL Characterization'!E$3)*VLOOKUP($A2,'FL Ratio'!$A$2:$B$6,2,FALSE)</f>
        <v>15.798135569347687</v>
      </c>
      <c r="F2" s="2">
        <f>('FL Characterization'!F$2-'FL Characterization'!F$3)*VLOOKUP($A2,'FL Ratio'!$A$2:$B$6,2,FALSE)</f>
        <v>15.977456447210999</v>
      </c>
      <c r="G2" s="2">
        <f>('FL Characterization'!G$2-'FL Characterization'!G$3)*VLOOKUP($A2,'FL Ratio'!$A$2:$B$6,2,FALSE)</f>
        <v>16.71331368424331</v>
      </c>
      <c r="H2" s="2">
        <f>('FL Characterization'!H$2-'FL Characterization'!H$3)*VLOOKUP($A2,'FL Ratio'!$A$2:$B$6,2,FALSE)</f>
        <v>16.627874546579626</v>
      </c>
      <c r="I2" s="2">
        <f>('FL Characterization'!I$2-'FL Characterization'!I$3)*VLOOKUP($A2,'FL Ratio'!$A$2:$B$6,2,FALSE)</f>
        <v>15.71722166664326</v>
      </c>
      <c r="J2" s="2">
        <f>('FL Characterization'!J$2-'FL Characterization'!J$3)*VLOOKUP($A2,'FL Ratio'!$A$2:$B$6,2,FALSE)</f>
        <v>14.240441631057074</v>
      </c>
      <c r="K2" s="2">
        <f>('FL Characterization'!K$2-'FL Characterization'!K$3)*VLOOKUP($A2,'FL Ratio'!$A$2:$B$6,2,FALSE)</f>
        <v>20.911684843724455</v>
      </c>
      <c r="L2" s="2">
        <f>('FL Characterization'!L$2-'FL Characterization'!L$3)*VLOOKUP($A2,'FL Ratio'!$A$2:$B$6,2,FALSE)</f>
        <v>20.421102095566201</v>
      </c>
      <c r="M2" s="2">
        <f>('FL Characterization'!M$2-'FL Characterization'!M$3)*VLOOKUP($A2,'FL Ratio'!$A$2:$B$6,2,FALSE)</f>
        <v>18.804174857883453</v>
      </c>
      <c r="N2" s="2">
        <f>('FL Characterization'!N$2-'FL Characterization'!N$3)*VLOOKUP($A2,'FL Ratio'!$A$2:$B$6,2,FALSE)</f>
        <v>18.347261208638514</v>
      </c>
      <c r="O2" s="2">
        <f>('FL Characterization'!O$2-'FL Characterization'!O$3)*VLOOKUP($A2,'FL Ratio'!$A$2:$B$6,2,FALSE)</f>
        <v>18.422670534489509</v>
      </c>
      <c r="P2" s="2">
        <f>('FL Characterization'!P$2-'FL Characterization'!P$3)*VLOOKUP($A2,'FL Ratio'!$A$2:$B$6,2,FALSE)</f>
        <v>17.549874284324286</v>
      </c>
      <c r="Q2" s="2">
        <f>('FL Characterization'!Q$2-'FL Characterization'!Q$3)*VLOOKUP($A2,'FL Ratio'!$A$2:$B$6,2,FALSE)</f>
        <v>16.087075198537612</v>
      </c>
      <c r="R2" s="2">
        <f>('FL Characterization'!R$2-'FL Characterization'!R$3)*VLOOKUP($A2,'FL Ratio'!$A$2:$B$6,2,FALSE)</f>
        <v>14.457923072382828</v>
      </c>
      <c r="S2" s="2">
        <f>('FL Characterization'!S$2-'FL Characterization'!S$3)*VLOOKUP($A2,'FL Ratio'!$A$2:$B$6,2,FALSE)</f>
        <v>13.939277113395113</v>
      </c>
      <c r="T2" s="2">
        <f>('FL Characterization'!T$2-'FL Characterization'!T$3)*VLOOKUP($A2,'FL Ratio'!$A$2:$B$6,2,FALSE)</f>
        <v>8.762171927127806</v>
      </c>
      <c r="U2" s="2">
        <f>('FL Characterization'!U$2-'FL Characterization'!U$3)*VLOOKUP($A2,'FL Ratio'!$A$2:$B$6,2,FALSE)</f>
        <v>9.3703432434065999</v>
      </c>
      <c r="V2" s="2">
        <f>('FL Characterization'!V$2-'FL Characterization'!V$3)*VLOOKUP($A2,'FL Ratio'!$A$2:$B$6,2,FALSE)</f>
        <v>10.244794243668862</v>
      </c>
      <c r="W2" s="2">
        <f>('FL Characterization'!W$2-'FL Characterization'!W$3)*VLOOKUP($A2,'FL Ratio'!$A$2:$B$6,2,FALSE)</f>
        <v>10.489258242699469</v>
      </c>
      <c r="X2" s="2">
        <f>('FL Characterization'!X$2-'FL Characterization'!X$3)*VLOOKUP($A2,'FL Ratio'!$A$2:$B$6,2,FALSE)</f>
        <v>10.939586661966375</v>
      </c>
      <c r="Y2" s="2">
        <f>('FL Characterization'!Y$2-'FL Characterization'!Y$3)*VLOOKUP($A2,'FL Ratio'!$A$2:$B$6,2,FALSE)</f>
        <v>12.075285555100686</v>
      </c>
    </row>
    <row r="3" spans="1:25" x14ac:dyDescent="0.25">
      <c r="A3">
        <v>2</v>
      </c>
      <c r="B3" s="2">
        <f>('FL Characterization'!B$2-'FL Characterization'!B$3)*VLOOKUP($A3,'FL Ratio'!$A$2:$B$6,2,FALSE)</f>
        <v>15.024455472954374</v>
      </c>
      <c r="C3" s="2">
        <f>('FL Characterization'!C$2-'FL Characterization'!C$3)*VLOOKUP($A3,'FL Ratio'!$A$2:$B$6,2,FALSE)</f>
        <v>15.900234776015626</v>
      </c>
      <c r="D3" s="2">
        <f>('FL Characterization'!D$2-'FL Characterization'!D$3)*VLOOKUP($A3,'FL Ratio'!$A$2:$B$6,2,FALSE)</f>
        <v>16.790272696693126</v>
      </c>
      <c r="E3" s="2">
        <f>('FL Characterization'!E$2-'FL Characterization'!E$3)*VLOOKUP($A3,'FL Ratio'!$A$2:$B$6,2,FALSE)</f>
        <v>17.553483965941876</v>
      </c>
      <c r="F3" s="2">
        <f>('FL Characterization'!F$2-'FL Characterization'!F$3)*VLOOKUP($A3,'FL Ratio'!$A$2:$B$6,2,FALSE)</f>
        <v>17.752729385789998</v>
      </c>
      <c r="G3" s="2">
        <f>('FL Characterization'!G$2-'FL Characterization'!G$3)*VLOOKUP($A3,'FL Ratio'!$A$2:$B$6,2,FALSE)</f>
        <v>18.570348538048123</v>
      </c>
      <c r="H3" s="2">
        <f>('FL Characterization'!H$2-'FL Characterization'!H$3)*VLOOKUP($A3,'FL Ratio'!$A$2:$B$6,2,FALSE)</f>
        <v>18.475416162866253</v>
      </c>
      <c r="I3" s="2">
        <f>('FL Characterization'!I$2-'FL Characterization'!I$3)*VLOOKUP($A3,'FL Ratio'!$A$2:$B$6,2,FALSE)</f>
        <v>17.463579629603622</v>
      </c>
      <c r="J3" s="2">
        <f>('FL Characterization'!J$2-'FL Characterization'!J$3)*VLOOKUP($A3,'FL Ratio'!$A$2:$B$6,2,FALSE)</f>
        <v>15.822712923396749</v>
      </c>
      <c r="K3" s="2">
        <f>('FL Characterization'!K$2-'FL Characterization'!K$3)*VLOOKUP($A3,'FL Ratio'!$A$2:$B$6,2,FALSE)</f>
        <v>23.23520538191606</v>
      </c>
      <c r="L3" s="2">
        <f>('FL Characterization'!L$2-'FL Characterization'!L$3)*VLOOKUP($A3,'FL Ratio'!$A$2:$B$6,2,FALSE)</f>
        <v>22.690113439518001</v>
      </c>
      <c r="M3" s="2">
        <f>('FL Characterization'!M$2-'FL Characterization'!M$3)*VLOOKUP($A3,'FL Ratio'!$A$2:$B$6,2,FALSE)</f>
        <v>20.8935276198705</v>
      </c>
      <c r="N3" s="2">
        <f>('FL Characterization'!N$2-'FL Characterization'!N$3)*VLOOKUP($A3,'FL Ratio'!$A$2:$B$6,2,FALSE)</f>
        <v>20.385845787376127</v>
      </c>
      <c r="O3" s="2">
        <f>('FL Characterization'!O$2-'FL Characterization'!O$3)*VLOOKUP($A3,'FL Ratio'!$A$2:$B$6,2,FALSE)</f>
        <v>20.469633927210566</v>
      </c>
      <c r="P3" s="2">
        <f>('FL Characterization'!P$2-'FL Characterization'!P$3)*VLOOKUP($A3,'FL Ratio'!$A$2:$B$6,2,FALSE)</f>
        <v>19.499860315915875</v>
      </c>
      <c r="Q3" s="2">
        <f>('FL Characterization'!Q$2-'FL Characterization'!Q$3)*VLOOKUP($A3,'FL Ratio'!$A$2:$B$6,2,FALSE)</f>
        <v>17.874527998375125</v>
      </c>
      <c r="R3" s="2">
        <f>('FL Characterization'!R$2-'FL Characterization'!R$3)*VLOOKUP($A3,'FL Ratio'!$A$2:$B$6,2,FALSE)</f>
        <v>16.064358969314252</v>
      </c>
      <c r="S3" s="2">
        <f>('FL Characterization'!S$2-'FL Characterization'!S$3)*VLOOKUP($A3,'FL Ratio'!$A$2:$B$6,2,FALSE)</f>
        <v>15.488085681550125</v>
      </c>
      <c r="T3" s="2">
        <f>('FL Characterization'!T$2-'FL Characterization'!T$3)*VLOOKUP($A3,'FL Ratio'!$A$2:$B$6,2,FALSE)</f>
        <v>9.7357465856975622</v>
      </c>
      <c r="U3" s="2">
        <f>('FL Characterization'!U$2-'FL Characterization'!U$3)*VLOOKUP($A3,'FL Ratio'!$A$2:$B$6,2,FALSE)</f>
        <v>10.411492492674</v>
      </c>
      <c r="V3" s="2">
        <f>('FL Characterization'!V$2-'FL Characterization'!V$3)*VLOOKUP($A3,'FL Ratio'!$A$2:$B$6,2,FALSE)</f>
        <v>11.383104715187622</v>
      </c>
      <c r="W3" s="2">
        <f>('FL Characterization'!W$2-'FL Characterization'!W$3)*VLOOKUP($A3,'FL Ratio'!$A$2:$B$6,2,FALSE)</f>
        <v>11.654731380777188</v>
      </c>
      <c r="X3" s="2">
        <f>('FL Characterization'!X$2-'FL Characterization'!X$3)*VLOOKUP($A3,'FL Ratio'!$A$2:$B$6,2,FALSE)</f>
        <v>12.15509629107375</v>
      </c>
      <c r="Y3" s="2">
        <f>('FL Characterization'!Y$2-'FL Characterization'!Y$3)*VLOOKUP($A3,'FL Ratio'!$A$2:$B$6,2,FALSE)</f>
        <v>13.416983950111874</v>
      </c>
    </row>
    <row r="4" spans="1:25" x14ac:dyDescent="0.25">
      <c r="A4">
        <v>3</v>
      </c>
      <c r="B4" s="2">
        <f>('FL Characterization'!B$2-'FL Characterization'!B$3)*VLOOKUP($A4,'FL Ratio'!$A$2:$B$6,2,FALSE)</f>
        <v>18.780569341192965</v>
      </c>
      <c r="C4" s="2">
        <f>('FL Characterization'!C$2-'FL Characterization'!C$3)*VLOOKUP($A4,'FL Ratio'!$A$2:$B$6,2,FALSE)</f>
        <v>19.875293470019532</v>
      </c>
      <c r="D4" s="2">
        <f>('FL Characterization'!D$2-'FL Characterization'!D$3)*VLOOKUP($A4,'FL Ratio'!$A$2:$B$6,2,FALSE)</f>
        <v>20.987840870866407</v>
      </c>
      <c r="E4" s="2">
        <f>('FL Characterization'!E$2-'FL Characterization'!E$3)*VLOOKUP($A4,'FL Ratio'!$A$2:$B$6,2,FALSE)</f>
        <v>21.941854957427346</v>
      </c>
      <c r="F4" s="2">
        <f>('FL Characterization'!F$2-'FL Characterization'!F$3)*VLOOKUP($A4,'FL Ratio'!$A$2:$B$6,2,FALSE)</f>
        <v>22.190911732237499</v>
      </c>
      <c r="G4" s="2">
        <f>('FL Characterization'!G$2-'FL Characterization'!G$3)*VLOOKUP($A4,'FL Ratio'!$A$2:$B$6,2,FALSE)</f>
        <v>23.212935672560153</v>
      </c>
      <c r="H4" s="2">
        <f>('FL Characterization'!H$2-'FL Characterization'!H$3)*VLOOKUP($A4,'FL Ratio'!$A$2:$B$6,2,FALSE)</f>
        <v>23.094270203582813</v>
      </c>
      <c r="I4" s="2">
        <f>('FL Characterization'!I$2-'FL Characterization'!I$3)*VLOOKUP($A4,'FL Ratio'!$A$2:$B$6,2,FALSE)</f>
        <v>21.829474537004529</v>
      </c>
      <c r="J4" s="2">
        <f>('FL Characterization'!J$2-'FL Characterization'!J$3)*VLOOKUP($A4,'FL Ratio'!$A$2:$B$6,2,FALSE)</f>
        <v>19.778391154245938</v>
      </c>
      <c r="K4" s="2">
        <f>('FL Characterization'!K$2-'FL Characterization'!K$3)*VLOOKUP($A4,'FL Ratio'!$A$2:$B$6,2,FALSE)</f>
        <v>29.044006727395075</v>
      </c>
      <c r="L4" s="2">
        <f>('FL Characterization'!L$2-'FL Characterization'!L$3)*VLOOKUP($A4,'FL Ratio'!$A$2:$B$6,2,FALSE)</f>
        <v>28.362641799397501</v>
      </c>
      <c r="M4" s="2">
        <f>('FL Characterization'!M$2-'FL Characterization'!M$3)*VLOOKUP($A4,'FL Ratio'!$A$2:$B$6,2,FALSE)</f>
        <v>26.116909524838128</v>
      </c>
      <c r="N4" s="2">
        <f>('FL Characterization'!N$2-'FL Characterization'!N$3)*VLOOKUP($A4,'FL Ratio'!$A$2:$B$6,2,FALSE)</f>
        <v>25.482307234220158</v>
      </c>
      <c r="O4" s="2">
        <f>('FL Characterization'!O$2-'FL Characterization'!O$3)*VLOOKUP($A4,'FL Ratio'!$A$2:$B$6,2,FALSE)</f>
        <v>25.587042409013208</v>
      </c>
      <c r="P4" s="2">
        <f>('FL Characterization'!P$2-'FL Characterization'!P$3)*VLOOKUP($A4,'FL Ratio'!$A$2:$B$6,2,FALSE)</f>
        <v>24.374825394894842</v>
      </c>
      <c r="Q4" s="2">
        <f>('FL Characterization'!Q$2-'FL Characterization'!Q$3)*VLOOKUP($A4,'FL Ratio'!$A$2:$B$6,2,FALSE)</f>
        <v>22.343159997968904</v>
      </c>
      <c r="R4" s="2">
        <f>('FL Characterization'!R$2-'FL Characterization'!R$3)*VLOOKUP($A4,'FL Ratio'!$A$2:$B$6,2,FALSE)</f>
        <v>20.080448711642816</v>
      </c>
      <c r="S4" s="2">
        <f>('FL Characterization'!S$2-'FL Characterization'!S$3)*VLOOKUP($A4,'FL Ratio'!$A$2:$B$6,2,FALSE)</f>
        <v>19.360107101937658</v>
      </c>
      <c r="T4" s="2">
        <f>('FL Characterization'!T$2-'FL Characterization'!T$3)*VLOOKUP($A4,'FL Ratio'!$A$2:$B$6,2,FALSE)</f>
        <v>12.169683232121953</v>
      </c>
      <c r="U4" s="2">
        <f>('FL Characterization'!U$2-'FL Characterization'!U$3)*VLOOKUP($A4,'FL Ratio'!$A$2:$B$6,2,FALSE)</f>
        <v>13.0143656158425</v>
      </c>
      <c r="V4" s="2">
        <f>('FL Characterization'!V$2-'FL Characterization'!V$3)*VLOOKUP($A4,'FL Ratio'!$A$2:$B$6,2,FALSE)</f>
        <v>14.228880893984529</v>
      </c>
      <c r="W4" s="2">
        <f>('FL Characterization'!W$2-'FL Characterization'!W$3)*VLOOKUP($A4,'FL Ratio'!$A$2:$B$6,2,FALSE)</f>
        <v>14.568414225971486</v>
      </c>
      <c r="X4" s="2">
        <f>('FL Characterization'!X$2-'FL Characterization'!X$3)*VLOOKUP($A4,'FL Ratio'!$A$2:$B$6,2,FALSE)</f>
        <v>15.193870363842187</v>
      </c>
      <c r="Y4" s="2">
        <f>('FL Characterization'!Y$2-'FL Characterization'!Y$3)*VLOOKUP($A4,'FL Ratio'!$A$2:$B$6,2,FALSE)</f>
        <v>16.771229937639841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25</v>
      </c>
    </row>
    <row r="3" spans="1:3" x14ac:dyDescent="0.25">
      <c r="A3">
        <v>5</v>
      </c>
      <c r="B3" t="s">
        <v>14</v>
      </c>
      <c r="C3" s="4">
        <v>25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69.213480160794916</v>
      </c>
      <c r="C2" s="2">
        <f>('[1]Pc, Summer, S1'!C2*Main!$B$5)+(VLOOKUP($A2,'FL Ratio'!$A$2:$B$4,2,FALSE)*'FL Characterization'!C$2)</f>
        <v>62.179933674271538</v>
      </c>
      <c r="D2" s="2">
        <f>('[1]Pc, Summer, S1'!D2*Main!$B$5)+(VLOOKUP($A2,'FL Ratio'!$A$2:$B$4,2,FALSE)*'FL Characterization'!D$2)</f>
        <v>64.406231782246579</v>
      </c>
      <c r="E2" s="2">
        <f>('[1]Pc, Summer, S1'!E2*Main!$B$5)+(VLOOKUP($A2,'FL Ratio'!$A$2:$B$4,2,FALSE)*'FL Characterization'!E$2)</f>
        <v>62.848958384293205</v>
      </c>
      <c r="F2" s="2">
        <f>('[1]Pc, Summer, S1'!F2*Main!$B$5)+(VLOOKUP($A2,'FL Ratio'!$A$2:$B$4,2,FALSE)*'FL Characterization'!F$2)</f>
        <v>60.369172579761205</v>
      </c>
      <c r="G2" s="2">
        <f>('[1]Pc, Summer, S1'!G2*Main!$B$5)+(VLOOKUP($A2,'FL Ratio'!$A$2:$B$4,2,FALSE)*'FL Characterization'!G$2)</f>
        <v>60.021566406255921</v>
      </c>
      <c r="H2" s="2">
        <f>('[1]Pc, Summer, S1'!H2*Main!$B$5)+(VLOOKUP($A2,'FL Ratio'!$A$2:$B$4,2,FALSE)*'FL Characterization'!H$2)</f>
        <v>68.594732767371042</v>
      </c>
      <c r="I2" s="2">
        <f>('[1]Pc, Summer, S1'!I2*Main!$B$5)+(VLOOKUP($A2,'FL Ratio'!$A$2:$B$4,2,FALSE)*'FL Characterization'!I$2)</f>
        <v>76.561192276611635</v>
      </c>
      <c r="J2" s="2">
        <f>('[1]Pc, Summer, S1'!J2*Main!$B$5)+(VLOOKUP($A2,'FL Ratio'!$A$2:$B$4,2,FALSE)*'FL Characterization'!J$2)</f>
        <v>90.316783912560496</v>
      </c>
      <c r="K2" s="2">
        <f>('[1]Pc, Summer, S1'!K2*Main!$B$5)+(VLOOKUP($A2,'FL Ratio'!$A$2:$B$4,2,FALSE)*'FL Characterization'!K$2)</f>
        <v>95.313414114651948</v>
      </c>
      <c r="L2" s="2">
        <f>('[1]Pc, Summer, S1'!L2*Main!$B$5)+(VLOOKUP($A2,'FL Ratio'!$A$2:$B$4,2,FALSE)*'FL Characterization'!L$2)</f>
        <v>91.548102301082494</v>
      </c>
      <c r="M2" s="2">
        <f>('[1]Pc, Summer, S1'!M2*Main!$B$5)+(VLOOKUP($A2,'FL Ratio'!$A$2:$B$4,2,FALSE)*'FL Characterization'!M$2)</f>
        <v>92.147131017321499</v>
      </c>
      <c r="N2" s="2">
        <f>('[1]Pc, Summer, S1'!N2*Main!$B$5)+(VLOOKUP($A2,'FL Ratio'!$A$2:$B$4,2,FALSE)*'FL Characterization'!N$2)</f>
        <v>93.284098409953913</v>
      </c>
      <c r="O2" s="2">
        <f>('[1]Pc, Summer, S1'!O2*Main!$B$5)+(VLOOKUP($A2,'FL Ratio'!$A$2:$B$4,2,FALSE)*'FL Characterization'!O$2)</f>
        <v>90.837597636719195</v>
      </c>
      <c r="P2" s="2">
        <f>('[1]Pc, Summer, S1'!P2*Main!$B$5)+(VLOOKUP($A2,'FL Ratio'!$A$2:$B$4,2,FALSE)*'FL Characterization'!P$2)</f>
        <v>108.79137395034196</v>
      </c>
      <c r="Q2" s="2">
        <f>('[1]Pc, Summer, S1'!Q2*Main!$B$5)+(VLOOKUP($A2,'FL Ratio'!$A$2:$B$4,2,FALSE)*'FL Characterization'!Q$2)</f>
        <v>99.096589410146038</v>
      </c>
      <c r="R2" s="2">
        <f>('[1]Pc, Summer, S1'!R2*Main!$B$5)+(VLOOKUP($A2,'FL Ratio'!$A$2:$B$4,2,FALSE)*'FL Characterization'!R$2)</f>
        <v>94.706330775845572</v>
      </c>
      <c r="S2" s="2">
        <f>('[1]Pc, Summer, S1'!S2*Main!$B$5)+(VLOOKUP($A2,'FL Ratio'!$A$2:$B$4,2,FALSE)*'FL Characterization'!S$2)</f>
        <v>91.055195078427431</v>
      </c>
      <c r="T2" s="2">
        <f>('[1]Pc, Summer, S1'!T2*Main!$B$5)+(VLOOKUP($A2,'FL Ratio'!$A$2:$B$4,2,FALSE)*'FL Characterization'!T$2)</f>
        <v>91.693812292275368</v>
      </c>
      <c r="U2" s="2">
        <f>('[1]Pc, Summer, S1'!U2*Main!$B$5)+(VLOOKUP($A2,'FL Ratio'!$A$2:$B$4,2,FALSE)*'FL Characterization'!U$2)</f>
        <v>90.300224370711376</v>
      </c>
      <c r="V2" s="2">
        <f>('[1]Pc, Summer, S1'!V2*Main!$B$5)+(VLOOKUP($A2,'FL Ratio'!$A$2:$B$4,2,FALSE)*'FL Characterization'!V$2)</f>
        <v>90.852338178149239</v>
      </c>
      <c r="W2" s="2">
        <f>('[1]Pc, Summer, S1'!W2*Main!$B$5)+(VLOOKUP($A2,'FL Ratio'!$A$2:$B$4,2,FALSE)*'FL Characterization'!W$2)</f>
        <v>103.03087890924283</v>
      </c>
      <c r="X2" s="2">
        <f>('[1]Pc, Summer, S1'!X2*Main!$B$5)+(VLOOKUP($A2,'FL Ratio'!$A$2:$B$4,2,FALSE)*'FL Characterization'!X$2)</f>
        <v>86.630743189251902</v>
      </c>
      <c r="Y2" s="2">
        <f>('[1]Pc, Summer, S1'!Y2*Main!$B$5)+(VLOOKUP($A2,'FL Ratio'!$A$2:$B$4,2,FALSE)*'FL Characterization'!Y$2)</f>
        <v>80.048053016893917</v>
      </c>
    </row>
    <row r="3" spans="1:25" x14ac:dyDescent="0.25">
      <c r="A3">
        <v>2</v>
      </c>
      <c r="B3" s="2">
        <f>('[1]Pc, Summer, S1'!B3*Main!$B$5)+(VLOOKUP($A3,'FL Ratio'!$A$2:$B$4,2,FALSE)*'FL Characterization'!B$2)</f>
        <v>88.320149099869667</v>
      </c>
      <c r="C3" s="2">
        <f>('[1]Pc, Summer, S1'!C3*Main!$B$5)+(VLOOKUP($A3,'FL Ratio'!$A$2:$B$4,2,FALSE)*'FL Characterization'!C$2)</f>
        <v>82.97086873477393</v>
      </c>
      <c r="D3" s="2">
        <f>('[1]Pc, Summer, S1'!D3*Main!$B$5)+(VLOOKUP($A3,'FL Ratio'!$A$2:$B$4,2,FALSE)*'FL Characterization'!D$2)</f>
        <v>71.942234345403719</v>
      </c>
      <c r="E3" s="2">
        <f>('[1]Pc, Summer, S1'!E3*Main!$B$5)+(VLOOKUP($A3,'FL Ratio'!$A$2:$B$4,2,FALSE)*'FL Characterization'!E$2)</f>
        <v>75.062569295577404</v>
      </c>
      <c r="F3" s="2">
        <f>('[1]Pc, Summer, S1'!F3*Main!$B$5)+(VLOOKUP($A3,'FL Ratio'!$A$2:$B$4,2,FALSE)*'FL Characterization'!F$2)</f>
        <v>77.853227737573121</v>
      </c>
      <c r="G3" s="2">
        <f>('[1]Pc, Summer, S1'!G3*Main!$B$5)+(VLOOKUP($A3,'FL Ratio'!$A$2:$B$4,2,FALSE)*'FL Characterization'!G$2)</f>
        <v>78.086684309432073</v>
      </c>
      <c r="H3" s="2">
        <f>('[1]Pc, Summer, S1'!H3*Main!$B$5)+(VLOOKUP($A3,'FL Ratio'!$A$2:$B$4,2,FALSE)*'FL Characterization'!H$2)</f>
        <v>84.704689488800327</v>
      </c>
      <c r="I3" s="2">
        <f>('[1]Pc, Summer, S1'!I3*Main!$B$5)+(VLOOKUP($A3,'FL Ratio'!$A$2:$B$4,2,FALSE)*'FL Characterization'!I$2)</f>
        <v>86.358598001406335</v>
      </c>
      <c r="J3" s="2">
        <f>('[1]Pc, Summer, S1'!J3*Main!$B$5)+(VLOOKUP($A3,'FL Ratio'!$A$2:$B$4,2,FALSE)*'FL Characterization'!J$2)</f>
        <v>93.177938357876627</v>
      </c>
      <c r="K3" s="2">
        <f>('[1]Pc, Summer, S1'!K3*Main!$B$5)+(VLOOKUP($A3,'FL Ratio'!$A$2:$B$4,2,FALSE)*'FL Characterization'!K$2)</f>
        <v>106.75996062174202</v>
      </c>
      <c r="L3" s="2">
        <f>('[1]Pc, Summer, S1'!L3*Main!$B$5)+(VLOOKUP($A3,'FL Ratio'!$A$2:$B$4,2,FALSE)*'FL Characterization'!L$2)</f>
        <v>107.45016638624215</v>
      </c>
      <c r="M3" s="2">
        <f>('[1]Pc, Summer, S1'!M3*Main!$B$5)+(VLOOKUP($A3,'FL Ratio'!$A$2:$B$4,2,FALSE)*'FL Characterization'!M$2)</f>
        <v>111.65672445249101</v>
      </c>
      <c r="N3" s="2">
        <f>('[1]Pc, Summer, S1'!N3*Main!$B$5)+(VLOOKUP($A3,'FL Ratio'!$A$2:$B$4,2,FALSE)*'FL Characterization'!N$2)</f>
        <v>101.60359130645583</v>
      </c>
      <c r="O3" s="2">
        <f>('[1]Pc, Summer, S1'!O3*Main!$B$5)+(VLOOKUP($A3,'FL Ratio'!$A$2:$B$4,2,FALSE)*'FL Characterization'!O$2)</f>
        <v>116.43957047541679</v>
      </c>
      <c r="P3" s="2">
        <f>('[1]Pc, Summer, S1'!P3*Main!$B$5)+(VLOOKUP($A3,'FL Ratio'!$A$2:$B$4,2,FALSE)*'FL Characterization'!P$2)</f>
        <v>99.809457995861521</v>
      </c>
      <c r="Q3" s="2">
        <f>('[1]Pc, Summer, S1'!Q3*Main!$B$5)+(VLOOKUP($A3,'FL Ratio'!$A$2:$B$4,2,FALSE)*'FL Characterization'!Q$2)</f>
        <v>104.65578586003673</v>
      </c>
      <c r="R3" s="2">
        <f>('[1]Pc, Summer, S1'!R3*Main!$B$5)+(VLOOKUP($A3,'FL Ratio'!$A$2:$B$4,2,FALSE)*'FL Characterization'!R$2)</f>
        <v>99.705567979973466</v>
      </c>
      <c r="S3" s="2">
        <f>('[1]Pc, Summer, S1'!S3*Main!$B$5)+(VLOOKUP($A3,'FL Ratio'!$A$2:$B$4,2,FALSE)*'FL Characterization'!S$2)</f>
        <v>96.655027052357738</v>
      </c>
      <c r="T3" s="2">
        <f>('[1]Pc, Summer, S1'!T3*Main!$B$5)+(VLOOKUP($A3,'FL Ratio'!$A$2:$B$4,2,FALSE)*'FL Characterization'!T$2)</f>
        <v>111.40866850766871</v>
      </c>
      <c r="U3" s="2">
        <f>('[1]Pc, Summer, S1'!U3*Main!$B$5)+(VLOOKUP($A3,'FL Ratio'!$A$2:$B$4,2,FALSE)*'FL Characterization'!U$2)</f>
        <v>98.29659438341011</v>
      </c>
      <c r="V3" s="2">
        <f>('[1]Pc, Summer, S1'!V3*Main!$B$5)+(VLOOKUP($A3,'FL Ratio'!$A$2:$B$4,2,FALSE)*'FL Characterization'!V$2)</f>
        <v>97.018526345404666</v>
      </c>
      <c r="W3" s="2">
        <f>('[1]Pc, Summer, S1'!W3*Main!$B$5)+(VLOOKUP($A3,'FL Ratio'!$A$2:$B$4,2,FALSE)*'FL Characterization'!W$2)</f>
        <v>99.4717170869543</v>
      </c>
      <c r="X3" s="2">
        <f>('[1]Pc, Summer, S1'!X3*Main!$B$5)+(VLOOKUP($A3,'FL Ratio'!$A$2:$B$4,2,FALSE)*'FL Characterization'!X$2)</f>
        <v>109.06791591040468</v>
      </c>
      <c r="Y3" s="2">
        <f>('[1]Pc, Summer, S1'!Y3*Main!$B$5)+(VLOOKUP($A3,'FL Ratio'!$A$2:$B$4,2,FALSE)*'FL Characterization'!Y$2)</f>
        <v>87.677701505539176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103.95166486738697</v>
      </c>
      <c r="C4" s="2">
        <f>('[1]Pc, Summer, S1'!C4*Main!$B$5)+(VLOOKUP($A4,'FL Ratio'!$A$2:$B$4,2,FALSE)*'FL Characterization'!C$2)</f>
        <v>92.078394625470821</v>
      </c>
      <c r="D4" s="2">
        <f>('[1]Pc, Summer, S1'!D4*Main!$B$5)+(VLOOKUP($A4,'FL Ratio'!$A$2:$B$4,2,FALSE)*'FL Characterization'!D$2)</f>
        <v>76.319396553812993</v>
      </c>
      <c r="E4" s="2">
        <f>('[1]Pc, Summer, S1'!E4*Main!$B$5)+(VLOOKUP($A4,'FL Ratio'!$A$2:$B$4,2,FALSE)*'FL Characterization'!E$2)</f>
        <v>78.02789511160212</v>
      </c>
      <c r="F4" s="2">
        <f>('[1]Pc, Summer, S1'!F4*Main!$B$5)+(VLOOKUP($A4,'FL Ratio'!$A$2:$B$4,2,FALSE)*'FL Characterization'!F$2)</f>
        <v>85.389360757996826</v>
      </c>
      <c r="G4" s="2">
        <f>('[1]Pc, Summer, S1'!G4*Main!$B$5)+(VLOOKUP($A4,'FL Ratio'!$A$2:$B$4,2,FALSE)*'FL Characterization'!G$2)</f>
        <v>83.371128386448831</v>
      </c>
      <c r="H4" s="2">
        <f>('[1]Pc, Summer, S1'!H4*Main!$B$5)+(VLOOKUP($A4,'FL Ratio'!$A$2:$B$4,2,FALSE)*'FL Characterization'!H$2)</f>
        <v>114.46259049794702</v>
      </c>
      <c r="I4" s="2">
        <f>('[1]Pc, Summer, S1'!I4*Main!$B$5)+(VLOOKUP($A4,'FL Ratio'!$A$2:$B$4,2,FALSE)*'FL Characterization'!I$2)</f>
        <v>115.16684004891314</v>
      </c>
      <c r="J4" s="2">
        <f>('[1]Pc, Summer, S1'!J4*Main!$B$5)+(VLOOKUP($A4,'FL Ratio'!$A$2:$B$4,2,FALSE)*'FL Characterization'!J$2)</f>
        <v>126.56557949840617</v>
      </c>
      <c r="K4" s="2">
        <f>('[1]Pc, Summer, S1'!K4*Main!$B$5)+(VLOOKUP($A4,'FL Ratio'!$A$2:$B$4,2,FALSE)*'FL Characterization'!K$2)</f>
        <v>121.68934544861587</v>
      </c>
      <c r="L4" s="2">
        <f>('[1]Pc, Summer, S1'!L4*Main!$B$5)+(VLOOKUP($A4,'FL Ratio'!$A$2:$B$4,2,FALSE)*'FL Characterization'!L$2)</f>
        <v>127.58978534130021</v>
      </c>
      <c r="M4" s="2">
        <f>('[1]Pc, Summer, S1'!M4*Main!$B$5)+(VLOOKUP($A4,'FL Ratio'!$A$2:$B$4,2,FALSE)*'FL Characterization'!M$2)</f>
        <v>125.23300942550578</v>
      </c>
      <c r="N4" s="2">
        <f>('[1]Pc, Summer, S1'!N4*Main!$B$5)+(VLOOKUP($A4,'FL Ratio'!$A$2:$B$4,2,FALSE)*'FL Characterization'!N$2)</f>
        <v>133.77234354324528</v>
      </c>
      <c r="O4" s="2">
        <f>('[1]Pc, Summer, S1'!O4*Main!$B$5)+(VLOOKUP($A4,'FL Ratio'!$A$2:$B$4,2,FALSE)*'FL Characterization'!O$2)</f>
        <v>144.19291120151601</v>
      </c>
      <c r="P4" s="2">
        <f>('[1]Pc, Summer, S1'!P4*Main!$B$5)+(VLOOKUP($A4,'FL Ratio'!$A$2:$B$4,2,FALSE)*'FL Characterization'!P$2)</f>
        <v>126.91481921625029</v>
      </c>
      <c r="Q4" s="2">
        <f>('[1]Pc, Summer, S1'!Q4*Main!$B$5)+(VLOOKUP($A4,'FL Ratio'!$A$2:$B$4,2,FALSE)*'FL Characterization'!Q$2)</f>
        <v>121.44891804598441</v>
      </c>
      <c r="R4" s="2">
        <f>('[1]Pc, Summer, S1'!R4*Main!$B$5)+(VLOOKUP($A4,'FL Ratio'!$A$2:$B$4,2,FALSE)*'FL Characterization'!R$2)</f>
        <v>110.06421688721777</v>
      </c>
      <c r="S4" s="2">
        <f>('[1]Pc, Summer, S1'!S4*Main!$B$5)+(VLOOKUP($A4,'FL Ratio'!$A$2:$B$4,2,FALSE)*'FL Characterization'!S$2)</f>
        <v>107.92491487191481</v>
      </c>
      <c r="T4" s="2">
        <f>('[1]Pc, Summer, S1'!T4*Main!$B$5)+(VLOOKUP($A4,'FL Ratio'!$A$2:$B$4,2,FALSE)*'FL Characterization'!T$2)</f>
        <v>110.30201685864668</v>
      </c>
      <c r="U4" s="2">
        <f>('[1]Pc, Summer, S1'!U4*Main!$B$5)+(VLOOKUP($A4,'FL Ratio'!$A$2:$B$4,2,FALSE)*'FL Characterization'!U$2)</f>
        <v>118.94062661402621</v>
      </c>
      <c r="V4" s="2">
        <f>('[1]Pc, Summer, S1'!V4*Main!$B$5)+(VLOOKUP($A4,'FL Ratio'!$A$2:$B$4,2,FALSE)*'FL Characterization'!V$2)</f>
        <v>113.80198498265824</v>
      </c>
      <c r="W4" s="2">
        <f>('[1]Pc, Summer, S1'!W4*Main!$B$5)+(VLOOKUP($A4,'FL Ratio'!$A$2:$B$4,2,FALSE)*'FL Characterization'!W$2)</f>
        <v>123.41307092104842</v>
      </c>
      <c r="X4" s="2">
        <f>('[1]Pc, Summer, S1'!X4*Main!$B$5)+(VLOOKUP($A4,'FL Ratio'!$A$2:$B$4,2,FALSE)*'FL Characterization'!X$2)</f>
        <v>118.06188994779852</v>
      </c>
      <c r="Y4" s="2">
        <f>('[1]Pc, Summer, S1'!Y4*Main!$B$5)+(VLOOKUP($A4,'FL Ratio'!$A$2:$B$4,2,FALSE)*'FL Characterization'!Y$2)</f>
        <v>107.55704185092679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73.411077518861148</v>
      </c>
      <c r="C2" s="2">
        <f>('[1]Pc, Summer, S2'!C2*Main!$B$5)+(VLOOKUP($A2,'FL Ratio'!$A$2:$B$4,2,FALSE)*'FL Characterization'!C$2)</f>
        <v>69.570242680473314</v>
      </c>
      <c r="D2" s="2">
        <f>('[1]Pc, Summer, S2'!D2*Main!$B$5)+(VLOOKUP($A2,'FL Ratio'!$A$2:$B$4,2,FALSE)*'FL Characterization'!D$2)</f>
        <v>65.570953379104239</v>
      </c>
      <c r="E2" s="2">
        <f>('[1]Pc, Summer, S2'!E2*Main!$B$5)+(VLOOKUP($A2,'FL Ratio'!$A$2:$B$4,2,FALSE)*'FL Characterization'!E$2)</f>
        <v>57.210052844217294</v>
      </c>
      <c r="F2" s="2">
        <f>('[1]Pc, Summer, S2'!F2*Main!$B$5)+(VLOOKUP($A2,'FL Ratio'!$A$2:$B$4,2,FALSE)*'FL Characterization'!F$2)</f>
        <v>63.358056431629194</v>
      </c>
      <c r="G2" s="2">
        <f>('[1]Pc, Summer, S2'!G2*Main!$B$5)+(VLOOKUP($A2,'FL Ratio'!$A$2:$B$4,2,FALSE)*'FL Characterization'!G$2)</f>
        <v>62.759191952059751</v>
      </c>
      <c r="H2" s="2">
        <f>('[1]Pc, Summer, S2'!H2*Main!$B$5)+(VLOOKUP($A2,'FL Ratio'!$A$2:$B$4,2,FALSE)*'FL Characterization'!H$2)</f>
        <v>65.383997509062539</v>
      </c>
      <c r="I2" s="2">
        <f>('[1]Pc, Summer, S2'!I2*Main!$B$5)+(VLOOKUP($A2,'FL Ratio'!$A$2:$B$4,2,FALSE)*'FL Characterization'!I$2)</f>
        <v>71.343888635142406</v>
      </c>
      <c r="J2" s="2">
        <f>('[1]Pc, Summer, S2'!J2*Main!$B$5)+(VLOOKUP($A2,'FL Ratio'!$A$2:$B$4,2,FALSE)*'FL Characterization'!J$2)</f>
        <v>89.477120378256302</v>
      </c>
      <c r="K2" s="2">
        <f>('[1]Pc, Summer, S2'!K2*Main!$B$5)+(VLOOKUP($A2,'FL Ratio'!$A$2:$B$4,2,FALSE)*'FL Characterization'!K$2)</f>
        <v>92.609866684834273</v>
      </c>
      <c r="L2" s="2">
        <f>('[1]Pc, Summer, S2'!L2*Main!$B$5)+(VLOOKUP($A2,'FL Ratio'!$A$2:$B$4,2,FALSE)*'FL Characterization'!L$2)</f>
        <v>99.918302686188539</v>
      </c>
      <c r="M2" s="2">
        <f>('[1]Pc, Summer, S2'!M2*Main!$B$5)+(VLOOKUP($A2,'FL Ratio'!$A$2:$B$4,2,FALSE)*'FL Characterization'!M$2)</f>
        <v>100.64980210095719</v>
      </c>
      <c r="N2" s="2">
        <f>('[1]Pc, Summer, S2'!N2*Main!$B$5)+(VLOOKUP($A2,'FL Ratio'!$A$2:$B$4,2,FALSE)*'FL Characterization'!N$2)</f>
        <v>104.84359497185567</v>
      </c>
      <c r="O2" s="2">
        <f>('[1]Pc, Summer, S2'!O2*Main!$B$5)+(VLOOKUP($A2,'FL Ratio'!$A$2:$B$4,2,FALSE)*'FL Characterization'!O$2)</f>
        <v>98.6070463544132</v>
      </c>
      <c r="P2" s="2">
        <f>('[1]Pc, Summer, S2'!P2*Main!$B$5)+(VLOOKUP($A2,'FL Ratio'!$A$2:$B$4,2,FALSE)*'FL Characterization'!P$2)</f>
        <v>96.121950494493404</v>
      </c>
      <c r="Q2" s="2">
        <f>('[1]Pc, Summer, S2'!Q2*Main!$B$5)+(VLOOKUP($A2,'FL Ratio'!$A$2:$B$4,2,FALSE)*'FL Characterization'!Q$2)</f>
        <v>94.40743699491064</v>
      </c>
      <c r="R2" s="2">
        <f>('[1]Pc, Summer, S2'!R2*Main!$B$5)+(VLOOKUP($A2,'FL Ratio'!$A$2:$B$4,2,FALSE)*'FL Characterization'!R$2)</f>
        <v>89.076531457888649</v>
      </c>
      <c r="S2" s="2">
        <f>('[1]Pc, Summer, S2'!S2*Main!$B$5)+(VLOOKUP($A2,'FL Ratio'!$A$2:$B$4,2,FALSE)*'FL Characterization'!S$2)</f>
        <v>84.743168428047625</v>
      </c>
      <c r="T2" s="2">
        <f>('[1]Pc, Summer, S2'!T2*Main!$B$5)+(VLOOKUP($A2,'FL Ratio'!$A$2:$B$4,2,FALSE)*'FL Characterization'!T$2)</f>
        <v>98.039050084148499</v>
      </c>
      <c r="U2" s="2">
        <f>('[1]Pc, Summer, S2'!U2*Main!$B$5)+(VLOOKUP($A2,'FL Ratio'!$A$2:$B$4,2,FALSE)*'FL Characterization'!U$2)</f>
        <v>86.644563483957242</v>
      </c>
      <c r="V2" s="2">
        <f>('[1]Pc, Summer, S2'!V2*Main!$B$5)+(VLOOKUP($A2,'FL Ratio'!$A$2:$B$4,2,FALSE)*'FL Characterization'!V$2)</f>
        <v>100.82276731083684</v>
      </c>
      <c r="W2" s="2">
        <f>('[1]Pc, Summer, S2'!W2*Main!$B$5)+(VLOOKUP($A2,'FL Ratio'!$A$2:$B$4,2,FALSE)*'FL Characterization'!W$2)</f>
        <v>95.519715708244632</v>
      </c>
      <c r="X2" s="2">
        <f>('[1]Pc, Summer, S2'!X2*Main!$B$5)+(VLOOKUP($A2,'FL Ratio'!$A$2:$B$4,2,FALSE)*'FL Characterization'!X$2)</f>
        <v>93.05194117152277</v>
      </c>
      <c r="Y2" s="2">
        <f>('[1]Pc, Summer, S2'!Y2*Main!$B$5)+(VLOOKUP($A2,'FL Ratio'!$A$2:$B$4,2,FALSE)*'FL Characterization'!Y$2)</f>
        <v>89.066218704490012</v>
      </c>
    </row>
    <row r="3" spans="1:25" x14ac:dyDescent="0.25">
      <c r="A3">
        <v>2</v>
      </c>
      <c r="B3" s="2">
        <f>('[1]Pc, Summer, S2'!B3*Main!$B$5)+(VLOOKUP($A3,'FL Ratio'!$A$2:$B$4,2,FALSE)*'FL Characterization'!B$2)</f>
        <v>88.320149099869667</v>
      </c>
      <c r="C3" s="2">
        <f>('[1]Pc, Summer, S2'!C3*Main!$B$5)+(VLOOKUP($A3,'FL Ratio'!$A$2:$B$4,2,FALSE)*'FL Characterization'!C$2)</f>
        <v>69.338784745886684</v>
      </c>
      <c r="D3" s="2">
        <f>('[1]Pc, Summer, S2'!D3*Main!$B$5)+(VLOOKUP($A3,'FL Ratio'!$A$2:$B$4,2,FALSE)*'FL Characterization'!D$2)</f>
        <v>78.286744987613588</v>
      </c>
      <c r="E3" s="2">
        <f>('[1]Pc, Summer, S2'!E3*Main!$B$5)+(VLOOKUP($A3,'FL Ratio'!$A$2:$B$4,2,FALSE)*'FL Characterization'!E$2)</f>
        <v>79.984582882680414</v>
      </c>
      <c r="F3" s="2">
        <f>('[1]Pc, Summer, S2'!F3*Main!$B$5)+(VLOOKUP($A3,'FL Ratio'!$A$2:$B$4,2,FALSE)*'FL Characterization'!F$2)</f>
        <v>80.66602867425739</v>
      </c>
      <c r="G3" s="2">
        <f>('[1]Pc, Summer, S2'!G3*Main!$B$5)+(VLOOKUP($A3,'FL Ratio'!$A$2:$B$4,2,FALSE)*'FL Characterization'!G$2)</f>
        <v>79.480646982973497</v>
      </c>
      <c r="H3" s="2">
        <f>('[1]Pc, Summer, S2'!H3*Main!$B$5)+(VLOOKUP($A3,'FL Ratio'!$A$2:$B$4,2,FALSE)*'FL Characterization'!H$2)</f>
        <v>71.91297879214676</v>
      </c>
      <c r="I3" s="2">
        <f>('[1]Pc, Summer, S2'!I3*Main!$B$5)+(VLOOKUP($A3,'FL Ratio'!$A$2:$B$4,2,FALSE)*'FL Characterization'!I$2)</f>
        <v>86.358598001406335</v>
      </c>
      <c r="J3" s="2">
        <f>('[1]Pc, Summer, S2'!J3*Main!$B$5)+(VLOOKUP($A3,'FL Ratio'!$A$2:$B$4,2,FALSE)*'FL Characterization'!J$2)</f>
        <v>95.214259695607439</v>
      </c>
      <c r="K3" s="2">
        <f>('[1]Pc, Summer, S2'!K3*Main!$B$5)+(VLOOKUP($A3,'FL Ratio'!$A$2:$B$4,2,FALSE)*'FL Characterization'!K$2)</f>
        <v>104.66106710164225</v>
      </c>
      <c r="L3" s="2">
        <f>('[1]Pc, Summer, S2'!L3*Main!$B$5)+(VLOOKUP($A3,'FL Ratio'!$A$2:$B$4,2,FALSE)*'FL Characterization'!L$2)</f>
        <v>107.45016638624215</v>
      </c>
      <c r="M3" s="2">
        <f>('[1]Pc, Summer, S2'!M3*Main!$B$5)+(VLOOKUP($A3,'FL Ratio'!$A$2:$B$4,2,FALSE)*'FL Characterization'!M$2)</f>
        <v>112.72492766239361</v>
      </c>
      <c r="N3" s="2">
        <f>('[1]Pc, Summer, S2'!N3*Main!$B$5)+(VLOOKUP($A3,'FL Ratio'!$A$2:$B$4,2,FALSE)*'FL Characterization'!N$2)</f>
        <v>113.51501506836472</v>
      </c>
      <c r="O3" s="2">
        <f>('[1]Pc, Summer, S2'!O3*Main!$B$5)+(VLOOKUP($A3,'FL Ratio'!$A$2:$B$4,2,FALSE)*'FL Characterization'!O$2)</f>
        <v>114.31391870495099</v>
      </c>
      <c r="P3" s="2">
        <f>('[1]Pc, Summer, S2'!P3*Main!$B$5)+(VLOOKUP($A3,'FL Ratio'!$A$2:$B$4,2,FALSE)*'FL Characterization'!P$2)</f>
        <v>100.8307537377957</v>
      </c>
      <c r="Q3" s="2">
        <f>('[1]Pc, Summer, S2'!Q3*Main!$B$5)+(VLOOKUP($A3,'FL Ratio'!$A$2:$B$4,2,FALSE)*'FL Characterization'!Q$2)</f>
        <v>91.913311306489845</v>
      </c>
      <c r="R3" s="2">
        <f>('[1]Pc, Summer, S2'!R3*Main!$B$5)+(VLOOKUP($A3,'FL Ratio'!$A$2:$B$4,2,FALSE)*'FL Characterization'!R$2)</f>
        <v>97.710985061034165</v>
      </c>
      <c r="S3" s="2">
        <f>('[1]Pc, Summer, S2'!S3*Main!$B$5)+(VLOOKUP($A3,'FL Ratio'!$A$2:$B$4,2,FALSE)*'FL Characterization'!S$2)</f>
        <v>99.676460402248651</v>
      </c>
      <c r="T3" s="2">
        <f>('[1]Pc, Summer, S2'!T3*Main!$B$5)+(VLOOKUP($A3,'FL Ratio'!$A$2:$B$4,2,FALSE)*'FL Characterization'!T$2)</f>
        <v>111.40866850766871</v>
      </c>
      <c r="U3" s="2">
        <f>('[1]Pc, Summer, S2'!U3*Main!$B$5)+(VLOOKUP($A3,'FL Ratio'!$A$2:$B$4,2,FALSE)*'FL Characterization'!U$2)</f>
        <v>102.27529743555678</v>
      </c>
      <c r="V3" s="2">
        <f>('[1]Pc, Summer, S2'!V3*Main!$B$5)+(VLOOKUP($A3,'FL Ratio'!$A$2:$B$4,2,FALSE)*'FL Characterization'!V$2)</f>
        <v>92.030204717690367</v>
      </c>
      <c r="W3" s="2">
        <f>('[1]Pc, Summer, S2'!W3*Main!$B$5)+(VLOOKUP($A3,'FL Ratio'!$A$2:$B$4,2,FALSE)*'FL Characterization'!W$2)</f>
        <v>115.05650043478173</v>
      </c>
      <c r="X3" s="2">
        <f>('[1]Pc, Summer, S2'!X3*Main!$B$5)+(VLOOKUP($A3,'FL Ratio'!$A$2:$B$4,2,FALSE)*'FL Characterization'!X$2)</f>
        <v>103.25715414284299</v>
      </c>
      <c r="Y3" s="2">
        <f>('[1]Pc, Summer, S2'!Y3*Main!$B$5)+(VLOOKUP($A3,'FL Ratio'!$A$2:$B$4,2,FALSE)*'FL Characterization'!Y$2)</f>
        <v>90.341047961585076</v>
      </c>
    </row>
    <row r="4" spans="1:25" x14ac:dyDescent="0.25">
      <c r="A4">
        <v>3</v>
      </c>
      <c r="B4" s="2">
        <f>('[1]Pc, Summer, S2'!B4*Main!$B$5)+(VLOOKUP($A4,'FL Ratio'!$A$2:$B$4,2,FALSE)*'FL Characterization'!B$2)</f>
        <v>96.745296101459289</v>
      </c>
      <c r="C4" s="2">
        <f>('[1]Pc, Summer, S2'!C4*Main!$B$5)+(VLOOKUP($A4,'FL Ratio'!$A$2:$B$4,2,FALSE)*'FL Characterization'!C$2)</f>
        <v>79.775365986982465</v>
      </c>
      <c r="D4" s="2">
        <f>('[1]Pc, Summer, S2'!D4*Main!$B$5)+(VLOOKUP($A4,'FL Ratio'!$A$2:$B$4,2,FALSE)*'FL Characterization'!D$2)</f>
        <v>90.360401161806578</v>
      </c>
      <c r="E4" s="2">
        <f>('[1]Pc, Summer, S2'!E4*Main!$B$5)+(VLOOKUP($A4,'FL Ratio'!$A$2:$B$4,2,FALSE)*'FL Characterization'!E$2)</f>
        <v>86.303037965774948</v>
      </c>
      <c r="F4" s="2">
        <f>('[1]Pc, Summer, S2'!F4*Main!$B$5)+(VLOOKUP($A4,'FL Ratio'!$A$2:$B$4,2,FALSE)*'FL Characterization'!F$2)</f>
        <v>81.627932187918262</v>
      </c>
      <c r="G4" s="2">
        <f>('[1]Pc, Summer, S2'!G4*Main!$B$5)+(VLOOKUP($A4,'FL Ratio'!$A$2:$B$4,2,FALSE)*'FL Characterization'!G$2)</f>
        <v>88.210840717582485</v>
      </c>
      <c r="H4" s="2">
        <f>('[1]Pc, Summer, S2'!H4*Main!$B$5)+(VLOOKUP($A4,'FL Ratio'!$A$2:$B$4,2,FALSE)*'FL Characterization'!H$2)</f>
        <v>96.270541951927683</v>
      </c>
      <c r="I4" s="2">
        <f>('[1]Pc, Summer, S2'!I4*Main!$B$5)+(VLOOKUP($A4,'FL Ratio'!$A$2:$B$4,2,FALSE)*'FL Characterization'!I$2)</f>
        <v>127.60381165303887</v>
      </c>
      <c r="J4" s="2">
        <f>('[1]Pc, Summer, S2'!J4*Main!$B$5)+(VLOOKUP($A4,'FL Ratio'!$A$2:$B$4,2,FALSE)*'FL Characterization'!J$2)</f>
        <v>120.07542833167938</v>
      </c>
      <c r="K4" s="2">
        <f>('[1]Pc, Summer, S2'!K4*Main!$B$5)+(VLOOKUP($A4,'FL Ratio'!$A$2:$B$4,2,FALSE)*'FL Characterization'!K$2)</f>
        <v>134.39798209364065</v>
      </c>
      <c r="L4" s="2">
        <f>('[1]Pc, Summer, S2'!L4*Main!$B$5)+(VLOOKUP($A4,'FL Ratio'!$A$2:$B$4,2,FALSE)*'FL Characterization'!L$2)</f>
        <v>140.29238605182914</v>
      </c>
      <c r="M4" s="2">
        <f>('[1]Pc, Summer, S2'!M4*Main!$B$5)+(VLOOKUP($A4,'FL Ratio'!$A$2:$B$4,2,FALSE)*'FL Characterization'!M$2)</f>
        <v>142.82943089196209</v>
      </c>
      <c r="N4" s="2">
        <f>('[1]Pc, Summer, S2'!N4*Main!$B$5)+(VLOOKUP($A4,'FL Ratio'!$A$2:$B$4,2,FALSE)*'FL Characterization'!N$2)</f>
        <v>150.01519412766649</v>
      </c>
      <c r="O4" s="2">
        <f>('[1]Pc, Summer, S2'!O4*Main!$B$5)+(VLOOKUP($A4,'FL Ratio'!$A$2:$B$4,2,FALSE)*'FL Characterization'!O$2)</f>
        <v>141.48576943744581</v>
      </c>
      <c r="P4" s="2">
        <f>('[1]Pc, Summer, S2'!P4*Main!$B$5)+(VLOOKUP($A4,'FL Ratio'!$A$2:$B$4,2,FALSE)*'FL Characterization'!P$2)</f>
        <v>135.91440066238101</v>
      </c>
      <c r="Q4" s="2">
        <f>('[1]Pc, Summer, S2'!Q4*Main!$B$5)+(VLOOKUP($A4,'FL Ratio'!$A$2:$B$4,2,FALSE)*'FL Characterization'!Q$2)</f>
        <v>115.36324614831869</v>
      </c>
      <c r="R4" s="2">
        <f>('[1]Pc, Summer, S2'!R4*Main!$B$5)+(VLOOKUP($A4,'FL Ratio'!$A$2:$B$4,2,FALSE)*'FL Characterization'!R$2)</f>
        <v>124.80392496306217</v>
      </c>
      <c r="S4" s="2">
        <f>('[1]Pc, Summer, S2'!S4*Main!$B$5)+(VLOOKUP($A4,'FL Ratio'!$A$2:$B$4,2,FALSE)*'FL Characterization'!S$2)</f>
        <v>122.6646229477592</v>
      </c>
      <c r="T4" s="2">
        <f>('[1]Pc, Summer, S2'!T4*Main!$B$5)+(VLOOKUP($A4,'FL Ratio'!$A$2:$B$4,2,FALSE)*'FL Characterization'!T$2)</f>
        <v>120.50643014192357</v>
      </c>
      <c r="U4" s="2">
        <f>('[1]Pc, Summer, S2'!U4*Main!$B$5)+(VLOOKUP($A4,'FL Ratio'!$A$2:$B$4,2,FALSE)*'FL Characterization'!U$2)</f>
        <v>117.80680291588433</v>
      </c>
      <c r="V4" s="2">
        <f>('[1]Pc, Summer, S2'!V4*Main!$B$5)+(VLOOKUP($A4,'FL Ratio'!$A$2:$B$4,2,FALSE)*'FL Characterization'!V$2)</f>
        <v>117.20345607708387</v>
      </c>
      <c r="W4" s="2">
        <f>('[1]Pc, Summer, S2'!W4*Main!$B$5)+(VLOOKUP($A4,'FL Ratio'!$A$2:$B$4,2,FALSE)*'FL Characterization'!W$2)</f>
        <v>115.47630503405527</v>
      </c>
      <c r="X4" s="2">
        <f>('[1]Pc, Summer, S2'!X4*Main!$B$5)+(VLOOKUP($A4,'FL Ratio'!$A$2:$B$4,2,FALSE)*'FL Characterization'!X$2)</f>
        <v>103.85192617302692</v>
      </c>
      <c r="Y4" s="2">
        <f>('[1]Pc, Summer, S2'!Y4*Main!$B$5)+(VLOOKUP($A4,'FL Ratio'!$A$2:$B$4,2,FALSE)*'FL Characterization'!Y$2)</f>
        <v>113.69350092077487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77.608674876927381</v>
      </c>
      <c r="C2" s="2">
        <f>('[1]Pc, Summer, S3'!C2*Main!$B$5)+(VLOOKUP($A2,'FL Ratio'!$A$2:$B$4,2,FALSE)*'FL Characterization'!C$2)</f>
        <v>60.332356422721098</v>
      </c>
      <c r="D2" s="2">
        <f>('[1]Pc, Summer, S3'!D2*Main!$B$5)+(VLOOKUP($A2,'FL Ratio'!$A$2:$B$4,2,FALSE)*'FL Characterization'!D$2)</f>
        <v>57.417902201100674</v>
      </c>
      <c r="E2" s="2">
        <f>('[1]Pc, Summer, S3'!E2*Main!$B$5)+(VLOOKUP($A2,'FL Ratio'!$A$2:$B$4,2,FALSE)*'FL Characterization'!E$2)</f>
        <v>58.901724506240065</v>
      </c>
      <c r="F2" s="2">
        <f>('[1]Pc, Summer, S3'!F2*Main!$B$5)+(VLOOKUP($A2,'FL Ratio'!$A$2:$B$4,2,FALSE)*'FL Characterization'!F$2)</f>
        <v>57.97806549826683</v>
      </c>
      <c r="G2" s="2">
        <f>('[1]Pc, Summer, S3'!G2*Main!$B$5)+(VLOOKUP($A2,'FL Ratio'!$A$2:$B$4,2,FALSE)*'FL Characterization'!G$2)</f>
        <v>59.474041297095155</v>
      </c>
      <c r="H2" s="2">
        <f>('[1]Pc, Summer, S3'!H2*Main!$B$5)+(VLOOKUP($A2,'FL Ratio'!$A$2:$B$4,2,FALSE)*'FL Characterization'!H$2)</f>
        <v>70.521173922356155</v>
      </c>
      <c r="I2" s="2">
        <f>('[1]Pc, Summer, S3'!I2*Main!$B$5)+(VLOOKUP($A2,'FL Ratio'!$A$2:$B$4,2,FALSE)*'FL Characterization'!I$2)</f>
        <v>72.089217726780859</v>
      </c>
      <c r="J2" s="2">
        <f>('[1]Pc, Summer, S3'!J2*Main!$B$5)+(VLOOKUP($A2,'FL Ratio'!$A$2:$B$4,2,FALSE)*'FL Characterization'!J$2)</f>
        <v>87.797793309647929</v>
      </c>
      <c r="K2" s="2">
        <f>('[1]Pc, Summer, S3'!K2*Main!$B$5)+(VLOOKUP($A2,'FL Ratio'!$A$2:$B$4,2,FALSE)*'FL Characterization'!K$2)</f>
        <v>87.202771825198965</v>
      </c>
      <c r="L2" s="2">
        <f>('[1]Pc, Summer, S3'!L2*Main!$B$5)+(VLOOKUP($A2,'FL Ratio'!$A$2:$B$4,2,FALSE)*'FL Characterization'!L$2)</f>
        <v>92.478124566094266</v>
      </c>
      <c r="M2" s="2">
        <f>('[1]Pc, Summer, S3'!M2*Main!$B$5)+(VLOOKUP($A2,'FL Ratio'!$A$2:$B$4,2,FALSE)*'FL Characterization'!M$2)</f>
        <v>87.42342485974612</v>
      </c>
      <c r="N2" s="2">
        <f>('[1]Pc, Summer, S3'!N2*Main!$B$5)+(VLOOKUP($A2,'FL Ratio'!$A$2:$B$4,2,FALSE)*'FL Characterization'!N$2)</f>
        <v>102.9170122115387</v>
      </c>
      <c r="O2" s="2">
        <f>('[1]Pc, Summer, S3'!O2*Main!$B$5)+(VLOOKUP($A2,'FL Ratio'!$A$2:$B$4,2,FALSE)*'FL Characterization'!O$2)</f>
        <v>105.40531398239548</v>
      </c>
      <c r="P2" s="2">
        <f>('[1]Pc, Summer, S3'!P2*Main!$B$5)+(VLOOKUP($A2,'FL Ratio'!$A$2:$B$4,2,FALSE)*'FL Characterization'!P$2)</f>
        <v>98.071092564623939</v>
      </c>
      <c r="Q2" s="2">
        <f>('[1]Pc, Summer, S3'!Q2*Main!$B$5)+(VLOOKUP($A2,'FL Ratio'!$A$2:$B$4,2,FALSE)*'FL Characterization'!Q$2)</f>
        <v>90.656115062722321</v>
      </c>
      <c r="R2" s="2">
        <f>('[1]Pc, Summer, S3'!R2*Main!$B$5)+(VLOOKUP($A2,'FL Ratio'!$A$2:$B$4,2,FALSE)*'FL Characterization'!R$2)</f>
        <v>92.82973100319326</v>
      </c>
      <c r="S2" s="2">
        <f>('[1]Pc, Summer, S3'!S2*Main!$B$5)+(VLOOKUP($A2,'FL Ratio'!$A$2:$B$4,2,FALSE)*'FL Characterization'!S$2)</f>
        <v>88.350040799693218</v>
      </c>
      <c r="T2" s="2">
        <f>('[1]Pc, Summer, S3'!T2*Main!$B$5)+(VLOOKUP($A2,'FL Ratio'!$A$2:$B$4,2,FALSE)*'FL Characterization'!T$2)</f>
        <v>99.851975167540829</v>
      </c>
      <c r="U2" s="2">
        <f>('[1]Pc, Summer, S3'!U2*Main!$B$5)+(VLOOKUP($A2,'FL Ratio'!$A$2:$B$4,2,FALSE)*'FL Characterization'!U$2)</f>
        <v>91.214139592399903</v>
      </c>
      <c r="V2" s="2">
        <f>('[1]Pc, Summer, S3'!V2*Main!$B$5)+(VLOOKUP($A2,'FL Ratio'!$A$2:$B$4,2,FALSE)*'FL Characterization'!V$2)</f>
        <v>87.22672758444466</v>
      </c>
      <c r="W2" s="2">
        <f>('[1]Pc, Summer, S3'!W2*Main!$B$5)+(VLOOKUP($A2,'FL Ratio'!$A$2:$B$4,2,FALSE)*'FL Characterization'!W$2)</f>
        <v>95.519715708244632</v>
      </c>
      <c r="X2" s="2">
        <f>('[1]Pc, Summer, S3'!X2*Main!$B$5)+(VLOOKUP($A2,'FL Ratio'!$A$2:$B$4,2,FALSE)*'FL Characterization'!X$2)</f>
        <v>103.14239514366272</v>
      </c>
      <c r="Y2" s="2">
        <f>('[1]Pc, Summer, S3'!Y2*Main!$B$5)+(VLOOKUP($A2,'FL Ratio'!$A$2:$B$4,2,FALSE)*'FL Characterization'!Y$2)</f>
        <v>77.588553283913157</v>
      </c>
    </row>
    <row r="3" spans="1:25" x14ac:dyDescent="0.25">
      <c r="A3">
        <v>2</v>
      </c>
      <c r="B3" s="2">
        <f>('[1]Pc, Summer, S3'!B3*Main!$B$5)+(VLOOKUP($A3,'FL Ratio'!$A$2:$B$4,2,FALSE)*'FL Characterization'!B$2)</f>
        <v>90.689250140093378</v>
      </c>
      <c r="C3" s="2">
        <f>('[1]Pc, Summer, S3'!C3*Main!$B$5)+(VLOOKUP($A3,'FL Ratio'!$A$2:$B$4,2,FALSE)*'FL Characterization'!C$2)</f>
        <v>74.361131478634618</v>
      </c>
      <c r="D3" s="2">
        <f>('[1]Pc, Summer, S3'!D3*Main!$B$5)+(VLOOKUP($A3,'FL Ratio'!$A$2:$B$4,2,FALSE)*'FL Characterization'!D$2)</f>
        <v>78.991690614525794</v>
      </c>
      <c r="E3" s="2">
        <f>('[1]Pc, Summer, S3'!E3*Main!$B$5)+(VLOOKUP($A3,'FL Ratio'!$A$2:$B$4,2,FALSE)*'FL Characterization'!E$2)</f>
        <v>75.062569295577404</v>
      </c>
      <c r="F3" s="2">
        <f>('[1]Pc, Summer, S3'!F3*Main!$B$5)+(VLOOKUP($A3,'FL Ratio'!$A$2:$B$4,2,FALSE)*'FL Characterization'!F$2)</f>
        <v>68.71162469334925</v>
      </c>
      <c r="G3" s="2">
        <f>('[1]Pc, Summer, S3'!G3*Main!$B$5)+(VLOOKUP($A3,'FL Ratio'!$A$2:$B$4,2,FALSE)*'FL Characterization'!G$2)</f>
        <v>72.51083361526635</v>
      </c>
      <c r="H3" s="2">
        <f>('[1]Pc, Summer, S3'!H3*Main!$B$5)+(VLOOKUP($A3,'FL Ratio'!$A$2:$B$4,2,FALSE)*'FL Characterization'!H$2)</f>
        <v>71.91297879214676</v>
      </c>
      <c r="I3" s="2">
        <f>('[1]Pc, Summer, S3'!I3*Main!$B$5)+(VLOOKUP($A3,'FL Ratio'!$A$2:$B$4,2,FALSE)*'FL Characterization'!I$2)</f>
        <v>89.038636656676374</v>
      </c>
      <c r="J3" s="2">
        <f>('[1]Pc, Summer, S3'!J3*Main!$B$5)+(VLOOKUP($A3,'FL Ratio'!$A$2:$B$4,2,FALSE)*'FL Characterization'!J$2)</f>
        <v>108.45034839085768</v>
      </c>
      <c r="K3" s="2">
        <f>('[1]Pc, Summer, S3'!K3*Main!$B$5)+(VLOOKUP($A3,'FL Ratio'!$A$2:$B$4,2,FALSE)*'FL Characterization'!K$2)</f>
        <v>116.20498146219093</v>
      </c>
      <c r="L3" s="2">
        <f>('[1]Pc, Summer, S3'!L3*Main!$B$5)+(VLOOKUP($A3,'FL Ratio'!$A$2:$B$4,2,FALSE)*'FL Characterization'!L$2)</f>
        <v>112.6442995802923</v>
      </c>
      <c r="M3" s="2">
        <f>('[1]Pc, Summer, S3'!M3*Main!$B$5)+(VLOOKUP($A3,'FL Ratio'!$A$2:$B$4,2,FALSE)*'FL Characterization'!M$2)</f>
        <v>114.86133408219878</v>
      </c>
      <c r="N3" s="2">
        <f>('[1]Pc, Summer, S3'!N3*Main!$B$5)+(VLOOKUP($A3,'FL Ratio'!$A$2:$B$4,2,FALSE)*'FL Characterization'!N$2)</f>
        <v>109.18358824585239</v>
      </c>
      <c r="O3" s="2">
        <f>('[1]Pc, Summer, S3'!O3*Main!$B$5)+(VLOOKUP($A3,'FL Ratio'!$A$2:$B$4,2,FALSE)*'FL Characterization'!O$2)</f>
        <v>106.87413750832074</v>
      </c>
      <c r="P3" s="2">
        <f>('[1]Pc, Summer, S3'!P3*Main!$B$5)+(VLOOKUP($A3,'FL Ratio'!$A$2:$B$4,2,FALSE)*'FL Characterization'!P$2)</f>
        <v>96.745570770058976</v>
      </c>
      <c r="Q3" s="2">
        <f>('[1]Pc, Summer, S3'!Q3*Main!$B$5)+(VLOOKUP($A3,'FL Ratio'!$A$2:$B$4,2,FALSE)*'FL Characterization'!Q$2)</f>
        <v>106.6161665605824</v>
      </c>
      <c r="R3" s="2">
        <f>('[1]Pc, Summer, S3'!R3*Main!$B$5)+(VLOOKUP($A3,'FL Ratio'!$A$2:$B$4,2,FALSE)*'FL Characterization'!R$2)</f>
        <v>93.721819223155578</v>
      </c>
      <c r="S3" s="2">
        <f>('[1]Pc, Summer, S3'!S3*Main!$B$5)+(VLOOKUP($A3,'FL Ratio'!$A$2:$B$4,2,FALSE)*'FL Characterization'!S$2)</f>
        <v>107.73361600195773</v>
      </c>
      <c r="T3" s="2">
        <f>('[1]Pc, Summer, S3'!T3*Main!$B$5)+(VLOOKUP($A3,'FL Ratio'!$A$2:$B$4,2,FALSE)*'FL Characterization'!T$2)</f>
        <v>112.42008791168749</v>
      </c>
      <c r="U3" s="2">
        <f>('[1]Pc, Summer, S3'!U3*Main!$B$5)+(VLOOKUP($A3,'FL Ratio'!$A$2:$B$4,2,FALSE)*'FL Characterization'!U$2)</f>
        <v>91.333864042153451</v>
      </c>
      <c r="V3" s="2">
        <f>('[1]Pc, Summer, S3'!V3*Main!$B$5)+(VLOOKUP($A3,'FL Ratio'!$A$2:$B$4,2,FALSE)*'FL Characterization'!V$2)</f>
        <v>99.013854996490394</v>
      </c>
      <c r="W3" s="2">
        <f>('[1]Pc, Summer, S3'!W3*Main!$B$5)+(VLOOKUP($A3,'FL Ratio'!$A$2:$B$4,2,FALSE)*'FL Characterization'!W$2)</f>
        <v>99.4717170869543</v>
      </c>
      <c r="X3" s="2">
        <f>('[1]Pc, Summer, S3'!X3*Main!$B$5)+(VLOOKUP($A3,'FL Ratio'!$A$2:$B$4,2,FALSE)*'FL Characterization'!X$2)</f>
        <v>103.25715414284299</v>
      </c>
      <c r="Y3" s="2">
        <f>('[1]Pc, Summer, S3'!Y3*Main!$B$5)+(VLOOKUP($A3,'FL Ratio'!$A$2:$B$4,2,FALSE)*'FL Characterization'!Y$2)</f>
        <v>88.565483657554466</v>
      </c>
    </row>
    <row r="4" spans="1:25" x14ac:dyDescent="0.25">
      <c r="A4">
        <v>3</v>
      </c>
      <c r="B4" s="2">
        <f>('[1]Pc, Summer, S3'!B4*Main!$B$5)+(VLOOKUP($A4,'FL Ratio'!$A$2:$B$4,2,FALSE)*'FL Characterization'!B$2)</f>
        <v>101.24927658016409</v>
      </c>
      <c r="C4" s="2">
        <f>('[1]Pc, Summer, S3'!C4*Main!$B$5)+(VLOOKUP($A4,'FL Ratio'!$A$2:$B$4,2,FALSE)*'FL Characterization'!C$2)</f>
        <v>83.056173623912684</v>
      </c>
      <c r="D4" s="2">
        <f>('[1]Pc, Summer, S3'!D4*Main!$B$5)+(VLOOKUP($A4,'FL Ratio'!$A$2:$B$4,2,FALSE)*'FL Characterization'!D$2)</f>
        <v>88.800289538696191</v>
      </c>
      <c r="E4" s="2">
        <f>('[1]Pc, Summer, S3'!E4*Main!$B$5)+(VLOOKUP($A4,'FL Ratio'!$A$2:$B$4,2,FALSE)*'FL Characterization'!E$2)</f>
        <v>78.02789511160212</v>
      </c>
      <c r="F4" s="2">
        <f>('[1]Pc, Summer, S3'!F4*Main!$B$5)+(VLOOKUP($A4,'FL Ratio'!$A$2:$B$4,2,FALSE)*'FL Characterization'!F$2)</f>
        <v>75.609646475792573</v>
      </c>
      <c r="G4" s="2">
        <f>('[1]Pc, Summer, S3'!G4*Main!$B$5)+(VLOOKUP($A4,'FL Ratio'!$A$2:$B$4,2,FALSE)*'FL Characterization'!G$2)</f>
        <v>82.564509664593217</v>
      </c>
      <c r="H4" s="2">
        <f>('[1]Pc, Summer, S3'!H4*Main!$B$5)+(VLOOKUP($A4,'FL Ratio'!$A$2:$B$4,2,FALSE)*'FL Characterization'!H$2)</f>
        <v>111.43058240694381</v>
      </c>
      <c r="I4" s="2">
        <f>('[1]Pc, Summer, S3'!I4*Main!$B$5)+(VLOOKUP($A4,'FL Ratio'!$A$2:$B$4,2,FALSE)*'FL Characterization'!I$2)</f>
        <v>137.5533889363395</v>
      </c>
      <c r="J4" s="2">
        <f>('[1]Pc, Summer, S3'!J4*Main!$B$5)+(VLOOKUP($A4,'FL Ratio'!$A$2:$B$4,2,FALSE)*'FL Characterization'!J$2)</f>
        <v>142.1419422985505</v>
      </c>
      <c r="K4" s="2">
        <f>('[1]Pc, Summer, S3'!K4*Main!$B$5)+(VLOOKUP($A4,'FL Ratio'!$A$2:$B$4,2,FALSE)*'FL Characterization'!K$2)</f>
        <v>125.50193644212331</v>
      </c>
      <c r="L4" s="2">
        <f>('[1]Pc, Summer, S3'!L4*Main!$B$5)+(VLOOKUP($A4,'FL Ratio'!$A$2:$B$4,2,FALSE)*'FL Characterization'!L$2)</f>
        <v>125.04926519919442</v>
      </c>
      <c r="M4" s="2">
        <f>('[1]Pc, Summer, S3'!M4*Main!$B$5)+(VLOOKUP($A4,'FL Ratio'!$A$2:$B$4,2,FALSE)*'FL Characterization'!M$2)</f>
        <v>136.06157648178657</v>
      </c>
      <c r="N4" s="2">
        <f>('[1]Pc, Summer, S3'!N4*Main!$B$5)+(VLOOKUP($A4,'FL Ratio'!$A$2:$B$4,2,FALSE)*'FL Characterization'!N$2)</f>
        <v>137.8330561893506</v>
      </c>
      <c r="O4" s="2">
        <f>('[1]Pc, Summer, S3'!O4*Main!$B$5)+(VLOOKUP($A4,'FL Ratio'!$A$2:$B$4,2,FALSE)*'FL Characterization'!O$2)</f>
        <v>134.71791502727029</v>
      </c>
      <c r="P4" s="2">
        <f>('[1]Pc, Summer, S3'!P4*Main!$B$5)+(VLOOKUP($A4,'FL Ratio'!$A$2:$B$4,2,FALSE)*'FL Characterization'!P$2)</f>
        <v>129.48612820085907</v>
      </c>
      <c r="Q4" s="2">
        <f>('[1]Pc, Summer, S3'!Q4*Main!$B$5)+(VLOOKUP($A4,'FL Ratio'!$A$2:$B$4,2,FALSE)*'FL Characterization'!Q$2)</f>
        <v>129.96885870271646</v>
      </c>
      <c r="R4" s="2">
        <f>('[1]Pc, Summer, S3'!R4*Main!$B$5)+(VLOOKUP($A4,'FL Ratio'!$A$2:$B$4,2,FALSE)*'FL Characterization'!R$2)</f>
        <v>104.39509839650839</v>
      </c>
      <c r="S4" s="2">
        <f>('[1]Pc, Summer, S3'!S4*Main!$B$5)+(VLOOKUP($A4,'FL Ratio'!$A$2:$B$4,2,FALSE)*'FL Characterization'!S$2)</f>
        <v>106.79109117377291</v>
      </c>
      <c r="T4" s="2">
        <f>('[1]Pc, Summer, S3'!T4*Main!$B$5)+(VLOOKUP($A4,'FL Ratio'!$A$2:$B$4,2,FALSE)*'FL Characterization'!T$2)</f>
        <v>109.16819316050479</v>
      </c>
      <c r="U4" s="2">
        <f>('[1]Pc, Summer, S3'!U4*Main!$B$5)+(VLOOKUP($A4,'FL Ratio'!$A$2:$B$4,2,FALSE)*'FL Characterization'!U$2)</f>
        <v>103.06709484003996</v>
      </c>
      <c r="V4" s="2">
        <f>('[1]Pc, Summer, S3'!V4*Main!$B$5)+(VLOOKUP($A4,'FL Ratio'!$A$2:$B$4,2,FALSE)*'FL Characterization'!V$2)</f>
        <v>119.47110347336762</v>
      </c>
      <c r="W4" s="2">
        <f>('[1]Pc, Summer, S3'!W4*Main!$B$5)+(VLOOKUP($A4,'FL Ratio'!$A$2:$B$4,2,FALSE)*'FL Characterization'!W$2)</f>
        <v>109.80718654334589</v>
      </c>
      <c r="X4" s="2">
        <f>('[1]Pc, Summer, S3'!X4*Main!$B$5)+(VLOOKUP($A4,'FL Ratio'!$A$2:$B$4,2,FALSE)*'FL Characterization'!X$2)</f>
        <v>113.68959340171494</v>
      </c>
      <c r="Y4" s="2">
        <f>('[1]Pc, Summer, S3'!Y4*Main!$B$5)+(VLOOKUP($A4,'FL Ratio'!$A$2:$B$4,2,FALSE)*'FL Characterization'!Y$2)</f>
        <v>100.39783960277072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13.747637892395272</v>
      </c>
      <c r="C2" s="2">
        <f>('[1]Qc, Summer, S1'!C2*Main!$B$5)</f>
        <v>9.7885719493333578</v>
      </c>
      <c r="D2" s="2">
        <f>('[1]Qc, Summer, S1'!D2*Main!$B$5)</f>
        <v>10.990207138016654</v>
      </c>
      <c r="E2" s="2">
        <f>('[1]Qc, Summer, S1'!E2*Main!$B$5)</f>
        <v>8.6298982033900007</v>
      </c>
      <c r="F2" s="2">
        <f>('[1]Qc, Summer, S1'!F2*Main!$B$5)</f>
        <v>9.9347208231964341</v>
      </c>
      <c r="G2" s="2">
        <f>('[1]Qc, Summer, S1'!G2*Main!$B$5)</f>
        <v>4.4226596316178028</v>
      </c>
      <c r="H2" s="2">
        <f>('[1]Qc, Summer, S1'!H2*Main!$B$5)</f>
        <v>8.7015943216273506</v>
      </c>
      <c r="I2" s="2">
        <f>('[1]Qc, Summer, S1'!I2*Main!$B$5)</f>
        <v>17.036634840996857</v>
      </c>
      <c r="J2" s="2">
        <f>('[1]Qc, Summer, S1'!J2*Main!$B$5)</f>
        <v>21.570478515423833</v>
      </c>
      <c r="K2" s="2">
        <f>('[1]Qc, Summer, S1'!K2*Main!$B$5)</f>
        <v>26.177083904241918</v>
      </c>
      <c r="L2" s="2">
        <f>('[1]Qc, Summer, S1'!L2*Main!$B$5)</f>
        <v>31.256441588685842</v>
      </c>
      <c r="M2" s="2">
        <f>('[1]Qc, Summer, S1'!M2*Main!$B$5)</f>
        <v>32.089031466463339</v>
      </c>
      <c r="N2" s="2">
        <f>('[1]Qc, Summer, S1'!N2*Main!$B$5)</f>
        <v>31.596926922940746</v>
      </c>
      <c r="O2" s="2">
        <f>('[1]Qc, Summer, S1'!O2*Main!$B$5)</f>
        <v>32.810558180530833</v>
      </c>
      <c r="P2" s="2">
        <f>('[1]Qc, Summer, S1'!P2*Main!$B$5)</f>
        <v>35.48063015022985</v>
      </c>
      <c r="Q2" s="2">
        <f>('[1]Qc, Summer, S1'!Q2*Main!$B$5)</f>
        <v>31.181391590984294</v>
      </c>
      <c r="R2" s="2">
        <f>('[1]Qc, Summer, S1'!R2*Main!$B$5)</f>
        <v>32.344734618077467</v>
      </c>
      <c r="S2" s="2">
        <f>('[1]Qc, Summer, S1'!S2*Main!$B$5)</f>
        <v>24.489126921365205</v>
      </c>
      <c r="T2" s="2">
        <f>('[1]Qc, Summer, S1'!T2*Main!$B$5)</f>
        <v>28.569518068413952</v>
      </c>
      <c r="U2" s="2">
        <f>('[1]Qc, Summer, S1'!U2*Main!$B$5)</f>
        <v>26.92889409522245</v>
      </c>
      <c r="V2" s="2">
        <f>('[1]Qc, Summer, S1'!V2*Main!$B$5)</f>
        <v>24.723165757629566</v>
      </c>
      <c r="W2" s="2">
        <f>('[1]Qc, Summer, S1'!W2*Main!$B$5)</f>
        <v>27.482738629301217</v>
      </c>
      <c r="X2" s="2">
        <f>('[1]Qc, Summer, S1'!X2*Main!$B$5)</f>
        <v>26.556948599676588</v>
      </c>
      <c r="Y2" s="2">
        <f>('[1]Qc, Summer, S1'!Y2*Main!$B$5)</f>
        <v>19.040476161833766</v>
      </c>
    </row>
    <row r="3" spans="1:25" x14ac:dyDescent="0.25">
      <c r="A3">
        <v>2</v>
      </c>
      <c r="B3" s="2">
        <f>('[1]Qc, Summer, S1'!B3*Main!$B$5)</f>
        <v>-27.223237024217692</v>
      </c>
      <c r="C3" s="2">
        <f>('[1]Qc, Summer, S1'!C3*Main!$B$5)</f>
        <v>-33.675417344797985</v>
      </c>
      <c r="D3" s="2">
        <f>('[1]Qc, Summer, S1'!D3*Main!$B$5)</f>
        <v>-34.465608148322772</v>
      </c>
      <c r="E3" s="2">
        <f>('[1]Qc, Summer, S1'!E3*Main!$B$5)</f>
        <v>-34.907900926730669</v>
      </c>
      <c r="F3" s="2">
        <f>('[1]Qc, Summer, S1'!F3*Main!$B$5)</f>
        <v>-34.823345412022185</v>
      </c>
      <c r="G3" s="2">
        <f>('[1]Qc, Summer, S1'!G3*Main!$B$5)</f>
        <v>-41.689983166681088</v>
      </c>
      <c r="H3" s="2">
        <f>('[1]Qc, Summer, S1'!H3*Main!$B$5)</f>
        <v>-33.504499515317264</v>
      </c>
      <c r="I3" s="2">
        <f>('[1]Qc, Summer, S1'!I3*Main!$B$5)</f>
        <v>-4.7015133295491607</v>
      </c>
      <c r="J3" s="2">
        <f>('[1]Qc, Summer, S1'!J3*Main!$B$5)</f>
        <v>15.911702693662685</v>
      </c>
      <c r="K3" s="2">
        <f>('[1]Qc, Summer, S1'!K3*Main!$B$5)</f>
        <v>24.358384717315126</v>
      </c>
      <c r="L3" s="2">
        <f>('[1]Qc, Summer, S1'!L3*Main!$B$5)</f>
        <v>20.461937458309368</v>
      </c>
      <c r="M3" s="2">
        <f>('[1]Qc, Summer, S1'!M3*Main!$B$5)</f>
        <v>24.255217100190535</v>
      </c>
      <c r="N3" s="2">
        <f>('[1]Qc, Summer, S1'!N3*Main!$B$5)</f>
        <v>21.74646442388029</v>
      </c>
      <c r="O3" s="2">
        <f>('[1]Qc, Summer, S1'!O3*Main!$B$5)</f>
        <v>23.772727570896897</v>
      </c>
      <c r="P3" s="2">
        <f>('[1]Qc, Summer, S1'!P3*Main!$B$5)</f>
        <v>11.322327686974774</v>
      </c>
      <c r="Q3" s="2">
        <f>('[1]Qc, Summer, S1'!Q3*Main!$B$5)</f>
        <v>3.1605904021917994</v>
      </c>
      <c r="R3" s="2">
        <f>('[1]Qc, Summer, S1'!R3*Main!$B$5)</f>
        <v>6.1024244647845816</v>
      </c>
      <c r="S3" s="2">
        <f>('[1]Qc, Summer, S1'!S3*Main!$B$5)</f>
        <v>8.2985933518480088</v>
      </c>
      <c r="T3" s="2">
        <f>('[1]Qc, Summer, S1'!T3*Main!$B$5)</f>
        <v>4.6598120149712088</v>
      </c>
      <c r="U3" s="2">
        <f>('[1]Qc, Summer, S1'!U3*Main!$B$5)</f>
        <v>-0.90549111459767773</v>
      </c>
      <c r="V3" s="2">
        <f>('[1]Qc, Summer, S1'!V3*Main!$B$5)</f>
        <v>-3.8883810448719074</v>
      </c>
      <c r="W3" s="2">
        <f>('[1]Qc, Summer, S1'!W3*Main!$B$5)</f>
        <v>-2.70524743509521</v>
      </c>
      <c r="X3" s="2">
        <f>('[1]Qc, Summer, S1'!X3*Main!$B$5)</f>
        <v>-11.676303415928224</v>
      </c>
      <c r="Y3" s="2">
        <f>('[1]Qc, Summer, S1'!Y3*Main!$B$5)</f>
        <v>-16.124116809896726</v>
      </c>
    </row>
    <row r="4" spans="1:25" x14ac:dyDescent="0.25">
      <c r="A4">
        <v>3</v>
      </c>
      <c r="B4" s="2">
        <f>('[1]Qc, Summer, S1'!B4*Main!$B$5)</f>
        <v>-37.272599295671149</v>
      </c>
      <c r="C4" s="2">
        <f>('[1]Qc, Summer, S1'!C4*Main!$B$5)</f>
        <v>-42.187667334660745</v>
      </c>
      <c r="D4" s="2">
        <f>('[1]Qc, Summer, S1'!D4*Main!$B$5)</f>
        <v>-44.697815734969154</v>
      </c>
      <c r="E4" s="2">
        <f>('[1]Qc, Summer, S1'!E4*Main!$B$5)</f>
        <v>-54.684263634218048</v>
      </c>
      <c r="F4" s="2">
        <f>('[1]Qc, Summer, S1'!F4*Main!$B$5)</f>
        <v>-50.352836811705728</v>
      </c>
      <c r="G4" s="2">
        <f>('[1]Qc, Summer, S1'!G4*Main!$B$5)</f>
        <v>-56.308548692660175</v>
      </c>
      <c r="H4" s="2">
        <f>('[1]Qc, Summer, S1'!H4*Main!$B$5)</f>
        <v>-21.588672189690076</v>
      </c>
      <c r="I4" s="2">
        <f>('[1]Qc, Summer, S1'!I4*Main!$B$5)</f>
        <v>4.7881995701270643</v>
      </c>
      <c r="J4" s="2">
        <f>('[1]Qc, Summer, S1'!J4*Main!$B$5)</f>
        <v>14.779229910173994</v>
      </c>
      <c r="K4" s="2">
        <f>('[1]Qc, Summer, S1'!K4*Main!$B$5)</f>
        <v>13.78447405083536</v>
      </c>
      <c r="L4" s="2">
        <f>('[1]Qc, Summer, S1'!L4*Main!$B$5)</f>
        <v>14.033300687837027</v>
      </c>
      <c r="M4" s="2">
        <f>('[1]Qc, Summer, S1'!M4*Main!$B$5)</f>
        <v>17.719324387340137</v>
      </c>
      <c r="N4" s="2">
        <f>('[1]Qc, Summer, S1'!N4*Main!$B$5)</f>
        <v>25.005472518446535</v>
      </c>
      <c r="O4" s="2">
        <f>('[1]Qc, Summer, S1'!O4*Main!$B$5)</f>
        <v>27.815200889695447</v>
      </c>
      <c r="P4" s="2">
        <f>('[1]Qc, Summer, S1'!P4*Main!$B$5)</f>
        <v>15.457182134976629</v>
      </c>
      <c r="Q4" s="2">
        <f>('[1]Qc, Summer, S1'!Q4*Main!$B$5)</f>
        <v>11.280011260207907</v>
      </c>
      <c r="R4" s="2">
        <f>('[1]Qc, Summer, S1'!R4*Main!$B$5)</f>
        <v>-1.9396637294481063</v>
      </c>
      <c r="S4" s="2">
        <f>('[1]Qc, Summer, S1'!S4*Main!$B$5)</f>
        <v>-1.9215360310420493</v>
      </c>
      <c r="T4" s="2">
        <f>('[1]Qc, Summer, S1'!T4*Main!$B$5)</f>
        <v>-1.7402590469814783</v>
      </c>
      <c r="U4" s="2">
        <f>('[1]Qc, Summer, S1'!U4*Main!$B$5)</f>
        <v>-1.9034083326359921</v>
      </c>
      <c r="V4" s="2">
        <f>('[1]Qc, Summer, S1'!V4*Main!$B$5)</f>
        <v>-11.433139581242163</v>
      </c>
      <c r="W4" s="2">
        <f>('[1]Qc, Summer, S1'!W4*Main!$B$5)</f>
        <v>-14.054215614017018</v>
      </c>
      <c r="X4" s="2">
        <f>('[1]Qc, Summer, S1'!X4*Main!$B$5)</f>
        <v>-40.950885773992916</v>
      </c>
      <c r="Y4" s="2">
        <f>('[1]Qc, Summer, S1'!Y4*Main!$B$5)</f>
        <v>-39.709949841447667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14.858558126124183</v>
      </c>
      <c r="C2" s="2">
        <f>('[1]Qc, Summer, S2'!C2*Main!$B$5)</f>
        <v>10.746149640029012</v>
      </c>
      <c r="D2" s="2">
        <f>('[1]Qc, Summer, S2'!D2*Main!$B$5)</f>
        <v>9.3769657232619164</v>
      </c>
      <c r="E2" s="2">
        <f>('[1]Qc, Summer, S2'!E2*Main!$B$5)</f>
        <v>9.510500060878778</v>
      </c>
      <c r="F2" s="2">
        <f>('[1]Qc, Summer, S2'!F2*Main!$B$5)</f>
        <v>10.847093143694067</v>
      </c>
      <c r="G2" s="2">
        <f>('[1]Qc, Summer, S2'!G2*Main!$B$5)</f>
        <v>4.5638083432651788</v>
      </c>
      <c r="H2" s="2">
        <f>('[1]Qc, Summer, S2'!H2*Main!$B$5)</f>
        <v>7.7985986844773425</v>
      </c>
      <c r="I2" s="2">
        <f>('[1]Qc, Summer, S2'!I2*Main!$B$5)</f>
        <v>16.878888222098738</v>
      </c>
      <c r="J2" s="2">
        <f>('[1]Qc, Summer, S2'!J2*Main!$B$5)</f>
        <v>21.341005339727836</v>
      </c>
      <c r="K2" s="2">
        <f>('[1]Qc, Summer, S2'!K2*Main!$B$5)</f>
        <v>29.176541434936308</v>
      </c>
      <c r="L2" s="2">
        <f>('[1]Qc, Summer, S2'!L2*Main!$B$5)</f>
        <v>30.363400400437676</v>
      </c>
      <c r="M2" s="2">
        <f>('[1]Qc, Summer, S2'!M2*Main!$B$5)</f>
        <v>27.769354153670196</v>
      </c>
      <c r="N2" s="2">
        <f>('[1]Qc, Summer, S2'!N2*Main!$B$5)</f>
        <v>31.596926922940746</v>
      </c>
      <c r="O2" s="2">
        <f>('[1]Qc, Summer, S2'!O2*Main!$B$5)</f>
        <v>30.536559098711862</v>
      </c>
      <c r="P2" s="2">
        <f>('[1]Qc, Summer, S2'!P2*Main!$B$5)</f>
        <v>29.3521576697356</v>
      </c>
      <c r="Q2" s="2">
        <f>('[1]Qc, Summer, S2'!Q2*Main!$B$5)</f>
        <v>33.675902918263041</v>
      </c>
      <c r="R2" s="2">
        <f>('[1]Qc, Summer, S2'!R2*Main!$B$5)</f>
        <v>31.751253248938429</v>
      </c>
      <c r="S2" s="2">
        <f>('[1]Qc, Summer, S2'!S2*Main!$B$5)</f>
        <v>27.385690320666466</v>
      </c>
      <c r="T2" s="2">
        <f>('[1]Qc, Summer, S2'!T2*Main!$B$5)</f>
        <v>27.521095387004266</v>
      </c>
      <c r="U2" s="2">
        <f>('[1]Qc, Summer, S2'!U2*Main!$B$5)</f>
        <v>22.939428303337642</v>
      </c>
      <c r="V2" s="2">
        <f>('[1]Qc, Summer, S2'!V2*Main!$B$5)</f>
        <v>21.576581024840344</v>
      </c>
      <c r="W2" s="2">
        <f>('[1]Qc, Summer, S2'!W2*Main!$B$5)</f>
        <v>26.943861401275704</v>
      </c>
      <c r="X2" s="2">
        <f>('[1]Qc, Summer, S2'!X2*Main!$B$5)</f>
        <v>25.108387766966953</v>
      </c>
      <c r="Y2" s="2">
        <f>('[1]Qc, Summer, S2'!Y2*Main!$B$5)</f>
        <v>17.486151577194274</v>
      </c>
    </row>
    <row r="3" spans="1:25" x14ac:dyDescent="0.25">
      <c r="A3">
        <v>2</v>
      </c>
      <c r="B3" s="2">
        <f>('[1]Qc, Summer, S2'!B3*Main!$B$5)</f>
        <v>-28.01614684045704</v>
      </c>
      <c r="C3" s="2">
        <f>('[1]Qc, Summer, S2'!C3*Main!$B$5)</f>
        <v>-31.957283806798085</v>
      </c>
      <c r="D3" s="2">
        <f>('[1]Qc, Summer, S2'!D3*Main!$B$5)</f>
        <v>-35.980579935062238</v>
      </c>
      <c r="E3" s="2">
        <f>('[1]Qc, Summer, S2'!E3*Main!$B$5)</f>
        <v>-34.907900926730669</v>
      </c>
      <c r="F3" s="2">
        <f>('[1]Qc, Summer, S2'!F3*Main!$B$5)</f>
        <v>-39.639339990280575</v>
      </c>
      <c r="G3" s="2">
        <f>('[1]Qc, Summer, S2'!G3*Main!$B$5)</f>
        <v>-38.278984543952639</v>
      </c>
      <c r="H3" s="2">
        <f>('[1]Qc, Summer, S2'!H3*Main!$B$5)</f>
        <v>-32.19059757354011</v>
      </c>
      <c r="I3" s="2">
        <f>('[1]Qc, Summer, S2'!I3*Main!$B$5)</f>
        <v>-5.4680644158886986</v>
      </c>
      <c r="J3" s="2">
        <f>('[1]Qc, Summer, S2'!J3*Main!$B$5)</f>
        <v>15.255550005264224</v>
      </c>
      <c r="K3" s="2">
        <f>('[1]Qc, Summer, S2'!K3*Main!$B$5)</f>
        <v>22.686730864166048</v>
      </c>
      <c r="L3" s="2">
        <f>('[1]Qc, Summer, S2'!L3*Main!$B$5)</f>
        <v>19.711040670848476</v>
      </c>
      <c r="M3" s="2">
        <f>('[1]Qc, Summer, S2'!M3*Main!$B$5)</f>
        <v>25.005378453804678</v>
      </c>
      <c r="N3" s="2">
        <f>('[1]Qc, Summer, S2'!N3*Main!$B$5)</f>
        <v>20.415048234663129</v>
      </c>
      <c r="O3" s="2">
        <f>('[1]Qc, Summer, S2'!O3*Main!$B$5)</f>
        <v>22.629807976142242</v>
      </c>
      <c r="P3" s="2">
        <f>('[1]Qc, Summer, S2'!P3*Main!$B$5)</f>
        <v>12.265854994222671</v>
      </c>
      <c r="Q3" s="2">
        <f>('[1]Qc, Summer, S2'!Q3*Main!$B$5)</f>
        <v>3.1009566210183692</v>
      </c>
      <c r="R3" s="2">
        <f>('[1]Qc, Summer, S2'!R3*Main!$B$5)</f>
        <v>6.235085866192942</v>
      </c>
      <c r="S3" s="2">
        <f>('[1]Qc, Summer, S2'!S3*Main!$B$5)</f>
        <v>8.8625754243036994</v>
      </c>
      <c r="T3" s="2">
        <f>('[1]Qc, Summer, S2'!T3*Main!$B$5)</f>
        <v>4.3685737640355082</v>
      </c>
      <c r="U3" s="2">
        <f>('[1]Qc, Summer, S2'!U3*Main!$B$5)</f>
        <v>-0.86021655886779369</v>
      </c>
      <c r="V3" s="2">
        <f>('[1]Qc, Summer, S2'!V3*Main!$B$5)</f>
        <v>-3.1814026730770153</v>
      </c>
      <c r="W3" s="2">
        <f>('[1]Qc, Summer, S2'!W3*Main!$B$5)</f>
        <v>-2.6560611180934788</v>
      </c>
      <c r="X3" s="2">
        <f>('[1]Qc, Summer, S2'!X3*Main!$B$5)</f>
        <v>-12.855728003395722</v>
      </c>
      <c r="Y3" s="2">
        <f>('[1]Qc, Summer, S2'!Y3*Main!$B$5)</f>
        <v>-14.687314321886127</v>
      </c>
    </row>
    <row r="4" spans="1:25" x14ac:dyDescent="0.25">
      <c r="A4">
        <v>3</v>
      </c>
      <c r="B4" s="2">
        <f>('[1]Qc, Summer, S2'!B4*Main!$B$5)</f>
        <v>-38.091777302169412</v>
      </c>
      <c r="C4" s="2">
        <f>('[1]Qc, Summer, S2'!C4*Main!$B$5)</f>
        <v>-43.826023347657284</v>
      </c>
      <c r="D4" s="2">
        <f>('[1]Qc, Summer, S2'!D4*Main!$B$5)</f>
        <v>-48.97739383725343</v>
      </c>
      <c r="E4" s="2">
        <f>('[1]Qc, Summer, S2'!E4*Main!$B$5)</f>
        <v>-55.76712033984613</v>
      </c>
      <c r="F4" s="2">
        <f>('[1]Qc, Summer, S2'!F4*Main!$B$5)</f>
        <v>-50.352836811705728</v>
      </c>
      <c r="G4" s="2">
        <f>('[1]Qc, Summer, S2'!G4*Main!$B$5)</f>
        <v>-50.352836811705728</v>
      </c>
      <c r="H4" s="2">
        <f>('[1]Qc, Summer, S2'!H4*Main!$B$5)</f>
        <v>-21.804558911586977</v>
      </c>
      <c r="I4" s="2">
        <f>('[1]Qc, Summer, S2'!I4*Main!$B$5)</f>
        <v>4.340704283199301</v>
      </c>
      <c r="J4" s="2">
        <f>('[1]Qc, Summer, S2'!J4*Main!$B$5)</f>
        <v>14.637121930268474</v>
      </c>
      <c r="K4" s="2">
        <f>('[1]Qc, Summer, S2'!K4*Main!$B$5)</f>
        <v>12.931826171402244</v>
      </c>
      <c r="L4" s="2">
        <f>('[1]Qc, Summer, S2'!L4*Main!$B$5)</f>
        <v>13.25367287184608</v>
      </c>
      <c r="M4" s="2">
        <f>('[1]Qc, Summer, S2'!M4*Main!$B$5)</f>
        <v>17.901997834632308</v>
      </c>
      <c r="N4" s="2">
        <f>('[1]Qc, Summer, S2'!N4*Main!$B$5)</f>
        <v>23.02484103183691</v>
      </c>
      <c r="O4" s="2">
        <f>('[1]Qc, Summer, S2'!O4*Main!$B$5)</f>
        <v>24.75297693853631</v>
      </c>
      <c r="P4" s="2">
        <f>('[1]Qc, Summer, S2'!P4*Main!$B$5)</f>
        <v>13.310351282896541</v>
      </c>
      <c r="Q4" s="2">
        <f>('[1]Qc, Summer, S2'!Q4*Main!$B$5)</f>
        <v>10.051495182363482</v>
      </c>
      <c r="R4" s="2">
        <f>('[1]Qc, Summer, S2'!R4*Main!$B$5)</f>
        <v>-1.9215360310420493</v>
      </c>
      <c r="S4" s="2">
        <f>('[1]Qc, Summer, S2'!S4*Main!$B$5)</f>
        <v>-1.7040036501693641</v>
      </c>
      <c r="T4" s="2">
        <f>('[1]Qc, Summer, S2'!T4*Main!$B$5)</f>
        <v>-1.7402590469814783</v>
      </c>
      <c r="U4" s="2">
        <f>('[1]Qc, Summer, S2'!U4*Main!$B$5)</f>
        <v>-1.9577914278541633</v>
      </c>
      <c r="V4" s="2">
        <f>('[1]Qc, Summer, S2'!V4*Main!$B$5)</f>
        <v>-10.971194547656619</v>
      </c>
      <c r="W4" s="2">
        <f>('[1]Qc, Summer, S2'!W4*Main!$B$5)</f>
        <v>-16.12536317818795</v>
      </c>
      <c r="X4" s="2">
        <f>('[1]Qc, Summer, S2'!X4*Main!$B$5)</f>
        <v>-38.882659219750849</v>
      </c>
      <c r="Y4" s="2">
        <f>('[1]Qc, Summer, S2'!Y4*Main!$B$5)</f>
        <v>-39.296304530599258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14.580828067691955</v>
      </c>
      <c r="C2" s="2">
        <f>('[1]Qc, Summer, S3'!C2*Main!$B$5)</f>
        <v>10.107764512898575</v>
      </c>
      <c r="D2" s="2">
        <f>('[1]Qc, Summer, S3'!D2*Main!$B$5)</f>
        <v>9.3769657232619164</v>
      </c>
      <c r="E2" s="2">
        <f>('[1]Qc, Summer, S3'!E2*Main!$B$5)</f>
        <v>8.1895972746456138</v>
      </c>
      <c r="F2" s="2">
        <f>('[1]Qc, Summer, S3'!F2*Main!$B$5)</f>
        <v>9.5292220140863755</v>
      </c>
      <c r="G2" s="2">
        <f>('[1]Qc, Summer, S3'!G2*Main!$B$5)</f>
        <v>4.8931553371090581</v>
      </c>
      <c r="H2" s="2">
        <f>('[1]Qc, Summer, S3'!H2*Main!$B$5)</f>
        <v>7.9627797094137076</v>
      </c>
      <c r="I2" s="2">
        <f>('[1]Qc, Summer, S3'!I2*Main!$B$5)</f>
        <v>17.036634840996857</v>
      </c>
      <c r="J2" s="2">
        <f>('[1]Qc, Summer, S3'!J2*Main!$B$5)</f>
        <v>25.012576150863808</v>
      </c>
      <c r="K2" s="2">
        <f>('[1]Qc, Summer, S3'!K2*Main!$B$5)</f>
        <v>26.177083904241918</v>
      </c>
      <c r="L2" s="2">
        <f>('[1]Qc, Summer, S3'!L2*Main!$B$5)</f>
        <v>27.981957231775898</v>
      </c>
      <c r="M2" s="2">
        <f>('[1]Qc, Summer, S3'!M2*Main!$B$5)</f>
        <v>31.471934707492888</v>
      </c>
      <c r="N2" s="2">
        <f>('[1]Qc, Summer, S3'!N2*Main!$B$5)</f>
        <v>32.241762166266071</v>
      </c>
      <c r="O2" s="2">
        <f>('[1]Qc, Summer, S3'!O2*Main!$B$5)</f>
        <v>35.734271285726649</v>
      </c>
      <c r="P2" s="2">
        <f>('[1]Qc, Summer, S3'!P2*Main!$B$5)</f>
        <v>29.3521576697356</v>
      </c>
      <c r="Q2" s="2">
        <f>('[1]Qc, Summer, S3'!Q2*Main!$B$5)</f>
        <v>33.675902918263041</v>
      </c>
      <c r="R2" s="2">
        <f>('[1]Qc, Summer, S3'!R2*Main!$B$5)</f>
        <v>27.003402295826138</v>
      </c>
      <c r="S2" s="2">
        <f>('[1]Qc, Summer, S3'!S2*Main!$B$5)</f>
        <v>27.122366375275437</v>
      </c>
      <c r="T2" s="2">
        <f>('[1]Qc, Summer, S3'!T2*Main!$B$5)</f>
        <v>26.996884046299421</v>
      </c>
      <c r="U2" s="2">
        <f>('[1]Qc, Summer, S3'!U2*Main!$B$5)</f>
        <v>25.183502811272845</v>
      </c>
      <c r="V2" s="2">
        <f>('[1]Qc, Summer, S3'!V2*Main!$B$5)</f>
        <v>21.576581024840344</v>
      </c>
      <c r="W2" s="2">
        <f>('[1]Qc, Summer, S3'!W2*Main!$B$5)</f>
        <v>29.638247541403274</v>
      </c>
      <c r="X2" s="2">
        <f>('[1]Qc, Summer, S3'!X2*Main!$B$5)</f>
        <v>22.452692906999296</v>
      </c>
      <c r="Y2" s="2">
        <f>('[1]Qc, Summer, S3'!Y2*Main!$B$5)</f>
        <v>17.486151577194274</v>
      </c>
    </row>
    <row r="3" spans="1:25" x14ac:dyDescent="0.25">
      <c r="A3">
        <v>2</v>
      </c>
      <c r="B3" s="2">
        <f>('[1]Qc, Summer, S3'!B3*Main!$B$5)</f>
        <v>-26.958933752137906</v>
      </c>
      <c r="C3" s="2">
        <f>('[1]Qc, Summer, S3'!C3*Main!$B$5)</f>
        <v>-34.019044052397959</v>
      </c>
      <c r="D3" s="2">
        <f>('[1]Qc, Summer, S3'!D3*Main!$B$5)</f>
        <v>-34.465608148322772</v>
      </c>
      <c r="E3" s="2">
        <f>('[1]Qc, Summer, S3'!E3*Main!$B$5)</f>
        <v>-33.525409800919547</v>
      </c>
      <c r="F3" s="2">
        <f>('[1]Qc, Summer, S3'!F3*Main!$B$5)</f>
        <v>-36.305189897640147</v>
      </c>
      <c r="G3" s="2">
        <f>('[1]Qc, Summer, S3'!G3*Main!$B$5)</f>
        <v>-37.899984696982806</v>
      </c>
      <c r="H3" s="2">
        <f>('[1]Qc, Summer, S3'!H3*Main!$B$5)</f>
        <v>-35.475352427982983</v>
      </c>
      <c r="I3" s="2">
        <f>('[1]Qc, Summer, S3'!I3*Main!$B$5)</f>
        <v>-4.9570303583290061</v>
      </c>
      <c r="J3" s="2">
        <f>('[1]Qc, Summer, S3'!J3*Main!$B$5)</f>
        <v>18.044198930957684</v>
      </c>
      <c r="K3" s="2">
        <f>('[1]Qc, Summer, S3'!K3*Main!$B$5)</f>
        <v>22.209115477552029</v>
      </c>
      <c r="L3" s="2">
        <f>('[1]Qc, Summer, S3'!L3*Main!$B$5)</f>
        <v>19.335592277118028</v>
      </c>
      <c r="M3" s="2">
        <f>('[1]Qc, Summer, S3'!M3*Main!$B$5)</f>
        <v>25.755539807418817</v>
      </c>
      <c r="N3" s="2">
        <f>('[1]Qc, Summer, S3'!N3*Main!$B$5)</f>
        <v>21.524561725677433</v>
      </c>
      <c r="O3" s="2">
        <f>('[1]Qc, Summer, S3'!O3*Main!$B$5)</f>
        <v>22.858391895093174</v>
      </c>
      <c r="P3" s="2">
        <f>('[1]Qc, Summer, S3'!P3*Main!$B$5)</f>
        <v>11.440268600380762</v>
      </c>
      <c r="Q3" s="2">
        <f>('[1]Qc, Summer, S3'!Q3*Main!$B$5)</f>
        <v>3.1009566210183692</v>
      </c>
      <c r="R3" s="2">
        <f>('[1]Qc, Summer, S3'!R3*Main!$B$5)</f>
        <v>6.9647235739389259</v>
      </c>
      <c r="S3" s="2">
        <f>('[1]Qc, Summer, S3'!S3*Main!$B$5)</f>
        <v>7.8151801468859876</v>
      </c>
      <c r="T3" s="2">
        <f>('[1]Qc, Summer, S3'!T3*Main!$B$5)</f>
        <v>4.8539708489283422</v>
      </c>
      <c r="U3" s="2">
        <f>('[1]Qc, Summer, S3'!U3*Main!$B$5)</f>
        <v>-0.98698531491146879</v>
      </c>
      <c r="V3" s="2">
        <f>('[1]Qc, Summer, S3'!V3*Main!$B$5)</f>
        <v>-3.3227983474359934</v>
      </c>
      <c r="W3" s="2">
        <f>('[1]Qc, Summer, S3'!W3*Main!$B$5)</f>
        <v>-2.70524743509521</v>
      </c>
      <c r="X3" s="2">
        <f>('[1]Qc, Summer, S3'!X3*Main!$B$5)</f>
        <v>-11.558360957181474</v>
      </c>
      <c r="Y3" s="2">
        <f>('[1]Qc, Summer, S3'!Y3*Main!$B$5)</f>
        <v>-16.283761530786794</v>
      </c>
    </row>
    <row r="4" spans="1:25" x14ac:dyDescent="0.25">
      <c r="A4">
        <v>3</v>
      </c>
      <c r="B4" s="2">
        <f>('[1]Qc, Summer, S3'!B4*Main!$B$5)</f>
        <v>-38.091777302169412</v>
      </c>
      <c r="C4" s="2">
        <f>('[1]Qc, Summer, S3'!C4*Main!$B$5)</f>
        <v>-40.139722318415075</v>
      </c>
      <c r="D4" s="2">
        <f>('[1]Qc, Summer, S3'!D4*Main!$B$5)</f>
        <v>-43.271289700874391</v>
      </c>
      <c r="E4" s="2">
        <f>('[1]Qc, Summer, S3'!E4*Main!$B$5)</f>
        <v>-54.142835281404011</v>
      </c>
      <c r="F4" s="2">
        <f>('[1]Qc, Summer, S3'!F4*Main!$B$5)</f>
        <v>-56.308548692660175</v>
      </c>
      <c r="G4" s="2">
        <f>('[1]Qc, Summer, S3'!G4*Main!$B$5)</f>
        <v>-59.015690456730383</v>
      </c>
      <c r="H4" s="2">
        <f>('[1]Qc, Summer, S3'!H4*Main!$B$5)</f>
        <v>-23.099879242968381</v>
      </c>
      <c r="I4" s="2">
        <f>('[1]Qc, Summer, S3'!I4*Main!$B$5)</f>
        <v>4.4302033405848533</v>
      </c>
      <c r="J4" s="2">
        <f>('[1]Qc, Summer, S3'!J4*Main!$B$5)</f>
        <v>15.63187778960711</v>
      </c>
      <c r="K4" s="2">
        <f>('[1]Qc, Summer, S3'!K4*Main!$B$5)</f>
        <v>12.931826171402244</v>
      </c>
      <c r="L4" s="2">
        <f>('[1]Qc, Summer, S3'!L4*Main!$B$5)</f>
        <v>13.643486779841554</v>
      </c>
      <c r="M4" s="2">
        <f>('[1]Qc, Summer, S3'!M4*Main!$B$5)</f>
        <v>19.728732307553969</v>
      </c>
      <c r="N4" s="2">
        <f>('[1]Qc, Summer, S3'!N4*Main!$B$5)</f>
        <v>25.500630390098941</v>
      </c>
      <c r="O4" s="2">
        <f>('[1]Qc, Summer, S3'!O4*Main!$B$5)</f>
        <v>25.773718255589355</v>
      </c>
      <c r="P4" s="2">
        <f>('[1]Qc, Summer, S3'!P4*Main!$B$5)</f>
        <v>14.169083623728575</v>
      </c>
      <c r="Q4" s="2">
        <f>('[1]Qc, Summer, S3'!Q4*Main!$B$5)</f>
        <v>10.386545021775598</v>
      </c>
      <c r="R4" s="2">
        <f>('[1]Qc, Summer, S3'!R4*Main!$B$5)</f>
        <v>-1.6314928565451361</v>
      </c>
      <c r="S4" s="2">
        <f>('[1]Qc, Summer, S3'!S4*Main!$B$5)</f>
        <v>-1.8671529358238779</v>
      </c>
      <c r="T4" s="2">
        <f>('[1]Qc, Summer, S3'!T4*Main!$B$5)</f>
        <v>-1.9940468246662777</v>
      </c>
      <c r="U4" s="2">
        <f>('[1]Qc, Summer, S3'!U4*Main!$B$5)</f>
        <v>-1.9034083326359921</v>
      </c>
      <c r="V4" s="2">
        <f>('[1]Qc, Summer, S3'!V4*Main!$B$5)</f>
        <v>-11.548625839638547</v>
      </c>
      <c r="W4" s="2">
        <f>('[1]Qc, Summer, S3'!W4*Main!$B$5)</f>
        <v>-15.237728507828979</v>
      </c>
      <c r="X4" s="2">
        <f>('[1]Qc, Summer, S3'!X4*Main!$B$5)</f>
        <v>-41.778176395689741</v>
      </c>
      <c r="Y4" s="2">
        <f>('[1]Qc, Summer, S3'!Y4*Main!$B$5)</f>
        <v>-39.709949841447667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4.8774265666516676</v>
      </c>
      <c r="C2" s="2">
        <f>('FL Characterization'!C$4-'FL Characterization'!C$2)*VLOOKUP($A2,'FL Ratio'!$A$2:$B$6,2,FALSE)</f>
        <v>5.3694276720359619</v>
      </c>
      <c r="D2" s="2">
        <f>('FL Characterization'!D$4-'FL Characterization'!D$2)*VLOOKUP($A2,'FL Ratio'!$A$2:$B$6,2,FALSE)</f>
        <v>6.9888201496592064</v>
      </c>
      <c r="E2" s="2">
        <f>('FL Characterization'!E$4-'FL Characterization'!E$2)*VLOOKUP($A2,'FL Ratio'!$A$2:$B$6,2,FALSE)</f>
        <v>8.0124012811162686</v>
      </c>
      <c r="F2" s="2">
        <f>('FL Characterization'!F$4-'FL Characterization'!F$2)*VLOOKUP($A2,'FL Ratio'!$A$2:$B$6,2,FALSE)</f>
        <v>9.4207624657512188</v>
      </c>
      <c r="G2" s="2">
        <f>('FL Characterization'!G$4-'FL Characterization'!G$2)*VLOOKUP($A2,'FL Ratio'!$A$2:$B$6,2,FALSE)</f>
        <v>11.012193043775438</v>
      </c>
      <c r="H2" s="2">
        <f>('FL Characterization'!H$4-'FL Characterization'!H$2)*VLOOKUP($A2,'FL Ratio'!$A$2:$B$6,2,FALSE)</f>
        <v>9.8163828205852504</v>
      </c>
      <c r="I2" s="2">
        <f>('FL Characterization'!I$4-'FL Characterization'!I$2)*VLOOKUP($A2,'FL Ratio'!$A$2:$B$6,2,FALSE)</f>
        <v>14.033597868926609</v>
      </c>
      <c r="J2" s="2">
        <f>('FL Characterization'!J$4-'FL Characterization'!J$2)*VLOOKUP($A2,'FL Ratio'!$A$2:$B$6,2,FALSE)</f>
        <v>12.874259688691669</v>
      </c>
      <c r="K2" s="2">
        <f>('FL Characterization'!K$4-'FL Characterization'!K$2)*VLOOKUP($A2,'FL Ratio'!$A$2:$B$6,2,FALSE)</f>
        <v>14.5407281180553</v>
      </c>
      <c r="L2" s="2">
        <f>('FL Characterization'!L$4-'FL Characterization'!L$2)*VLOOKUP($A2,'FL Ratio'!$A$2:$B$6,2,FALSE)</f>
        <v>14.943980585581819</v>
      </c>
      <c r="M2" s="2">
        <f>('FL Characterization'!M$4-'FL Characterization'!M$2)*VLOOKUP($A2,'FL Ratio'!$A$2:$B$6,2,FALSE)</f>
        <v>13.861774022115206</v>
      </c>
      <c r="N2" s="2">
        <f>('FL Characterization'!N$4-'FL Characterization'!N$2)*VLOOKUP($A2,'FL Ratio'!$A$2:$B$6,2,FALSE)</f>
        <v>13.076578215862876</v>
      </c>
      <c r="O2" s="2">
        <f>('FL Characterization'!O$4-'FL Characterization'!O$2)*VLOOKUP($A2,'FL Ratio'!$A$2:$B$6,2,FALSE)</f>
        <v>12.038881052965726</v>
      </c>
      <c r="P2" s="2">
        <f>('FL Characterization'!P$4-'FL Characterization'!P$2)*VLOOKUP($A2,'FL Ratio'!$A$2:$B$6,2,FALSE)</f>
        <v>11.0891220380829</v>
      </c>
      <c r="Q2" s="2">
        <f>('FL Characterization'!Q$4-'FL Characterization'!Q$2)*VLOOKUP($A2,'FL Ratio'!$A$2:$B$6,2,FALSE)</f>
        <v>9.9800679985520073</v>
      </c>
      <c r="R2" s="2">
        <f>('FL Characterization'!R$4-'FL Characterization'!R$2)*VLOOKUP($A2,'FL Ratio'!$A$2:$B$6,2,FALSE)</f>
        <v>9.8761902169498299</v>
      </c>
      <c r="S2" s="2">
        <f>('FL Characterization'!S$4-'FL Characterization'!S$2)*VLOOKUP($A2,'FL Ratio'!$A$2:$B$6,2,FALSE)</f>
        <v>7.8250092752286005</v>
      </c>
      <c r="T2" s="2">
        <f>('FL Characterization'!T$4-'FL Characterization'!T$2)*VLOOKUP($A2,'FL Ratio'!$A$2:$B$6,2,FALSE)</f>
        <v>6.4742604102988865</v>
      </c>
      <c r="U2" s="2">
        <f>('FL Characterization'!U$4-'FL Characterization'!U$2)*VLOOKUP($A2,'FL Ratio'!$A$2:$B$6,2,FALSE)</f>
        <v>7.6825656852422632</v>
      </c>
      <c r="V2" s="2">
        <f>('FL Characterization'!V$4-'FL Characterization'!V$2)*VLOOKUP($A2,'FL Ratio'!$A$2:$B$6,2,FALSE)</f>
        <v>7.8277784488603874</v>
      </c>
      <c r="W2" s="2">
        <f>('FL Characterization'!W$4-'FL Characterization'!W$2)*VLOOKUP($A2,'FL Ratio'!$A$2:$B$6,2,FALSE)</f>
        <v>8.9455790246185121</v>
      </c>
      <c r="X2" s="2">
        <f>('FL Characterization'!X$4-'FL Characterization'!X$2)*VLOOKUP($A2,'FL Ratio'!$A$2:$B$6,2,FALSE)</f>
        <v>4.3435501526891249</v>
      </c>
      <c r="Y2" s="2">
        <f>('FL Characterization'!Y$4-'FL Characterization'!Y$2)*VLOOKUP($A2,'FL Ratio'!$A$2:$B$6,2,FALSE)</f>
        <v>4.1703079486516881</v>
      </c>
    </row>
    <row r="3" spans="1:25" x14ac:dyDescent="0.25">
      <c r="A3">
        <v>2</v>
      </c>
      <c r="B3" s="2">
        <f>('FL Characterization'!B$4-'FL Characterization'!B$2)*VLOOKUP($A3,'FL Ratio'!$A$2:$B$6,2,FALSE)</f>
        <v>5.4193628518351868</v>
      </c>
      <c r="C3" s="2">
        <f>('FL Characterization'!C$4-'FL Characterization'!C$2)*VLOOKUP($A3,'FL Ratio'!$A$2:$B$6,2,FALSE)</f>
        <v>5.9660307467066245</v>
      </c>
      <c r="D3" s="2">
        <f>('FL Characterization'!D$4-'FL Characterization'!D$2)*VLOOKUP($A3,'FL Ratio'!$A$2:$B$6,2,FALSE)</f>
        <v>7.7653557218435623</v>
      </c>
      <c r="E3" s="2">
        <f>('FL Characterization'!E$4-'FL Characterization'!E$2)*VLOOKUP($A3,'FL Ratio'!$A$2:$B$6,2,FALSE)</f>
        <v>8.9026680901291879</v>
      </c>
      <c r="F3" s="2">
        <f>('FL Characterization'!F$4-'FL Characterization'!F$2)*VLOOKUP($A3,'FL Ratio'!$A$2:$B$6,2,FALSE)</f>
        <v>10.467513850834688</v>
      </c>
      <c r="G3" s="2">
        <f>('FL Characterization'!G$4-'FL Characterization'!G$2)*VLOOKUP($A3,'FL Ratio'!$A$2:$B$6,2,FALSE)</f>
        <v>12.235770048639376</v>
      </c>
      <c r="H3" s="2">
        <f>('FL Characterization'!H$4-'FL Characterization'!H$2)*VLOOKUP($A3,'FL Ratio'!$A$2:$B$6,2,FALSE)</f>
        <v>10.907092022872501</v>
      </c>
      <c r="I3" s="2">
        <f>('FL Characterization'!I$4-'FL Characterization'!I$2)*VLOOKUP($A3,'FL Ratio'!$A$2:$B$6,2,FALSE)</f>
        <v>15.592886521029566</v>
      </c>
      <c r="J3" s="2">
        <f>('FL Characterization'!J$4-'FL Characterization'!J$2)*VLOOKUP($A3,'FL Ratio'!$A$2:$B$6,2,FALSE)</f>
        <v>14.304732987435187</v>
      </c>
      <c r="K3" s="2">
        <f>('FL Characterization'!K$4-'FL Characterization'!K$2)*VLOOKUP($A3,'FL Ratio'!$A$2:$B$6,2,FALSE)</f>
        <v>16.156364575617001</v>
      </c>
      <c r="L3" s="2">
        <f>('FL Characterization'!L$4-'FL Characterization'!L$2)*VLOOKUP($A3,'FL Ratio'!$A$2:$B$6,2,FALSE)</f>
        <v>16.604422872868689</v>
      </c>
      <c r="M3" s="2">
        <f>('FL Characterization'!M$4-'FL Characterization'!M$2)*VLOOKUP($A3,'FL Ratio'!$A$2:$B$6,2,FALSE)</f>
        <v>15.401971135683562</v>
      </c>
      <c r="N3" s="2">
        <f>('FL Characterization'!N$4-'FL Characterization'!N$2)*VLOOKUP($A3,'FL Ratio'!$A$2:$B$6,2,FALSE)</f>
        <v>14.52953135095875</v>
      </c>
      <c r="O3" s="2">
        <f>('FL Characterization'!O$4-'FL Characterization'!O$2)*VLOOKUP($A3,'FL Ratio'!$A$2:$B$6,2,FALSE)</f>
        <v>13.376534503295252</v>
      </c>
      <c r="P3" s="2">
        <f>('FL Characterization'!P$4-'FL Characterization'!P$2)*VLOOKUP($A3,'FL Ratio'!$A$2:$B$6,2,FALSE)</f>
        <v>12.321246708981</v>
      </c>
      <c r="Q3" s="2">
        <f>('FL Characterization'!Q$4-'FL Characterization'!Q$2)*VLOOKUP($A3,'FL Ratio'!$A$2:$B$6,2,FALSE)</f>
        <v>11.088964442835564</v>
      </c>
      <c r="R3" s="2">
        <f>('FL Characterization'!R$4-'FL Characterization'!R$2)*VLOOKUP($A3,'FL Ratio'!$A$2:$B$6,2,FALSE)</f>
        <v>10.973544685499812</v>
      </c>
      <c r="S3" s="2">
        <f>('FL Characterization'!S$4-'FL Characterization'!S$2)*VLOOKUP($A3,'FL Ratio'!$A$2:$B$6,2,FALSE)</f>
        <v>8.6944547502540015</v>
      </c>
      <c r="T3" s="2">
        <f>('FL Characterization'!T$4-'FL Characterization'!T$2)*VLOOKUP($A3,'FL Ratio'!$A$2:$B$6,2,FALSE)</f>
        <v>7.1936226781098744</v>
      </c>
      <c r="U3" s="2">
        <f>('FL Characterization'!U$4-'FL Characterization'!U$2)*VLOOKUP($A3,'FL Ratio'!$A$2:$B$6,2,FALSE)</f>
        <v>8.5361840947136258</v>
      </c>
      <c r="V3" s="2">
        <f>('FL Characterization'!V$4-'FL Characterization'!V$2)*VLOOKUP($A3,'FL Ratio'!$A$2:$B$6,2,FALSE)</f>
        <v>8.6975316098448747</v>
      </c>
      <c r="W3" s="2">
        <f>('FL Characterization'!W$4-'FL Characterization'!W$2)*VLOOKUP($A3,'FL Ratio'!$A$2:$B$6,2,FALSE)</f>
        <v>9.9395322495761249</v>
      </c>
      <c r="X3" s="2">
        <f>('FL Characterization'!X$4-'FL Characterization'!X$2)*VLOOKUP($A3,'FL Ratio'!$A$2:$B$6,2,FALSE)</f>
        <v>4.8261668363212502</v>
      </c>
      <c r="Y3" s="2">
        <f>('FL Characterization'!Y$4-'FL Characterization'!Y$2)*VLOOKUP($A3,'FL Ratio'!$A$2:$B$6,2,FALSE)</f>
        <v>4.6336754985018755</v>
      </c>
    </row>
    <row r="4" spans="1:25" x14ac:dyDescent="0.25">
      <c r="A4">
        <v>3</v>
      </c>
      <c r="B4" s="2">
        <f>('FL Characterization'!B$4-'FL Characterization'!B$2)*VLOOKUP($A4,'FL Ratio'!$A$2:$B$6,2,FALSE)</f>
        <v>6.7742035647939831</v>
      </c>
      <c r="C4" s="2">
        <f>('FL Characterization'!C$4-'FL Characterization'!C$2)*VLOOKUP($A4,'FL Ratio'!$A$2:$B$6,2,FALSE)</f>
        <v>7.4575384333832799</v>
      </c>
      <c r="D4" s="2">
        <f>('FL Characterization'!D$4-'FL Characterization'!D$2)*VLOOKUP($A4,'FL Ratio'!$A$2:$B$6,2,FALSE)</f>
        <v>9.7066946523044528</v>
      </c>
      <c r="E4" s="2">
        <f>('FL Characterization'!E$4-'FL Characterization'!E$2)*VLOOKUP($A4,'FL Ratio'!$A$2:$B$6,2,FALSE)</f>
        <v>11.128335112661485</v>
      </c>
      <c r="F4" s="2">
        <f>('FL Characterization'!F$4-'FL Characterization'!F$2)*VLOOKUP($A4,'FL Ratio'!$A$2:$B$6,2,FALSE)</f>
        <v>13.084392313543361</v>
      </c>
      <c r="G4" s="2">
        <f>('FL Characterization'!G$4-'FL Characterization'!G$2)*VLOOKUP($A4,'FL Ratio'!$A$2:$B$6,2,FALSE)</f>
        <v>15.294712560799219</v>
      </c>
      <c r="H4" s="2">
        <f>('FL Characterization'!H$4-'FL Characterization'!H$2)*VLOOKUP($A4,'FL Ratio'!$A$2:$B$6,2,FALSE)</f>
        <v>13.633865028590625</v>
      </c>
      <c r="I4" s="2">
        <f>('FL Characterization'!I$4-'FL Characterization'!I$2)*VLOOKUP($A4,'FL Ratio'!$A$2:$B$6,2,FALSE)</f>
        <v>19.491108151286959</v>
      </c>
      <c r="J4" s="2">
        <f>('FL Characterization'!J$4-'FL Characterization'!J$2)*VLOOKUP($A4,'FL Ratio'!$A$2:$B$6,2,FALSE)</f>
        <v>17.880916234293984</v>
      </c>
      <c r="K4" s="2">
        <f>('FL Characterization'!K$4-'FL Characterization'!K$2)*VLOOKUP($A4,'FL Ratio'!$A$2:$B$6,2,FALSE)</f>
        <v>20.195455719521249</v>
      </c>
      <c r="L4" s="2">
        <f>('FL Characterization'!L$4-'FL Characterization'!L$2)*VLOOKUP($A4,'FL Ratio'!$A$2:$B$6,2,FALSE)</f>
        <v>20.755528591085859</v>
      </c>
      <c r="M4" s="2">
        <f>('FL Characterization'!M$4-'FL Characterization'!M$2)*VLOOKUP($A4,'FL Ratio'!$A$2:$B$6,2,FALSE)</f>
        <v>19.252463919604452</v>
      </c>
      <c r="N4" s="2">
        <f>('FL Characterization'!N$4-'FL Characterization'!N$2)*VLOOKUP($A4,'FL Ratio'!$A$2:$B$6,2,FALSE)</f>
        <v>18.161914188698439</v>
      </c>
      <c r="O4" s="2">
        <f>('FL Characterization'!O$4-'FL Characterization'!O$2)*VLOOKUP($A4,'FL Ratio'!$A$2:$B$6,2,FALSE)</f>
        <v>16.720668129119066</v>
      </c>
      <c r="P4" s="2">
        <f>('FL Characterization'!P$4-'FL Characterization'!P$2)*VLOOKUP($A4,'FL Ratio'!$A$2:$B$6,2,FALSE)</f>
        <v>15.401558386226251</v>
      </c>
      <c r="Q4" s="2">
        <f>('FL Characterization'!Q$4-'FL Characterization'!Q$2)*VLOOKUP($A4,'FL Ratio'!$A$2:$B$6,2,FALSE)</f>
        <v>13.861205553544455</v>
      </c>
      <c r="R4" s="2">
        <f>('FL Characterization'!R$4-'FL Characterization'!R$2)*VLOOKUP($A4,'FL Ratio'!$A$2:$B$6,2,FALSE)</f>
        <v>13.716930856874765</v>
      </c>
      <c r="S4" s="2">
        <f>('FL Characterization'!S$4-'FL Characterization'!S$2)*VLOOKUP($A4,'FL Ratio'!$A$2:$B$6,2,FALSE)</f>
        <v>10.868068437817501</v>
      </c>
      <c r="T4" s="2">
        <f>('FL Characterization'!T$4-'FL Characterization'!T$2)*VLOOKUP($A4,'FL Ratio'!$A$2:$B$6,2,FALSE)</f>
        <v>8.9920283476373424</v>
      </c>
      <c r="U4" s="2">
        <f>('FL Characterization'!U$4-'FL Characterization'!U$2)*VLOOKUP($A4,'FL Ratio'!$A$2:$B$6,2,FALSE)</f>
        <v>10.670230118392032</v>
      </c>
      <c r="V4" s="2">
        <f>('FL Characterization'!V$4-'FL Characterization'!V$2)*VLOOKUP($A4,'FL Ratio'!$A$2:$B$6,2,FALSE)</f>
        <v>10.871914512306093</v>
      </c>
      <c r="W4" s="2">
        <f>('FL Characterization'!W$4-'FL Characterization'!W$2)*VLOOKUP($A4,'FL Ratio'!$A$2:$B$6,2,FALSE)</f>
        <v>12.424415311970156</v>
      </c>
      <c r="X4" s="2">
        <f>('FL Characterization'!X$4-'FL Characterization'!X$2)*VLOOKUP($A4,'FL Ratio'!$A$2:$B$6,2,FALSE)</f>
        <v>6.0327085454015625</v>
      </c>
      <c r="Y4" s="2">
        <f>('FL Characterization'!Y$4-'FL Characterization'!Y$2)*VLOOKUP($A4,'FL Ratio'!$A$2:$B$6,2,FALSE)</f>
        <v>5.7920943731273447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13.522009925658937</v>
      </c>
      <c r="C2" s="2">
        <f>('FL Characterization'!C$2-'FL Characterization'!C$3)*VLOOKUP($A2,'FL Ratio'!$A$2:$B$6,2,FALSE)</f>
        <v>14.310211298414064</v>
      </c>
      <c r="D2" s="2">
        <f>('FL Characterization'!D$2-'FL Characterization'!D$3)*VLOOKUP($A2,'FL Ratio'!$A$2:$B$6,2,FALSE)</f>
        <v>15.111245427023812</v>
      </c>
      <c r="E2" s="2">
        <f>('FL Characterization'!E$2-'FL Characterization'!E$3)*VLOOKUP($A2,'FL Ratio'!$A$2:$B$6,2,FALSE)</f>
        <v>15.798135569347687</v>
      </c>
      <c r="F2" s="2">
        <f>('FL Characterization'!F$2-'FL Characterization'!F$3)*VLOOKUP($A2,'FL Ratio'!$A$2:$B$6,2,FALSE)</f>
        <v>15.977456447210999</v>
      </c>
      <c r="G2" s="2">
        <f>('FL Characterization'!G$2-'FL Characterization'!G$3)*VLOOKUP($A2,'FL Ratio'!$A$2:$B$6,2,FALSE)</f>
        <v>16.71331368424331</v>
      </c>
      <c r="H2" s="2">
        <f>('FL Characterization'!H$2-'FL Characterization'!H$3)*VLOOKUP($A2,'FL Ratio'!$A$2:$B$6,2,FALSE)</f>
        <v>16.627874546579626</v>
      </c>
      <c r="I2" s="2">
        <f>('FL Characterization'!I$2-'FL Characterization'!I$3)*VLOOKUP($A2,'FL Ratio'!$A$2:$B$6,2,FALSE)</f>
        <v>15.71722166664326</v>
      </c>
      <c r="J2" s="2">
        <f>('FL Characterization'!J$2-'FL Characterization'!J$3)*VLOOKUP($A2,'FL Ratio'!$A$2:$B$6,2,FALSE)</f>
        <v>14.240441631057074</v>
      </c>
      <c r="K2" s="2">
        <f>('FL Characterization'!K$2-'FL Characterization'!K$3)*VLOOKUP($A2,'FL Ratio'!$A$2:$B$6,2,FALSE)</f>
        <v>20.911684843724455</v>
      </c>
      <c r="L2" s="2">
        <f>('FL Characterization'!L$2-'FL Characterization'!L$3)*VLOOKUP($A2,'FL Ratio'!$A$2:$B$6,2,FALSE)</f>
        <v>20.421102095566201</v>
      </c>
      <c r="M2" s="2">
        <f>('FL Characterization'!M$2-'FL Characterization'!M$3)*VLOOKUP($A2,'FL Ratio'!$A$2:$B$6,2,FALSE)</f>
        <v>18.804174857883453</v>
      </c>
      <c r="N2" s="2">
        <f>('FL Characterization'!N$2-'FL Characterization'!N$3)*VLOOKUP($A2,'FL Ratio'!$A$2:$B$6,2,FALSE)</f>
        <v>18.347261208638514</v>
      </c>
      <c r="O2" s="2">
        <f>('FL Characterization'!O$2-'FL Characterization'!O$3)*VLOOKUP($A2,'FL Ratio'!$A$2:$B$6,2,FALSE)</f>
        <v>18.422670534489509</v>
      </c>
      <c r="P2" s="2">
        <f>('FL Characterization'!P$2-'FL Characterization'!P$3)*VLOOKUP($A2,'FL Ratio'!$A$2:$B$6,2,FALSE)</f>
        <v>17.549874284324286</v>
      </c>
      <c r="Q2" s="2">
        <f>('FL Characterization'!Q$2-'FL Characterization'!Q$3)*VLOOKUP($A2,'FL Ratio'!$A$2:$B$6,2,FALSE)</f>
        <v>16.087075198537612</v>
      </c>
      <c r="R2" s="2">
        <f>('FL Characterization'!R$2-'FL Characterization'!R$3)*VLOOKUP($A2,'FL Ratio'!$A$2:$B$6,2,FALSE)</f>
        <v>14.457923072382828</v>
      </c>
      <c r="S2" s="2">
        <f>('FL Characterization'!S$2-'FL Characterization'!S$3)*VLOOKUP($A2,'FL Ratio'!$A$2:$B$6,2,FALSE)</f>
        <v>13.939277113395113</v>
      </c>
      <c r="T2" s="2">
        <f>('FL Characterization'!T$2-'FL Characterization'!T$3)*VLOOKUP($A2,'FL Ratio'!$A$2:$B$6,2,FALSE)</f>
        <v>8.762171927127806</v>
      </c>
      <c r="U2" s="2">
        <f>('FL Characterization'!U$2-'FL Characterization'!U$3)*VLOOKUP($A2,'FL Ratio'!$A$2:$B$6,2,FALSE)</f>
        <v>9.3703432434065999</v>
      </c>
      <c r="V2" s="2">
        <f>('FL Characterization'!V$2-'FL Characterization'!V$3)*VLOOKUP($A2,'FL Ratio'!$A$2:$B$6,2,FALSE)</f>
        <v>10.244794243668862</v>
      </c>
      <c r="W2" s="2">
        <f>('FL Characterization'!W$2-'FL Characterization'!W$3)*VLOOKUP($A2,'FL Ratio'!$A$2:$B$6,2,FALSE)</f>
        <v>10.489258242699469</v>
      </c>
      <c r="X2" s="2">
        <f>('FL Characterization'!X$2-'FL Characterization'!X$3)*VLOOKUP($A2,'FL Ratio'!$A$2:$B$6,2,FALSE)</f>
        <v>10.939586661966375</v>
      </c>
      <c r="Y2" s="2">
        <f>('FL Characterization'!Y$2-'FL Characterization'!Y$3)*VLOOKUP($A2,'FL Ratio'!$A$2:$B$6,2,FALSE)</f>
        <v>12.075285555100686</v>
      </c>
    </row>
    <row r="3" spans="1:25" x14ac:dyDescent="0.25">
      <c r="A3">
        <v>2</v>
      </c>
      <c r="B3" s="2">
        <f>('FL Characterization'!B$2-'FL Characterization'!B$3)*VLOOKUP($A3,'FL Ratio'!$A$2:$B$6,2,FALSE)</f>
        <v>15.024455472954374</v>
      </c>
      <c r="C3" s="2">
        <f>('FL Characterization'!C$2-'FL Characterization'!C$3)*VLOOKUP($A3,'FL Ratio'!$A$2:$B$6,2,FALSE)</f>
        <v>15.900234776015626</v>
      </c>
      <c r="D3" s="2">
        <f>('FL Characterization'!D$2-'FL Characterization'!D$3)*VLOOKUP($A3,'FL Ratio'!$A$2:$B$6,2,FALSE)</f>
        <v>16.790272696693126</v>
      </c>
      <c r="E3" s="2">
        <f>('FL Characterization'!E$2-'FL Characterization'!E$3)*VLOOKUP($A3,'FL Ratio'!$A$2:$B$6,2,FALSE)</f>
        <v>17.553483965941876</v>
      </c>
      <c r="F3" s="2">
        <f>('FL Characterization'!F$2-'FL Characterization'!F$3)*VLOOKUP($A3,'FL Ratio'!$A$2:$B$6,2,FALSE)</f>
        <v>17.752729385789998</v>
      </c>
      <c r="G3" s="2">
        <f>('FL Characterization'!G$2-'FL Characterization'!G$3)*VLOOKUP($A3,'FL Ratio'!$A$2:$B$6,2,FALSE)</f>
        <v>18.570348538048123</v>
      </c>
      <c r="H3" s="2">
        <f>('FL Characterization'!H$2-'FL Characterization'!H$3)*VLOOKUP($A3,'FL Ratio'!$A$2:$B$6,2,FALSE)</f>
        <v>18.475416162866253</v>
      </c>
      <c r="I3" s="2">
        <f>('FL Characterization'!I$2-'FL Characterization'!I$3)*VLOOKUP($A3,'FL Ratio'!$A$2:$B$6,2,FALSE)</f>
        <v>17.463579629603622</v>
      </c>
      <c r="J3" s="2">
        <f>('FL Characterization'!J$2-'FL Characterization'!J$3)*VLOOKUP($A3,'FL Ratio'!$A$2:$B$6,2,FALSE)</f>
        <v>15.822712923396749</v>
      </c>
      <c r="K3" s="2">
        <f>('FL Characterization'!K$2-'FL Characterization'!K$3)*VLOOKUP($A3,'FL Ratio'!$A$2:$B$6,2,FALSE)</f>
        <v>23.23520538191606</v>
      </c>
      <c r="L3" s="2">
        <f>('FL Characterization'!L$2-'FL Characterization'!L$3)*VLOOKUP($A3,'FL Ratio'!$A$2:$B$6,2,FALSE)</f>
        <v>22.690113439518001</v>
      </c>
      <c r="M3" s="2">
        <f>('FL Characterization'!M$2-'FL Characterization'!M$3)*VLOOKUP($A3,'FL Ratio'!$A$2:$B$6,2,FALSE)</f>
        <v>20.8935276198705</v>
      </c>
      <c r="N3" s="2">
        <f>('FL Characterization'!N$2-'FL Characterization'!N$3)*VLOOKUP($A3,'FL Ratio'!$A$2:$B$6,2,FALSE)</f>
        <v>20.385845787376127</v>
      </c>
      <c r="O3" s="2">
        <f>('FL Characterization'!O$2-'FL Characterization'!O$3)*VLOOKUP($A3,'FL Ratio'!$A$2:$B$6,2,FALSE)</f>
        <v>20.469633927210566</v>
      </c>
      <c r="P3" s="2">
        <f>('FL Characterization'!P$2-'FL Characterization'!P$3)*VLOOKUP($A3,'FL Ratio'!$A$2:$B$6,2,FALSE)</f>
        <v>19.499860315915875</v>
      </c>
      <c r="Q3" s="2">
        <f>('FL Characterization'!Q$2-'FL Characterization'!Q$3)*VLOOKUP($A3,'FL Ratio'!$A$2:$B$6,2,FALSE)</f>
        <v>17.874527998375125</v>
      </c>
      <c r="R3" s="2">
        <f>('FL Characterization'!R$2-'FL Characterization'!R$3)*VLOOKUP($A3,'FL Ratio'!$A$2:$B$6,2,FALSE)</f>
        <v>16.064358969314252</v>
      </c>
      <c r="S3" s="2">
        <f>('FL Characterization'!S$2-'FL Characterization'!S$3)*VLOOKUP($A3,'FL Ratio'!$A$2:$B$6,2,FALSE)</f>
        <v>15.488085681550125</v>
      </c>
      <c r="T3" s="2">
        <f>('FL Characterization'!T$2-'FL Characterization'!T$3)*VLOOKUP($A3,'FL Ratio'!$A$2:$B$6,2,FALSE)</f>
        <v>9.7357465856975622</v>
      </c>
      <c r="U3" s="2">
        <f>('FL Characterization'!U$2-'FL Characterization'!U$3)*VLOOKUP($A3,'FL Ratio'!$A$2:$B$6,2,FALSE)</f>
        <v>10.411492492674</v>
      </c>
      <c r="V3" s="2">
        <f>('FL Characterization'!V$2-'FL Characterization'!V$3)*VLOOKUP($A3,'FL Ratio'!$A$2:$B$6,2,FALSE)</f>
        <v>11.383104715187622</v>
      </c>
      <c r="W3" s="2">
        <f>('FL Characterization'!W$2-'FL Characterization'!W$3)*VLOOKUP($A3,'FL Ratio'!$A$2:$B$6,2,FALSE)</f>
        <v>11.654731380777188</v>
      </c>
      <c r="X3" s="2">
        <f>('FL Characterization'!X$2-'FL Characterization'!X$3)*VLOOKUP($A3,'FL Ratio'!$A$2:$B$6,2,FALSE)</f>
        <v>12.15509629107375</v>
      </c>
      <c r="Y3" s="2">
        <f>('FL Characterization'!Y$2-'FL Characterization'!Y$3)*VLOOKUP($A3,'FL Ratio'!$A$2:$B$6,2,FALSE)</f>
        <v>13.416983950111874</v>
      </c>
    </row>
    <row r="4" spans="1:25" x14ac:dyDescent="0.25">
      <c r="A4">
        <v>3</v>
      </c>
      <c r="B4" s="2">
        <f>('FL Characterization'!B$2-'FL Characterization'!B$3)*VLOOKUP($A4,'FL Ratio'!$A$2:$B$6,2,FALSE)</f>
        <v>18.780569341192965</v>
      </c>
      <c r="C4" s="2">
        <f>('FL Characterization'!C$2-'FL Characterization'!C$3)*VLOOKUP($A4,'FL Ratio'!$A$2:$B$6,2,FALSE)</f>
        <v>19.875293470019532</v>
      </c>
      <c r="D4" s="2">
        <f>('FL Characterization'!D$2-'FL Characterization'!D$3)*VLOOKUP($A4,'FL Ratio'!$A$2:$B$6,2,FALSE)</f>
        <v>20.987840870866407</v>
      </c>
      <c r="E4" s="2">
        <f>('FL Characterization'!E$2-'FL Characterization'!E$3)*VLOOKUP($A4,'FL Ratio'!$A$2:$B$6,2,FALSE)</f>
        <v>21.941854957427346</v>
      </c>
      <c r="F4" s="2">
        <f>('FL Characterization'!F$2-'FL Characterization'!F$3)*VLOOKUP($A4,'FL Ratio'!$A$2:$B$6,2,FALSE)</f>
        <v>22.190911732237499</v>
      </c>
      <c r="G4" s="2">
        <f>('FL Characterization'!G$2-'FL Characterization'!G$3)*VLOOKUP($A4,'FL Ratio'!$A$2:$B$6,2,FALSE)</f>
        <v>23.212935672560153</v>
      </c>
      <c r="H4" s="2">
        <f>('FL Characterization'!H$2-'FL Characterization'!H$3)*VLOOKUP($A4,'FL Ratio'!$A$2:$B$6,2,FALSE)</f>
        <v>23.094270203582813</v>
      </c>
      <c r="I4" s="2">
        <f>('FL Characterization'!I$2-'FL Characterization'!I$3)*VLOOKUP($A4,'FL Ratio'!$A$2:$B$6,2,FALSE)</f>
        <v>21.829474537004529</v>
      </c>
      <c r="J4" s="2">
        <f>('FL Characterization'!J$2-'FL Characterization'!J$3)*VLOOKUP($A4,'FL Ratio'!$A$2:$B$6,2,FALSE)</f>
        <v>19.778391154245938</v>
      </c>
      <c r="K4" s="2">
        <f>('FL Characterization'!K$2-'FL Characterization'!K$3)*VLOOKUP($A4,'FL Ratio'!$A$2:$B$6,2,FALSE)</f>
        <v>29.044006727395075</v>
      </c>
      <c r="L4" s="2">
        <f>('FL Characterization'!L$2-'FL Characterization'!L$3)*VLOOKUP($A4,'FL Ratio'!$A$2:$B$6,2,FALSE)</f>
        <v>28.362641799397501</v>
      </c>
      <c r="M4" s="2">
        <f>('FL Characterization'!M$2-'FL Characterization'!M$3)*VLOOKUP($A4,'FL Ratio'!$A$2:$B$6,2,FALSE)</f>
        <v>26.116909524838128</v>
      </c>
      <c r="N4" s="2">
        <f>('FL Characterization'!N$2-'FL Characterization'!N$3)*VLOOKUP($A4,'FL Ratio'!$A$2:$B$6,2,FALSE)</f>
        <v>25.482307234220158</v>
      </c>
      <c r="O4" s="2">
        <f>('FL Characterization'!O$2-'FL Characterization'!O$3)*VLOOKUP($A4,'FL Ratio'!$A$2:$B$6,2,FALSE)</f>
        <v>25.587042409013208</v>
      </c>
      <c r="P4" s="2">
        <f>('FL Characterization'!P$2-'FL Characterization'!P$3)*VLOOKUP($A4,'FL Ratio'!$A$2:$B$6,2,FALSE)</f>
        <v>24.374825394894842</v>
      </c>
      <c r="Q4" s="2">
        <f>('FL Characterization'!Q$2-'FL Characterization'!Q$3)*VLOOKUP($A4,'FL Ratio'!$A$2:$B$6,2,FALSE)</f>
        <v>22.343159997968904</v>
      </c>
      <c r="R4" s="2">
        <f>('FL Characterization'!R$2-'FL Characterization'!R$3)*VLOOKUP($A4,'FL Ratio'!$A$2:$B$6,2,FALSE)</f>
        <v>20.080448711642816</v>
      </c>
      <c r="S4" s="2">
        <f>('FL Characterization'!S$2-'FL Characterization'!S$3)*VLOOKUP($A4,'FL Ratio'!$A$2:$B$6,2,FALSE)</f>
        <v>19.360107101937658</v>
      </c>
      <c r="T4" s="2">
        <f>('FL Characterization'!T$2-'FL Characterization'!T$3)*VLOOKUP($A4,'FL Ratio'!$A$2:$B$6,2,FALSE)</f>
        <v>12.169683232121953</v>
      </c>
      <c r="U4" s="2">
        <f>('FL Characterization'!U$2-'FL Characterization'!U$3)*VLOOKUP($A4,'FL Ratio'!$A$2:$B$6,2,FALSE)</f>
        <v>13.0143656158425</v>
      </c>
      <c r="V4" s="2">
        <f>('FL Characterization'!V$2-'FL Characterization'!V$3)*VLOOKUP($A4,'FL Ratio'!$A$2:$B$6,2,FALSE)</f>
        <v>14.228880893984529</v>
      </c>
      <c r="W4" s="2">
        <f>('FL Characterization'!W$2-'FL Characterization'!W$3)*VLOOKUP($A4,'FL Ratio'!$A$2:$B$6,2,FALSE)</f>
        <v>14.568414225971486</v>
      </c>
      <c r="X4" s="2">
        <f>('FL Characterization'!X$2-'FL Characterization'!X$3)*VLOOKUP($A4,'FL Ratio'!$A$2:$B$6,2,FALSE)</f>
        <v>15.193870363842187</v>
      </c>
      <c r="Y4" s="2">
        <f>('FL Characterization'!Y$2-'FL Characterization'!Y$3)*VLOOKUP($A4,'FL Ratio'!$A$2:$B$6,2,FALSE)</f>
        <v>16.771229937639841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14.527523887689096</v>
      </c>
      <c r="C2" s="2">
        <f>'[1]FL Profiles'!C2*Main!$B$6</f>
        <v>15.012129273251906</v>
      </c>
      <c r="D2" s="2">
        <f>'[1]FL Profiles'!D2*Main!$B$6</f>
        <v>13.442480609770406</v>
      </c>
      <c r="E2" s="2">
        <f>'[1]FL Profiles'!E2*Main!$B$6</f>
        <v>12.741575747236876</v>
      </c>
      <c r="F2" s="2">
        <f>'[1]FL Profiles'!F2*Main!$B$6</f>
        <v>10.439109183636001</v>
      </c>
      <c r="G2" s="2">
        <f>'[1]FL Profiles'!G2*Main!$B$6</f>
        <v>8.8600048053142508</v>
      </c>
      <c r="H2" s="2">
        <f>'[1]FL Profiles'!H2*Main!$B$6</f>
        <v>10.835067242571469</v>
      </c>
      <c r="I2" s="2">
        <f>'[1]FL Profiles'!I2*Main!$B$6</f>
        <v>1.8816872532097502</v>
      </c>
      <c r="J2" s="2">
        <f>'[1]FL Profiles'!J2*Main!$B$6</f>
        <v>1.6547500970437503</v>
      </c>
      <c r="K2" s="2">
        <f>'[1]FL Profiles'!K2*Main!$B$6</f>
        <v>2.4123892486187812</v>
      </c>
      <c r="L2" s="2">
        <f>'[1]FL Profiles'!L2*Main!$B$6</f>
        <v>1.4207211547475627</v>
      </c>
      <c r="M2" s="2">
        <f>'[1]FL Profiles'!M2*Main!$B$6</f>
        <v>1.7753104612569377</v>
      </c>
      <c r="N2" s="2">
        <f>'[1]FL Profiles'!N2*Main!$B$6</f>
        <v>2.8284407015897814</v>
      </c>
      <c r="O2" s="2">
        <f>'[1]FL Profiles'!O2*Main!$B$6</f>
        <v>5.2112808413327816</v>
      </c>
      <c r="P2" s="2">
        <f>'[1]FL Profiles'!P2*Main!$B$6</f>
        <v>5.5599603260670003</v>
      </c>
      <c r="Q2" s="2">
        <f>'[1]FL Profiles'!Q2*Main!$B$6</f>
        <v>5.4677671063745628</v>
      </c>
      <c r="R2" s="2">
        <f>'[1]FL Profiles'!R2*Main!$B$6</f>
        <v>3.0671975013060941</v>
      </c>
      <c r="S2" s="2">
        <f>'[1]FL Profiles'!S2*Main!$B$6</f>
        <v>6.2478635806951877</v>
      </c>
      <c r="T2" s="2">
        <f>'[1]FL Profiles'!T2*Main!$B$6</f>
        <v>3.6664534293069373</v>
      </c>
      <c r="U2" s="2">
        <f>'[1]FL Profiles'!U2*Main!$B$6</f>
        <v>2.5778642583231561</v>
      </c>
      <c r="V2" s="2">
        <f>'[1]FL Profiles'!V2*Main!$B$6</f>
        <v>3.9146659438635001</v>
      </c>
      <c r="W2" s="2">
        <f>'[1]FL Profiles'!W2*Main!$B$6</f>
        <v>2.4194810347489688</v>
      </c>
      <c r="X2" s="2">
        <f>'[1]FL Profiles'!X2*Main!$B$6</f>
        <v>11.043092969056969</v>
      </c>
      <c r="Y2" s="2">
        <f>'[1]FL Profiles'!Y2*Main!$B$6</f>
        <v>13.312464530716971</v>
      </c>
    </row>
    <row r="3" spans="1:25" x14ac:dyDescent="0.25">
      <c r="A3" t="s">
        <v>17</v>
      </c>
      <c r="B3" s="2">
        <f>'[1]FL Profiles'!B3*Main!$B$6</f>
        <v>-32.799510852117187</v>
      </c>
      <c r="C3" s="2">
        <f>'[1]FL Profiles'!C3*Main!$B$6</f>
        <v>-35.073610271197317</v>
      </c>
      <c r="D3" s="2">
        <f>'[1]FL Profiles'!D3*Main!$B$6</f>
        <v>-39.446878384812941</v>
      </c>
      <c r="E3" s="2">
        <f>'[1]FL Profiles'!E3*Main!$B$6</f>
        <v>-42.551898745480031</v>
      </c>
      <c r="F3" s="2">
        <f>'[1]FL Profiles'!F3*Main!$B$6</f>
        <v>-45.481988381602498</v>
      </c>
      <c r="G3" s="2">
        <f>'[1]FL Profiles'!G3*Main!$B$6</f>
        <v>-49.636593089537342</v>
      </c>
      <c r="H3" s="2">
        <f>'[1]FL Profiles'!H3*Main!$B$6</f>
        <v>-47.362493670457226</v>
      </c>
      <c r="I3" s="2">
        <f>'[1]FL Profiles'!I3*Main!$B$6</f>
        <v>-53.128588580041665</v>
      </c>
      <c r="J3" s="2">
        <f>'[1]FL Profiles'!J3*Main!$B$6</f>
        <v>-48.186795611656009</v>
      </c>
      <c r="K3" s="2">
        <f>'[1]FL Profiles'!K3*Main!$B$6</f>
        <v>-70.77850770441681</v>
      </c>
      <c r="L3" s="2">
        <f>'[1]FL Profiles'!L3*Main!$B$6</f>
        <v>-70.053136179734139</v>
      </c>
      <c r="M3" s="2">
        <f>'[1]FL Profiles'!M3*Main!$B$6</f>
        <v>-64.039301541335149</v>
      </c>
      <c r="N3" s="2">
        <f>'[1]FL Profiles'!N3*Main!$B$6</f>
        <v>-61.386973528645015</v>
      </c>
      <c r="O3" s="2">
        <f>'[1]FL Profiles'!O3*Main!$B$6</f>
        <v>-59.268066029380499</v>
      </c>
      <c r="P3" s="2">
        <f>'[1]FL Profiles'!P3*Main!$B$6</f>
        <v>-55.864599669068006</v>
      </c>
      <c r="Q3" s="2">
        <f>'[1]FL Profiles'!Q3*Main!$B$6</f>
        <v>-50.836996088507078</v>
      </c>
      <c r="R3" s="2">
        <f>'[1]FL Profiles'!R3*Main!$B$6</f>
        <v>-47.535533252033801</v>
      </c>
      <c r="S3" s="2">
        <f>'[1]FL Profiles'!S3*Main!$B$6</f>
        <v>-42.539606316187708</v>
      </c>
      <c r="T3" s="2">
        <f>'[1]FL Profiles'!T3*Main!$B$6</f>
        <v>-27.001148315640386</v>
      </c>
      <c r="U3" s="2">
        <f>'[1]FL Profiles'!U3*Main!$B$6</f>
        <v>-30.218337093599946</v>
      </c>
      <c r="V3" s="2">
        <f>'[1]FL Profiles'!V3*Main!$B$6</f>
        <v>-31.942113908977518</v>
      </c>
      <c r="W3" s="2">
        <f>'[1]FL Profiles'!W3*Main!$B$6</f>
        <v>-34.292922814699175</v>
      </c>
      <c r="X3" s="2">
        <f>'[1]FL Profiles'!X3*Main!$B$6</f>
        <v>-27.245460347825343</v>
      </c>
      <c r="Y3" s="2">
        <f>'[1]FL Profiles'!Y3*Main!$B$6</f>
        <v>-28.951034912135437</v>
      </c>
    </row>
    <row r="4" spans="1:25" x14ac:dyDescent="0.25">
      <c r="A4" t="s">
        <v>18</v>
      </c>
      <c r="B4" s="2">
        <f>'[1]FL Profiles'!B4*Main!$B$6</f>
        <v>31.598516870969934</v>
      </c>
      <c r="C4" s="2">
        <f>'[1]FL Profiles'!C4*Main!$B$6</f>
        <v>33.805126125377775</v>
      </c>
      <c r="D4" s="2">
        <f>'[1]FL Profiles'!D4*Main!$B$6</f>
        <v>37.90335113357763</v>
      </c>
      <c r="E4" s="2">
        <f>'[1]FL Profiles'!E4*Main!$B$6</f>
        <v>40.78498023114382</v>
      </c>
      <c r="F4" s="2">
        <f>'[1]FL Profiles'!F4*Main!$B$6</f>
        <v>43.411777813765269</v>
      </c>
      <c r="G4" s="2">
        <f>'[1]FL Profiles'!G4*Main!$B$6</f>
        <v>47.402680458528287</v>
      </c>
      <c r="H4" s="2">
        <f>'[1]FL Profiles'!H4*Main!$B$6</f>
        <v>45.192407114619847</v>
      </c>
      <c r="I4" s="2">
        <f>'[1]FL Profiles'!I4*Main!$B$6</f>
        <v>50.999279794452882</v>
      </c>
      <c r="J4" s="2">
        <f>'[1]FL Profiles'!J4*Main!$B$6</f>
        <v>46.714659007464597</v>
      </c>
      <c r="K4" s="2">
        <f>'[1]FL Profiles'!K4*Main!$B$6</f>
        <v>53.304937661812332</v>
      </c>
      <c r="L4" s="2">
        <f>'[1]FL Profiles'!L4*Main!$B$6</f>
        <v>53.724653204283932</v>
      </c>
      <c r="M4" s="2">
        <f>'[1]FL Profiles'!M4*Main!$B$6</f>
        <v>50.291519538660161</v>
      </c>
      <c r="N4" s="2">
        <f>'[1]FL Profiles'!N4*Main!$B$6</f>
        <v>48.596464457109853</v>
      </c>
      <c r="O4" s="2">
        <f>'[1]FL Profiles'!O4*Main!$B$6</f>
        <v>47.347364526712823</v>
      </c>
      <c r="P4" s="2">
        <f>'[1]FL Profiles'!P4*Main!$B$6</f>
        <v>44.371887459357154</v>
      </c>
      <c r="Q4" s="2">
        <f>'[1]FL Profiles'!Q4*Main!$B$6</f>
        <v>40.398005101306588</v>
      </c>
      <c r="R4" s="2">
        <f>'[1]FL Profiles'!R4*Main!$B$6</f>
        <v>37.633863260630505</v>
      </c>
      <c r="S4" s="2">
        <f>'[1]FL Profiles'!S4*Main!$B$6</f>
        <v>33.635396043995293</v>
      </c>
      <c r="T4" s="2">
        <f>'[1]FL Profiles'!T4*Main!$B$6</f>
        <v>26.326364865353042</v>
      </c>
      <c r="U4" s="2">
        <f>'[1]FL Profiles'!U4*Main!$B$6</f>
        <v>29.46684415667108</v>
      </c>
      <c r="V4" s="2">
        <f>'[1]FL Profiles'!V4*Main!$B$6</f>
        <v>31.311890514874857</v>
      </c>
      <c r="W4" s="2">
        <f>'[1]FL Profiles'!W4*Main!$B$6</f>
        <v>33.729007620913762</v>
      </c>
      <c r="X4" s="2">
        <f>'[1]FL Profiles'!X4*Main!$B$6</f>
        <v>26.245518503468908</v>
      </c>
      <c r="Y4" s="2">
        <f>'[1]FL Profiles'!Y4*Main!$B$6</f>
        <v>27.90854235099788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61.916635673869408</v>
      </c>
      <c r="C2" s="2">
        <f>('[1]Pc, Winter, S1'!C2*Main!$B$5)+(VLOOKUP($A2,'FL Ratio'!$A$2:$B$4,2,FALSE)*'FL Characterization'!C$2)</f>
        <v>56.244841730216166</v>
      </c>
      <c r="D2" s="2">
        <f>('[1]Pc, Winter, S1'!D2*Main!$B$5)+(VLOOKUP($A2,'FL Ratio'!$A$2:$B$4,2,FALSE)*'FL Characterization'!D$2)</f>
        <v>58.071286790483761</v>
      </c>
      <c r="E2" s="2">
        <f>('[1]Pc, Winter, S1'!E2*Main!$B$5)+(VLOOKUP($A2,'FL Ratio'!$A$2:$B$4,2,FALSE)*'FL Characterization'!E$2)</f>
        <v>50.92271287517638</v>
      </c>
      <c r="F2" s="2">
        <f>('[1]Pc, Winter, S1'!F2*Main!$B$5)+(VLOOKUP($A2,'FL Ratio'!$A$2:$B$4,2,FALSE)*'FL Characterization'!F$2)</f>
        <v>59.621742335280302</v>
      </c>
      <c r="G2" s="2">
        <f>('[1]Pc, Winter, S1'!G2*Main!$B$5)+(VLOOKUP($A2,'FL Ratio'!$A$2:$B$4,2,FALSE)*'FL Characterization'!G$2)</f>
        <v>61.310028638812916</v>
      </c>
      <c r="H2" s="2">
        <f>('[1]Pc, Winter, S1'!H2*Main!$B$5)+(VLOOKUP($A2,'FL Ratio'!$A$2:$B$4,2,FALSE)*'FL Characterization'!H$2)</f>
        <v>72.58953451746163</v>
      </c>
      <c r="I2" s="2">
        <f>('[1]Pc, Winter, S1'!I2*Main!$B$5)+(VLOOKUP($A2,'FL Ratio'!$A$2:$B$4,2,FALSE)*'FL Characterization'!I$2)</f>
        <v>75.023524450077076</v>
      </c>
      <c r="J2" s="2">
        <f>('[1]Pc, Winter, S1'!J2*Main!$B$5)+(VLOOKUP($A2,'FL Ratio'!$A$2:$B$4,2,FALSE)*'FL Characterization'!J$2)</f>
        <v>88.634089472808895</v>
      </c>
      <c r="K2" s="2">
        <f>('[1]Pc, Winter, S1'!K2*Main!$B$5)+(VLOOKUP($A2,'FL Ratio'!$A$2:$B$4,2,FALSE)*'FL Characterization'!K$2)</f>
        <v>84.837388069762937</v>
      </c>
      <c r="L2" s="2">
        <f>('[1]Pc, Winter, S1'!L2*Main!$B$5)+(VLOOKUP($A2,'FL Ratio'!$A$2:$B$4,2,FALSE)*'FL Characterization'!L$2)</f>
        <v>89.746787425512366</v>
      </c>
      <c r="M2" s="2">
        <f>('[1]Pc, Winter, S1'!M2*Main!$B$5)+(VLOOKUP($A2,'FL Ratio'!$A$2:$B$4,2,FALSE)*'FL Characterization'!M$2)</f>
        <v>81.91354781761035</v>
      </c>
      <c r="N2" s="2">
        <f>('[1]Pc, Winter, S1'!N2*Main!$B$5)+(VLOOKUP($A2,'FL Ratio'!$A$2:$B$4,2,FALSE)*'FL Characterization'!N$2)</f>
        <v>86.104375268500149</v>
      </c>
      <c r="O2" s="2">
        <f>('[1]Pc, Winter, S1'!O2*Main!$B$5)+(VLOOKUP($A2,'FL Ratio'!$A$2:$B$4,2,FALSE)*'FL Characterization'!O$2)</f>
        <v>84.173786307476973</v>
      </c>
      <c r="P2" s="2">
        <f>('[1]Pc, Winter, S1'!P2*Main!$B$5)+(VLOOKUP($A2,'FL Ratio'!$A$2:$B$4,2,FALSE)*'FL Characterization'!P$2)</f>
        <v>79.990830253200173</v>
      </c>
      <c r="Q2" s="2">
        <f>('[1]Pc, Winter, S1'!Q2*Main!$B$5)+(VLOOKUP($A2,'FL Ratio'!$A$2:$B$4,2,FALSE)*'FL Characterization'!Q$2)</f>
        <v>82.596605926675863</v>
      </c>
      <c r="R2" s="2">
        <f>('[1]Pc, Winter, S1'!R2*Main!$B$5)+(VLOOKUP($A2,'FL Ratio'!$A$2:$B$4,2,FALSE)*'FL Characterization'!R$2)</f>
        <v>84.80360411673874</v>
      </c>
      <c r="S2" s="2">
        <f>('[1]Pc, Winter, S1'!S2*Main!$B$5)+(VLOOKUP($A2,'FL Ratio'!$A$2:$B$4,2,FALSE)*'FL Characterization'!S$2)</f>
        <v>99.653179430005864</v>
      </c>
      <c r="T2" s="2">
        <f>('[1]Pc, Winter, S1'!T2*Main!$B$5)+(VLOOKUP($A2,'FL Ratio'!$A$2:$B$4,2,FALSE)*'FL Characterization'!T$2)</f>
        <v>88.241099969022599</v>
      </c>
      <c r="U2" s="2">
        <f>('[1]Pc, Winter, S1'!U2*Main!$B$5)+(VLOOKUP($A2,'FL Ratio'!$A$2:$B$4,2,FALSE)*'FL Characterization'!U$2)</f>
        <v>105.99020443228459</v>
      </c>
      <c r="V2" s="2">
        <f>('[1]Pc, Winter, S1'!V2*Main!$B$5)+(VLOOKUP($A2,'FL Ratio'!$A$2:$B$4,2,FALSE)*'FL Characterization'!V$2)</f>
        <v>87.167191137964252</v>
      </c>
      <c r="W2" s="2">
        <f>('[1]Pc, Winter, S1'!W2*Main!$B$5)+(VLOOKUP($A2,'FL Ratio'!$A$2:$B$4,2,FALSE)*'FL Characterization'!W$2)</f>
        <v>93.634955441522649</v>
      </c>
      <c r="X2" s="2">
        <f>('[1]Pc, Winter, S1'!X2*Main!$B$5)+(VLOOKUP($A2,'FL Ratio'!$A$2:$B$4,2,FALSE)*'FL Characterization'!X$2)</f>
        <v>77.209468143385607</v>
      </c>
      <c r="Y2" s="2">
        <f>('[1]Pc, Winter, S1'!Y2*Main!$B$5)+(VLOOKUP($A2,'FL Ratio'!$A$2:$B$4,2,FALSE)*'FL Characterization'!Y$2)</f>
        <v>71.442568176598101</v>
      </c>
    </row>
    <row r="3" spans="1:25" x14ac:dyDescent="0.25">
      <c r="A3">
        <v>2</v>
      </c>
      <c r="B3" s="2">
        <f>('[1]Pc, Winter, S1'!B3*Main!$B$5)+(VLOOKUP($A3,'FL Ratio'!$A$2:$B$4,2,FALSE)*'FL Characterization'!B$2)</f>
        <v>72.842238796831154</v>
      </c>
      <c r="C3" s="2">
        <f>('[1]Pc, Winter, S1'!C3*Main!$B$5)+(VLOOKUP($A3,'FL Ratio'!$A$2:$B$4,2,FALSE)*'FL Characterization'!C$2)</f>
        <v>62.621864956395001</v>
      </c>
      <c r="D3" s="2">
        <f>('[1]Pc, Winter, S1'!D3*Main!$B$5)+(VLOOKUP($A3,'FL Ratio'!$A$2:$B$4,2,FALSE)*'FL Characterization'!D$2)</f>
        <v>68.833752368957946</v>
      </c>
      <c r="E3" s="2">
        <f>('[1]Pc, Winter, S1'!E3*Main!$B$5)+(VLOOKUP($A3,'FL Ratio'!$A$2:$B$4,2,FALSE)*'FL Characterization'!E$2)</f>
        <v>60.896726164676252</v>
      </c>
      <c r="F3" s="2">
        <f>('[1]Pc, Winter, S1'!F3*Main!$B$5)+(VLOOKUP($A3,'FL Ratio'!$A$2:$B$4,2,FALSE)*'FL Characterization'!F$2)</f>
        <v>65.136256613498205</v>
      </c>
      <c r="G3" s="2">
        <f>('[1]Pc, Winter, S1'!G3*Main!$B$5)+(VLOOKUP($A3,'FL Ratio'!$A$2:$B$4,2,FALSE)*'FL Characterization'!G$2)</f>
        <v>71.441536831313172</v>
      </c>
      <c r="H3" s="2">
        <f>('[1]Pc, Winter, S1'!H3*Main!$B$5)+(VLOOKUP($A3,'FL Ratio'!$A$2:$B$4,2,FALSE)*'FL Characterization'!H$2)</f>
        <v>78.104961218155623</v>
      </c>
      <c r="I3" s="2">
        <f>('[1]Pc, Winter, S1'!I3*Main!$B$5)+(VLOOKUP($A3,'FL Ratio'!$A$2:$B$4,2,FALSE)*'FL Characterization'!I$2)</f>
        <v>94.337124324616454</v>
      </c>
      <c r="J3" s="2">
        <f>('[1]Pc, Winter, S1'!J3*Main!$B$5)+(VLOOKUP($A3,'FL Ratio'!$A$2:$B$4,2,FALSE)*'FL Characterization'!J$2)</f>
        <v>101.53031240794371</v>
      </c>
      <c r="K3" s="2">
        <f>('[1]Pc, Winter, S1'!K3*Main!$B$5)+(VLOOKUP($A3,'FL Ratio'!$A$2:$B$4,2,FALSE)*'FL Characterization'!K$2)</f>
        <v>99.834581923206485</v>
      </c>
      <c r="L3" s="2">
        <f>('[1]Pc, Winter, S1'!L3*Main!$B$5)+(VLOOKUP($A3,'FL Ratio'!$A$2:$B$4,2,FALSE)*'FL Characterization'!L$2)</f>
        <v>100.99226377189773</v>
      </c>
      <c r="M3" s="2">
        <f>('[1]Pc, Winter, S1'!M3*Main!$B$5)+(VLOOKUP($A3,'FL Ratio'!$A$2:$B$4,2,FALSE)*'FL Characterization'!M$2)</f>
        <v>104.7485846210401</v>
      </c>
      <c r="N3" s="2">
        <f>('[1]Pc, Winter, S1'!N3*Main!$B$5)+(VLOOKUP($A3,'FL Ratio'!$A$2:$B$4,2,FALSE)*'FL Characterization'!N$2)</f>
        <v>114.36623936454407</v>
      </c>
      <c r="O3" s="2">
        <f>('[1]Pc, Winter, S1'!O3*Main!$B$5)+(VLOOKUP($A3,'FL Ratio'!$A$2:$B$4,2,FALSE)*'FL Characterization'!O$2)</f>
        <v>111.22182982149369</v>
      </c>
      <c r="P3" s="2">
        <f>('[1]Pc, Winter, S1'!P3*Main!$B$5)+(VLOOKUP($A3,'FL Ratio'!$A$2:$B$4,2,FALSE)*'FL Characterization'!P$2)</f>
        <v>90.603753011677369</v>
      </c>
      <c r="Q3" s="2">
        <f>('[1]Pc, Winter, S1'!Q3*Main!$B$5)+(VLOOKUP($A3,'FL Ratio'!$A$2:$B$4,2,FALSE)*'FL Characterization'!Q$2)</f>
        <v>96.470972244482795</v>
      </c>
      <c r="R3" s="2">
        <f>('[1]Pc, Winter, S1'!R3*Main!$B$5)+(VLOOKUP($A3,'FL Ratio'!$A$2:$B$4,2,FALSE)*'FL Characterization'!R$2)</f>
        <v>95.728175630866275</v>
      </c>
      <c r="S3" s="2">
        <f>('[1]Pc, Winter, S1'!S3*Main!$B$5)+(VLOOKUP($A3,'FL Ratio'!$A$2:$B$4,2,FALSE)*'FL Characterization'!S$2)</f>
        <v>116.76625955235275</v>
      </c>
      <c r="T3" s="2">
        <f>('[1]Pc, Winter, S1'!T3*Main!$B$5)+(VLOOKUP($A3,'FL Ratio'!$A$2:$B$4,2,FALSE)*'FL Characterization'!T$2)</f>
        <v>102.58350198607549</v>
      </c>
      <c r="U3" s="2">
        <f>('[1]Pc, Winter, S1'!U3*Main!$B$5)+(VLOOKUP($A3,'FL Ratio'!$A$2:$B$4,2,FALSE)*'FL Characterization'!U$2)</f>
        <v>102.25135599961872</v>
      </c>
      <c r="V3" s="2">
        <f>('[1]Pc, Winter, S1'!V3*Main!$B$5)+(VLOOKUP($A3,'FL Ratio'!$A$2:$B$4,2,FALSE)*'FL Characterization'!V$2)</f>
        <v>106.12346727363627</v>
      </c>
      <c r="W3" s="2">
        <f>('[1]Pc, Winter, S1'!W3*Main!$B$5)+(VLOOKUP($A3,'FL Ratio'!$A$2:$B$4,2,FALSE)*'FL Characterization'!W$2)</f>
        <v>106.85578291342979</v>
      </c>
      <c r="X3" s="2">
        <f>('[1]Pc, Winter, S1'!X3*Main!$B$5)+(VLOOKUP($A3,'FL Ratio'!$A$2:$B$4,2,FALSE)*'FL Characterization'!X$2)</f>
        <v>80.135371527973632</v>
      </c>
      <c r="Y3" s="2">
        <f>('[1]Pc, Winter, S1'!Y3*Main!$B$5)+(VLOOKUP($A3,'FL Ratio'!$A$2:$B$4,2,FALSE)*'FL Characterization'!Y$2)</f>
        <v>73.748703078082372</v>
      </c>
    </row>
    <row r="4" spans="1:25" x14ac:dyDescent="0.25">
      <c r="A4">
        <v>3</v>
      </c>
      <c r="B4" s="2">
        <f>('[1]Pc, Winter, S1'!B4*Main!$B$5)+(VLOOKUP($A4,'FL Ratio'!$A$2:$B$4,2,FALSE)*'FL Characterization'!B$2)</f>
        <v>81.661027580501241</v>
      </c>
      <c r="C4" s="2">
        <f>('[1]Pc, Winter, S1'!C4*Main!$B$5)+(VLOOKUP($A4,'FL Ratio'!$A$2:$B$4,2,FALSE)*'FL Characterization'!C$2)</f>
        <v>82.182911699562794</v>
      </c>
      <c r="D4" s="2">
        <f>('[1]Pc, Winter, S1'!D4*Main!$B$5)+(VLOOKUP($A4,'FL Ratio'!$A$2:$B$4,2,FALSE)*'FL Characterization'!D$2)</f>
        <v>71.736265328916659</v>
      </c>
      <c r="E4" s="2">
        <f>('[1]Pc, Winter, S1'!E4*Main!$B$5)+(VLOOKUP($A4,'FL Ratio'!$A$2:$B$4,2,FALSE)*'FL Characterization'!E$2)</f>
        <v>76.475287100817269</v>
      </c>
      <c r="F4" s="2">
        <f>('[1]Pc, Winter, S1'!F4*Main!$B$5)+(VLOOKUP($A4,'FL Ratio'!$A$2:$B$4,2,FALSE)*'FL Characterization'!F$2)</f>
        <v>73.930586261147681</v>
      </c>
      <c r="G4" s="2">
        <f>('[1]Pc, Winter, S1'!G4*Main!$B$5)+(VLOOKUP($A4,'FL Ratio'!$A$2:$B$4,2,FALSE)*'FL Characterization'!G$2)</f>
        <v>69.066390789835069</v>
      </c>
      <c r="H4" s="2">
        <f>('[1]Pc, Winter, S1'!H4*Main!$B$5)+(VLOOKUP($A4,'FL Ratio'!$A$2:$B$4,2,FALSE)*'FL Characterization'!H$2)</f>
        <v>106.14132269255219</v>
      </c>
      <c r="I4" s="2">
        <f>('[1]Pc, Winter, S1'!I4*Main!$B$5)+(VLOOKUP($A4,'FL Ratio'!$A$2:$B$4,2,FALSE)*'FL Characterization'!I$2)</f>
        <v>121.33732654042203</v>
      </c>
      <c r="J4" s="2">
        <f>('[1]Pc, Winter, S1'!J4*Main!$B$5)+(VLOOKUP($A4,'FL Ratio'!$A$2:$B$4,2,FALSE)*'FL Characterization'!J$2)</f>
        <v>128.93923086370381</v>
      </c>
      <c r="K4" s="2">
        <f>('[1]Pc, Winter, S1'!K4*Main!$B$5)+(VLOOKUP($A4,'FL Ratio'!$A$2:$B$4,2,FALSE)*'FL Characterization'!K$2)</f>
        <v>122.75910338509142</v>
      </c>
      <c r="L4" s="2">
        <f>('[1]Pc, Winter, S1'!L4*Main!$B$5)+(VLOOKUP($A4,'FL Ratio'!$A$2:$B$4,2,FALSE)*'FL Characterization'!L$2)</f>
        <v>136.65022618565365</v>
      </c>
      <c r="M4" s="2">
        <f>('[1]Pc, Winter, S1'!M4*Main!$B$5)+(VLOOKUP($A4,'FL Ratio'!$A$2:$B$4,2,FALSE)*'FL Characterization'!M$2)</f>
        <v>133.35443471771637</v>
      </c>
      <c r="N4" s="2">
        <f>('[1]Pc, Winter, S1'!N4*Main!$B$5)+(VLOOKUP($A4,'FL Ratio'!$A$2:$B$4,2,FALSE)*'FL Characterization'!N$2)</f>
        <v>127.49911606240799</v>
      </c>
      <c r="O4" s="2">
        <f>('[1]Pc, Winter, S1'!O4*Main!$B$5)+(VLOOKUP($A4,'FL Ratio'!$A$2:$B$4,2,FALSE)*'FL Characterization'!O$2)</f>
        <v>120.37326739131144</v>
      </c>
      <c r="P4" s="2">
        <f>('[1]Pc, Winter, S1'!P4*Main!$B$5)+(VLOOKUP($A4,'FL Ratio'!$A$2:$B$4,2,FALSE)*'FL Characterization'!P$2)</f>
        <v>112.28561932536164</v>
      </c>
      <c r="Q4" s="2">
        <f>('[1]Pc, Winter, S1'!Q4*Main!$B$5)+(VLOOKUP($A4,'FL Ratio'!$A$2:$B$4,2,FALSE)*'FL Characterization'!Q$2)</f>
        <v>110.44247291642026</v>
      </c>
      <c r="R4" s="2">
        <f>('[1]Pc, Winter, S1'!R4*Main!$B$5)+(VLOOKUP($A4,'FL Ratio'!$A$2:$B$4,2,FALSE)*'FL Characterization'!R$2)</f>
        <v>108.47554316806421</v>
      </c>
      <c r="S4" s="2">
        <f>('[1]Pc, Winter, S1'!S4*Main!$B$5)+(VLOOKUP($A4,'FL Ratio'!$A$2:$B$4,2,FALSE)*'FL Characterization'!S$2)</f>
        <v>111.44275488781689</v>
      </c>
      <c r="T4" s="2">
        <f>('[1]Pc, Winter, S1'!T4*Main!$B$5)+(VLOOKUP($A4,'FL Ratio'!$A$2:$B$4,2,FALSE)*'FL Characterization'!T$2)</f>
        <v>121.88822198465962</v>
      </c>
      <c r="U4" s="2">
        <f>('[1]Pc, Winter, S1'!U4*Main!$B$5)+(VLOOKUP($A4,'FL Ratio'!$A$2:$B$4,2,FALSE)*'FL Characterization'!U$2)</f>
        <v>122.1056472272186</v>
      </c>
      <c r="V4" s="2">
        <f>('[1]Pc, Winter, S1'!V4*Main!$B$5)+(VLOOKUP($A4,'FL Ratio'!$A$2:$B$4,2,FALSE)*'FL Characterization'!V$2)</f>
        <v>114.83537417436304</v>
      </c>
      <c r="W4" s="2">
        <f>('[1]Pc, Winter, S1'!W4*Main!$B$5)+(VLOOKUP($A4,'FL Ratio'!$A$2:$B$4,2,FALSE)*'FL Characterization'!W$2)</f>
        <v>100.25442553276636</v>
      </c>
      <c r="X4" s="2">
        <f>('[1]Pc, Winter, S1'!X4*Main!$B$5)+(VLOOKUP($A4,'FL Ratio'!$A$2:$B$4,2,FALSE)*'FL Characterization'!X$2)</f>
        <v>84.033561305699592</v>
      </c>
      <c r="Y4" s="2">
        <f>('[1]Pc, Winter, S1'!Y4*Main!$B$5)+(VLOOKUP($A4,'FL Ratio'!$A$2:$B$4,2,FALSE)*'FL Characterization'!Y$2)</f>
        <v>82.359698439803694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63.200322664160538</v>
      </c>
      <c r="C2" s="2">
        <f>('[1]Pc, Winter, S2'!C2*Main!$B$5)+(VLOOKUP($A2,'FL Ratio'!$A$2:$B$4,2,FALSE)*'FL Characterization'!C$2)</f>
        <v>57.374312641908737</v>
      </c>
      <c r="D2" s="2">
        <f>('[1]Pc, Winter, S2'!D2*Main!$B$5)+(VLOOKUP($A2,'FL Ratio'!$A$2:$B$4,2,FALSE)*'FL Characterization'!D$2)</f>
        <v>52.222891118981934</v>
      </c>
      <c r="E2" s="2">
        <f>('[1]Pc, Winter, S2'!E2*Main!$B$5)+(VLOOKUP($A2,'FL Ratio'!$A$2:$B$4,2,FALSE)*'FL Characterization'!E$2)</f>
        <v>54.074863719288388</v>
      </c>
      <c r="F2" s="2">
        <f>('[1]Pc, Winter, S2'!F2*Main!$B$5)+(VLOOKUP($A2,'FL Ratio'!$A$2:$B$4,2,FALSE)*'FL Characterization'!F$2)</f>
        <v>55.222585852842684</v>
      </c>
      <c r="G2" s="2">
        <f>('[1]Pc, Winter, S2'!G2*Main!$B$5)+(VLOOKUP($A2,'FL Ratio'!$A$2:$B$4,2,FALSE)*'FL Characterization'!G$2)</f>
        <v>61.903751857948649</v>
      </c>
      <c r="H2" s="2">
        <f>('[1]Pc, Winter, S2'!H2*Main!$B$5)+(VLOOKUP($A2,'FL Ratio'!$A$2:$B$4,2,FALSE)*'FL Characterization'!H$2)</f>
        <v>81.903136715962603</v>
      </c>
      <c r="I2" s="2">
        <f>('[1]Pc, Winter, S2'!I2*Main!$B$5)+(VLOOKUP($A2,'FL Ratio'!$A$2:$B$4,2,FALSE)*'FL Characterization'!I$2)</f>
        <v>85.435531909944302</v>
      </c>
      <c r="J2" s="2">
        <f>('[1]Pc, Winter, S2'!J2*Main!$B$5)+(VLOOKUP($A2,'FL Ratio'!$A$2:$B$4,2,FALSE)*'FL Characterization'!J$2)</f>
        <v>92.872613690635646</v>
      </c>
      <c r="K2" s="2">
        <f>('[1]Pc, Winter, S2'!K2*Main!$B$5)+(VLOOKUP($A2,'FL Ratio'!$A$2:$B$4,2,FALSE)*'FL Characterization'!K$2)</f>
        <v>91.849732569657021</v>
      </c>
      <c r="L2" s="2">
        <f>('[1]Pc, Winter, S2'!L2*Main!$B$5)+(VLOOKUP($A2,'FL Ratio'!$A$2:$B$4,2,FALSE)*'FL Characterization'!L$2)</f>
        <v>86.208535263310992</v>
      </c>
      <c r="M2" s="2">
        <f>('[1]Pc, Winter, S2'!M2*Main!$B$5)+(VLOOKUP($A2,'FL Ratio'!$A$2:$B$4,2,FALSE)*'FL Characterization'!M$2)</f>
        <v>81.038211083661395</v>
      </c>
      <c r="N2" s="2">
        <f>('[1]Pc, Winter, S2'!N2*Main!$B$5)+(VLOOKUP($A2,'FL Ratio'!$A$2:$B$4,2,FALSE)*'FL Characterization'!N$2)</f>
        <v>87.845115051229953</v>
      </c>
      <c r="O2" s="2">
        <f>('[1]Pc, Winter, S2'!O2*Main!$B$5)+(VLOOKUP($A2,'FL Ratio'!$A$2:$B$4,2,FALSE)*'FL Characterization'!O$2)</f>
        <v>86.731049676267887</v>
      </c>
      <c r="P2" s="2">
        <f>('[1]Pc, Winter, S2'!P2*Main!$B$5)+(VLOOKUP($A2,'FL Ratio'!$A$2:$B$4,2,FALSE)*'FL Characterization'!P$2)</f>
        <v>88.243700796362077</v>
      </c>
      <c r="Q2" s="2">
        <f>('[1]Pc, Winter, S2'!Q2*Main!$B$5)+(VLOOKUP($A2,'FL Ratio'!$A$2:$B$4,2,FALSE)*'FL Characterization'!Q$2)</f>
        <v>80.165574324073077</v>
      </c>
      <c r="R2" s="2">
        <f>('[1]Pc, Winter, S2'!R2*Main!$B$5)+(VLOOKUP($A2,'FL Ratio'!$A$2:$B$4,2,FALSE)*'FL Characterization'!R$2)</f>
        <v>92.357057694354509</v>
      </c>
      <c r="S2" s="2">
        <f>('[1]Pc, Winter, S2'!S2*Main!$B$5)+(VLOOKUP($A2,'FL Ratio'!$A$2:$B$4,2,FALSE)*'FL Characterization'!S$2)</f>
        <v>93.952126485356899</v>
      </c>
      <c r="T2" s="2">
        <f>('[1]Pc, Winter, S2'!T2*Main!$B$5)+(VLOOKUP($A2,'FL Ratio'!$A$2:$B$4,2,FALSE)*'FL Characterization'!T$2)</f>
        <v>89.209917100648852</v>
      </c>
      <c r="U2" s="2">
        <f>('[1]Pc, Winter, S2'!U2*Main!$B$5)+(VLOOKUP($A2,'FL Ratio'!$A$2:$B$4,2,FALSE)*'FL Characterization'!U$2)</f>
        <v>98.193636151762405</v>
      </c>
      <c r="V2" s="2">
        <f>('[1]Pc, Winter, S2'!V2*Main!$B$5)+(VLOOKUP($A2,'FL Ratio'!$A$2:$B$4,2,FALSE)*'FL Characterization'!V$2)</f>
        <v>93.786323072887583</v>
      </c>
      <c r="W2" s="2">
        <f>('[1]Pc, Winter, S2'!W2*Main!$B$5)+(VLOOKUP($A2,'FL Ratio'!$A$2:$B$4,2,FALSE)*'FL Characterization'!W$2)</f>
        <v>94.537321219638002</v>
      </c>
      <c r="X2" s="2">
        <f>('[1]Pc, Winter, S2'!X2*Main!$B$5)+(VLOOKUP($A2,'FL Ratio'!$A$2:$B$4,2,FALSE)*'FL Characterization'!X$2)</f>
        <v>81.32359585025533</v>
      </c>
      <c r="Y2" s="2">
        <f>('[1]Pc, Winter, S2'!Y2*Main!$B$5)+(VLOOKUP($A2,'FL Ratio'!$A$2:$B$4,2,FALSE)*'FL Characterization'!Y$2)</f>
        <v>69.987965878058162</v>
      </c>
    </row>
    <row r="3" spans="1:25" x14ac:dyDescent="0.25">
      <c r="A3">
        <v>2</v>
      </c>
      <c r="B3" s="2">
        <f>('[1]Pc, Winter, S2'!B3*Main!$B$5)+(VLOOKUP($A3,'FL Ratio'!$A$2:$B$4,2,FALSE)*'FL Characterization'!B$2)</f>
        <v>78.355800530288363</v>
      </c>
      <c r="C3" s="2">
        <f>('[1]Pc, Winter, S2'!C3*Main!$B$5)+(VLOOKUP($A3,'FL Ratio'!$A$2:$B$4,2,FALSE)*'FL Characterization'!C$2)</f>
        <v>66.478938931831863</v>
      </c>
      <c r="D3" s="2">
        <f>('[1]Pc, Winter, S2'!D3*Main!$B$5)+(VLOOKUP($A3,'FL Ratio'!$A$2:$B$4,2,FALSE)*'FL Characterization'!D$2)</f>
        <v>60.915244098272666</v>
      </c>
      <c r="E3" s="2">
        <f>('[1]Pc, Winter, S2'!E3*Main!$B$5)+(VLOOKUP($A3,'FL Ratio'!$A$2:$B$4,2,FALSE)*'FL Characterization'!E$2)</f>
        <v>69.364012768529363</v>
      </c>
      <c r="F3" s="2">
        <f>('[1]Pc, Winter, S2'!F3*Main!$B$5)+(VLOOKUP($A3,'FL Ratio'!$A$2:$B$4,2,FALSE)*'FL Characterization'!F$2)</f>
        <v>60.851545961157534</v>
      </c>
      <c r="G3" s="2">
        <f>('[1]Pc, Winter, S2'!G3*Main!$B$5)+(VLOOKUP($A3,'FL Ratio'!$A$2:$B$4,2,FALSE)*'FL Characterization'!G$2)</f>
        <v>67.404546425835633</v>
      </c>
      <c r="H3" s="2">
        <f>('[1]Pc, Winter, S2'!H3*Main!$B$5)+(VLOOKUP($A3,'FL Ratio'!$A$2:$B$4,2,FALSE)*'FL Characterization'!H$2)</f>
        <v>89.344892429367988</v>
      </c>
      <c r="I3" s="2">
        <f>('[1]Pc, Winter, S2'!I3*Main!$B$5)+(VLOOKUP($A3,'FL Ratio'!$A$2:$B$4,2,FALSE)*'FL Characterization'!I$2)</f>
        <v>100.13546019833923</v>
      </c>
      <c r="J3" s="2">
        <f>('[1]Pc, Winter, S2'!J3*Main!$B$5)+(VLOOKUP($A3,'FL Ratio'!$A$2:$B$4,2,FALSE)*'FL Characterization'!J$2)</f>
        <v>100.47817704422685</v>
      </c>
      <c r="K3" s="2">
        <f>('[1]Pc, Winter, S2'!K3*Main!$B$5)+(VLOOKUP($A3,'FL Ratio'!$A$2:$B$4,2,FALSE)*'FL Characterization'!K$2)</f>
        <v>103.03034786083558</v>
      </c>
      <c r="L3" s="2">
        <f>('[1]Pc, Winter, S2'!L3*Main!$B$5)+(VLOOKUP($A3,'FL Ratio'!$A$2:$B$4,2,FALSE)*'FL Characterization'!L$2)</f>
        <v>114.46686310571378</v>
      </c>
      <c r="M3" s="2">
        <f>('[1]Pc, Winter, S2'!M3*Main!$B$5)+(VLOOKUP($A3,'FL Ratio'!$A$2:$B$4,2,FALSE)*'FL Characterization'!M$2)</f>
        <v>101.62303480108753</v>
      </c>
      <c r="N3" s="2">
        <f>('[1]Pc, Winter, S2'!N3*Main!$B$5)+(VLOOKUP($A3,'FL Ratio'!$A$2:$B$4,2,FALSE)*'FL Characterization'!N$2)</f>
        <v>95.628351380443206</v>
      </c>
      <c r="O3" s="2">
        <f>('[1]Pc, Winter, S2'!O3*Main!$B$5)+(VLOOKUP($A3,'FL Ratio'!$A$2:$B$4,2,FALSE)*'FL Characterization'!O$2)</f>
        <v>96.885901136286122</v>
      </c>
      <c r="P3" s="2">
        <f>('[1]Pc, Winter, S2'!P3*Main!$B$5)+(VLOOKUP($A3,'FL Ratio'!$A$2:$B$4,2,FALSE)*'FL Characterization'!P$2)</f>
        <v>107.01959720847579</v>
      </c>
      <c r="Q3" s="2">
        <f>('[1]Pc, Winter, S2'!Q3*Main!$B$5)+(VLOOKUP($A3,'FL Ratio'!$A$2:$B$4,2,FALSE)*'FL Characterization'!Q$2)</f>
        <v>104.91272034812484</v>
      </c>
      <c r="R3" s="2">
        <f>('[1]Pc, Winter, S2'!R3*Main!$B$5)+(VLOOKUP($A3,'FL Ratio'!$A$2:$B$4,2,FALSE)*'FL Characterization'!R$2)</f>
        <v>96.705025756004289</v>
      </c>
      <c r="S3" s="2">
        <f>('[1]Pc, Winter, S2'!S3*Main!$B$5)+(VLOOKUP($A3,'FL Ratio'!$A$2:$B$4,2,FALSE)*'FL Characterization'!S$2)</f>
        <v>114.6005461410966</v>
      </c>
      <c r="T3" s="2">
        <f>('[1]Pc, Winter, S2'!T3*Main!$B$5)+(VLOOKUP($A3,'FL Ratio'!$A$2:$B$4,2,FALSE)*'FL Characterization'!T$2)</f>
        <v>114.45174702523504</v>
      </c>
      <c r="U3" s="2">
        <f>('[1]Pc, Winter, S2'!U3*Main!$B$5)+(VLOOKUP($A3,'FL Ratio'!$A$2:$B$4,2,FALSE)*'FL Characterization'!U$2)</f>
        <v>108.59091764923134</v>
      </c>
      <c r="V3" s="2">
        <f>('[1]Pc, Winter, S2'!V3*Main!$B$5)+(VLOOKUP($A3,'FL Ratio'!$A$2:$B$4,2,FALSE)*'FL Characterization'!V$2)</f>
        <v>111.31558193602966</v>
      </c>
      <c r="W3" s="2">
        <f>('[1]Pc, Winter, S2'!W3*Main!$B$5)+(VLOOKUP($A3,'FL Ratio'!$A$2:$B$4,2,FALSE)*'FL Characterization'!W$2)</f>
        <v>102.96265653926284</v>
      </c>
      <c r="X3" s="2">
        <f>('[1]Pc, Winter, S2'!X3*Main!$B$5)+(VLOOKUP($A3,'FL Ratio'!$A$2:$B$4,2,FALSE)*'FL Characterization'!X$2)</f>
        <v>95.461297073628245</v>
      </c>
      <c r="Y3" s="2">
        <f>('[1]Pc, Winter, S2'!Y3*Main!$B$5)+(VLOOKUP($A3,'FL Ratio'!$A$2:$B$4,2,FALSE)*'FL Characterization'!Y$2)</f>
        <v>79.156010489569837</v>
      </c>
    </row>
    <row r="4" spans="1:25" x14ac:dyDescent="0.25">
      <c r="A4">
        <v>3</v>
      </c>
      <c r="B4" s="2">
        <f>('[1]Pc, Winter, S2'!B4*Main!$B$5)+(VLOOKUP($A4,'FL Ratio'!$A$2:$B$4,2,FALSE)*'FL Characterization'!B$2)</f>
        <v>89.327304060185952</v>
      </c>
      <c r="C4" s="2">
        <f>('[1]Pc, Winter, S2'!C4*Main!$B$5)+(VLOOKUP($A4,'FL Ratio'!$A$2:$B$4,2,FALSE)*'FL Characterization'!C$2)</f>
        <v>75.77140274730489</v>
      </c>
      <c r="D4" s="2">
        <f>('[1]Pc, Winter, S2'!D4*Main!$B$5)+(VLOOKUP($A4,'FL Ratio'!$A$2:$B$4,2,FALSE)*'FL Characterization'!D$2)</f>
        <v>69.157548916232116</v>
      </c>
      <c r="E4" s="2">
        <f>('[1]Pc, Winter, S2'!E4*Main!$B$5)+(VLOOKUP($A4,'FL Ratio'!$A$2:$B$4,2,FALSE)*'FL Characterization'!E$2)</f>
        <v>76.475287100817269</v>
      </c>
      <c r="F4" s="2">
        <f>('[1]Pc, Winter, S2'!F4*Main!$B$5)+(VLOOKUP($A4,'FL Ratio'!$A$2:$B$4,2,FALSE)*'FL Characterization'!F$2)</f>
        <v>67.711846225983024</v>
      </c>
      <c r="G4" s="2">
        <f>('[1]Pc, Winter, S2'!G4*Main!$B$5)+(VLOOKUP($A4,'FL Ratio'!$A$2:$B$4,2,FALSE)*'FL Characterization'!G$2)</f>
        <v>78.430750199419549</v>
      </c>
      <c r="H4" s="2">
        <f>('[1]Pc, Winter, S2'!H4*Main!$B$5)+(VLOOKUP($A4,'FL Ratio'!$A$2:$B$4,2,FALSE)*'FL Characterization'!H$2)</f>
        <v>102.92526923462412</v>
      </c>
      <c r="I4" s="2">
        <f>('[1]Pc, Winter, S2'!I4*Main!$B$5)+(VLOOKUP($A4,'FL Ratio'!$A$2:$B$4,2,FALSE)*'FL Characterization'!I$2)</f>
        <v>123.72525971367878</v>
      </c>
      <c r="J4" s="2">
        <f>('[1]Pc, Winter, S2'!J4*Main!$B$5)+(VLOOKUP($A4,'FL Ratio'!$A$2:$B$4,2,FALSE)*'FL Characterization'!J$2)</f>
        <v>135.48426065961186</v>
      </c>
      <c r="K4" s="2">
        <f>('[1]Pc, Winter, S2'!K4*Main!$B$5)+(VLOOKUP($A4,'FL Ratio'!$A$2:$B$4,2,FALSE)*'FL Characterization'!K$2)</f>
        <v>126.68819390329176</v>
      </c>
      <c r="L4" s="2">
        <f>('[1]Pc, Winter, S2'!L4*Main!$B$5)+(VLOOKUP($A4,'FL Ratio'!$A$2:$B$4,2,FALSE)*'FL Characterization'!L$2)</f>
        <v>130.46447855157899</v>
      </c>
      <c r="M4" s="2">
        <f>('[1]Pc, Winter, S2'!M4*Main!$B$5)+(VLOOKUP($A4,'FL Ratio'!$A$2:$B$4,2,FALSE)*'FL Characterization'!M$2)</f>
        <v>146.89014353806738</v>
      </c>
      <c r="N4" s="2">
        <f>('[1]Pc, Winter, S2'!N4*Main!$B$5)+(VLOOKUP($A4,'FL Ratio'!$A$2:$B$4,2,FALSE)*'FL Characterization'!N$2)</f>
        <v>122.39298600347455</v>
      </c>
      <c r="O4" s="2">
        <f>('[1]Pc, Winter, S2'!O4*Main!$B$5)+(VLOOKUP($A4,'FL Ratio'!$A$2:$B$4,2,FALSE)*'FL Characterization'!O$2)</f>
        <v>129.9332915370473</v>
      </c>
      <c r="P4" s="2">
        <f>('[1]Pc, Winter, S2'!P4*Main!$B$5)+(VLOOKUP($A4,'FL Ratio'!$A$2:$B$4,2,FALSE)*'FL Characterization'!P$2)</f>
        <v>123.87291257406024</v>
      </c>
      <c r="Q4" s="2">
        <f>('[1]Pc, Winter, S2'!Q4*Main!$B$5)+(VLOOKUP($A4,'FL Ratio'!$A$2:$B$4,2,FALSE)*'FL Characterization'!Q$2)</f>
        <v>100.69792775059867</v>
      </c>
      <c r="R4" s="2">
        <f>('[1]Pc, Winter, S2'!R4*Main!$B$5)+(VLOOKUP($A4,'FL Ratio'!$A$2:$B$4,2,FALSE)*'FL Characterization'!R$2)</f>
        <v>101.97503399821775</v>
      </c>
      <c r="S4" s="2">
        <f>('[1]Pc, Winter, S2'!S4*Main!$B$5)+(VLOOKUP($A4,'FL Ratio'!$A$2:$B$4,2,FALSE)*'FL Characterization'!S$2)</f>
        <v>127.50052557416797</v>
      </c>
      <c r="T4" s="2">
        <f>('[1]Pc, Winter, S2'!T4*Main!$B$5)+(VLOOKUP($A4,'FL Ratio'!$A$2:$B$4,2,FALSE)*'FL Characterization'!T$2)</f>
        <v>108.12441853921584</v>
      </c>
      <c r="U4" s="2">
        <f>('[1]Pc, Winter, S2'!U4*Main!$B$5)+(VLOOKUP($A4,'FL Ratio'!$A$2:$B$4,2,FALSE)*'FL Characterization'!U$2)</f>
        <v>127.92693017048531</v>
      </c>
      <c r="V4" s="2">
        <f>('[1]Pc, Winter, S2'!V4*Main!$B$5)+(VLOOKUP($A4,'FL Ratio'!$A$2:$B$4,2,FALSE)*'FL Characterization'!V$2)</f>
        <v>121.63229029282809</v>
      </c>
      <c r="W4" s="2">
        <f>('[1]Pc, Winter, S2'!W4*Main!$B$5)+(VLOOKUP($A4,'FL Ratio'!$A$2:$B$4,2,FALSE)*'FL Characterization'!W$2)</f>
        <v>112.53825819392605</v>
      </c>
      <c r="X4" s="2">
        <f>('[1]Pc, Winter, S2'!X4*Main!$B$5)+(VLOOKUP($A4,'FL Ratio'!$A$2:$B$4,2,FALSE)*'FL Characterization'!X$2)</f>
        <v>99.617527262322739</v>
      </c>
      <c r="Y4" s="2">
        <f>('[1]Pc, Winter, S2'!Y4*Main!$B$5)+(VLOOKUP($A4,'FL Ratio'!$A$2:$B$4,2,FALSE)*'FL Characterization'!Y$2)</f>
        <v>80.684112039375904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72.186131596198493</v>
      </c>
      <c r="C2" s="2">
        <f>('[1]Pc, Winter, S3'!C2*Main!$B$5)+(VLOOKUP($A2,'FL Ratio'!$A$2:$B$4,2,FALSE)*'FL Characterization'!C$2)</f>
        <v>62.456931744525335</v>
      </c>
      <c r="D2" s="2">
        <f>('[1]Pc, Winter, S3'!D2*Main!$B$5)+(VLOOKUP($A2,'FL Ratio'!$A$2:$B$4,2,FALSE)*'FL Characterization'!D$2)</f>
        <v>54.8812527878464</v>
      </c>
      <c r="E2" s="2">
        <f>('[1]Pc, Winter, S3'!E2*Main!$B$5)+(VLOOKUP($A2,'FL Ratio'!$A$2:$B$4,2,FALSE)*'FL Characterization'!E$2)</f>
        <v>50.92271287517638</v>
      </c>
      <c r="F2" s="2">
        <f>('[1]Pc, Winter, S3'!F2*Main!$B$5)+(VLOOKUP($A2,'FL Ratio'!$A$2:$B$4,2,FALSE)*'FL Characterization'!F$2)</f>
        <v>57.972058654366201</v>
      </c>
      <c r="G2" s="2">
        <f>('[1]Pc, Winter, S3'!G2*Main!$B$5)+(VLOOKUP($A2,'FL Ratio'!$A$2:$B$4,2,FALSE)*'FL Characterization'!G$2)</f>
        <v>58.935135762269987</v>
      </c>
      <c r="H2" s="2">
        <f>('[1]Pc, Winter, S3'!H2*Main!$B$5)+(VLOOKUP($A2,'FL Ratio'!$A$2:$B$4,2,FALSE)*'FL Characterization'!H$2)</f>
        <v>72.58953451746163</v>
      </c>
      <c r="I2" s="2">
        <f>('[1]Pc, Winter, S3'!I2*Main!$B$5)+(VLOOKUP($A2,'FL Ratio'!$A$2:$B$4,2,FALSE)*'FL Characterization'!I$2)</f>
        <v>79.028142703872163</v>
      </c>
      <c r="J2" s="2">
        <f>('[1]Pc, Winter, S3'!J2*Main!$B$5)+(VLOOKUP($A2,'FL Ratio'!$A$2:$B$4,2,FALSE)*'FL Characterization'!J$2)</f>
        <v>91.177204003504926</v>
      </c>
      <c r="K2" s="2">
        <f>('[1]Pc, Winter, S3'!K2*Main!$B$5)+(VLOOKUP($A2,'FL Ratio'!$A$2:$B$4,2,FALSE)*'FL Characterization'!K$2)</f>
        <v>90.973189507170261</v>
      </c>
      <c r="L2" s="2">
        <f>('[1]Pc, Winter, S3'!L2*Main!$B$5)+(VLOOKUP($A2,'FL Ratio'!$A$2:$B$4,2,FALSE)*'FL Characterization'!L$2)</f>
        <v>95.938728709364767</v>
      </c>
      <c r="M2" s="2">
        <f>('[1]Pc, Winter, S3'!M2*Main!$B$5)+(VLOOKUP($A2,'FL Ratio'!$A$2:$B$4,2,FALSE)*'FL Characterization'!M$2)</f>
        <v>96.794272294742285</v>
      </c>
      <c r="N2" s="2">
        <f>('[1]Pc, Winter, S3'!N2*Main!$B$5)+(VLOOKUP($A2,'FL Ratio'!$A$2:$B$4,2,FALSE)*'FL Characterization'!N$2)</f>
        <v>90.456224725324674</v>
      </c>
      <c r="O2" s="2">
        <f>('[1]Pc, Winter, S3'!O2*Main!$B$5)+(VLOOKUP($A2,'FL Ratio'!$A$2:$B$4,2,FALSE)*'FL Characterization'!O$2)</f>
        <v>90.140734167989081</v>
      </c>
      <c r="P2" s="2">
        <f>('[1]Pc, Winter, S3'!P2*Main!$B$5)+(VLOOKUP($A2,'FL Ratio'!$A$2:$B$4,2,FALSE)*'FL Characterization'!P$2)</f>
        <v>83.291978470464926</v>
      </c>
      <c r="Q2" s="2">
        <f>('[1]Pc, Winter, S3'!Q2*Main!$B$5)+(VLOOKUP($A2,'FL Ratio'!$A$2:$B$4,2,FALSE)*'FL Characterization'!Q$2)</f>
        <v>89.079356866949951</v>
      </c>
      <c r="R2" s="2">
        <f>('[1]Pc, Winter, S3'!R2*Main!$B$5)+(VLOOKUP($A2,'FL Ratio'!$A$2:$B$4,2,FALSE)*'FL Characterization'!R$2)</f>
        <v>82.285786257533488</v>
      </c>
      <c r="S2" s="2">
        <f>('[1]Pc, Winter, S3'!S2*Main!$B$5)+(VLOOKUP($A2,'FL Ratio'!$A$2:$B$4,2,FALSE)*'FL Characterization'!S$2)</f>
        <v>101.55353041155553</v>
      </c>
      <c r="T2" s="2">
        <f>('[1]Pc, Winter, S3'!T2*Main!$B$5)+(VLOOKUP($A2,'FL Ratio'!$A$2:$B$4,2,FALSE)*'FL Characterization'!T$2)</f>
        <v>97.929271285285196</v>
      </c>
      <c r="U2" s="2">
        <f>('[1]Pc, Winter, S3'!U2*Main!$B$5)+(VLOOKUP($A2,'FL Ratio'!$A$2:$B$4,2,FALSE)*'FL Characterization'!U$2)</f>
        <v>92.346209941370773</v>
      </c>
      <c r="V2" s="2">
        <f>('[1]Pc, Winter, S3'!V2*Main!$B$5)+(VLOOKUP($A2,'FL Ratio'!$A$2:$B$4,2,FALSE)*'FL Characterization'!V$2)</f>
        <v>94.731913349305188</v>
      </c>
      <c r="W2" s="2">
        <f>('[1]Pc, Winter, S3'!W2*Main!$B$5)+(VLOOKUP($A2,'FL Ratio'!$A$2:$B$4,2,FALSE)*'FL Characterization'!W$2)</f>
        <v>89.12312655094594</v>
      </c>
      <c r="X2" s="2">
        <f>('[1]Pc, Winter, S3'!X2*Main!$B$5)+(VLOOKUP($A2,'FL Ratio'!$A$2:$B$4,2,FALSE)*'FL Characterization'!X$2)</f>
        <v>87.906200181246888</v>
      </c>
      <c r="Y2" s="2">
        <f>('[1]Pc, Winter, S3'!Y2*Main!$B$5)+(VLOOKUP($A2,'FL Ratio'!$A$2:$B$4,2,FALSE)*'FL Characterization'!Y$2)</f>
        <v>75.806375072217932</v>
      </c>
    </row>
    <row r="3" spans="1:25" x14ac:dyDescent="0.25">
      <c r="A3">
        <v>2</v>
      </c>
      <c r="B3" s="2">
        <f>('[1]Pc, Winter, S3'!B3*Main!$B$5)+(VLOOKUP($A3,'FL Ratio'!$A$2:$B$4,2,FALSE)*'FL Characterization'!B$2)</f>
        <v>77.666605313606212</v>
      </c>
      <c r="C3" s="2">
        <f>('[1]Pc, Winter, S3'!C3*Main!$B$5)+(VLOOKUP($A3,'FL Ratio'!$A$2:$B$4,2,FALSE)*'FL Characterization'!C$2)</f>
        <v>72.264549894987184</v>
      </c>
      <c r="D3" s="2">
        <f>('[1]Pc, Winter, S3'!D3*Main!$B$5)+(VLOOKUP($A3,'FL Ratio'!$A$2:$B$4,2,FALSE)*'FL Characterization'!D$2)</f>
        <v>61.524360119094609</v>
      </c>
      <c r="E3" s="2">
        <f>('[1]Pc, Winter, S3'!E3*Main!$B$5)+(VLOOKUP($A3,'FL Ratio'!$A$2:$B$4,2,FALSE)*'FL Characterization'!E$2)</f>
        <v>59.687113792697239</v>
      </c>
      <c r="F3" s="2">
        <f>('[1]Pc, Winter, S3'!F3*Main!$B$5)+(VLOOKUP($A3,'FL Ratio'!$A$2:$B$4,2,FALSE)*'FL Characterization'!F$2)</f>
        <v>70.033068787601835</v>
      </c>
      <c r="G3" s="2">
        <f>('[1]Pc, Winter, S3'!G3*Main!$B$5)+(VLOOKUP($A3,'FL Ratio'!$A$2:$B$4,2,FALSE)*'FL Characterization'!G$2)</f>
        <v>72.114368565559431</v>
      </c>
      <c r="H3" s="2">
        <f>('[1]Pc, Winter, S3'!H3*Main!$B$5)+(VLOOKUP($A3,'FL Ratio'!$A$2:$B$4,2,FALSE)*'FL Characterization'!H$2)</f>
        <v>91.753449117484919</v>
      </c>
      <c r="I3" s="2">
        <f>('[1]Pc, Winter, S3'!I3*Main!$B$5)+(VLOOKUP($A3,'FL Ratio'!$A$2:$B$4,2,FALSE)*'FL Characterization'!I$2)</f>
        <v>87.572399138606556</v>
      </c>
      <c r="J3" s="2">
        <f>('[1]Pc, Winter, S3'!J3*Main!$B$5)+(VLOOKUP($A3,'FL Ratio'!$A$2:$B$4,2,FALSE)*'FL Characterization'!J$2)</f>
        <v>115.20807213626294</v>
      </c>
      <c r="K3" s="2">
        <f>('[1]Pc, Winter, S3'!K3*Main!$B$5)+(VLOOKUP($A3,'FL Ratio'!$A$2:$B$4,2,FALSE)*'FL Characterization'!K$2)</f>
        <v>115.81341161135198</v>
      </c>
      <c r="L3" s="2">
        <f>('[1]Pc, Winter, S3'!L3*Main!$B$5)+(VLOOKUP($A3,'FL Ratio'!$A$2:$B$4,2,FALSE)*'FL Characterization'!L$2)</f>
        <v>102.0287714129605</v>
      </c>
      <c r="M3" s="2">
        <f>('[1]Pc, Winter, S3'!M3*Main!$B$5)+(VLOOKUP($A3,'FL Ratio'!$A$2:$B$4,2,FALSE)*'FL Characterization'!M$2)</f>
        <v>112.04153420092943</v>
      </c>
      <c r="N3" s="2">
        <f>('[1]Pc, Winter, S3'!N3*Main!$B$5)+(VLOOKUP($A3,'FL Ratio'!$A$2:$B$4,2,FALSE)*'FL Characterization'!N$2)</f>
        <v>106.03828914938812</v>
      </c>
      <c r="O3" s="2">
        <f>('[1]Pc, Winter, S3'!O3*Main!$B$5)+(VLOOKUP($A3,'FL Ratio'!$A$2:$B$4,2,FALSE)*'FL Characterization'!O$2)</f>
        <v>100.98188076063113</v>
      </c>
      <c r="P3" s="2">
        <f>('[1]Pc, Winter, S3'!P3*Main!$B$5)+(VLOOKUP($A3,'FL Ratio'!$A$2:$B$4,2,FALSE)*'FL Characterization'!P$2)</f>
        <v>105.08832142061716</v>
      </c>
      <c r="Q3" s="2">
        <f>('[1]Pc, Winter, S3'!Q3*Main!$B$5)+(VLOOKUP($A3,'FL Ratio'!$A$2:$B$4,2,FALSE)*'FL Characterization'!Q$2)</f>
        <v>91.781112186903869</v>
      </c>
      <c r="R3" s="2">
        <f>('[1]Pc, Winter, S3'!R3*Main!$B$5)+(VLOOKUP($A3,'FL Ratio'!$A$2:$B$4,2,FALSE)*'FL Characterization'!R$2)</f>
        <v>90.843925005176175</v>
      </c>
      <c r="S3" s="2">
        <f>('[1]Pc, Winter, S3'!S3*Main!$B$5)+(VLOOKUP($A3,'FL Ratio'!$A$2:$B$4,2,FALSE)*'FL Characterization'!S$2)</f>
        <v>108.10340590732811</v>
      </c>
      <c r="T3" s="2">
        <f>('[1]Pc, Winter, S3'!T3*Main!$B$5)+(VLOOKUP($A3,'FL Ratio'!$A$2:$B$4,2,FALSE)*'FL Characterization'!T$2)</f>
        <v>111.21495292364608</v>
      </c>
      <c r="U3" s="2">
        <f>('[1]Pc, Winter, S3'!U3*Main!$B$5)+(VLOOKUP($A3,'FL Ratio'!$A$2:$B$4,2,FALSE)*'FL Characterization'!U$2)</f>
        <v>108.59091764923134</v>
      </c>
      <c r="V3" s="2">
        <f>('[1]Pc, Winter, S3'!V3*Main!$B$5)+(VLOOKUP($A3,'FL Ratio'!$A$2:$B$4,2,FALSE)*'FL Characterization'!V$2)</f>
        <v>96.777660881328188</v>
      </c>
      <c r="W3" s="2">
        <f>('[1]Pc, Winter, S3'!W3*Main!$B$5)+(VLOOKUP($A3,'FL Ratio'!$A$2:$B$4,2,FALSE)*'FL Characterization'!W$2)</f>
        <v>93.229840603845474</v>
      </c>
      <c r="X3" s="2">
        <f>('[1]Pc, Winter, S3'!X3*Main!$B$5)+(VLOOKUP($A3,'FL Ratio'!$A$2:$B$4,2,FALSE)*'FL Characterization'!X$2)</f>
        <v>97.164177689812078</v>
      </c>
      <c r="Y3" s="2">
        <f>('[1]Pc, Winter, S3'!Y3*Main!$B$5)+(VLOOKUP($A3,'FL Ratio'!$A$2:$B$4,2,FALSE)*'FL Characterization'!Y$2)</f>
        <v>89.198152825189425</v>
      </c>
    </row>
    <row r="4" spans="1:25" x14ac:dyDescent="0.25">
      <c r="A4">
        <v>3</v>
      </c>
      <c r="B4" s="2">
        <f>('[1]Pc, Winter, S3'!B4*Main!$B$5)+(VLOOKUP($A4,'FL Ratio'!$A$2:$B$4,2,FALSE)*'FL Characterization'!B$2)</f>
        <v>87.027421116280536</v>
      </c>
      <c r="C4" s="2">
        <f>('[1]Pc, Winter, S3'!C4*Main!$B$5)+(VLOOKUP($A4,'FL Ratio'!$A$2:$B$4,2,FALSE)*'FL Characterization'!C$2)</f>
        <v>82.895301583147003</v>
      </c>
      <c r="D4" s="2">
        <f>('[1]Pc, Winter, S3'!D4*Main!$B$5)+(VLOOKUP($A4,'FL Ratio'!$A$2:$B$4,2,FALSE)*'FL Characterization'!D$2)</f>
        <v>67.868190709889845</v>
      </c>
      <c r="E4" s="2">
        <f>('[1]Pc, Winter, S3'!E4*Main!$B$5)+(VLOOKUP($A4,'FL Ratio'!$A$2:$B$4,2,FALSE)*'FL Characterization'!E$2)</f>
        <v>80.635623387151597</v>
      </c>
      <c r="F4" s="2">
        <f>('[1]Pc, Winter, S3'!F4*Main!$B$5)+(VLOOKUP($A4,'FL Ratio'!$A$2:$B$4,2,FALSE)*'FL Characterization'!F$2)</f>
        <v>71.857672916092781</v>
      </c>
      <c r="G4" s="2">
        <f>('[1]Pc, Winter, S3'!G4*Main!$B$5)+(VLOOKUP($A4,'FL Ratio'!$A$2:$B$4,2,FALSE)*'FL Characterization'!G$2)</f>
        <v>78.430750199419549</v>
      </c>
      <c r="H4" s="2">
        <f>('[1]Pc, Winter, S3'!H4*Main!$B$5)+(VLOOKUP($A4,'FL Ratio'!$A$2:$B$4,2,FALSE)*'FL Characterization'!H$2)</f>
        <v>120.07755434357384</v>
      </c>
      <c r="I4" s="2">
        <f>('[1]Pc, Winter, S3'!I4*Main!$B$5)+(VLOOKUP($A4,'FL Ratio'!$A$2:$B$4,2,FALSE)*'FL Characterization'!I$2)</f>
        <v>126.11319288693554</v>
      </c>
      <c r="J4" s="2">
        <f>('[1]Pc, Winter, S3'!J4*Main!$B$5)+(VLOOKUP($A4,'FL Ratio'!$A$2:$B$4,2,FALSE)*'FL Characterization'!J$2)</f>
        <v>122.39420106779578</v>
      </c>
      <c r="K4" s="2">
        <f>('[1]Pc, Winter, S3'!K4*Main!$B$5)+(VLOOKUP($A4,'FL Ratio'!$A$2:$B$4,2,FALSE)*'FL Characterization'!K$2)</f>
        <v>131.92698126089221</v>
      </c>
      <c r="L4" s="2">
        <f>('[1]Pc, Winter, S3'!L4*Main!$B$5)+(VLOOKUP($A4,'FL Ratio'!$A$2:$B$4,2,FALSE)*'FL Characterization'!L$2)</f>
        <v>126.75302997113417</v>
      </c>
      <c r="M4" s="2">
        <f>('[1]Pc, Winter, S3'!M4*Main!$B$5)+(VLOOKUP($A4,'FL Ratio'!$A$2:$B$4,2,FALSE)*'FL Characterization'!M$2)</f>
        <v>122.52586766143558</v>
      </c>
      <c r="N4" s="2">
        <f>('[1]Pc, Winter, S3'!N4*Main!$B$5)+(VLOOKUP($A4,'FL Ratio'!$A$2:$B$4,2,FALSE)*'FL Characterization'!N$2)</f>
        <v>126.22258354767465</v>
      </c>
      <c r="O4" s="2">
        <f>('[1]Pc, Winter, S3'!O4*Main!$B$5)+(VLOOKUP($A4,'FL Ratio'!$A$2:$B$4,2,FALSE)*'FL Characterization'!O$2)</f>
        <v>120.37326739131144</v>
      </c>
      <c r="P4" s="2">
        <f>('[1]Pc, Winter, S3'!P4*Main!$B$5)+(VLOOKUP($A4,'FL Ratio'!$A$2:$B$4,2,FALSE)*'FL Characterization'!P$2)</f>
        <v>121.55545392432052</v>
      </c>
      <c r="Q4" s="2">
        <f>('[1]Pc, Winter, S3'!Q4*Main!$B$5)+(VLOOKUP($A4,'FL Ratio'!$A$2:$B$4,2,FALSE)*'FL Characterization'!Q$2)</f>
        <v>119.104290841595</v>
      </c>
      <c r="R4" s="2">
        <f>('[1]Pc, Winter, S3'!R4*Main!$B$5)+(VLOOKUP($A4,'FL Ratio'!$A$2:$B$4,2,FALSE)*'FL Characterization'!R$2)</f>
        <v>120.39314331278273</v>
      </c>
      <c r="S4" s="2">
        <f>('[1]Pc, Winter, S3'!S4*Main!$B$5)+(VLOOKUP($A4,'FL Ratio'!$A$2:$B$4,2,FALSE)*'FL Characterization'!S$2)</f>
        <v>126.35354195371433</v>
      </c>
      <c r="T4" s="2">
        <f>('[1]Pc, Winter, S3'!T4*Main!$B$5)+(VLOOKUP($A4,'FL Ratio'!$A$2:$B$4,2,FALSE)*'FL Characterization'!T$2)</f>
        <v>120.74123836420598</v>
      </c>
      <c r="U4" s="2">
        <f>('[1]Pc, Winter, S3'!U4*Main!$B$5)+(VLOOKUP($A4,'FL Ratio'!$A$2:$B$4,2,FALSE)*'FL Characterization'!U$2)</f>
        <v>105.80605498607183</v>
      </c>
      <c r="V4" s="2">
        <f>('[1]Pc, Winter, S3'!V4*Main!$B$5)+(VLOOKUP($A4,'FL Ratio'!$A$2:$B$4,2,FALSE)*'FL Characterization'!V$2)</f>
        <v>105.772819349743</v>
      </c>
      <c r="W4" s="2">
        <f>('[1]Pc, Winter, S3'!W4*Main!$B$5)+(VLOOKUP($A4,'FL Ratio'!$A$2:$B$4,2,FALSE)*'FL Characterization'!W$2)</f>
        <v>106.39634186334622</v>
      </c>
      <c r="X4" s="2">
        <f>('[1]Pc, Winter, S3'!X4*Main!$B$5)+(VLOOKUP($A4,'FL Ratio'!$A$2:$B$4,2,FALSE)*'FL Characterization'!X$2)</f>
        <v>96.154423716406484</v>
      </c>
      <c r="Y4" s="2">
        <f>('[1]Pc, Winter, S3'!Y4*Main!$B$5)+(VLOOKUP($A4,'FL Ratio'!$A$2:$B$4,2,FALSE)*'FL Characterization'!Y$2)</f>
        <v>95.76438964322594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12.332043971010657</v>
      </c>
      <c r="C2" s="2">
        <f>('[1]Qc, Winter, S1'!C2*Main!$B$5)</f>
        <v>9.704773693291509</v>
      </c>
      <c r="D2" s="2">
        <f>('[1]Qc, Winter, S1'!D2*Main!$B$5)</f>
        <v>8.2255276541281148</v>
      </c>
      <c r="E2" s="2">
        <f>('[1]Qc, Winter, S1'!E2*Main!$B$5)</f>
        <v>8.8541479993923335</v>
      </c>
      <c r="F2" s="2">
        <f>('[1]Qc, Winter, S1'!F2*Main!$B$5)</f>
        <v>9.331402559919022</v>
      </c>
      <c r="G2" s="2">
        <f>('[1]Qc, Winter, S1'!G2*Main!$B$5)</f>
        <v>10.791089197529399</v>
      </c>
      <c r="H2" s="2">
        <f>('[1]Qc, Winter, S1'!H2*Main!$B$5)</f>
        <v>16.037517510581004</v>
      </c>
      <c r="I2" s="2">
        <f>('[1]Qc, Winter, S1'!I2*Main!$B$5)</f>
        <v>21.730250130509344</v>
      </c>
      <c r="J2" s="2">
        <f>('[1]Qc, Winter, S1'!J2*Main!$B$5)</f>
        <v>26.846261574389221</v>
      </c>
      <c r="K2" s="2">
        <f>('[1]Qc, Winter, S1'!K2*Main!$B$5)</f>
        <v>26.004204019760678</v>
      </c>
      <c r="L2" s="2">
        <f>('[1]Qc, Winter, S1'!L2*Main!$B$5)</f>
        <v>28.984044778492674</v>
      </c>
      <c r="M2" s="2">
        <f>('[1]Qc, Winter, S1'!M2*Main!$B$5)</f>
        <v>26.295625972800405</v>
      </c>
      <c r="N2" s="2">
        <f>('[1]Qc, Winter, S1'!N2*Main!$B$5)</f>
        <v>28.58556553050181</v>
      </c>
      <c r="O2" s="2">
        <f>('[1]Qc, Winter, S1'!O2*Main!$B$5)</f>
        <v>26.138143127158322</v>
      </c>
      <c r="P2" s="2">
        <f>('[1]Qc, Winter, S1'!P2*Main!$B$5)</f>
        <v>22.121088866947847</v>
      </c>
      <c r="Q2" s="2">
        <f>('[1]Qc, Winter, S1'!Q2*Main!$B$5)</f>
        <v>21.940845887059865</v>
      </c>
      <c r="R2" s="2">
        <f>('[1]Qc, Winter, S1'!R2*Main!$B$5)</f>
        <v>23.834757590513753</v>
      </c>
      <c r="S2" s="2">
        <f>('[1]Qc, Winter, S1'!S2*Main!$B$5)</f>
        <v>32.810558180530833</v>
      </c>
      <c r="T2" s="2">
        <f>('[1]Qc, Winter, S1'!T2*Main!$B$5)</f>
        <v>35.358010544630758</v>
      </c>
      <c r="U2" s="2">
        <f>('[1]Qc, Winter, S1'!U2*Main!$B$5)</f>
        <v>34.279050366340591</v>
      </c>
      <c r="V2" s="2">
        <f>('[1]Qc, Winter, S1'!V2*Main!$B$5)</f>
        <v>26.489245995521266</v>
      </c>
      <c r="W2" s="2">
        <f>('[1]Qc, Winter, S1'!W2*Main!$B$5)</f>
        <v>26.664287865031774</v>
      </c>
      <c r="X2" s="2">
        <f>('[1]Qc, Winter, S1'!X2*Main!$B$5)</f>
        <v>19.425409531299934</v>
      </c>
      <c r="Y2" s="2">
        <f>('[1]Qc, Winter, S1'!Y2*Main!$B$5)</f>
        <v>16.036957630927692</v>
      </c>
    </row>
    <row r="3" spans="1:25" x14ac:dyDescent="0.25">
      <c r="A3">
        <v>2</v>
      </c>
      <c r="B3" s="2">
        <f>('[1]Qc, Winter, S1'!B3*Main!$B$5)</f>
        <v>-28.671350593970867</v>
      </c>
      <c r="C3" s="2">
        <f>('[1]Qc, Winter, S1'!C3*Main!$B$5)</f>
        <v>-35.613509538572288</v>
      </c>
      <c r="D3" s="2">
        <f>('[1]Qc, Winter, S1'!D3*Main!$B$5)</f>
        <v>-33.19673171766221</v>
      </c>
      <c r="E3" s="2">
        <f>('[1]Qc, Winter, S1'!E3*Main!$B$5)</f>
        <v>-34.785905133055223</v>
      </c>
      <c r="F3" s="2">
        <f>('[1]Qc, Winter, S1'!F3*Main!$B$5)</f>
        <v>-36.004985462133668</v>
      </c>
      <c r="G3" s="2">
        <f>('[1]Qc, Winter, S1'!G3*Main!$B$5)</f>
        <v>-34.75026428677451</v>
      </c>
      <c r="H3" s="2">
        <f>('[1]Qc, Winter, S1'!H3*Main!$B$5)</f>
        <v>-24.621806021174631</v>
      </c>
      <c r="I3" s="2">
        <f>('[1]Qc, Winter, S1'!I3*Main!$B$5)</f>
        <v>-11.065574531388728</v>
      </c>
      <c r="J3" s="2">
        <f>('[1]Qc, Winter, S1'!J3*Main!$B$5)</f>
        <v>-3.2892036490093211</v>
      </c>
      <c r="K3" s="2">
        <f>('[1]Qc, Winter, S1'!K3*Main!$B$5)</f>
        <v>-0.50977690680199561</v>
      </c>
      <c r="L3" s="2">
        <f>('[1]Qc, Winter, S1'!L3*Main!$B$5)</f>
        <v>-3.9349229309878035</v>
      </c>
      <c r="M3" s="2">
        <f>('[1]Qc, Winter, S1'!M3*Main!$B$5)</f>
        <v>-2.8928789263347352</v>
      </c>
      <c r="N3" s="2">
        <f>('[1]Qc, Winter, S1'!N3*Main!$B$5)</f>
        <v>-4.3958473323632843</v>
      </c>
      <c r="O3" s="2">
        <f>('[1]Qc, Winter, S1'!O3*Main!$B$5)</f>
        <v>-4.5661076704730368</v>
      </c>
      <c r="P3" s="2">
        <f>('[1]Qc, Winter, S1'!P3*Main!$B$5)</f>
        <v>-11.321263594215889</v>
      </c>
      <c r="Q3" s="2">
        <f>('[1]Qc, Winter, S1'!Q3*Main!$B$5)</f>
        <v>-16.624096164718296</v>
      </c>
      <c r="R3" s="2">
        <f>('[1]Qc, Winter, S1'!R3*Main!$B$5)</f>
        <v>-13.220394764530718</v>
      </c>
      <c r="S3" s="2">
        <f>('[1]Qc, Winter, S1'!S3*Main!$B$5)</f>
        <v>-5.3377421381324357</v>
      </c>
      <c r="T3" s="2">
        <f>('[1]Qc, Winter, S1'!T3*Main!$B$5)</f>
        <v>-6.4233597509179186</v>
      </c>
      <c r="U3" s="2">
        <f>('[1]Qc, Winter, S1'!U3*Main!$B$5)</f>
        <v>-8.8730441656247852</v>
      </c>
      <c r="V3" s="2">
        <f>('[1]Qc, Winter, S1'!V3*Main!$B$5)</f>
        <v>-13.101701172643011</v>
      </c>
      <c r="W3" s="2">
        <f>('[1]Qc, Winter, S1'!W3*Main!$B$5)</f>
        <v>-19.720719453334222</v>
      </c>
      <c r="X3" s="2">
        <f>('[1]Qc, Winter, S1'!X3*Main!$B$5)</f>
        <v>-24.030685411596746</v>
      </c>
      <c r="Y3" s="2">
        <f>('[1]Qc, Winter, S1'!Y3*Main!$B$5)</f>
        <v>-27.86823461162443</v>
      </c>
    </row>
    <row r="4" spans="1:25" x14ac:dyDescent="0.25">
      <c r="A4">
        <v>3</v>
      </c>
      <c r="B4" s="2">
        <f>('[1]Qc, Winter, S1'!B4*Main!$B$5)</f>
        <v>42.397613047038547</v>
      </c>
      <c r="C4" s="2">
        <f>('[1]Qc, Winter, S1'!C4*Main!$B$5)</f>
        <v>54.142835281404011</v>
      </c>
      <c r="D4" s="2">
        <f>('[1]Qc, Winter, S1'!D4*Main!$B$5)</f>
        <v>53.059978575775929</v>
      </c>
      <c r="E4" s="2">
        <f>('[1]Qc, Winter, S1'!E4*Main!$B$5)</f>
        <v>49.811408458891691</v>
      </c>
      <c r="F4" s="2">
        <f>('[1]Qc, Winter, S1'!F4*Main!$B$5)</f>
        <v>56.308548692660175</v>
      </c>
      <c r="G4" s="2">
        <f>('[1]Qc, Winter, S1'!G4*Main!$B$5)</f>
        <v>40.35985504530278</v>
      </c>
      <c r="H4" s="2">
        <f>('[1]Qc, Winter, S1'!H4*Main!$B$5)</f>
        <v>19.10215356182195</v>
      </c>
      <c r="I4" s="2">
        <f>('[1]Qc, Winter, S1'!I4*Main!$B$5)</f>
        <v>2.3055040130993336</v>
      </c>
      <c r="J4" s="2">
        <f>('[1]Qc, Winter, S1'!J4*Main!$B$5)</f>
        <v>-16.037961522222105</v>
      </c>
      <c r="K4" s="2">
        <f>('[1]Qc, Winter, S1'!K4*Main!$B$5)</f>
        <v>-13.939536650155659</v>
      </c>
      <c r="L4" s="2">
        <f>('[1]Qc, Winter, S1'!L4*Main!$B$5)</f>
        <v>-1.3682963235279535</v>
      </c>
      <c r="M4" s="2">
        <f>('[1]Qc, Winter, S1'!M4*Main!$B$5)</f>
        <v>-16.568713718085096</v>
      </c>
      <c r="N4" s="2">
        <f>('[1]Qc, Winter, S1'!N4*Main!$B$5)</f>
        <v>-16.725022338067031</v>
      </c>
      <c r="O4" s="2">
        <f>('[1]Qc, Winter, S1'!O4*Main!$B$5)</f>
        <v>-12.583341997238803</v>
      </c>
      <c r="P4" s="2">
        <f>('[1]Qc, Winter, S1'!P4*Main!$B$5)</f>
        <v>-1.4296390642903478</v>
      </c>
      <c r="Q4" s="2">
        <f>('[1]Qc, Winter, S1'!Q4*Main!$B$5)</f>
        <v>9.1804620828275159</v>
      </c>
      <c r="R4" s="2">
        <f>('[1]Qc, Winter, S1'!R4*Main!$B$5)</f>
        <v>11.989997151708849</v>
      </c>
      <c r="S4" s="2">
        <f>('[1]Qc, Winter, S1'!S4*Main!$B$5)</f>
        <v>13.756944100381734</v>
      </c>
      <c r="T4" s="2">
        <f>('[1]Qc, Winter, S1'!T4*Main!$B$5)</f>
        <v>12.621049633377737</v>
      </c>
      <c r="U4" s="2">
        <f>('[1]Qc, Winter, S1'!U4*Main!$B$5)</f>
        <v>13.756944100381734</v>
      </c>
      <c r="V4" s="2">
        <f>('[1]Qc, Winter, S1'!V4*Main!$B$5)</f>
        <v>11.611365662707518</v>
      </c>
      <c r="W4" s="2">
        <f>('[1]Qc, Winter, S1'!W4*Main!$B$5)</f>
        <v>27.89809019147382</v>
      </c>
      <c r="X4" s="2">
        <f>('[1]Qc, Winter, S1'!X4*Main!$B$5)</f>
        <v>42.644747794881042</v>
      </c>
      <c r="Y4" s="2">
        <f>('[1]Qc, Winter, S1'!Y4*Main!$B$5)</f>
        <v>40.633203087575332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2024-06-21T08:47:08Z</dcterms:modified>
</cp:coreProperties>
</file>