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092D82B3-F0DA-4691-9A73-BDAD422423C7}" xr6:coauthVersionLast="47" xr6:coauthVersionMax="47" xr10:uidLastSave="{00000000-0000-0000-0000-000000000000}"/>
  <bookViews>
    <workbookView xWindow="67080" yWindow="-1098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P9" i="39" s="1"/>
  <c r="T2" i="5" l="1"/>
  <c r="T5" i="6" s="1"/>
  <c r="Y4" i="5"/>
  <c r="H2" i="5"/>
  <c r="H2" i="6" s="1"/>
  <c r="G2" i="7"/>
  <c r="M2" i="5"/>
  <c r="M2" i="6" s="1"/>
  <c r="J3" i="7"/>
  <c r="N4" i="7"/>
  <c r="U5" i="7"/>
  <c r="Y2" i="5"/>
  <c r="Y6" i="6" s="1"/>
  <c r="M3" i="5"/>
  <c r="L7" i="7"/>
  <c r="T3" i="5"/>
  <c r="L9" i="7"/>
  <c r="Y3" i="5"/>
  <c r="H3" i="5"/>
  <c r="K4" i="38"/>
  <c r="H4" i="5"/>
  <c r="K7" i="38"/>
  <c r="M4" i="5"/>
  <c r="K3" i="39"/>
  <c r="B4" i="7"/>
  <c r="T4" i="5"/>
  <c r="B2" i="5"/>
  <c r="B9" i="42" s="1"/>
  <c r="N2" i="5"/>
  <c r="N3" i="36" s="1"/>
  <c r="B3" i="5"/>
  <c r="N3" i="5"/>
  <c r="B4" i="5"/>
  <c r="N4" i="5"/>
  <c r="I2" i="7"/>
  <c r="L3" i="7"/>
  <c r="S4" i="7"/>
  <c r="V5" i="7"/>
  <c r="M7" i="7"/>
  <c r="M9" i="7"/>
  <c r="L4" i="38"/>
  <c r="L7" i="38"/>
  <c r="N3" i="39"/>
  <c r="U9" i="39"/>
  <c r="C2" i="5"/>
  <c r="C2" i="6" s="1"/>
  <c r="O2" i="5"/>
  <c r="O5" i="42" s="1"/>
  <c r="C3" i="5"/>
  <c r="O3" i="5"/>
  <c r="C4" i="5"/>
  <c r="O4" i="5"/>
  <c r="J2" i="7"/>
  <c r="N3" i="7"/>
  <c r="U4" i="7"/>
  <c r="X5" i="7"/>
  <c r="P7" i="7"/>
  <c r="P9" i="7"/>
  <c r="N4" i="38"/>
  <c r="N7" i="38"/>
  <c r="U3" i="39"/>
  <c r="Y9" i="45"/>
  <c r="M9" i="45"/>
  <c r="Y8" i="45"/>
  <c r="M8" i="45"/>
  <c r="Y7" i="45"/>
  <c r="M7" i="45"/>
  <c r="Y6" i="45"/>
  <c r="M6" i="45"/>
  <c r="Y5" i="45"/>
  <c r="M5" i="45"/>
  <c r="Y4" i="45"/>
  <c r="M4" i="45"/>
  <c r="Y3" i="45"/>
  <c r="M3" i="45"/>
  <c r="Y2" i="45"/>
  <c r="M2" i="45"/>
  <c r="Y9" i="44"/>
  <c r="M9" i="44"/>
  <c r="Y8" i="44"/>
  <c r="M8" i="44"/>
  <c r="Y7" i="44"/>
  <c r="M7" i="44"/>
  <c r="Y6" i="44"/>
  <c r="M6" i="44"/>
  <c r="Y5" i="44"/>
  <c r="M5" i="44"/>
  <c r="Y4" i="44"/>
  <c r="M4" i="44"/>
  <c r="Y3" i="44"/>
  <c r="M3" i="44"/>
  <c r="Y2" i="44"/>
  <c r="M2" i="44"/>
  <c r="Y9" i="43"/>
  <c r="M9" i="43"/>
  <c r="Y8" i="43"/>
  <c r="M8" i="43"/>
  <c r="Y7" i="43"/>
  <c r="M7" i="43"/>
  <c r="Y6" i="43"/>
  <c r="M6" i="43"/>
  <c r="Y5" i="43"/>
  <c r="M5" i="43"/>
  <c r="Y4" i="43"/>
  <c r="M4" i="43"/>
  <c r="Y3" i="43"/>
  <c r="M3" i="43"/>
  <c r="Y2" i="43"/>
  <c r="M2" i="43"/>
  <c r="M9" i="42"/>
  <c r="M8" i="42"/>
  <c r="M7" i="42"/>
  <c r="M6" i="42"/>
  <c r="M5" i="42"/>
  <c r="M4" i="42"/>
  <c r="M3" i="42"/>
  <c r="M2" i="42"/>
  <c r="M9" i="41"/>
  <c r="M8" i="41"/>
  <c r="M7" i="41"/>
  <c r="M6" i="41"/>
  <c r="M5" i="41"/>
  <c r="M4" i="41"/>
  <c r="M3" i="41"/>
  <c r="M2" i="41"/>
  <c r="M9" i="40"/>
  <c r="M8" i="40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T8" i="42"/>
  <c r="T7" i="42"/>
  <c r="T6" i="42"/>
  <c r="H6" i="42"/>
  <c r="T5" i="42"/>
  <c r="T4" i="42"/>
  <c r="H4" i="42"/>
  <c r="T3" i="42"/>
  <c r="T2" i="42"/>
  <c r="T9" i="41"/>
  <c r="T8" i="41"/>
  <c r="H8" i="41"/>
  <c r="T7" i="41"/>
  <c r="T6" i="41"/>
  <c r="H6" i="41"/>
  <c r="T5" i="41"/>
  <c r="T4" i="41"/>
  <c r="T3" i="41"/>
  <c r="T2" i="41"/>
  <c r="H2" i="41"/>
  <c r="T9" i="40"/>
  <c r="T8" i="40"/>
  <c r="H8" i="40"/>
  <c r="T7" i="40"/>
  <c r="S9" i="45"/>
  <c r="G9" i="45"/>
  <c r="S8" i="45"/>
  <c r="G8" i="45"/>
  <c r="S7" i="45"/>
  <c r="G7" i="45"/>
  <c r="S6" i="45"/>
  <c r="G6" i="45"/>
  <c r="S5" i="45"/>
  <c r="G5" i="45"/>
  <c r="S4" i="45"/>
  <c r="G4" i="45"/>
  <c r="S3" i="45"/>
  <c r="G3" i="45"/>
  <c r="S2" i="45"/>
  <c r="G2" i="45"/>
  <c r="S9" i="44"/>
  <c r="G9" i="44"/>
  <c r="S8" i="44"/>
  <c r="G8" i="44"/>
  <c r="S7" i="44"/>
  <c r="G7" i="44"/>
  <c r="S6" i="44"/>
  <c r="G6" i="44"/>
  <c r="S5" i="44"/>
  <c r="G5" i="44"/>
  <c r="S4" i="44"/>
  <c r="G4" i="44"/>
  <c r="S3" i="44"/>
  <c r="G3" i="44"/>
  <c r="S2" i="44"/>
  <c r="G2" i="44"/>
  <c r="S9" i="43"/>
  <c r="G9" i="43"/>
  <c r="S8" i="43"/>
  <c r="G8" i="43"/>
  <c r="S7" i="43"/>
  <c r="G7" i="43"/>
  <c r="S6" i="43"/>
  <c r="G6" i="43"/>
  <c r="S5" i="43"/>
  <c r="G5" i="43"/>
  <c r="S4" i="43"/>
  <c r="G4" i="43"/>
  <c r="S3" i="43"/>
  <c r="G3" i="43"/>
  <c r="S2" i="43"/>
  <c r="G2" i="43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6" i="42"/>
  <c r="W9" i="45"/>
  <c r="K8" i="45"/>
  <c r="W6" i="45"/>
  <c r="K5" i="45"/>
  <c r="W3" i="45"/>
  <c r="K2" i="45"/>
  <c r="W8" i="44"/>
  <c r="K7" i="44"/>
  <c r="W5" i="44"/>
  <c r="K4" i="44"/>
  <c r="W2" i="44"/>
  <c r="K9" i="43"/>
  <c r="W7" i="43"/>
  <c r="K6" i="43"/>
  <c r="W4" i="43"/>
  <c r="K3" i="43"/>
  <c r="H7" i="40"/>
  <c r="T6" i="40"/>
  <c r="T5" i="40"/>
  <c r="T4" i="40"/>
  <c r="T3" i="40"/>
  <c r="T2" i="40"/>
  <c r="T9" i="39"/>
  <c r="H9" i="39"/>
  <c r="T8" i="39"/>
  <c r="H8" i="39"/>
  <c r="T7" i="39"/>
  <c r="H7" i="39"/>
  <c r="T6" i="39"/>
  <c r="H6" i="39"/>
  <c r="T5" i="39"/>
  <c r="H5" i="39"/>
  <c r="T4" i="39"/>
  <c r="H4" i="39"/>
  <c r="T3" i="39"/>
  <c r="H3" i="39"/>
  <c r="T2" i="39"/>
  <c r="H2" i="39"/>
  <c r="T9" i="38"/>
  <c r="H9" i="38"/>
  <c r="T8" i="38"/>
  <c r="H8" i="38"/>
  <c r="T7" i="38"/>
  <c r="H7" i="38"/>
  <c r="T6" i="38"/>
  <c r="H6" i="38"/>
  <c r="T5" i="38"/>
  <c r="H5" i="38"/>
  <c r="T4" i="38"/>
  <c r="H4" i="38"/>
  <c r="T3" i="38"/>
  <c r="H3" i="38"/>
  <c r="T2" i="38"/>
  <c r="H2" i="38"/>
  <c r="T9" i="7"/>
  <c r="H9" i="7"/>
  <c r="T8" i="7"/>
  <c r="H8" i="7"/>
  <c r="T7" i="7"/>
  <c r="H7" i="7"/>
  <c r="T6" i="7"/>
  <c r="Q9" i="45"/>
  <c r="E8" i="45"/>
  <c r="Q6" i="45"/>
  <c r="E5" i="45"/>
  <c r="Q3" i="45"/>
  <c r="E2" i="45"/>
  <c r="Q8" i="44"/>
  <c r="E7" i="44"/>
  <c r="Q5" i="44"/>
  <c r="E4" i="44"/>
  <c r="Q2" i="44"/>
  <c r="E9" i="43"/>
  <c r="Q7" i="43"/>
  <c r="E6" i="43"/>
  <c r="Q4" i="43"/>
  <c r="E3" i="43"/>
  <c r="O9" i="40"/>
  <c r="S9" i="39"/>
  <c r="G9" i="39"/>
  <c r="S8" i="39"/>
  <c r="G8" i="39"/>
  <c r="S7" i="39"/>
  <c r="G7" i="39"/>
  <c r="S6" i="39"/>
  <c r="G6" i="39"/>
  <c r="S5" i="39"/>
  <c r="G5" i="39"/>
  <c r="S4" i="39"/>
  <c r="G4" i="39"/>
  <c r="S3" i="39"/>
  <c r="G3" i="39"/>
  <c r="S2" i="39"/>
  <c r="G2" i="39"/>
  <c r="S9" i="38"/>
  <c r="G9" i="38"/>
  <c r="P9" i="45"/>
  <c r="D8" i="45"/>
  <c r="P6" i="45"/>
  <c r="D5" i="45"/>
  <c r="P3" i="45"/>
  <c r="D2" i="45"/>
  <c r="P8" i="44"/>
  <c r="D7" i="44"/>
  <c r="P5" i="44"/>
  <c r="D4" i="44"/>
  <c r="P2" i="44"/>
  <c r="D9" i="43"/>
  <c r="P7" i="43"/>
  <c r="D6" i="43"/>
  <c r="P4" i="43"/>
  <c r="D3" i="43"/>
  <c r="R9" i="39"/>
  <c r="F9" i="39"/>
  <c r="R8" i="39"/>
  <c r="F8" i="39"/>
  <c r="R7" i="39"/>
  <c r="F7" i="39"/>
  <c r="R6" i="39"/>
  <c r="F6" i="39"/>
  <c r="R5" i="39"/>
  <c r="F5" i="39"/>
  <c r="R4" i="39"/>
  <c r="F4" i="39"/>
  <c r="R3" i="39"/>
  <c r="F3" i="39"/>
  <c r="R2" i="39"/>
  <c r="F2" i="39"/>
  <c r="R9" i="38"/>
  <c r="F9" i="38"/>
  <c r="N9" i="45"/>
  <c r="B8" i="45"/>
  <c r="N6" i="45"/>
  <c r="B5" i="45"/>
  <c r="N3" i="45"/>
  <c r="B2" i="45"/>
  <c r="N8" i="44"/>
  <c r="B7" i="44"/>
  <c r="N5" i="44"/>
  <c r="B4" i="44"/>
  <c r="N2" i="44"/>
  <c r="B9" i="43"/>
  <c r="N7" i="43"/>
  <c r="B6" i="43"/>
  <c r="N4" i="43"/>
  <c r="B3" i="43"/>
  <c r="Q9" i="39"/>
  <c r="E9" i="39"/>
  <c r="Q8" i="39"/>
  <c r="E8" i="39"/>
  <c r="Q7" i="39"/>
  <c r="E7" i="39"/>
  <c r="Q6" i="39"/>
  <c r="E6" i="39"/>
  <c r="Q5" i="39"/>
  <c r="E5" i="39"/>
  <c r="Q4" i="39"/>
  <c r="E4" i="39"/>
  <c r="Q3" i="39"/>
  <c r="E3" i="39"/>
  <c r="Q2" i="39"/>
  <c r="E2" i="39"/>
  <c r="Q9" i="38"/>
  <c r="E9" i="38"/>
  <c r="Q8" i="38"/>
  <c r="E8" i="38"/>
  <c r="Q7" i="38"/>
  <c r="E7" i="38"/>
  <c r="Q6" i="38"/>
  <c r="E6" i="38"/>
  <c r="Q5" i="38"/>
  <c r="E5" i="38"/>
  <c r="Q4" i="38"/>
  <c r="E4" i="38"/>
  <c r="Q3" i="38"/>
  <c r="E3" i="38"/>
  <c r="Q2" i="38"/>
  <c r="E2" i="38"/>
  <c r="Q9" i="7"/>
  <c r="E9" i="7"/>
  <c r="Q8" i="7"/>
  <c r="E8" i="7"/>
  <c r="Q7" i="7"/>
  <c r="K9" i="45"/>
  <c r="W7" i="45"/>
  <c r="K6" i="45"/>
  <c r="W4" i="45"/>
  <c r="K3" i="45"/>
  <c r="W9" i="44"/>
  <c r="K8" i="44"/>
  <c r="W6" i="44"/>
  <c r="K5" i="44"/>
  <c r="W3" i="44"/>
  <c r="K2" i="44"/>
  <c r="W8" i="43"/>
  <c r="K7" i="43"/>
  <c r="W5" i="43"/>
  <c r="K4" i="43"/>
  <c r="W2" i="43"/>
  <c r="E9" i="45"/>
  <c r="Q7" i="45"/>
  <c r="E6" i="45"/>
  <c r="Q4" i="45"/>
  <c r="E3" i="45"/>
  <c r="Q9" i="44"/>
  <c r="E8" i="44"/>
  <c r="Q6" i="44"/>
  <c r="E5" i="44"/>
  <c r="Q3" i="44"/>
  <c r="E2" i="44"/>
  <c r="Q8" i="43"/>
  <c r="E7" i="43"/>
  <c r="Q5" i="43"/>
  <c r="E4" i="43"/>
  <c r="Q2" i="43"/>
  <c r="O3" i="40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D9" i="45"/>
  <c r="P7" i="45"/>
  <c r="D6" i="45"/>
  <c r="P4" i="45"/>
  <c r="D3" i="45"/>
  <c r="P9" i="44"/>
  <c r="D8" i="44"/>
  <c r="P6" i="44"/>
  <c r="D5" i="44"/>
  <c r="P3" i="44"/>
  <c r="D2" i="44"/>
  <c r="P8" i="43"/>
  <c r="D7" i="43"/>
  <c r="P5" i="43"/>
  <c r="D4" i="43"/>
  <c r="P2" i="43"/>
  <c r="N9" i="39"/>
  <c r="B9" i="39"/>
  <c r="B9" i="45"/>
  <c r="N7" i="45"/>
  <c r="B6" i="45"/>
  <c r="N4" i="45"/>
  <c r="B3" i="45"/>
  <c r="N9" i="44"/>
  <c r="B8" i="44"/>
  <c r="N6" i="44"/>
  <c r="B5" i="44"/>
  <c r="N3" i="44"/>
  <c r="B2" i="44"/>
  <c r="N8" i="43"/>
  <c r="B7" i="43"/>
  <c r="N5" i="43"/>
  <c r="B4" i="43"/>
  <c r="N2" i="43"/>
  <c r="O4" i="41"/>
  <c r="M7" i="40"/>
  <c r="M6" i="40"/>
  <c r="M5" i="40"/>
  <c r="M4" i="40"/>
  <c r="M3" i="40"/>
  <c r="Y2" i="40"/>
  <c r="M2" i="40"/>
  <c r="Y9" i="39"/>
  <c r="M9" i="39"/>
  <c r="Y8" i="39"/>
  <c r="M8" i="39"/>
  <c r="Y7" i="39"/>
  <c r="M7" i="39"/>
  <c r="Y6" i="39"/>
  <c r="M6" i="39"/>
  <c r="Y5" i="39"/>
  <c r="M5" i="39"/>
  <c r="Y4" i="39"/>
  <c r="M4" i="39"/>
  <c r="Y3" i="39"/>
  <c r="M3" i="39"/>
  <c r="Y2" i="39"/>
  <c r="M2" i="39"/>
  <c r="Y9" i="38"/>
  <c r="M9" i="38"/>
  <c r="Y8" i="38"/>
  <c r="W8" i="45"/>
  <c r="K7" i="45"/>
  <c r="W5" i="45"/>
  <c r="K4" i="45"/>
  <c r="W2" i="45"/>
  <c r="K9" i="44"/>
  <c r="W7" i="44"/>
  <c r="K6" i="44"/>
  <c r="W4" i="44"/>
  <c r="K3" i="44"/>
  <c r="W9" i="43"/>
  <c r="K8" i="43"/>
  <c r="W6" i="43"/>
  <c r="K5" i="43"/>
  <c r="W3" i="43"/>
  <c r="K2" i="43"/>
  <c r="O8" i="41"/>
  <c r="X9" i="39"/>
  <c r="L9" i="39"/>
  <c r="X8" i="39"/>
  <c r="L8" i="39"/>
  <c r="X7" i="39"/>
  <c r="L7" i="39"/>
  <c r="X6" i="39"/>
  <c r="L6" i="39"/>
  <c r="X5" i="39"/>
  <c r="L5" i="39"/>
  <c r="X4" i="39"/>
  <c r="L4" i="39"/>
  <c r="X3" i="39"/>
  <c r="L3" i="39"/>
  <c r="X2" i="39"/>
  <c r="P8" i="45"/>
  <c r="D7" i="45"/>
  <c r="P5" i="45"/>
  <c r="D4" i="45"/>
  <c r="P2" i="45"/>
  <c r="D9" i="44"/>
  <c r="P7" i="44"/>
  <c r="D6" i="44"/>
  <c r="P4" i="44"/>
  <c r="D3" i="44"/>
  <c r="P9" i="43"/>
  <c r="D8" i="43"/>
  <c r="P6" i="43"/>
  <c r="D5" i="43"/>
  <c r="P3" i="43"/>
  <c r="D2" i="43"/>
  <c r="V9" i="39"/>
  <c r="J9" i="39"/>
  <c r="V8" i="39"/>
  <c r="J8" i="39"/>
  <c r="V7" i="39"/>
  <c r="J7" i="39"/>
  <c r="V6" i="39"/>
  <c r="J6" i="39"/>
  <c r="V5" i="39"/>
  <c r="J5" i="39"/>
  <c r="V4" i="39"/>
  <c r="J4" i="39"/>
  <c r="V3" i="39"/>
  <c r="J3" i="39"/>
  <c r="V2" i="39"/>
  <c r="J2" i="39"/>
  <c r="V9" i="38"/>
  <c r="J9" i="38"/>
  <c r="V8" i="38"/>
  <c r="J8" i="38"/>
  <c r="V7" i="38"/>
  <c r="J7" i="38"/>
  <c r="V6" i="38"/>
  <c r="J6" i="38"/>
  <c r="V5" i="38"/>
  <c r="J5" i="38"/>
  <c r="V4" i="38"/>
  <c r="J4" i="38"/>
  <c r="V3" i="38"/>
  <c r="J3" i="38"/>
  <c r="V2" i="38"/>
  <c r="J2" i="38"/>
  <c r="Q8" i="45"/>
  <c r="Q7" i="44"/>
  <c r="Q6" i="43"/>
  <c r="N8" i="45"/>
  <c r="N7" i="44"/>
  <c r="N6" i="43"/>
  <c r="K9" i="39"/>
  <c r="U7" i="39"/>
  <c r="I6" i="39"/>
  <c r="U4" i="39"/>
  <c r="I3" i="39"/>
  <c r="X9" i="38"/>
  <c r="U8" i="38"/>
  <c r="B8" i="38"/>
  <c r="I7" i="38"/>
  <c r="N6" i="38"/>
  <c r="U5" i="38"/>
  <c r="B5" i="38"/>
  <c r="I4" i="38"/>
  <c r="N3" i="38"/>
  <c r="U2" i="38"/>
  <c r="B2" i="38"/>
  <c r="K9" i="7"/>
  <c r="S8" i="7"/>
  <c r="B8" i="7"/>
  <c r="K7" i="7"/>
  <c r="U6" i="7"/>
  <c r="H6" i="7"/>
  <c r="T5" i="7"/>
  <c r="H5" i="7"/>
  <c r="T4" i="7"/>
  <c r="H4" i="7"/>
  <c r="T3" i="7"/>
  <c r="H3" i="7"/>
  <c r="T2" i="7"/>
  <c r="H2" i="7"/>
  <c r="T9" i="37"/>
  <c r="H9" i="37"/>
  <c r="T8" i="37"/>
  <c r="T7" i="37"/>
  <c r="H7" i="37"/>
  <c r="T6" i="37"/>
  <c r="T5" i="37"/>
  <c r="T4" i="37"/>
  <c r="T3" i="37"/>
  <c r="H3" i="37"/>
  <c r="T2" i="37"/>
  <c r="T9" i="36"/>
  <c r="H9" i="36"/>
  <c r="T8" i="36"/>
  <c r="T7" i="36"/>
  <c r="T6" i="36"/>
  <c r="T5" i="36"/>
  <c r="H5" i="36"/>
  <c r="T4" i="36"/>
  <c r="T3" i="36"/>
  <c r="H3" i="36"/>
  <c r="T2" i="36"/>
  <c r="T9" i="6"/>
  <c r="T8" i="6"/>
  <c r="E7" i="45"/>
  <c r="E6" i="44"/>
  <c r="E5" i="43"/>
  <c r="I9" i="39"/>
  <c r="P7" i="39"/>
  <c r="D6" i="39"/>
  <c r="P4" i="39"/>
  <c r="D3" i="39"/>
  <c r="W9" i="38"/>
  <c r="S8" i="38"/>
  <c r="Y7" i="38"/>
  <c r="G7" i="38"/>
  <c r="M6" i="38"/>
  <c r="S5" i="38"/>
  <c r="Y4" i="38"/>
  <c r="G4" i="38"/>
  <c r="M3" i="38"/>
  <c r="S2" i="38"/>
  <c r="Y9" i="7"/>
  <c r="B7" i="45"/>
  <c r="B6" i="44"/>
  <c r="B5" i="43"/>
  <c r="D9" i="39"/>
  <c r="N7" i="39"/>
  <c r="B6" i="39"/>
  <c r="N4" i="39"/>
  <c r="B3" i="39"/>
  <c r="U9" i="38"/>
  <c r="R8" i="38"/>
  <c r="X7" i="38"/>
  <c r="F7" i="38"/>
  <c r="L6" i="38"/>
  <c r="R5" i="38"/>
  <c r="X4" i="38"/>
  <c r="F4" i="38"/>
  <c r="L3" i="38"/>
  <c r="R2" i="38"/>
  <c r="X9" i="7"/>
  <c r="I9" i="7"/>
  <c r="P8" i="7"/>
  <c r="X7" i="7"/>
  <c r="I7" i="7"/>
  <c r="R6" i="7"/>
  <c r="F6" i="7"/>
  <c r="R5" i="7"/>
  <c r="F5" i="7"/>
  <c r="R4" i="7"/>
  <c r="F4" i="7"/>
  <c r="R3" i="7"/>
  <c r="F3" i="7"/>
  <c r="R2" i="7"/>
  <c r="F2" i="7"/>
  <c r="Q5" i="45"/>
  <c r="Q4" i="44"/>
  <c r="Q3" i="43"/>
  <c r="W8" i="39"/>
  <c r="K7" i="39"/>
  <c r="W5" i="39"/>
  <c r="K4" i="39"/>
  <c r="W2" i="39"/>
  <c r="P9" i="38"/>
  <c r="P8" i="38"/>
  <c r="W7" i="38"/>
  <c r="D7" i="38"/>
  <c r="K6" i="38"/>
  <c r="P5" i="38"/>
  <c r="W4" i="38"/>
  <c r="D4" i="38"/>
  <c r="K3" i="38"/>
  <c r="P2" i="38"/>
  <c r="W9" i="7"/>
  <c r="G9" i="7"/>
  <c r="N8" i="7"/>
  <c r="W7" i="7"/>
  <c r="G7" i="7"/>
  <c r="Q6" i="7"/>
  <c r="E6" i="7"/>
  <c r="Q5" i="7"/>
  <c r="E5" i="7"/>
  <c r="Q4" i="7"/>
  <c r="E4" i="7"/>
  <c r="Q3" i="7"/>
  <c r="E3" i="7"/>
  <c r="Q2" i="7"/>
  <c r="E2" i="7"/>
  <c r="N5" i="45"/>
  <c r="N4" i="44"/>
  <c r="N3" i="43"/>
  <c r="U8" i="39"/>
  <c r="I7" i="39"/>
  <c r="U5" i="39"/>
  <c r="I4" i="39"/>
  <c r="U2" i="39"/>
  <c r="N9" i="38"/>
  <c r="N8" i="38"/>
  <c r="U7" i="38"/>
  <c r="B7" i="38"/>
  <c r="I6" i="38"/>
  <c r="N5" i="38"/>
  <c r="U4" i="38"/>
  <c r="B4" i="38"/>
  <c r="I3" i="38"/>
  <c r="N2" i="38"/>
  <c r="V9" i="7"/>
  <c r="F9" i="7"/>
  <c r="M8" i="7"/>
  <c r="V7" i="7"/>
  <c r="F7" i="7"/>
  <c r="P6" i="7"/>
  <c r="D6" i="7"/>
  <c r="P5" i="7"/>
  <c r="D5" i="7"/>
  <c r="P4" i="7"/>
  <c r="D4" i="7"/>
  <c r="P3" i="7"/>
  <c r="D3" i="7"/>
  <c r="P2" i="7"/>
  <c r="D2" i="7"/>
  <c r="E4" i="45"/>
  <c r="E3" i="44"/>
  <c r="E2" i="43"/>
  <c r="P8" i="39"/>
  <c r="D7" i="39"/>
  <c r="P5" i="39"/>
  <c r="D4" i="39"/>
  <c r="P2" i="39"/>
  <c r="L9" i="38"/>
  <c r="M8" i="38"/>
  <c r="S7" i="38"/>
  <c r="Y6" i="38"/>
  <c r="G6" i="38"/>
  <c r="M5" i="38"/>
  <c r="S4" i="38"/>
  <c r="Y3" i="38"/>
  <c r="G3" i="38"/>
  <c r="M2" i="38"/>
  <c r="U9" i="7"/>
  <c r="D9" i="7"/>
  <c r="L8" i="7"/>
  <c r="U7" i="7"/>
  <c r="E7" i="7"/>
  <c r="O6" i="7"/>
  <c r="C6" i="7"/>
  <c r="O5" i="7"/>
  <c r="C5" i="7"/>
  <c r="O4" i="7"/>
  <c r="C4" i="7"/>
  <c r="O3" i="7"/>
  <c r="C3" i="7"/>
  <c r="O2" i="7"/>
  <c r="C2" i="7"/>
  <c r="O9" i="37"/>
  <c r="O3" i="37"/>
  <c r="O5" i="36"/>
  <c r="O7" i="6"/>
  <c r="B4" i="45"/>
  <c r="B3" i="44"/>
  <c r="B2" i="43"/>
  <c r="N8" i="39"/>
  <c r="B7" i="39"/>
  <c r="N5" i="39"/>
  <c r="B4" i="39"/>
  <c r="N2" i="39"/>
  <c r="K9" i="38"/>
  <c r="L8" i="38"/>
  <c r="R7" i="38"/>
  <c r="X6" i="38"/>
  <c r="F6" i="38"/>
  <c r="L5" i="38"/>
  <c r="R4" i="38"/>
  <c r="X3" i="38"/>
  <c r="F3" i="38"/>
  <c r="L2" i="38"/>
  <c r="S9" i="7"/>
  <c r="B9" i="7"/>
  <c r="K8" i="7"/>
  <c r="S7" i="7"/>
  <c r="D7" i="7"/>
  <c r="N6" i="7"/>
  <c r="B6" i="7"/>
  <c r="Q2" i="45"/>
  <c r="Q9" i="43"/>
  <c r="K8" i="39"/>
  <c r="W6" i="39"/>
  <c r="K5" i="39"/>
  <c r="W3" i="39"/>
  <c r="L2" i="39"/>
  <c r="I9" i="38"/>
  <c r="K8" i="38"/>
  <c r="P7" i="38"/>
  <c r="W6" i="38"/>
  <c r="D6" i="38"/>
  <c r="K5" i="38"/>
  <c r="P4" i="38"/>
  <c r="W3" i="38"/>
  <c r="D3" i="38"/>
  <c r="K2" i="38"/>
  <c r="R9" i="7"/>
  <c r="Y8" i="7"/>
  <c r="J8" i="7"/>
  <c r="R7" i="7"/>
  <c r="B7" i="7"/>
  <c r="M6" i="7"/>
  <c r="Y5" i="7"/>
  <c r="M5" i="7"/>
  <c r="Y4" i="7"/>
  <c r="M4" i="7"/>
  <c r="Y3" i="7"/>
  <c r="M3" i="7"/>
  <c r="Y2" i="7"/>
  <c r="M2" i="7"/>
  <c r="M9" i="37"/>
  <c r="M8" i="37"/>
  <c r="M7" i="37"/>
  <c r="M6" i="37"/>
  <c r="M5" i="37"/>
  <c r="M4" i="37"/>
  <c r="M3" i="37"/>
  <c r="M2" i="37"/>
  <c r="M9" i="36"/>
  <c r="M8" i="36"/>
  <c r="M7" i="36"/>
  <c r="M6" i="36"/>
  <c r="M5" i="36"/>
  <c r="M4" i="36"/>
  <c r="M3" i="36"/>
  <c r="M2" i="36"/>
  <c r="N2" i="45"/>
  <c r="N9" i="43"/>
  <c r="E9" i="44"/>
  <c r="E8" i="43"/>
  <c r="W9" i="39"/>
  <c r="D8" i="39"/>
  <c r="P6" i="39"/>
  <c r="D5" i="39"/>
  <c r="P3" i="39"/>
  <c r="I2" i="39"/>
  <c r="B9" i="38"/>
  <c r="G8" i="38"/>
  <c r="M7" i="38"/>
  <c r="S6" i="38"/>
  <c r="Y5" i="38"/>
  <c r="G5" i="38"/>
  <c r="M4" i="38"/>
  <c r="S3" i="38"/>
  <c r="Y2" i="38"/>
  <c r="G2" i="38"/>
  <c r="N9" i="7"/>
  <c r="W8" i="7"/>
  <c r="G8" i="7"/>
  <c r="N7" i="7"/>
  <c r="X6" i="7"/>
  <c r="K6" i="7"/>
  <c r="W5" i="7"/>
  <c r="K5" i="7"/>
  <c r="W4" i="7"/>
  <c r="K4" i="7"/>
  <c r="W3" i="7"/>
  <c r="K3" i="7"/>
  <c r="W2" i="7"/>
  <c r="K2" i="7"/>
  <c r="D2" i="5"/>
  <c r="D8" i="42" s="1"/>
  <c r="P2" i="5"/>
  <c r="P4" i="6" s="1"/>
  <c r="D3" i="5"/>
  <c r="P3" i="5"/>
  <c r="D4" i="5"/>
  <c r="P4" i="5"/>
  <c r="T3" i="6"/>
  <c r="T6" i="6"/>
  <c r="L2" i="7"/>
  <c r="S3" i="7"/>
  <c r="V4" i="7"/>
  <c r="G6" i="7"/>
  <c r="Y7" i="7"/>
  <c r="D2" i="38"/>
  <c r="D5" i="38"/>
  <c r="D8" i="38"/>
  <c r="W4" i="39"/>
  <c r="E2" i="5"/>
  <c r="E4" i="41" s="1"/>
  <c r="Q2" i="5"/>
  <c r="Q9" i="42" s="1"/>
  <c r="E3" i="5"/>
  <c r="Q3" i="5"/>
  <c r="E4" i="5"/>
  <c r="Q4" i="5"/>
  <c r="N2" i="7"/>
  <c r="U3" i="7"/>
  <c r="X4" i="7"/>
  <c r="I6" i="7"/>
  <c r="D8" i="7"/>
  <c r="F2" i="38"/>
  <c r="F5" i="38"/>
  <c r="F8" i="38"/>
  <c r="B5" i="39"/>
  <c r="F2" i="5"/>
  <c r="F8" i="42" s="1"/>
  <c r="R2" i="5"/>
  <c r="R2" i="36" s="1"/>
  <c r="F3" i="5"/>
  <c r="R3" i="5"/>
  <c r="F4" i="5"/>
  <c r="R4" i="5"/>
  <c r="H3" i="6"/>
  <c r="M4" i="6"/>
  <c r="H6" i="6"/>
  <c r="M7" i="6"/>
  <c r="S2" i="7"/>
  <c r="V3" i="7"/>
  <c r="B5" i="7"/>
  <c r="J6" i="7"/>
  <c r="F8" i="7"/>
  <c r="I2" i="38"/>
  <c r="I5" i="38"/>
  <c r="I8" i="38"/>
  <c r="I5" i="39"/>
  <c r="G2" i="5"/>
  <c r="G3" i="36" s="1"/>
  <c r="S2" i="5"/>
  <c r="S3" i="41" s="1"/>
  <c r="G3" i="5"/>
  <c r="S3" i="5"/>
  <c r="G4" i="5"/>
  <c r="S4" i="5"/>
  <c r="T2" i="6"/>
  <c r="U2" i="7"/>
  <c r="X3" i="7"/>
  <c r="G5" i="7"/>
  <c r="L6" i="7"/>
  <c r="I8" i="7"/>
  <c r="W2" i="38"/>
  <c r="W5" i="38"/>
  <c r="W8" i="38"/>
  <c r="K6" i="39"/>
  <c r="R8" i="7"/>
  <c r="X5" i="38"/>
  <c r="X8" i="38"/>
  <c r="N6" i="39"/>
  <c r="X2" i="38"/>
  <c r="I2" i="5"/>
  <c r="I4" i="6" s="1"/>
  <c r="U4" i="5"/>
  <c r="X2" i="7"/>
  <c r="G4" i="7"/>
  <c r="J5" i="7"/>
  <c r="V6" i="7"/>
  <c r="U8" i="7"/>
  <c r="B3" i="38"/>
  <c r="B6" i="38"/>
  <c r="D9" i="38"/>
  <c r="U6" i="39"/>
  <c r="V2" i="7"/>
  <c r="S6" i="7"/>
  <c r="J2" i="5"/>
  <c r="J7" i="41" s="1"/>
  <c r="V2" i="5"/>
  <c r="V4" i="37" s="1"/>
  <c r="J3" i="5"/>
  <c r="V3" i="5"/>
  <c r="J4" i="5"/>
  <c r="V4" i="5"/>
  <c r="M3" i="6"/>
  <c r="H5" i="6"/>
  <c r="M6" i="6"/>
  <c r="B3" i="7"/>
  <c r="I4" i="7"/>
  <c r="L5" i="7"/>
  <c r="W6" i="7"/>
  <c r="V8" i="7"/>
  <c r="P3" i="38"/>
  <c r="P6" i="38"/>
  <c r="B2" i="39"/>
  <c r="W7" i="39"/>
  <c r="K2" i="5"/>
  <c r="K9" i="40" s="1"/>
  <c r="W2" i="5"/>
  <c r="W9" i="41" s="1"/>
  <c r="K3" i="5"/>
  <c r="W3" i="5"/>
  <c r="W4" i="5"/>
  <c r="T7" i="6"/>
  <c r="M8" i="6"/>
  <c r="G3" i="7"/>
  <c r="J4" i="7"/>
  <c r="N5" i="7"/>
  <c r="Y6" i="7"/>
  <c r="X8" i="7"/>
  <c r="R3" i="38"/>
  <c r="R6" i="38"/>
  <c r="D2" i="39"/>
  <c r="B8" i="39"/>
  <c r="B8" i="43"/>
  <c r="I5" i="7"/>
  <c r="U2" i="5"/>
  <c r="U4" i="37" s="1"/>
  <c r="I3" i="5"/>
  <c r="U3" i="5"/>
  <c r="I4" i="5"/>
  <c r="K4" i="5"/>
  <c r="L2" i="5"/>
  <c r="L5" i="6" s="1"/>
  <c r="X2" i="5"/>
  <c r="X8" i="37" s="1"/>
  <c r="L3" i="5"/>
  <c r="X3" i="5"/>
  <c r="L4" i="5"/>
  <c r="T4" i="6"/>
  <c r="B2" i="7"/>
  <c r="I3" i="7"/>
  <c r="L4" i="7"/>
  <c r="S5" i="7"/>
  <c r="J7" i="7"/>
  <c r="J9" i="7"/>
  <c r="U3" i="38"/>
  <c r="U6" i="38"/>
  <c r="K2" i="39"/>
  <c r="I8" i="39"/>
  <c r="B9" i="44"/>
  <c r="B8" i="1"/>
  <c r="B7" i="1"/>
  <c r="E1" i="1"/>
  <c r="D1" i="1"/>
  <c r="C1" i="1"/>
  <c r="M9" i="6" l="1"/>
  <c r="Y8" i="37"/>
  <c r="Y4" i="6"/>
  <c r="Y2" i="37"/>
  <c r="Y7" i="41"/>
  <c r="Y2" i="6"/>
  <c r="Y4" i="36"/>
  <c r="Y8" i="40"/>
  <c r="H6" i="40"/>
  <c r="H8" i="6"/>
  <c r="H6" i="36"/>
  <c r="H4" i="37"/>
  <c r="H3" i="41"/>
  <c r="H9" i="41"/>
  <c r="H7" i="42"/>
  <c r="H2" i="40"/>
  <c r="H9" i="6"/>
  <c r="H7" i="36"/>
  <c r="H5" i="37"/>
  <c r="H4" i="41"/>
  <c r="H2" i="42"/>
  <c r="H8" i="42"/>
  <c r="H3" i="40"/>
  <c r="H2" i="36"/>
  <c r="H8" i="36"/>
  <c r="H6" i="37"/>
  <c r="H5" i="41"/>
  <c r="H3" i="42"/>
  <c r="H9" i="42"/>
  <c r="H4" i="6"/>
  <c r="H4" i="40"/>
  <c r="H5" i="40"/>
  <c r="H4" i="36"/>
  <c r="H2" i="37"/>
  <c r="H8" i="37"/>
  <c r="H9" i="40"/>
  <c r="H7" i="41"/>
  <c r="H5" i="42"/>
  <c r="D7" i="6"/>
  <c r="B8" i="41"/>
  <c r="N8" i="36"/>
  <c r="H7" i="6"/>
  <c r="M5" i="6"/>
  <c r="D4" i="6"/>
  <c r="Y5" i="36"/>
  <c r="Y3" i="37"/>
  <c r="Y9" i="37"/>
  <c r="Y9" i="40"/>
  <c r="Y8" i="41"/>
  <c r="Y2" i="41"/>
  <c r="Y3" i="40"/>
  <c r="Y6" i="36"/>
  <c r="Y3" i="6"/>
  <c r="Y9" i="6"/>
  <c r="Y7" i="36"/>
  <c r="Y5" i="37"/>
  <c r="Y4" i="37"/>
  <c r="N3" i="6"/>
  <c r="Y4" i="40"/>
  <c r="Y4" i="41"/>
  <c r="Y4" i="42"/>
  <c r="N9" i="42"/>
  <c r="Y8" i="36"/>
  <c r="Y6" i="37"/>
  <c r="N8" i="41"/>
  <c r="Y8" i="6"/>
  <c r="Y2" i="36"/>
  <c r="Y5" i="40"/>
  <c r="Y5" i="42"/>
  <c r="Y3" i="36"/>
  <c r="Y9" i="36"/>
  <c r="Y7" i="37"/>
  <c r="Y6" i="41"/>
  <c r="Y5" i="6"/>
  <c r="Y6" i="40"/>
  <c r="Y6" i="42"/>
  <c r="Q4" i="37"/>
  <c r="Q7" i="36"/>
  <c r="Q6" i="36"/>
  <c r="N5" i="36"/>
  <c r="N5" i="40"/>
  <c r="N2" i="36"/>
  <c r="N7" i="37"/>
  <c r="Q2" i="36"/>
  <c r="N6" i="40"/>
  <c r="N6" i="36"/>
  <c r="N8" i="6"/>
  <c r="G6" i="37"/>
  <c r="N6" i="37"/>
  <c r="N6" i="6"/>
  <c r="N5" i="37"/>
  <c r="N7" i="6"/>
  <c r="N8" i="42"/>
  <c r="N9" i="37"/>
  <c r="N4" i="37"/>
  <c r="N4" i="6"/>
  <c r="N2" i="41"/>
  <c r="N3" i="37"/>
  <c r="N4" i="36"/>
  <c r="N8" i="37"/>
  <c r="B6" i="36"/>
  <c r="N6" i="41"/>
  <c r="N2" i="37"/>
  <c r="B3" i="41"/>
  <c r="N7" i="36"/>
  <c r="N9" i="6"/>
  <c r="N9" i="36"/>
  <c r="Q7" i="41"/>
  <c r="N2" i="42"/>
  <c r="N6" i="42"/>
  <c r="N9" i="40"/>
  <c r="G5" i="36"/>
  <c r="D6" i="37"/>
  <c r="F9" i="6"/>
  <c r="P6" i="6"/>
  <c r="E2" i="37"/>
  <c r="I5" i="40"/>
  <c r="C2" i="42"/>
  <c r="C9" i="40"/>
  <c r="C2" i="36"/>
  <c r="C4" i="37"/>
  <c r="Q3" i="41"/>
  <c r="B5" i="6"/>
  <c r="C3" i="36"/>
  <c r="C5" i="37"/>
  <c r="B8" i="40"/>
  <c r="C3" i="42"/>
  <c r="B5" i="36"/>
  <c r="B5" i="41"/>
  <c r="B7" i="41"/>
  <c r="B7" i="37"/>
  <c r="G3" i="6"/>
  <c r="C4" i="36"/>
  <c r="C6" i="37"/>
  <c r="P8" i="40"/>
  <c r="B2" i="40"/>
  <c r="C2" i="40"/>
  <c r="C4" i="42"/>
  <c r="C9" i="41"/>
  <c r="B6" i="37"/>
  <c r="R2" i="6"/>
  <c r="C5" i="36"/>
  <c r="C7" i="37"/>
  <c r="C3" i="41"/>
  <c r="B3" i="40"/>
  <c r="C3" i="40"/>
  <c r="C5" i="42"/>
  <c r="C8" i="40"/>
  <c r="C2" i="41"/>
  <c r="B7" i="42"/>
  <c r="G5" i="37"/>
  <c r="B4" i="37"/>
  <c r="C4" i="6"/>
  <c r="C6" i="36"/>
  <c r="C9" i="37"/>
  <c r="C7" i="41"/>
  <c r="C4" i="40"/>
  <c r="C4" i="41"/>
  <c r="C9" i="6"/>
  <c r="B5" i="37"/>
  <c r="J8" i="36"/>
  <c r="B3" i="37"/>
  <c r="C5" i="6"/>
  <c r="C7" i="36"/>
  <c r="B4" i="42"/>
  <c r="B3" i="42"/>
  <c r="C5" i="40"/>
  <c r="C6" i="41"/>
  <c r="C7" i="42"/>
  <c r="Y3" i="41"/>
  <c r="Y9" i="41"/>
  <c r="Y7" i="42"/>
  <c r="C5" i="41"/>
  <c r="B7" i="6"/>
  <c r="B6" i="42"/>
  <c r="B7" i="40"/>
  <c r="C6" i="40"/>
  <c r="C8" i="41"/>
  <c r="C8" i="42"/>
  <c r="B8" i="37"/>
  <c r="C8" i="36"/>
  <c r="C7" i="40"/>
  <c r="C9" i="42"/>
  <c r="Y2" i="42"/>
  <c r="Y8" i="42"/>
  <c r="B2" i="37"/>
  <c r="B4" i="6"/>
  <c r="B9" i="36"/>
  <c r="C7" i="6"/>
  <c r="F4" i="6"/>
  <c r="B8" i="36"/>
  <c r="B8" i="6"/>
  <c r="C2" i="37"/>
  <c r="B2" i="41"/>
  <c r="Y7" i="6"/>
  <c r="C3" i="6"/>
  <c r="C8" i="37"/>
  <c r="B5" i="40"/>
  <c r="C6" i="42"/>
  <c r="K4" i="36"/>
  <c r="C6" i="6"/>
  <c r="B2" i="36"/>
  <c r="K2" i="37"/>
  <c r="C9" i="36"/>
  <c r="J2" i="6"/>
  <c r="I6" i="6"/>
  <c r="B7" i="36"/>
  <c r="C8" i="6"/>
  <c r="C3" i="37"/>
  <c r="B4" i="41"/>
  <c r="Y7" i="40"/>
  <c r="Y5" i="41"/>
  <c r="Y3" i="42"/>
  <c r="Y9" i="42"/>
  <c r="U2" i="36"/>
  <c r="J8" i="37"/>
  <c r="E4" i="42"/>
  <c r="B5" i="42"/>
  <c r="U5" i="6"/>
  <c r="I2" i="6"/>
  <c r="J6" i="41"/>
  <c r="F6" i="40"/>
  <c r="E7" i="6"/>
  <c r="G4" i="37"/>
  <c r="G2" i="6"/>
  <c r="R5" i="6"/>
  <c r="R4" i="36"/>
  <c r="J6" i="37"/>
  <c r="G9" i="36"/>
  <c r="D5" i="6"/>
  <c r="Q5" i="41"/>
  <c r="R4" i="6"/>
  <c r="G9" i="41"/>
  <c r="J5" i="37"/>
  <c r="U7" i="6"/>
  <c r="I5" i="6"/>
  <c r="D2" i="36"/>
  <c r="R8" i="36"/>
  <c r="X5" i="6"/>
  <c r="G8" i="36"/>
  <c r="J4" i="37"/>
  <c r="G7" i="36"/>
  <c r="J4" i="41"/>
  <c r="F7" i="6"/>
  <c r="J3" i="37"/>
  <c r="I5" i="37"/>
  <c r="G6" i="36"/>
  <c r="F2" i="6"/>
  <c r="K6" i="6"/>
  <c r="P2" i="37"/>
  <c r="R2" i="37"/>
  <c r="F3" i="37"/>
  <c r="E6" i="36"/>
  <c r="D8" i="37"/>
  <c r="E5" i="36"/>
  <c r="U8" i="6"/>
  <c r="J7" i="36"/>
  <c r="J5" i="6"/>
  <c r="J5" i="36"/>
  <c r="V7" i="40"/>
  <c r="V2" i="36"/>
  <c r="R3" i="36"/>
  <c r="R7" i="6"/>
  <c r="J3" i="36"/>
  <c r="G6" i="6"/>
  <c r="G7" i="42"/>
  <c r="V8" i="37"/>
  <c r="X2" i="6"/>
  <c r="J9" i="36"/>
  <c r="E3" i="37"/>
  <c r="P6" i="37"/>
  <c r="F5" i="36"/>
  <c r="N5" i="42"/>
  <c r="P2" i="42"/>
  <c r="N4" i="41"/>
  <c r="B6" i="40"/>
  <c r="B6" i="41"/>
  <c r="B8" i="42"/>
  <c r="R5" i="40"/>
  <c r="I4" i="41"/>
  <c r="L6" i="6"/>
  <c r="L3" i="6"/>
  <c r="X6" i="6"/>
  <c r="I2" i="42"/>
  <c r="P8" i="37"/>
  <c r="V7" i="41"/>
  <c r="E3" i="42"/>
  <c r="I8" i="42"/>
  <c r="V2" i="40"/>
  <c r="N7" i="40"/>
  <c r="N3" i="41"/>
  <c r="U7" i="40"/>
  <c r="V5" i="42"/>
  <c r="B9" i="37"/>
  <c r="X3" i="6"/>
  <c r="X6" i="37"/>
  <c r="J4" i="6"/>
  <c r="K8" i="37"/>
  <c r="P2" i="36"/>
  <c r="R6" i="37"/>
  <c r="J3" i="40"/>
  <c r="N9" i="41"/>
  <c r="P2" i="41"/>
  <c r="N5" i="41"/>
  <c r="B9" i="40"/>
  <c r="X9" i="41"/>
  <c r="V7" i="36"/>
  <c r="U4" i="36"/>
  <c r="L9" i="37"/>
  <c r="P3" i="6"/>
  <c r="X9" i="37"/>
  <c r="S8" i="37"/>
  <c r="Q3" i="36"/>
  <c r="X3" i="37"/>
  <c r="D4" i="36"/>
  <c r="R8" i="37"/>
  <c r="N8" i="40"/>
  <c r="N2" i="40"/>
  <c r="G3" i="41"/>
  <c r="N7" i="41"/>
  <c r="G3" i="40"/>
  <c r="P7" i="41"/>
  <c r="X7" i="42"/>
  <c r="B4" i="36"/>
  <c r="L8" i="36"/>
  <c r="L5" i="36"/>
  <c r="V9" i="37"/>
  <c r="L4" i="36"/>
  <c r="U3" i="36"/>
  <c r="X2" i="36"/>
  <c r="L7" i="37"/>
  <c r="V9" i="6"/>
  <c r="L8" i="37"/>
  <c r="R9" i="6"/>
  <c r="I3" i="36"/>
  <c r="X2" i="37"/>
  <c r="F3" i="6"/>
  <c r="P4" i="36"/>
  <c r="F9" i="37"/>
  <c r="D9" i="40"/>
  <c r="N4" i="42"/>
  <c r="P4" i="42"/>
  <c r="E3" i="40"/>
  <c r="P9" i="42"/>
  <c r="P5" i="6"/>
  <c r="X9" i="6"/>
  <c r="I9" i="6"/>
  <c r="L6" i="37"/>
  <c r="J7" i="37"/>
  <c r="J8" i="6"/>
  <c r="I6" i="37"/>
  <c r="F8" i="6"/>
  <c r="L2" i="36"/>
  <c r="X6" i="36"/>
  <c r="D8" i="36"/>
  <c r="R9" i="40"/>
  <c r="N3" i="40"/>
  <c r="D6" i="42"/>
  <c r="D3" i="40"/>
  <c r="L9" i="40"/>
  <c r="B9" i="41"/>
  <c r="L2" i="37"/>
  <c r="X4" i="36"/>
  <c r="K2" i="40"/>
  <c r="P8" i="36"/>
  <c r="L2" i="40"/>
  <c r="N7" i="42"/>
  <c r="B4" i="40"/>
  <c r="P3" i="40"/>
  <c r="B2" i="42"/>
  <c r="E2" i="42"/>
  <c r="R3" i="42"/>
  <c r="E6" i="6"/>
  <c r="B2" i="6"/>
  <c r="L6" i="41"/>
  <c r="L9" i="36"/>
  <c r="D2" i="37"/>
  <c r="Q9" i="40"/>
  <c r="I7" i="40"/>
  <c r="N4" i="40"/>
  <c r="J9" i="40"/>
  <c r="N3" i="42"/>
  <c r="R9" i="42"/>
  <c r="N5" i="6"/>
  <c r="S4" i="37"/>
  <c r="S4" i="36"/>
  <c r="S6" i="36"/>
  <c r="S9" i="37"/>
  <c r="S8" i="36"/>
  <c r="S6" i="37"/>
  <c r="S2" i="37"/>
  <c r="S7" i="36"/>
  <c r="S3" i="37"/>
  <c r="S5" i="36"/>
  <c r="S5" i="37"/>
  <c r="S9" i="36"/>
  <c r="W8" i="37"/>
  <c r="K3" i="42"/>
  <c r="S2" i="36"/>
  <c r="V2" i="6"/>
  <c r="S5" i="6"/>
  <c r="G7" i="6"/>
  <c r="G4" i="6"/>
  <c r="I8" i="37"/>
  <c r="G4" i="36"/>
  <c r="V3" i="6"/>
  <c r="Q9" i="6"/>
  <c r="E2" i="6"/>
  <c r="X9" i="36"/>
  <c r="J7" i="6"/>
  <c r="K7" i="6"/>
  <c r="K5" i="36"/>
  <c r="K3" i="37"/>
  <c r="K9" i="37"/>
  <c r="E7" i="42"/>
  <c r="O8" i="40"/>
  <c r="O2" i="6"/>
  <c r="O8" i="6"/>
  <c r="O6" i="36"/>
  <c r="O4" i="37"/>
  <c r="D5" i="36"/>
  <c r="D3" i="37"/>
  <c r="D9" i="37"/>
  <c r="R5" i="36"/>
  <c r="R3" i="37"/>
  <c r="R9" i="37"/>
  <c r="V3" i="40"/>
  <c r="K2" i="41"/>
  <c r="D4" i="42"/>
  <c r="X2" i="40"/>
  <c r="F9" i="40"/>
  <c r="K9" i="41"/>
  <c r="F5" i="41"/>
  <c r="X3" i="41"/>
  <c r="P7" i="42"/>
  <c r="Q2" i="41"/>
  <c r="Q4" i="42"/>
  <c r="D4" i="40"/>
  <c r="R2" i="41"/>
  <c r="W4" i="42"/>
  <c r="Q3" i="40"/>
  <c r="D2" i="41"/>
  <c r="R6" i="40"/>
  <c r="E6" i="41"/>
  <c r="S3" i="40"/>
  <c r="F2" i="41"/>
  <c r="Q3" i="42"/>
  <c r="K8" i="40"/>
  <c r="G8" i="41"/>
  <c r="F4" i="42"/>
  <c r="S9" i="41"/>
  <c r="S7" i="42"/>
  <c r="U4" i="41"/>
  <c r="U2" i="42"/>
  <c r="U8" i="42"/>
  <c r="J6" i="42"/>
  <c r="L2" i="42"/>
  <c r="L8" i="42"/>
  <c r="V6" i="36"/>
  <c r="V7" i="37"/>
  <c r="X3" i="36"/>
  <c r="R3" i="6"/>
  <c r="W2" i="37"/>
  <c r="V8" i="6"/>
  <c r="X8" i="36"/>
  <c r="W7" i="6"/>
  <c r="W5" i="36"/>
  <c r="W3" i="37"/>
  <c r="W9" i="37"/>
  <c r="L4" i="41"/>
  <c r="P7" i="6"/>
  <c r="P5" i="36"/>
  <c r="P3" i="37"/>
  <c r="P9" i="37"/>
  <c r="F6" i="36"/>
  <c r="F4" i="37"/>
  <c r="J4" i="40"/>
  <c r="P5" i="42"/>
  <c r="L3" i="40"/>
  <c r="V9" i="40"/>
  <c r="W2" i="42"/>
  <c r="W5" i="41"/>
  <c r="P4" i="41"/>
  <c r="D9" i="42"/>
  <c r="O4" i="40"/>
  <c r="J3" i="41"/>
  <c r="E6" i="42"/>
  <c r="P4" i="40"/>
  <c r="K3" i="41"/>
  <c r="K6" i="42"/>
  <c r="E4" i="40"/>
  <c r="S2" i="41"/>
  <c r="F7" i="40"/>
  <c r="V6" i="41"/>
  <c r="G4" i="40"/>
  <c r="W2" i="41"/>
  <c r="E5" i="42"/>
  <c r="D9" i="41"/>
  <c r="O9" i="41"/>
  <c r="O7" i="42"/>
  <c r="R4" i="42"/>
  <c r="G2" i="42"/>
  <c r="G8" i="42"/>
  <c r="I5" i="41"/>
  <c r="I3" i="42"/>
  <c r="I9" i="42"/>
  <c r="V6" i="42"/>
  <c r="X2" i="42"/>
  <c r="X8" i="42"/>
  <c r="V5" i="36"/>
  <c r="X4" i="6"/>
  <c r="U6" i="37"/>
  <c r="E3" i="36"/>
  <c r="D3" i="6"/>
  <c r="W6" i="6"/>
  <c r="L5" i="37"/>
  <c r="E9" i="6"/>
  <c r="E6" i="37"/>
  <c r="S2" i="6"/>
  <c r="E8" i="6"/>
  <c r="X7" i="36"/>
  <c r="F6" i="6"/>
  <c r="K8" i="6"/>
  <c r="K6" i="36"/>
  <c r="K4" i="37"/>
  <c r="O3" i="6"/>
  <c r="O9" i="6"/>
  <c r="O7" i="36"/>
  <c r="O5" i="37"/>
  <c r="D8" i="6"/>
  <c r="D6" i="36"/>
  <c r="D4" i="37"/>
  <c r="R6" i="36"/>
  <c r="R4" i="37"/>
  <c r="V4" i="40"/>
  <c r="R3" i="41"/>
  <c r="D7" i="42"/>
  <c r="X3" i="40"/>
  <c r="K4" i="42"/>
  <c r="O6" i="41"/>
  <c r="G5" i="41"/>
  <c r="Q7" i="42"/>
  <c r="D5" i="40"/>
  <c r="W7" i="42"/>
  <c r="Q4" i="40"/>
  <c r="L3" i="41"/>
  <c r="R7" i="40"/>
  <c r="S4" i="40"/>
  <c r="O3" i="41"/>
  <c r="Q6" i="42"/>
  <c r="P9" i="40"/>
  <c r="K2" i="42"/>
  <c r="F5" i="42"/>
  <c r="S2" i="42"/>
  <c r="S8" i="42"/>
  <c r="U5" i="41"/>
  <c r="U3" i="42"/>
  <c r="U9" i="42"/>
  <c r="J7" i="42"/>
  <c r="L3" i="42"/>
  <c r="L9" i="42"/>
  <c r="G9" i="37"/>
  <c r="V4" i="36"/>
  <c r="U5" i="37"/>
  <c r="G2" i="36"/>
  <c r="N2" i="6"/>
  <c r="W4" i="36"/>
  <c r="Q5" i="36"/>
  <c r="E5" i="6"/>
  <c r="S4" i="6"/>
  <c r="L4" i="37"/>
  <c r="I2" i="37"/>
  <c r="I6" i="36"/>
  <c r="I7" i="37"/>
  <c r="I8" i="36"/>
  <c r="I9" i="36"/>
  <c r="I7" i="36"/>
  <c r="I5" i="36"/>
  <c r="I8" i="6"/>
  <c r="L7" i="6"/>
  <c r="W8" i="6"/>
  <c r="W6" i="36"/>
  <c r="W4" i="37"/>
  <c r="Q8" i="42"/>
  <c r="P8" i="6"/>
  <c r="P6" i="36"/>
  <c r="P4" i="37"/>
  <c r="K3" i="40"/>
  <c r="F7" i="36"/>
  <c r="F5" i="37"/>
  <c r="J5" i="40"/>
  <c r="K4" i="41"/>
  <c r="P8" i="42"/>
  <c r="L4" i="40"/>
  <c r="E3" i="41"/>
  <c r="W5" i="42"/>
  <c r="F7" i="41"/>
  <c r="X5" i="41"/>
  <c r="O5" i="40"/>
  <c r="Q4" i="41"/>
  <c r="E9" i="42"/>
  <c r="P5" i="40"/>
  <c r="R4" i="41"/>
  <c r="K9" i="42"/>
  <c r="E5" i="40"/>
  <c r="D4" i="41"/>
  <c r="F2" i="40"/>
  <c r="I8" i="40"/>
  <c r="E8" i="41"/>
  <c r="G5" i="40"/>
  <c r="F4" i="41"/>
  <c r="E8" i="42"/>
  <c r="G2" i="41"/>
  <c r="W3" i="42"/>
  <c r="O2" i="42"/>
  <c r="O8" i="42"/>
  <c r="R5" i="42"/>
  <c r="G3" i="42"/>
  <c r="G9" i="42"/>
  <c r="I6" i="41"/>
  <c r="I4" i="42"/>
  <c r="V9" i="41"/>
  <c r="V7" i="42"/>
  <c r="X3" i="42"/>
  <c r="X9" i="42"/>
  <c r="X7" i="37"/>
  <c r="S3" i="6"/>
  <c r="L9" i="6"/>
  <c r="K5" i="40"/>
  <c r="W2" i="6"/>
  <c r="E7" i="37"/>
  <c r="S7" i="37"/>
  <c r="Q6" i="37"/>
  <c r="U9" i="6"/>
  <c r="U2" i="6"/>
  <c r="U4" i="6"/>
  <c r="U7" i="37"/>
  <c r="I4" i="36"/>
  <c r="E5" i="37"/>
  <c r="Q5" i="37"/>
  <c r="E2" i="36"/>
  <c r="L2" i="6"/>
  <c r="U8" i="37"/>
  <c r="Q4" i="36"/>
  <c r="E4" i="6"/>
  <c r="L3" i="37"/>
  <c r="L8" i="6"/>
  <c r="J2" i="37"/>
  <c r="L8" i="40"/>
  <c r="G7" i="37"/>
  <c r="L3" i="36"/>
  <c r="I3" i="6"/>
  <c r="E4" i="37"/>
  <c r="X8" i="6"/>
  <c r="U6" i="6"/>
  <c r="X5" i="36"/>
  <c r="K3" i="6"/>
  <c r="K9" i="6"/>
  <c r="K7" i="36"/>
  <c r="K5" i="37"/>
  <c r="J8" i="41"/>
  <c r="U2" i="40"/>
  <c r="O4" i="6"/>
  <c r="O2" i="36"/>
  <c r="O8" i="36"/>
  <c r="O6" i="37"/>
  <c r="D9" i="6"/>
  <c r="D7" i="36"/>
  <c r="D5" i="37"/>
  <c r="Q7" i="37"/>
  <c r="K6" i="40"/>
  <c r="R7" i="36"/>
  <c r="R5" i="37"/>
  <c r="V5" i="40"/>
  <c r="X4" i="40"/>
  <c r="V3" i="41"/>
  <c r="K7" i="42"/>
  <c r="W7" i="41"/>
  <c r="P6" i="41"/>
  <c r="J5" i="41"/>
  <c r="D6" i="40"/>
  <c r="K5" i="41"/>
  <c r="Q5" i="40"/>
  <c r="S4" i="41"/>
  <c r="R2" i="40"/>
  <c r="W8" i="40"/>
  <c r="W8" i="41"/>
  <c r="S5" i="40"/>
  <c r="W4" i="41"/>
  <c r="X2" i="41"/>
  <c r="K5" i="42"/>
  <c r="F6" i="42"/>
  <c r="S3" i="42"/>
  <c r="S9" i="42"/>
  <c r="U6" i="41"/>
  <c r="U4" i="42"/>
  <c r="J2" i="42"/>
  <c r="J8" i="42"/>
  <c r="L4" i="42"/>
  <c r="V6" i="37"/>
  <c r="F3" i="36"/>
  <c r="E3" i="6"/>
  <c r="U3" i="37"/>
  <c r="R8" i="6"/>
  <c r="S7" i="41"/>
  <c r="S3" i="36"/>
  <c r="Q8" i="6"/>
  <c r="Q6" i="6"/>
  <c r="Q3" i="6"/>
  <c r="Q7" i="6"/>
  <c r="I9" i="37"/>
  <c r="W3" i="6"/>
  <c r="W9" i="6"/>
  <c r="W7" i="36"/>
  <c r="W5" i="37"/>
  <c r="U5" i="40"/>
  <c r="W2" i="40"/>
  <c r="P9" i="6"/>
  <c r="P7" i="36"/>
  <c r="P5" i="37"/>
  <c r="E8" i="37"/>
  <c r="S9" i="40"/>
  <c r="F8" i="36"/>
  <c r="F6" i="37"/>
  <c r="K4" i="40"/>
  <c r="J6" i="40"/>
  <c r="R5" i="41"/>
  <c r="L5" i="40"/>
  <c r="W8" i="42"/>
  <c r="Q8" i="40"/>
  <c r="P8" i="41"/>
  <c r="G7" i="41"/>
  <c r="O6" i="40"/>
  <c r="P6" i="40"/>
  <c r="E6" i="40"/>
  <c r="L5" i="41"/>
  <c r="F3" i="40"/>
  <c r="D2" i="42"/>
  <c r="G6" i="40"/>
  <c r="O5" i="41"/>
  <c r="P3" i="41"/>
  <c r="W6" i="42"/>
  <c r="O3" i="42"/>
  <c r="O9" i="42"/>
  <c r="R6" i="42"/>
  <c r="G4" i="42"/>
  <c r="I7" i="41"/>
  <c r="I5" i="42"/>
  <c r="V2" i="42"/>
  <c r="V8" i="42"/>
  <c r="X4" i="42"/>
  <c r="V5" i="37"/>
  <c r="I2" i="36"/>
  <c r="P2" i="6"/>
  <c r="U2" i="37"/>
  <c r="X7" i="6"/>
  <c r="Q3" i="37"/>
  <c r="K8" i="36"/>
  <c r="O5" i="6"/>
  <c r="O3" i="36"/>
  <c r="O9" i="36"/>
  <c r="O7" i="37"/>
  <c r="W5" i="40"/>
  <c r="Q8" i="37"/>
  <c r="S5" i="41"/>
  <c r="K7" i="40"/>
  <c r="V6" i="40"/>
  <c r="K6" i="41"/>
  <c r="X5" i="40"/>
  <c r="E5" i="41"/>
  <c r="G9" i="40"/>
  <c r="D8" i="40"/>
  <c r="X7" i="41"/>
  <c r="Q6" i="41"/>
  <c r="D7" i="40"/>
  <c r="R6" i="41"/>
  <c r="Q6" i="40"/>
  <c r="D6" i="41"/>
  <c r="R3" i="40"/>
  <c r="E2" i="41"/>
  <c r="P3" i="42"/>
  <c r="S6" i="40"/>
  <c r="F6" i="41"/>
  <c r="G4" i="41"/>
  <c r="K8" i="42"/>
  <c r="F9" i="41"/>
  <c r="F7" i="42"/>
  <c r="S4" i="42"/>
  <c r="U9" i="40"/>
  <c r="U7" i="41"/>
  <c r="U5" i="42"/>
  <c r="J3" i="42"/>
  <c r="J9" i="42"/>
  <c r="L5" i="42"/>
  <c r="U9" i="36"/>
  <c r="S9" i="6"/>
  <c r="E4" i="36"/>
  <c r="K2" i="36"/>
  <c r="K6" i="37"/>
  <c r="V3" i="36"/>
  <c r="V7" i="6"/>
  <c r="V6" i="6"/>
  <c r="W8" i="36"/>
  <c r="W6" i="37"/>
  <c r="E9" i="40"/>
  <c r="E9" i="37"/>
  <c r="Q2" i="42"/>
  <c r="F9" i="36"/>
  <c r="F7" i="37"/>
  <c r="U3" i="40"/>
  <c r="W3" i="40"/>
  <c r="D3" i="41"/>
  <c r="J7" i="40"/>
  <c r="L6" i="40"/>
  <c r="V5" i="41"/>
  <c r="W9" i="40"/>
  <c r="R8" i="40"/>
  <c r="Q8" i="41"/>
  <c r="O7" i="40"/>
  <c r="P7" i="40"/>
  <c r="K7" i="41"/>
  <c r="E7" i="40"/>
  <c r="S6" i="41"/>
  <c r="F4" i="40"/>
  <c r="V2" i="41"/>
  <c r="D5" i="42"/>
  <c r="G7" i="40"/>
  <c r="W6" i="41"/>
  <c r="X4" i="41"/>
  <c r="W9" i="42"/>
  <c r="O4" i="42"/>
  <c r="R9" i="41"/>
  <c r="R7" i="42"/>
  <c r="G5" i="42"/>
  <c r="I2" i="41"/>
  <c r="I8" i="41"/>
  <c r="I6" i="42"/>
  <c r="V3" i="42"/>
  <c r="V9" i="42"/>
  <c r="X5" i="42"/>
  <c r="V3" i="37"/>
  <c r="S8" i="6"/>
  <c r="U8" i="36"/>
  <c r="R6" i="6"/>
  <c r="Q5" i="6"/>
  <c r="K4" i="6"/>
  <c r="E9" i="36"/>
  <c r="U4" i="40"/>
  <c r="W4" i="6"/>
  <c r="W2" i="36"/>
  <c r="Q9" i="36"/>
  <c r="G9" i="6"/>
  <c r="L7" i="36"/>
  <c r="V5" i="6"/>
  <c r="J6" i="6"/>
  <c r="J3" i="6"/>
  <c r="J4" i="36"/>
  <c r="J9" i="6"/>
  <c r="J6" i="36"/>
  <c r="G5" i="6"/>
  <c r="I4" i="37"/>
  <c r="G3" i="37"/>
  <c r="G8" i="6"/>
  <c r="E8" i="36"/>
  <c r="J9" i="37"/>
  <c r="L4" i="6"/>
  <c r="X5" i="37"/>
  <c r="J2" i="36"/>
  <c r="Q2" i="6"/>
  <c r="K5" i="6"/>
  <c r="K3" i="36"/>
  <c r="K9" i="36"/>
  <c r="K7" i="37"/>
  <c r="W4" i="40"/>
  <c r="E9" i="41"/>
  <c r="O6" i="6"/>
  <c r="O4" i="36"/>
  <c r="O2" i="37"/>
  <c r="O8" i="37"/>
  <c r="D5" i="41"/>
  <c r="D3" i="36"/>
  <c r="D9" i="36"/>
  <c r="D7" i="37"/>
  <c r="I3" i="40"/>
  <c r="Q9" i="37"/>
  <c r="R9" i="36"/>
  <c r="R7" i="37"/>
  <c r="U6" i="40"/>
  <c r="W6" i="40"/>
  <c r="D7" i="41"/>
  <c r="W7" i="40"/>
  <c r="R7" i="41"/>
  <c r="X6" i="40"/>
  <c r="O2" i="41"/>
  <c r="I9" i="40"/>
  <c r="P9" i="41"/>
  <c r="E8" i="40"/>
  <c r="D2" i="40"/>
  <c r="F8" i="40"/>
  <c r="Q7" i="40"/>
  <c r="L7" i="41"/>
  <c r="R4" i="40"/>
  <c r="P6" i="42"/>
  <c r="S7" i="40"/>
  <c r="O7" i="41"/>
  <c r="P5" i="41"/>
  <c r="F2" i="42"/>
  <c r="S5" i="42"/>
  <c r="U2" i="41"/>
  <c r="U8" i="41"/>
  <c r="U6" i="42"/>
  <c r="J4" i="42"/>
  <c r="L8" i="41"/>
  <c r="L6" i="42"/>
  <c r="V2" i="37"/>
  <c r="U7" i="36"/>
  <c r="D6" i="6"/>
  <c r="S7" i="6"/>
  <c r="K2" i="6"/>
  <c r="Q2" i="37"/>
  <c r="Q8" i="36"/>
  <c r="L6" i="36"/>
  <c r="U9" i="37"/>
  <c r="Q4" i="6"/>
  <c r="I3" i="37"/>
  <c r="G2" i="37"/>
  <c r="E7" i="36"/>
  <c r="F5" i="6"/>
  <c r="F2" i="36"/>
  <c r="G8" i="37"/>
  <c r="F4" i="36"/>
  <c r="U3" i="6"/>
  <c r="X4" i="37"/>
  <c r="D2" i="6"/>
  <c r="W5" i="6"/>
  <c r="W3" i="36"/>
  <c r="W9" i="36"/>
  <c r="W7" i="37"/>
  <c r="X7" i="40"/>
  <c r="J9" i="41"/>
  <c r="P3" i="36"/>
  <c r="P9" i="36"/>
  <c r="P7" i="37"/>
  <c r="I6" i="40"/>
  <c r="F2" i="37"/>
  <c r="F8" i="37"/>
  <c r="J2" i="41"/>
  <c r="L2" i="41"/>
  <c r="I4" i="40"/>
  <c r="Q5" i="42"/>
  <c r="J2" i="40"/>
  <c r="K8" i="41"/>
  <c r="L7" i="40"/>
  <c r="E7" i="41"/>
  <c r="F3" i="41"/>
  <c r="X9" i="40"/>
  <c r="D3" i="42"/>
  <c r="O2" i="40"/>
  <c r="S8" i="40"/>
  <c r="R8" i="41"/>
  <c r="P2" i="40"/>
  <c r="U8" i="40"/>
  <c r="S8" i="41"/>
  <c r="E2" i="40"/>
  <c r="G8" i="40"/>
  <c r="D8" i="41"/>
  <c r="F5" i="40"/>
  <c r="G2" i="40"/>
  <c r="J8" i="40"/>
  <c r="F8" i="41"/>
  <c r="G6" i="41"/>
  <c r="R2" i="42"/>
  <c r="R8" i="42"/>
  <c r="G6" i="42"/>
  <c r="I3" i="41"/>
  <c r="I9" i="41"/>
  <c r="I7" i="42"/>
  <c r="V4" i="42"/>
  <c r="X8" i="41"/>
  <c r="X6" i="42"/>
  <c r="V9" i="36"/>
  <c r="I7" i="6"/>
  <c r="U6" i="36"/>
  <c r="B9" i="6"/>
  <c r="B3" i="36"/>
  <c r="B6" i="6"/>
  <c r="B3" i="6"/>
  <c r="W3" i="41"/>
  <c r="Q9" i="41"/>
  <c r="Q2" i="40"/>
  <c r="V8" i="40"/>
  <c r="V8" i="41"/>
  <c r="V4" i="41"/>
  <c r="S2" i="40"/>
  <c r="X8" i="40"/>
  <c r="X6" i="41"/>
  <c r="F3" i="42"/>
  <c r="F9" i="42"/>
  <c r="S6" i="42"/>
  <c r="U3" i="41"/>
  <c r="U9" i="41"/>
  <c r="U7" i="42"/>
  <c r="J5" i="42"/>
  <c r="L9" i="41"/>
  <c r="L7" i="42"/>
  <c r="V8" i="36"/>
  <c r="S6" i="6"/>
  <c r="U5" i="36"/>
  <c r="V4" i="6"/>
  <c r="I2" i="40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<sst xmlns="http://schemas.openxmlformats.org/spreadsheetml/2006/main" count="49" uniqueCount="18">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</sst>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7.0000000000000007E-2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1</v>
      </c>
      <c r="B3" s="2">
        <v>2024</v>
      </c>
    </row>
    <row r="4" spans="1:5" x14ac:dyDescent="0.3">
      <c r="A4" t="s">
        <v>2</v>
      </c>
      <c r="B4" s="3">
        <v>1</v>
      </c>
    </row>
    <row r="5" spans="1:5" x14ac:dyDescent="0.3">
      <c r="A5" t="s">
        <v>3</v>
      </c>
      <c r="B5" s="3">
        <f>((1+[1]Main!$B$2)^($B$3-2020))*$B$4</f>
        <v>1.04060401</v>
      </c>
    </row>
    <row r="6" spans="1:5" x14ac:dyDescent="0.3">
      <c r="A6" t="s">
        <v>4</v>
      </c>
      <c r="B6" s="3">
        <f>((1+[1]Main!$B$3)^($B$3-2020))*$B$4</f>
        <v>1.31079601</v>
      </c>
    </row>
    <row r="7" spans="1:5" x14ac:dyDescent="0.3">
      <c r="A7" t="s">
        <v>5</v>
      </c>
      <c r="B7" s="4">
        <f>SUM('RES installed'!$C$2:$C$7)</f>
        <v>16</v>
      </c>
    </row>
    <row r="8" spans="1:5" x14ac:dyDescent="0.3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S2'!B2*Main!$B$5)</f>
        <v>0.90599592057730904</v>
      </c>
      <c r="C2" s="4">
        <f>('[1]Qc, Winter, S2'!C2*Main!$B$5)</f>
        <v>0.62108851180902069</v>
      </c>
      <c r="D2" s="4">
        <f>('[1]Qc, Winter, S2'!D2*Main!$B$5)</f>
        <v>0.55489901094336702</v>
      </c>
      <c r="E2" s="4">
        <f>('[1]Qc, Winter, S2'!E2*Main!$B$5)</f>
        <v>0.70424184134479084</v>
      </c>
      <c r="F2" s="4">
        <f>('[1]Qc, Winter, S2'!F2*Main!$B$5)</f>
        <v>0.61243675360646199</v>
      </c>
      <c r="G2" s="4">
        <f>('[1]Qc, Winter, S2'!G2*Main!$B$5)</f>
        <v>0.49854210851140268</v>
      </c>
      <c r="H2" s="4">
        <f>('[1]Qc, Winter, S2'!H2*Main!$B$5)</f>
        <v>0.41249302596642379</v>
      </c>
      <c r="I2" s="4">
        <f>('[1]Qc, Winter, S2'!I2*Main!$B$5)</f>
        <v>1.4558857637162961</v>
      </c>
      <c r="J2" s="4">
        <f>('[1]Qc, Winter, S2'!J2*Main!$B$5)</f>
        <v>1.5074773817661593</v>
      </c>
      <c r="K2" s="4">
        <f>('[1]Qc, Winter, S2'!K2*Main!$B$5)</f>
        <v>1.2671113776489644</v>
      </c>
      <c r="L2" s="4">
        <f>('[1]Qc, Winter, S2'!L2*Main!$B$5)</f>
        <v>1.5064048442895448</v>
      </c>
      <c r="M2" s="4">
        <f>('[1]Qc, Winter, S2'!M2*Main!$B$5)</f>
        <v>1.4277445989314039</v>
      </c>
      <c r="N2" s="4">
        <f>('[1]Qc, Winter, S2'!N2*Main!$B$5)</f>
        <v>1.4199757699496507</v>
      </c>
      <c r="O2" s="4">
        <f>('[1]Qc, Winter, S2'!O2*Main!$B$5)</f>
        <v>1.2679842537984811</v>
      </c>
      <c r="P2" s="4">
        <f>('[1]Qc, Winter, S2'!P2*Main!$B$5)</f>
        <v>0.73007816839288631</v>
      </c>
      <c r="Q2" s="4">
        <f>('[1]Qc, Winter, S2'!Q2*Main!$B$5)</f>
        <v>1.1547422393007911</v>
      </c>
      <c r="R2" s="4">
        <f>('[1]Qc, Winter, S2'!R2*Main!$B$5)</f>
        <v>1.3989244876701583</v>
      </c>
      <c r="S2" s="4">
        <f>('[1]Qc, Winter, S2'!S2*Main!$B$5)</f>
        <v>1.3052841917857716</v>
      </c>
      <c r="T2" s="4">
        <f>('[1]Qc, Winter, S2'!T2*Main!$B$5)</f>
        <v>0.91226486291041875</v>
      </c>
      <c r="U2" s="4">
        <f>('[1]Qc, Winter, S2'!U2*Main!$B$5)</f>
        <v>0.95588480681424726</v>
      </c>
      <c r="V2" s="4">
        <f>('[1]Qc, Winter, S2'!V2*Main!$B$5)</f>
        <v>0.86387793732499529</v>
      </c>
      <c r="W2" s="4">
        <f>('[1]Qc, Winter, S2'!W2*Main!$B$5)</f>
        <v>0.54680656174615605</v>
      </c>
      <c r="X2" s="4">
        <f>('[1]Qc, Winter, S2'!X2*Main!$B$5)</f>
        <v>0.44491479608268741</v>
      </c>
      <c r="Y2" s="4">
        <f>('[1]Qc, Winter, S2'!Y2*Main!$B$5)</f>
        <v>0.46113500428261778</v>
      </c>
    </row>
    <row r="3" spans="1:25" x14ac:dyDescent="0.3">
      <c r="A3">
        <v>2</v>
      </c>
      <c r="B3" s="4">
        <f>('[1]Qc, Winter, S2'!B3*Main!$B$5)</f>
        <v>-1.4441573628457391</v>
      </c>
      <c r="C3" s="4">
        <f>('[1]Qc, Winter, S2'!C3*Main!$B$5)</f>
        <v>-1.3872178306436507</v>
      </c>
      <c r="D3" s="4">
        <f>('[1]Qc, Winter, S2'!D3*Main!$B$5)</f>
        <v>-1.4545870590958685</v>
      </c>
      <c r="E3" s="4">
        <f>('[1]Qc, Winter, S2'!E3*Main!$B$5)</f>
        <v>-1.4907973469940841</v>
      </c>
      <c r="F3" s="4">
        <f>('[1]Qc, Winter, S2'!F3*Main!$B$5)</f>
        <v>-1.5066132944066533</v>
      </c>
      <c r="G3" s="4">
        <f>('[1]Qc, Winter, S2'!G3*Main!$B$5)</f>
        <v>-1.3827188482181436</v>
      </c>
      <c r="H3" s="4">
        <f>('[1]Qc, Winter, S2'!H3*Main!$B$5)</f>
        <v>-0.87675254893800059</v>
      </c>
      <c r="I3" s="4">
        <f>('[1]Qc, Winter, S2'!I3*Main!$B$5)</f>
        <v>-0.16516625312554206</v>
      </c>
      <c r="J3" s="4">
        <f>('[1]Qc, Winter, S2'!J3*Main!$B$5)</f>
        <v>-0.17930323256091793</v>
      </c>
      <c r="K3" s="4">
        <f>('[1]Qc, Winter, S2'!K3*Main!$B$5)</f>
        <v>-0.12242622942422762</v>
      </c>
      <c r="L3" s="4">
        <f>('[1]Qc, Winter, S2'!L3*Main!$B$5)</f>
        <v>-0.10361575705498879</v>
      </c>
      <c r="M3" s="4">
        <f>('[1]Qc, Winter, S2'!M3*Main!$B$5)</f>
        <v>-0.47658645897979385</v>
      </c>
      <c r="N3" s="4">
        <f>('[1]Qc, Winter, S2'!N3*Main!$B$5)</f>
        <v>-0.69624162660522848</v>
      </c>
      <c r="O3" s="4">
        <f>('[1]Qc, Winter, S2'!O3*Main!$B$5)</f>
        <v>-0.87575331844344717</v>
      </c>
      <c r="P3" s="4">
        <f>('[1]Qc, Winter, S2'!P3*Main!$B$5)</f>
        <v>-0.8869075110071083</v>
      </c>
      <c r="Q3" s="4">
        <f>('[1]Qc, Winter, S2'!Q3*Main!$B$5)</f>
        <v>-0.91994431455424164</v>
      </c>
      <c r="R3" s="4">
        <f>('[1]Qc, Winter, S2'!R3*Main!$B$5)</f>
        <v>-0.69492984077379338</v>
      </c>
      <c r="S3" s="4">
        <f>('[1]Qc, Winter, S2'!S3*Main!$B$5)</f>
        <v>0.23539561333583081</v>
      </c>
      <c r="T3" s="4">
        <f>('[1]Qc, Winter, S2'!T3*Main!$B$5)</f>
        <v>-3.2518483011864829E-2</v>
      </c>
      <c r="U3" s="4">
        <f>('[1]Qc, Winter, S2'!U3*Main!$B$5)</f>
        <v>-0.38773532441187986</v>
      </c>
      <c r="V3" s="4">
        <f>('[1]Qc, Winter, S2'!V3*Main!$B$5)</f>
        <v>-0.7259079841666094</v>
      </c>
      <c r="W3" s="4">
        <f>('[1]Qc, Winter, S2'!W3*Main!$B$5)</f>
        <v>-0.93596321919255043</v>
      </c>
      <c r="X3" s="4">
        <f>('[1]Qc, Winter, S2'!X3*Main!$B$5)</f>
        <v>-1.0161544930009603</v>
      </c>
      <c r="Y3" s="4">
        <f>('[1]Qc, Winter, S2'!Y3*Main!$B$5)</f>
        <v>-1.1990640553109111</v>
      </c>
    </row>
    <row r="4" spans="1:25" x14ac:dyDescent="0.3">
      <c r="A4">
        <v>3</v>
      </c>
      <c r="B4" s="4">
        <f>('[1]Qc, Winter, S2'!B4*Main!$B$5)</f>
        <v>-1.0940723441895386</v>
      </c>
      <c r="C4" s="4">
        <f>('[1]Qc, Winter, S2'!C4*Main!$B$5)</f>
        <v>-1.1688190441923572</v>
      </c>
      <c r="D4" s="4">
        <f>('[1]Qc, Winter, S2'!D4*Main!$B$5)</f>
        <v>-1.2021603324128944</v>
      </c>
      <c r="E4" s="4">
        <f>('[1]Qc, Winter, S2'!E4*Main!$B$5)</f>
        <v>-1.1860834035975063</v>
      </c>
      <c r="F4" s="4">
        <f>('[1]Qc, Winter, S2'!F4*Main!$B$5)</f>
        <v>-1.1870699008186598</v>
      </c>
      <c r="G4" s="4">
        <f>('[1]Qc, Winter, S2'!G4*Main!$B$5)</f>
        <v>-1.0010685884422097</v>
      </c>
      <c r="H4" s="4">
        <f>('[1]Qc, Winter, S2'!H4*Main!$B$5)</f>
        <v>-3.6911353340903744E-2</v>
      </c>
      <c r="I4" s="4">
        <f>('[1]Qc, Winter, S2'!I4*Main!$B$5)</f>
        <v>0.51611735968537187</v>
      </c>
      <c r="J4" s="4">
        <f>('[1]Qc, Winter, S2'!J4*Main!$B$5)</f>
        <v>0.65135219011015677</v>
      </c>
      <c r="K4" s="4">
        <f>('[1]Qc, Winter, S2'!K4*Main!$B$5)</f>
        <v>0.44026965956881098</v>
      </c>
      <c r="L4" s="4">
        <f>('[1]Qc, Winter, S2'!L4*Main!$B$5)</f>
        <v>0.2705553493074942</v>
      </c>
      <c r="M4" s="4">
        <f>('[1]Qc, Winter, S2'!M4*Main!$B$5)</f>
        <v>0.52087397226969678</v>
      </c>
      <c r="N4" s="4">
        <f>('[1]Qc, Winter, S2'!N4*Main!$B$5)</f>
        <v>0.33838969817978803</v>
      </c>
      <c r="O4" s="4">
        <f>('[1]Qc, Winter, S2'!O4*Main!$B$5)</f>
        <v>0.10266513038050971</v>
      </c>
      <c r="P4" s="4">
        <f>('[1]Qc, Winter, S2'!P4*Main!$B$5)</f>
        <v>-0.40218526060696169</v>
      </c>
      <c r="Q4" s="4">
        <f>('[1]Qc, Winter, S2'!Q4*Main!$B$5)</f>
        <v>-0.4063401313932819</v>
      </c>
      <c r="R4" s="4">
        <f>('[1]Qc, Winter, S2'!R4*Main!$B$5)</f>
        <v>-0.33472619249674407</v>
      </c>
      <c r="S4" s="4">
        <f>('[1]Qc, Winter, S2'!S4*Main!$B$5)</f>
        <v>-0.16224054126582552</v>
      </c>
      <c r="T4" s="4">
        <f>('[1]Qc, Winter, S2'!T4*Main!$B$5)</f>
        <v>-0.40349228198431175</v>
      </c>
      <c r="U4" s="4">
        <f>('[1]Qc, Winter, S2'!U4*Main!$B$5)</f>
        <v>-0.22530067917761026</v>
      </c>
      <c r="V4" s="4">
        <f>('[1]Qc, Winter, S2'!V4*Main!$B$5)</f>
        <v>-0.31563858239040321</v>
      </c>
      <c r="W4" s="4">
        <f>('[1]Qc, Winter, S2'!W4*Main!$B$5)</f>
        <v>-0.51305264696991759</v>
      </c>
      <c r="X4" s="4">
        <f>('[1]Qc, Winter, S2'!X4*Main!$B$5)</f>
        <v>-0.82709429658297762</v>
      </c>
      <c r="Y4" s="4">
        <f>('[1]Qc, Winter, S2'!Y4*Main!$B$5)</f>
        <v>-0.91498244008755836</v>
      </c>
    </row>
    <row r="5" spans="1:25" x14ac:dyDescent="0.3">
      <c r="A5">
        <v>4</v>
      </c>
      <c r="B5" s="4">
        <f>('[1]Qc, Winter, S2'!B5*Main!$B$5)</f>
        <v>-0.87927407481081099</v>
      </c>
      <c r="C5" s="4">
        <f>('[1]Qc, Winter, S2'!C5*Main!$B$5)</f>
        <v>-0.87902506012607107</v>
      </c>
      <c r="D5" s="4">
        <f>('[1]Qc, Winter, S2'!D5*Main!$B$5)</f>
        <v>-0.89705533795122672</v>
      </c>
      <c r="E5" s="4">
        <f>('[1]Qc, Winter, S2'!E5*Main!$B$5)</f>
        <v>-0.89576847624068123</v>
      </c>
      <c r="F5" s="4">
        <f>('[1]Qc, Winter, S2'!F5*Main!$B$5)</f>
        <v>-0.91811903755106017</v>
      </c>
      <c r="G5" s="4">
        <f>('[1]Qc, Winter, S2'!G5*Main!$B$5)</f>
        <v>-0.85617798822231383</v>
      </c>
      <c r="H5" s="4">
        <f>('[1]Qc, Winter, S2'!H5*Main!$B$5)</f>
        <v>-0.7282603419826319</v>
      </c>
      <c r="I5" s="4">
        <f>('[1]Qc, Winter, S2'!I5*Main!$B$5)</f>
        <v>-0.67154874506061957</v>
      </c>
      <c r="J5" s="4">
        <f>('[1]Qc, Winter, S2'!J5*Main!$B$5)</f>
        <v>-0.69805910213931899</v>
      </c>
      <c r="K5" s="4">
        <f>('[1]Qc, Winter, S2'!K5*Main!$B$5)</f>
        <v>-0.77331773288274341</v>
      </c>
      <c r="L5" s="4">
        <f>('[1]Qc, Winter, S2'!L5*Main!$B$5)</f>
        <v>-0.80056777317487382</v>
      </c>
      <c r="M5" s="4">
        <f>('[1]Qc, Winter, S2'!M5*Main!$B$5)</f>
        <v>-0.8733595109732859</v>
      </c>
      <c r="N5" s="4">
        <f>('[1]Qc, Winter, S2'!N5*Main!$B$5)</f>
        <v>-0.86582024242817479</v>
      </c>
      <c r="O5" s="4">
        <f>('[1]Qc, Winter, S2'!O5*Main!$B$5)</f>
        <v>-0.86428075329909859</v>
      </c>
      <c r="P5" s="4">
        <f>('[1]Qc, Winter, S2'!P5*Main!$B$5)</f>
        <v>-0.86307245904456809</v>
      </c>
      <c r="Q5" s="4">
        <f>('[1]Qc, Winter, S2'!Q5*Main!$B$5)</f>
        <v>-0.85441460139235159</v>
      </c>
      <c r="R5" s="4">
        <f>('[1]Qc, Winter, S2'!R5*Main!$B$5)</f>
        <v>-0.70884874656538766</v>
      </c>
      <c r="S5" s="4">
        <f>('[1]Qc, Winter, S2'!S5*Main!$B$5)</f>
        <v>-0.42247902122256126</v>
      </c>
      <c r="T5" s="4">
        <f>('[1]Qc, Winter, S2'!T5*Main!$B$5)</f>
        <v>-0.55049306554749444</v>
      </c>
      <c r="U5" s="4">
        <f>('[1]Qc, Winter, S2'!U5*Main!$B$5)</f>
        <v>-0.68124340291433272</v>
      </c>
      <c r="V5" s="4">
        <f>('[1]Qc, Winter, S2'!V5*Main!$B$5)</f>
        <v>-0.7261141512524445</v>
      </c>
      <c r="W5" s="4">
        <f>('[1]Qc, Winter, S2'!W5*Main!$B$5)</f>
        <v>-0.7528357087671137</v>
      </c>
      <c r="X5" s="4">
        <f>('[1]Qc, Winter, S2'!X5*Main!$B$5)</f>
        <v>-0.8282950244155155</v>
      </c>
      <c r="Y5" s="4">
        <f>('[1]Qc, Winter, S2'!Y5*Main!$B$5)</f>
        <v>-0.81598607352178631</v>
      </c>
    </row>
    <row r="6" spans="1:25" x14ac:dyDescent="0.3">
      <c r="A6">
        <v>5</v>
      </c>
      <c r="B6" s="4">
        <f>('[1]Qc, Winter, S2'!B6*Main!$B$5)</f>
        <v>-0.83572619007635207</v>
      </c>
      <c r="C6" s="4">
        <f>('[1]Qc, Winter, S2'!C6*Main!$B$5)</f>
        <v>-0.86894332509265892</v>
      </c>
      <c r="D6" s="4">
        <f>('[1]Qc, Winter, S2'!D6*Main!$B$5)</f>
        <v>-0.91501664292651097</v>
      </c>
      <c r="E6" s="4">
        <f>('[1]Qc, Winter, S2'!E6*Main!$B$5)</f>
        <v>-0.91827987255298626</v>
      </c>
      <c r="F6" s="4">
        <f>('[1]Qc, Winter, S2'!F6*Main!$B$5)</f>
        <v>-0.93457181415651513</v>
      </c>
      <c r="G6" s="4">
        <f>('[1]Qc, Winter, S2'!G6*Main!$B$5)</f>
        <v>-0.77232374935420312</v>
      </c>
      <c r="H6" s="4">
        <f>('[1]Qc, Winter, S2'!H6*Main!$B$5)</f>
        <v>-0.60036419969192134</v>
      </c>
      <c r="I6" s="4">
        <f>('[1]Qc, Winter, S2'!I6*Main!$B$5)</f>
        <v>-0.47156377800706528</v>
      </c>
      <c r="J6" s="4">
        <f>('[1]Qc, Winter, S2'!J6*Main!$B$5)</f>
        <v>-0.4632085669291921</v>
      </c>
      <c r="K6" s="4">
        <f>('[1]Qc, Winter, S2'!K6*Main!$B$5)</f>
        <v>-0.38408918616614957</v>
      </c>
      <c r="L6" s="4">
        <f>('[1]Qc, Winter, S2'!L6*Main!$B$5)</f>
        <v>-0.39174027907354897</v>
      </c>
      <c r="M6" s="4">
        <f>('[1]Qc, Winter, S2'!M6*Main!$B$5)</f>
        <v>-0.37210107871274872</v>
      </c>
      <c r="N6" s="4">
        <f>('[1]Qc, Winter, S2'!N6*Main!$B$5)</f>
        <v>-0.44783074365731224</v>
      </c>
      <c r="O6" s="4">
        <f>('[1]Qc, Winter, S2'!O6*Main!$B$5)</f>
        <v>-0.49667257704640488</v>
      </c>
      <c r="P6" s="4">
        <f>('[1]Qc, Winter, S2'!P6*Main!$B$5)</f>
        <v>-0.47853132193705805</v>
      </c>
      <c r="Q6" s="4">
        <f>('[1]Qc, Winter, S2'!Q6*Main!$B$5)</f>
        <v>-0.58132442007485008</v>
      </c>
      <c r="R6" s="4">
        <f>('[1]Qc, Winter, S2'!R6*Main!$B$5)</f>
        <v>-0.51502119467785024</v>
      </c>
      <c r="S6" s="4">
        <f>('[1]Qc, Winter, S2'!S6*Main!$B$5)</f>
        <v>-0.26873566576944419</v>
      </c>
      <c r="T6" s="4">
        <f>('[1]Qc, Winter, S2'!T6*Main!$B$5)</f>
        <v>-0.31198765863630412</v>
      </c>
      <c r="U6" s="4">
        <f>('[1]Qc, Winter, S2'!U6*Main!$B$5)</f>
        <v>-0.39179210612437843</v>
      </c>
      <c r="V6" s="4">
        <f>('[1]Qc, Winter, S2'!V6*Main!$B$5)</f>
        <v>-0.41468178680045897</v>
      </c>
      <c r="W6" s="4">
        <f>('[1]Qc, Winter, S2'!W6*Main!$B$5)</f>
        <v>-0.55461907997435955</v>
      </c>
      <c r="X6" s="4">
        <f>('[1]Qc, Winter, S2'!X6*Main!$B$5)</f>
        <v>-0.59532429983840351</v>
      </c>
      <c r="Y6" s="4">
        <f>('[1]Qc, Winter, S2'!Y6*Main!$B$5)</f>
        <v>-0.62908318956764486</v>
      </c>
    </row>
    <row r="7" spans="1:25" x14ac:dyDescent="0.3">
      <c r="A7">
        <v>6</v>
      </c>
      <c r="B7" s="4">
        <f>('[1]Qc, Winter, S2'!B7*Main!$B$5)</f>
        <v>0.27314258469213648</v>
      </c>
      <c r="C7" s="4">
        <f>('[1]Qc, Winter, S2'!C7*Main!$B$5)</f>
        <v>0.21154717384955346</v>
      </c>
      <c r="D7" s="4">
        <f>('[1]Qc, Winter, S2'!D7*Main!$B$5)</f>
        <v>0.16200364254434327</v>
      </c>
      <c r="E7" s="4">
        <f>('[1]Qc, Winter, S2'!E7*Main!$B$5)</f>
        <v>0.23656939034093674</v>
      </c>
      <c r="F7" s="4">
        <f>('[1]Qc, Winter, S2'!F7*Main!$B$5)</f>
        <v>0.19818654541709277</v>
      </c>
      <c r="G7" s="4">
        <f>('[1]Qc, Winter, S2'!G7*Main!$B$5)</f>
        <v>0.2855275435883155</v>
      </c>
      <c r="H7" s="4">
        <f>('[1]Qc, Winter, S2'!H7*Main!$B$5)</f>
        <v>0.36949883043290899</v>
      </c>
      <c r="I7" s="4">
        <f>('[1]Qc, Winter, S2'!I7*Main!$B$5)</f>
        <v>0.72705147991214925</v>
      </c>
      <c r="J7" s="4">
        <f>('[1]Qc, Winter, S2'!J7*Main!$B$5)</f>
        <v>0.86269498486229301</v>
      </c>
      <c r="K7" s="4">
        <f>('[1]Qc, Winter, S2'!K7*Main!$B$5)</f>
        <v>0.88890038575582642</v>
      </c>
      <c r="L7" s="4">
        <f>('[1]Qc, Winter, S2'!L7*Main!$B$5)</f>
        <v>0.81889603298556124</v>
      </c>
      <c r="M7" s="4">
        <f>('[1]Qc, Winter, S2'!M7*Main!$B$5)</f>
        <v>0.89999724743022946</v>
      </c>
      <c r="N7" s="4">
        <f>('[1]Qc, Winter, S2'!N7*Main!$B$5)</f>
        <v>0.86703606037179015</v>
      </c>
      <c r="O7" s="4">
        <f>('[1]Qc, Winter, S2'!O7*Main!$B$5)</f>
        <v>0.8483264537116858</v>
      </c>
      <c r="P7" s="4">
        <f>('[1]Qc, Winter, S2'!P7*Main!$B$5)</f>
        <v>0.7353321954910188</v>
      </c>
      <c r="Q7" s="4">
        <f>('[1]Qc, Winter, S2'!Q7*Main!$B$5)</f>
        <v>0.70638892253724295</v>
      </c>
      <c r="R7" s="4">
        <f>('[1]Qc, Winter, S2'!R7*Main!$B$5)</f>
        <v>0.60190655971008522</v>
      </c>
      <c r="S7" s="4">
        <f>('[1]Qc, Winter, S2'!S7*Main!$B$5)</f>
        <v>0.65846554456642881</v>
      </c>
      <c r="T7" s="4">
        <f>('[1]Qc, Winter, S2'!T7*Main!$B$5)</f>
        <v>0.54699563966757181</v>
      </c>
      <c r="U7" s="4">
        <f>('[1]Qc, Winter, S2'!U7*Main!$B$5)</f>
        <v>0.59410408826280969</v>
      </c>
      <c r="V7" s="4">
        <f>('[1]Qc, Winter, S2'!V7*Main!$B$5)</f>
        <v>0.49245390469156891</v>
      </c>
      <c r="W7" s="4">
        <f>('[1]Qc, Winter, S2'!W7*Main!$B$5)</f>
        <v>0.5287525065212646</v>
      </c>
      <c r="X7" s="4">
        <f>('[1]Qc, Winter, S2'!X7*Main!$B$5)</f>
        <v>0.32181588076375778</v>
      </c>
      <c r="Y7" s="4">
        <f>('[1]Qc, Winter, S2'!Y7*Main!$B$5)</f>
        <v>0.32718402694931642</v>
      </c>
    </row>
    <row r="8" spans="1:25" x14ac:dyDescent="0.3">
      <c r="A8">
        <v>7</v>
      </c>
      <c r="B8" s="4">
        <f>('[1]Qc, Winter, S2'!B8*Main!$B$5)</f>
        <v>-0.7971572490014035</v>
      </c>
      <c r="C8" s="4">
        <f>('[1]Qc, Winter, S2'!C8*Main!$B$5)</f>
        <v>-0.79640498148067707</v>
      </c>
      <c r="D8" s="4">
        <f>('[1]Qc, Winter, S2'!D8*Main!$B$5)</f>
        <v>-0.82964149868703208</v>
      </c>
      <c r="E8" s="4">
        <f>('[1]Qc, Winter, S2'!E8*Main!$B$5)</f>
        <v>-0.8530166920852208</v>
      </c>
      <c r="F8" s="4">
        <f>('[1]Qc, Winter, S2'!F8*Main!$B$5)</f>
        <v>-0.8681055611784001</v>
      </c>
      <c r="G8" s="4">
        <f>('[1]Qc, Winter, S2'!G8*Main!$B$5)</f>
        <v>-0.78519714199759916</v>
      </c>
      <c r="H8" s="4">
        <f>('[1]Qc, Winter, S2'!H8*Main!$B$5)</f>
        <v>-0.66032663051145535</v>
      </c>
      <c r="I8" s="4">
        <f>('[1]Qc, Winter, S2'!I8*Main!$B$5)</f>
        <v>-0.35349906332618469</v>
      </c>
      <c r="J8" s="4">
        <f>('[1]Qc, Winter, S2'!J8*Main!$B$5)</f>
        <v>-0.16994759968532044</v>
      </c>
      <c r="K8" s="4">
        <f>('[1]Qc, Winter, S2'!K8*Main!$B$5)</f>
        <v>-0.16418769786205906</v>
      </c>
      <c r="L8" s="4">
        <f>('[1]Qc, Winter, S2'!L8*Main!$B$5)</f>
        <v>-0.12112270242867776</v>
      </c>
      <c r="M8" s="4">
        <f>('[1]Qc, Winter, S2'!M8*Main!$B$5)</f>
        <v>-4.0293822125186937E-2</v>
      </c>
      <c r="N8" s="4">
        <f>('[1]Qc, Winter, S2'!N8*Main!$B$5)</f>
        <v>-0.16860594627600997</v>
      </c>
      <c r="O8" s="4">
        <f>('[1]Qc, Winter, S2'!O8*Main!$B$5)</f>
        <v>-0.17594400894848147</v>
      </c>
      <c r="P8" s="4">
        <f>('[1]Qc, Winter, S2'!P8*Main!$B$5)</f>
        <v>-0.31750663437017085</v>
      </c>
      <c r="Q8" s="4">
        <f>('[1]Qc, Winter, S2'!Q8*Main!$B$5)</f>
        <v>-0.44465446304382555</v>
      </c>
      <c r="R8" s="4">
        <f>('[1]Qc, Winter, S2'!R8*Main!$B$5)</f>
        <v>-0.40131610786155586</v>
      </c>
      <c r="S8" s="4">
        <f>('[1]Qc, Winter, S2'!S8*Main!$B$5)</f>
        <v>-0.45676742165740597</v>
      </c>
      <c r="T8" s="4">
        <f>('[1]Qc, Winter, S2'!T8*Main!$B$5)</f>
        <v>-0.52393008368405014</v>
      </c>
      <c r="U8" s="4">
        <f>('[1]Qc, Winter, S2'!U8*Main!$B$5)</f>
        <v>-0.48822408763001318</v>
      </c>
      <c r="V8" s="4">
        <f>('[1]Qc, Winter, S2'!V8*Main!$B$5)</f>
        <v>-0.55590827507071283</v>
      </c>
      <c r="W8" s="4">
        <f>('[1]Qc, Winter, S2'!W8*Main!$B$5)</f>
        <v>-0.6619597423961201</v>
      </c>
      <c r="X8" s="4">
        <f>('[1]Qc, Winter, S2'!X8*Main!$B$5)</f>
        <v>-0.73191838304467571</v>
      </c>
      <c r="Y8" s="4">
        <f>('[1]Qc, Winter, S2'!Y8*Main!$B$5)</f>
        <v>-0.75031249752842288</v>
      </c>
    </row>
    <row r="9" spans="1:25" x14ac:dyDescent="0.3">
      <c r="A9">
        <v>8</v>
      </c>
      <c r="B9" s="4">
        <f>('[1]Qc, Winter, S2'!B9*Main!$B$5)</f>
        <v>-0.91660427588577087</v>
      </c>
      <c r="C9" s="4">
        <f>('[1]Qc, Winter, S2'!C9*Main!$B$5)</f>
        <v>-0.94534264560567849</v>
      </c>
      <c r="D9" s="4">
        <f>('[1]Qc, Winter, S2'!D9*Main!$B$5)</f>
        <v>-0.91362984648241485</v>
      </c>
      <c r="E9" s="4">
        <f>('[1]Qc, Winter, S2'!E9*Main!$B$5)</f>
        <v>-0.93093566547105611</v>
      </c>
      <c r="F9" s="4">
        <f>('[1]Qc, Winter, S2'!F9*Main!$B$5)</f>
        <v>-0.90262660471580169</v>
      </c>
      <c r="G9" s="4">
        <f>('[1]Qc, Winter, S2'!G9*Main!$B$5)</f>
        <v>-0.86615394811480262</v>
      </c>
      <c r="H9" s="4">
        <f>('[1]Qc, Winter, S2'!H9*Main!$B$5)</f>
        <v>-0.65543612821361119</v>
      </c>
      <c r="I9" s="4">
        <f>('[1]Qc, Winter, S2'!I9*Main!$B$5)</f>
        <v>-0.53738996868325728</v>
      </c>
      <c r="J9" s="4">
        <f>('[1]Qc, Winter, S2'!J9*Main!$B$5)</f>
        <v>-0.50114456791294659</v>
      </c>
      <c r="K9" s="4">
        <f>('[1]Qc, Winter, S2'!K9*Main!$B$5)</f>
        <v>-0.54989910057019453</v>
      </c>
      <c r="L9" s="4">
        <f>('[1]Qc, Winter, S2'!L9*Main!$B$5)</f>
        <v>-0.5245586790728447</v>
      </c>
      <c r="M9" s="4">
        <f>('[1]Qc, Winter, S2'!M9*Main!$B$5)</f>
        <v>-0.4829997561244615</v>
      </c>
      <c r="N9" s="4">
        <f>('[1]Qc, Winter, S2'!N9*Main!$B$5)</f>
        <v>-0.52222950786660738</v>
      </c>
      <c r="O9" s="4">
        <f>('[1]Qc, Winter, S2'!O9*Main!$B$5)</f>
        <v>-0.54877094616355138</v>
      </c>
      <c r="P9" s="4">
        <f>('[1]Qc, Winter, S2'!P9*Main!$B$5)</f>
        <v>-0.66002853658375094</v>
      </c>
      <c r="Q9" s="4">
        <f>('[1]Qc, Winter, S2'!Q9*Main!$B$5)</f>
        <v>-0.75438625412172478</v>
      </c>
      <c r="R9" s="4">
        <f>('[1]Qc, Winter, S2'!R9*Main!$B$5)</f>
        <v>-0.73003963956352258</v>
      </c>
      <c r="S9" s="4">
        <f>('[1]Qc, Winter, S2'!S9*Main!$B$5)</f>
        <v>-0.7346076088200274</v>
      </c>
      <c r="T9" s="4">
        <f>('[1]Qc, Winter, S2'!T9*Main!$B$5)</f>
        <v>-0.78206145557627615</v>
      </c>
      <c r="U9" s="4">
        <f>('[1]Qc, Winter, S2'!U9*Main!$B$5)</f>
        <v>-0.80863515675523345</v>
      </c>
      <c r="V9" s="4">
        <f>('[1]Qc, Winter, S2'!V9*Main!$B$5)</f>
        <v>-0.79805043856837454</v>
      </c>
      <c r="W9" s="4">
        <f>('[1]Qc, Winter, S2'!W9*Main!$B$5)</f>
        <v>-0.85498204372121778</v>
      </c>
      <c r="X9" s="4">
        <f>('[1]Qc, Winter, S2'!X9*Main!$B$5)</f>
        <v>-0.85731332010584316</v>
      </c>
      <c r="Y9" s="4">
        <f>('[1]Qc, Winter, S2'!Y9*Main!$B$5)</f>
        <v>-0.90048676759060953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S3'!B2*Main!$B$5)</f>
        <v>0.90599592057730904</v>
      </c>
      <c r="C2" s="4">
        <f>('[1]Qc, Winter, S3'!C2*Main!$B$5)</f>
        <v>0.64643906331142964</v>
      </c>
      <c r="D2" s="4">
        <f>('[1]Qc, Winter, S3'!D2*Main!$B$5)</f>
        <v>0.53841686210346495</v>
      </c>
      <c r="E2" s="4">
        <f>('[1]Qc, Winter, S3'!E2*Main!$B$5)</f>
        <v>0.69015700451789497</v>
      </c>
      <c r="F2" s="4">
        <f>('[1]Qc, Winter, S3'!F2*Main!$B$5)</f>
        <v>0.61850048384018952</v>
      </c>
      <c r="G2" s="4">
        <f>('[1]Qc, Winter, S3'!G2*Main!$B$5)</f>
        <v>0.48857126634117459</v>
      </c>
      <c r="H2" s="4">
        <f>('[1]Qc, Winter, S3'!H2*Main!$B$5)</f>
        <v>0.42074288648575231</v>
      </c>
      <c r="I2" s="4">
        <f>('[1]Qc, Winter, S3'!I2*Main!$B$5)</f>
        <v>1.4126416321207622</v>
      </c>
      <c r="J2" s="4">
        <f>('[1]Qc, Winter, S3'!J2*Main!$B$5)</f>
        <v>1.5225521555838208</v>
      </c>
      <c r="K2" s="4">
        <f>('[1]Qc, Winter, S3'!K2*Main!$B$5)</f>
        <v>1.3059005014545451</v>
      </c>
      <c r="L2" s="4">
        <f>('[1]Qc, Winter, S3'!L2*Main!$B$5)</f>
        <v>1.5214688927324405</v>
      </c>
      <c r="M2" s="4">
        <f>('[1]Qc, Winter, S3'!M2*Main!$B$5)</f>
        <v>1.4137471028634492</v>
      </c>
      <c r="N2" s="4">
        <f>('[1]Qc, Winter, S3'!N2*Main!$B$5)</f>
        <v>1.3777982718323345</v>
      </c>
      <c r="O2" s="4">
        <f>('[1]Qc, Winter, S3'!O2*Main!$B$5)</f>
        <v>1.2428756547133626</v>
      </c>
      <c r="P2" s="4">
        <f>('[1]Qc, Winter, S3'!P2*Main!$B$5)</f>
        <v>0.75242750007838288</v>
      </c>
      <c r="Q2" s="4">
        <f>('[1]Qc, Winter, S3'!Q2*Main!$B$5)</f>
        <v>1.1664063023240312</v>
      </c>
      <c r="R2" s="4">
        <f>('[1]Qc, Winter, S3'!R2*Main!$B$5)</f>
        <v>1.4129137325468601</v>
      </c>
      <c r="S2" s="4">
        <f>('[1]Qc, Winter, S3'!S2*Main!$B$5)</f>
        <v>1.3183370337036291</v>
      </c>
      <c r="T2" s="4">
        <f>('[1]Qc, Winter, S3'!T2*Main!$B$5)</f>
        <v>0.90314221428131447</v>
      </c>
      <c r="U2" s="4">
        <f>('[1]Qc, Winter, S3'!U2*Main!$B$5)</f>
        <v>0.96534901282230923</v>
      </c>
      <c r="V2" s="4">
        <f>('[1]Qc, Winter, S3'!V2*Main!$B$5)</f>
        <v>0.88150809931121965</v>
      </c>
      <c r="W2" s="4">
        <f>('[1]Qc, Winter, S3'!W2*Main!$B$5)</f>
        <v>0.54133849612869445</v>
      </c>
      <c r="X2" s="4">
        <f>('[1]Qc, Winter, S3'!X2*Main!$B$5)</f>
        <v>0.42746715702062127</v>
      </c>
      <c r="Y2" s="4">
        <f>('[1]Qc, Winter, S3'!Y2*Main!$B$5)</f>
        <v>0.45661407286808231</v>
      </c>
    </row>
    <row r="3" spans="1:25" x14ac:dyDescent="0.3">
      <c r="A3">
        <v>2</v>
      </c>
      <c r="B3" s="4">
        <f>('[1]Qc, Winter, S3'!B3*Main!$B$5)</f>
        <v>-1.4299989573276437</v>
      </c>
      <c r="C3" s="4">
        <f>('[1]Qc, Winter, S3'!C3*Main!$B$5)</f>
        <v>-1.4155283986159699</v>
      </c>
      <c r="D3" s="4">
        <f>('[1]Qc, Winter, S3'!D3*Main!$B$5)</f>
        <v>-1.4545870590958685</v>
      </c>
      <c r="E3" s="4">
        <f>('[1]Qc, Winter, S3'!E3*Main!$B$5)</f>
        <v>-1.5364340004734947</v>
      </c>
      <c r="F3" s="4">
        <f>('[1]Qc, Winter, S3'!F3*Main!$B$5)</f>
        <v>-1.5367455602947862</v>
      </c>
      <c r="G3" s="4">
        <f>('[1]Qc, Winter, S3'!G3*Main!$B$5)</f>
        <v>-1.3965460367003251</v>
      </c>
      <c r="H3" s="4">
        <f>('[1]Qc, Winter, S3'!H3*Main!$B$5)</f>
        <v>-0.89428759991676054</v>
      </c>
      <c r="I3" s="4">
        <f>('[1]Qc, Winter, S3'!I3*Main!$B$5)</f>
        <v>-0.16685162305539453</v>
      </c>
      <c r="J3" s="4">
        <f>('[1]Qc, Winter, S3'!J3*Main!$B$5)</f>
        <v>-0.18111437632415955</v>
      </c>
      <c r="K3" s="4">
        <f>('[1]Qc, Winter, S3'!K3*Main!$B$5)</f>
        <v>-0.11762520081935594</v>
      </c>
      <c r="L3" s="4">
        <f>('[1]Qc, Winter, S3'!L3*Main!$B$5)</f>
        <v>-0.10361575705498879</v>
      </c>
      <c r="M3" s="4">
        <f>('[1]Qc, Winter, S3'!M3*Main!$B$5)</f>
        <v>-0.47186778116811273</v>
      </c>
      <c r="N3" s="4">
        <f>('[1]Qc, Winter, S3'!N3*Main!$B$5)</f>
        <v>-0.68245466370215468</v>
      </c>
      <c r="O3" s="4">
        <f>('[1]Qc, Winter, S3'!O3*Main!$B$5)</f>
        <v>-0.90256209349783845</v>
      </c>
      <c r="P3" s="4">
        <f>('[1]Qc, Winter, S3'!P3*Main!$B$5)</f>
        <v>-0.90464566122725032</v>
      </c>
      <c r="Q3" s="4">
        <f>('[1]Qc, Winter, S3'!Q3*Main!$B$5)</f>
        <v>-0.91994431455424164</v>
      </c>
      <c r="R3" s="4">
        <f>('[1]Qc, Winter, S3'!R3*Main!$B$5)</f>
        <v>-0.69492984077379338</v>
      </c>
      <c r="S3" s="4">
        <f>('[1]Qc, Winter, S3'!S3*Main!$B$5)</f>
        <v>0.22840366442486551</v>
      </c>
      <c r="T3" s="4">
        <f>('[1]Qc, Winter, S3'!T3*Main!$B$5)</f>
        <v>-3.2518483011864829E-2</v>
      </c>
      <c r="U3" s="4">
        <f>('[1]Qc, Winter, S3'!U3*Main!$B$5)</f>
        <v>-0.39549003090011747</v>
      </c>
      <c r="V3" s="4">
        <f>('[1]Qc, Winter, S3'!V3*Main!$B$5)</f>
        <v>-0.71153356863855766</v>
      </c>
      <c r="W3" s="4">
        <f>('[1]Qc, Winter, S3'!W3*Main!$B$5)</f>
        <v>-0.95487156705502629</v>
      </c>
      <c r="X3" s="4">
        <f>('[1]Qc, Winter, S3'!X3*Main!$B$5)</f>
        <v>-1.0576301865928361</v>
      </c>
      <c r="Y3" s="4">
        <f>('[1]Qc, Winter, S3'!Y3*Main!$B$5)</f>
        <v>-1.187192133971199</v>
      </c>
    </row>
    <row r="4" spans="1:25" x14ac:dyDescent="0.3">
      <c r="A4">
        <v>3</v>
      </c>
      <c r="B4" s="4">
        <f>('[1]Qc, Winter, S3'!B4*Main!$B$5)</f>
        <v>-1.0940723441895386</v>
      </c>
      <c r="C4" s="4">
        <f>('[1]Qc, Winter, S3'!C4*Main!$B$5)</f>
        <v>-1.1688190441923572</v>
      </c>
      <c r="D4" s="4">
        <f>('[1]Qc, Winter, S3'!D4*Main!$B$5)</f>
        <v>-1.2021603324128944</v>
      </c>
      <c r="E4" s="4">
        <f>('[1]Qc, Winter, S3'!E4*Main!$B$5)</f>
        <v>-1.1743400035618874</v>
      </c>
      <c r="F4" s="4">
        <f>('[1]Qc, Winter, S3'!F4*Main!$B$5)</f>
        <v>-1.1518103988141453</v>
      </c>
      <c r="G4" s="4">
        <f>('[1]Qc, Winter, S3'!G4*Main!$B$5)</f>
        <v>-0.98143979259040159</v>
      </c>
      <c r="H4" s="4">
        <f>('[1]Qc, Winter, S3'!H4*Main!$B$5)</f>
        <v>-3.6911353340903744E-2</v>
      </c>
      <c r="I4" s="4">
        <f>('[1]Qc, Winter, S3'!I4*Main!$B$5)</f>
        <v>0.50093743734168461</v>
      </c>
      <c r="J4" s="4">
        <f>('[1]Qc, Winter, S3'!J4*Main!$B$5)</f>
        <v>0.64490315852490765</v>
      </c>
      <c r="K4" s="4">
        <f>('[1]Qc, Winter, S3'!K4*Main!$B$5)</f>
        <v>0.45823984975529297</v>
      </c>
      <c r="L4" s="4">
        <f>('[1]Qc, Winter, S3'!L4*Main!$B$5)</f>
        <v>0.25994533560916111</v>
      </c>
      <c r="M4" s="4">
        <f>('[1]Qc, Winter, S3'!M4*Main!$B$5)</f>
        <v>0.52087397226969678</v>
      </c>
      <c r="N4" s="4">
        <f>('[1]Qc, Winter, S3'!N4*Main!$B$5)</f>
        <v>0.32843705999802958</v>
      </c>
      <c r="O4" s="4">
        <f>('[1]Qc, Winter, S3'!O4*Main!$B$5)</f>
        <v>0.10065208860834286</v>
      </c>
      <c r="P4" s="4">
        <f>('[1]Qc, Winter, S3'!P4*Main!$B$5)</f>
        <v>-0.40218526060696169</v>
      </c>
      <c r="Q4" s="4">
        <f>('[1]Qc, Winter, S3'!Q4*Main!$B$5)</f>
        <v>-0.39438895105818544</v>
      </c>
      <c r="R4" s="4">
        <f>('[1]Qc, Winter, S3'!R4*Main!$B$5)</f>
        <v>-0.32488130448213398</v>
      </c>
      <c r="S4" s="4">
        <f>('[1]Qc, Winter, S3'!S4*Main!$B$5)</f>
        <v>-0.16886260417463472</v>
      </c>
      <c r="T4" s="4">
        <f>('[1]Qc, Winter, S3'!T4*Main!$B$5)</f>
        <v>-0.41156212762399791</v>
      </c>
      <c r="U4" s="4">
        <f>('[1]Qc, Winter, S3'!U4*Main!$B$5)</f>
        <v>-0.22530067917761026</v>
      </c>
      <c r="V4" s="4">
        <f>('[1]Qc, Winter, S3'!V4*Main!$B$5)</f>
        <v>-0.30932581074259513</v>
      </c>
      <c r="W4" s="4">
        <f>('[1]Qc, Winter, S3'!W4*Main!$B$5)</f>
        <v>-0.51828787806144738</v>
      </c>
      <c r="X4" s="4">
        <f>('[1]Qc, Winter, S3'!X4*Main!$B$5)</f>
        <v>-0.82709429658297762</v>
      </c>
      <c r="Y4" s="4">
        <f>('[1]Qc, Winter, S3'!Y4*Main!$B$5)</f>
        <v>-0.93365555110975351</v>
      </c>
    </row>
    <row r="5" spans="1:25" x14ac:dyDescent="0.3">
      <c r="A5">
        <v>4</v>
      </c>
      <c r="B5" s="4">
        <f>('[1]Qc, Winter, S3'!B5*Main!$B$5)</f>
        <v>-0.87039251849959065</v>
      </c>
      <c r="C5" s="4">
        <f>('[1]Qc, Winter, S3'!C5*Main!$B$5)</f>
        <v>-0.89696434706741945</v>
      </c>
      <c r="D5" s="4">
        <f>('[1]Qc, Winter, S3'!D5*Main!$B$5)</f>
        <v>-0.88799417292141625</v>
      </c>
      <c r="E5" s="4">
        <f>('[1]Qc, Winter, S3'!E5*Main!$B$5)</f>
        <v>-0.90490897089619848</v>
      </c>
      <c r="F5" s="4">
        <f>('[1]Qc, Winter, S3'!F5*Main!$B$5)</f>
        <v>-0.90893784717554971</v>
      </c>
      <c r="G5" s="4">
        <f>('[1]Qc, Winter, S3'!G5*Main!$B$5)</f>
        <v>-0.84778408637699709</v>
      </c>
      <c r="H5" s="4">
        <f>('[1]Qc, Winter, S3'!H5*Main!$B$5)</f>
        <v>-0.73554294540245824</v>
      </c>
      <c r="I5" s="4">
        <f>('[1]Qc, Winter, S3'!I5*Main!$B$5)</f>
        <v>-0.67154874506061957</v>
      </c>
      <c r="J5" s="4">
        <f>('[1]Qc, Winter, S3'!J5*Main!$B$5)</f>
        <v>-0.68437166876403821</v>
      </c>
      <c r="K5" s="4">
        <f>('[1]Qc, Winter, S3'!K5*Main!$B$5)</f>
        <v>-0.74299154727949857</v>
      </c>
      <c r="L5" s="4">
        <f>('[1]Qc, Winter, S3'!L5*Main!$B$5)</f>
        <v>-0.82482740266502164</v>
      </c>
      <c r="M5" s="4">
        <f>('[1]Qc, Winter, S3'!M5*Main!$B$5)</f>
        <v>-0.83911011838609817</v>
      </c>
      <c r="N5" s="4">
        <f>('[1]Qc, Winter, S3'!N5*Main!$B$5)</f>
        <v>-0.85724776478037112</v>
      </c>
      <c r="O5" s="4">
        <f>('[1]Qc, Winter, S3'!O5*Main!$B$5)</f>
        <v>-0.88174097053746436</v>
      </c>
      <c r="P5" s="4">
        <f>('[1]Qc, Winter, S3'!P5*Main!$B$5)</f>
        <v>-0.88949304452552436</v>
      </c>
      <c r="Q5" s="4">
        <f>('[1]Qc, Winter, S3'!Q5*Main!$B$5)</f>
        <v>-0.8458704553784282</v>
      </c>
      <c r="R5" s="4">
        <f>('[1]Qc, Winter, S3'!R5*Main!$B$5)</f>
        <v>-0.73054819799085879</v>
      </c>
      <c r="S5" s="4">
        <f>('[1]Qc, Winter, S3'!S5*Main!$B$5)</f>
        <v>-0.43110104206383804</v>
      </c>
      <c r="T5" s="4">
        <f>('[1]Qc, Winter, S3'!T5*Main!$B$5)</f>
        <v>-0.55049306554749444</v>
      </c>
      <c r="U5" s="4">
        <f>('[1]Qc, Winter, S3'!U5*Main!$B$5)</f>
        <v>-0.66775343453979141</v>
      </c>
      <c r="V5" s="4">
        <f>('[1]Qc, Winter, S3'!V5*Main!$B$5)</f>
        <v>-0.7261141512524445</v>
      </c>
      <c r="W5" s="4">
        <f>('[1]Qc, Winter, S3'!W5*Main!$B$5)</f>
        <v>-0.7681997028235853</v>
      </c>
      <c r="X5" s="4">
        <f>('[1]Qc, Winter, S3'!X5*Main!$B$5)</f>
        <v>-0.80393340605035335</v>
      </c>
      <c r="Y5" s="4">
        <f>('[1]Qc, Winter, S3'!Y5*Main!$B$5)</f>
        <v>-0.83230579499222201</v>
      </c>
    </row>
    <row r="6" spans="1:25" x14ac:dyDescent="0.3">
      <c r="A6">
        <v>5</v>
      </c>
      <c r="B6" s="4">
        <f>('[1]Qc, Winter, S3'!B6*Main!$B$5)</f>
        <v>-0.83572619007635207</v>
      </c>
      <c r="C6" s="4">
        <f>('[1]Qc, Winter, S3'!C6*Main!$B$5)</f>
        <v>-0.87772053039662523</v>
      </c>
      <c r="D6" s="4">
        <f>('[1]Qc, Winter, S3'!D6*Main!$B$5)</f>
        <v>-0.92416680935577622</v>
      </c>
      <c r="E6" s="4">
        <f>('[1]Qc, Winter, S3'!E6*Main!$B$5)</f>
        <v>-0.90909707382745641</v>
      </c>
      <c r="F6" s="4">
        <f>('[1]Qc, Winter, S3'!F6*Main!$B$5)</f>
        <v>-0.90708440785779409</v>
      </c>
      <c r="G6" s="4">
        <f>('[1]Qc, Winter, S3'!G6*Main!$B$5)</f>
        <v>-0.77232374935420312</v>
      </c>
      <c r="H6" s="4">
        <f>('[1]Qc, Winter, S3'!H6*Main!$B$5)</f>
        <v>-0.58270642911274706</v>
      </c>
      <c r="I6" s="4">
        <f>('[1]Qc, Winter, S3'!I6*Main!$B$5)</f>
        <v>-0.47632704849198515</v>
      </c>
      <c r="J6" s="4">
        <f>('[1]Qc, Winter, S3'!J6*Main!$B$5)</f>
        <v>-0.47724519016947076</v>
      </c>
      <c r="K6" s="4">
        <f>('[1]Qc, Winter, S3'!K6*Main!$B$5)</f>
        <v>-0.39192774098586691</v>
      </c>
      <c r="L6" s="4">
        <f>('[1]Qc, Winter, S3'!L6*Main!$B$5)</f>
        <v>-0.39561889569803949</v>
      </c>
      <c r="M6" s="4">
        <f>('[1]Qc, Winter, S3'!M6*Main!$B$5)</f>
        <v>-0.37210107871274872</v>
      </c>
      <c r="N6" s="4">
        <f>('[1]Qc, Winter, S3'!N6*Main!$B$5)</f>
        <v>-0.46610954952087597</v>
      </c>
      <c r="O6" s="4">
        <f>('[1]Qc, Winter, S3'!O6*Main!$B$5)</f>
        <v>-0.4819199262430463</v>
      </c>
      <c r="P6" s="4">
        <f>('[1]Qc, Winter, S3'!P6*Main!$B$5)</f>
        <v>-0.48331663515642864</v>
      </c>
      <c r="Q6" s="4">
        <f>('[1]Qc, Winter, S3'!Q6*Main!$B$5)</f>
        <v>-0.58132442007485008</v>
      </c>
      <c r="R6" s="4">
        <f>('[1]Qc, Winter, S3'!R6*Main!$B$5)</f>
        <v>-0.53604246793000743</v>
      </c>
      <c r="S6" s="4">
        <f>('[1]Qc, Winter, S3'!S6*Main!$B$5)</f>
        <v>-0.25819701220985813</v>
      </c>
      <c r="T6" s="4">
        <f>('[1]Qc, Winter, S3'!T6*Main!$B$5)</f>
        <v>-0.305747905463578</v>
      </c>
      <c r="U6" s="4">
        <f>('[1]Qc, Winter, S3'!U6*Main!$B$5)</f>
        <v>-0.39567123588798625</v>
      </c>
      <c r="V6" s="4">
        <f>('[1]Qc, Winter, S3'!V6*Main!$B$5)</f>
        <v>-0.4104930818832826</v>
      </c>
      <c r="W6" s="4">
        <f>('[1]Qc, Winter, S3'!W6*Main!$B$5)</f>
        <v>-0.54918163801382658</v>
      </c>
      <c r="X6" s="4">
        <f>('[1]Qc, Winter, S3'!X6*Main!$B$5)</f>
        <v>-0.59532429983840351</v>
      </c>
      <c r="Y6" s="4">
        <f>('[1]Qc, Winter, S3'!Y6*Main!$B$5)</f>
        <v>-0.63537402146332145</v>
      </c>
    </row>
    <row r="7" spans="1:25" x14ac:dyDescent="0.3">
      <c r="A7">
        <v>6</v>
      </c>
      <c r="B7" s="4">
        <f>('[1]Qc, Winter, S3'!B7*Main!$B$5)</f>
        <v>0.27314258469213648</v>
      </c>
      <c r="C7" s="4">
        <f>('[1]Qc, Winter, S3'!C7*Main!$B$5)</f>
        <v>0.21366264558804898</v>
      </c>
      <c r="D7" s="4">
        <f>('[1]Qc, Winter, S3'!D7*Main!$B$5)</f>
        <v>0.16039964608350823</v>
      </c>
      <c r="E7" s="4">
        <f>('[1]Qc, Winter, S3'!E7*Main!$B$5)</f>
        <v>0.23895898014236033</v>
      </c>
      <c r="F7" s="4">
        <f>('[1]Qc, Winter, S3'!F7*Main!$B$5)</f>
        <v>0.19818654541709277</v>
      </c>
      <c r="G7" s="4">
        <f>('[1]Qc, Winter, S3'!G7*Main!$B$5)</f>
        <v>0.28835454897037788</v>
      </c>
      <c r="H7" s="4">
        <f>('[1]Qc, Winter, S3'!H7*Main!$B$5)</f>
        <v>0.3770396228907234</v>
      </c>
      <c r="I7" s="4">
        <f>('[1]Qc, Winter, S3'!I7*Main!$B$5)</f>
        <v>0.7417393885972432</v>
      </c>
      <c r="J7" s="4">
        <f>('[1]Qc, Winter, S3'!J7*Main!$B$5)</f>
        <v>0.84577939692381676</v>
      </c>
      <c r="K7" s="4">
        <f>('[1]Qc, Winter, S3'!K7*Main!$B$5)</f>
        <v>0.88890038575582642</v>
      </c>
      <c r="L7" s="4">
        <f>('[1]Qc, Winter, S3'!L7*Main!$B$5)</f>
        <v>0.83543938718728983</v>
      </c>
      <c r="M7" s="4">
        <f>('[1]Qc, Winter, S3'!M7*Main!$B$5)</f>
        <v>0.86470323772708313</v>
      </c>
      <c r="N7" s="4">
        <f>('[1]Qc, Winter, S3'!N7*Main!$B$5)</f>
        <v>0.87579400037554556</v>
      </c>
      <c r="O7" s="4">
        <f>('[1]Qc, Winter, S3'!O7*Main!$B$5)</f>
        <v>0.85698284609649888</v>
      </c>
      <c r="P7" s="4">
        <f>('[1]Qc, Winter, S3'!P7*Main!$B$5)</f>
        <v>0.72077116191693924</v>
      </c>
      <c r="Q7" s="4">
        <f>('[1]Qc, Winter, S3'!Q7*Main!$B$5)</f>
        <v>0.70638892253724295</v>
      </c>
      <c r="R7" s="4">
        <f>('[1]Qc, Winter, S3'!R7*Main!$B$5)</f>
        <v>0.61394469090428672</v>
      </c>
      <c r="S7" s="4">
        <f>('[1]Qc, Winter, S3'!S7*Main!$B$5)</f>
        <v>0.67163485545775747</v>
      </c>
      <c r="T7" s="4">
        <f>('[1]Qc, Winter, S3'!T7*Main!$B$5)</f>
        <v>0.55257722782744489</v>
      </c>
      <c r="U7" s="4">
        <f>('[1]Qc, Winter, S3'!U7*Main!$B$5)</f>
        <v>0.58827953837788005</v>
      </c>
      <c r="V7" s="4">
        <f>('[1]Qc, Winter, S3'!V7*Main!$B$5)</f>
        <v>0.48752936564465327</v>
      </c>
      <c r="W7" s="4">
        <f>('[1]Qc, Winter, S3'!W7*Main!$B$5)</f>
        <v>0.52356865841811495</v>
      </c>
      <c r="X7" s="4">
        <f>('[1]Qc, Winter, S3'!X7*Main!$B$5)</f>
        <v>0.32181588076375778</v>
      </c>
      <c r="Y7" s="4">
        <f>('[1]Qc, Winter, S3'!Y7*Main!$B$5)</f>
        <v>0.32718402694931642</v>
      </c>
    </row>
    <row r="8" spans="1:25" x14ac:dyDescent="0.3">
      <c r="A8">
        <v>7</v>
      </c>
      <c r="B8" s="4">
        <f>('[1]Qc, Winter, S3'!B8*Main!$B$5)</f>
        <v>-0.80520934242566</v>
      </c>
      <c r="C8" s="4">
        <f>('[1]Qc, Winter, S3'!C8*Main!$B$5)</f>
        <v>-0.78844093166587026</v>
      </c>
      <c r="D8" s="4">
        <f>('[1]Qc, Winter, S3'!D8*Main!$B$5)</f>
        <v>-0.80499868189434809</v>
      </c>
      <c r="E8" s="4">
        <f>('[1]Qc, Winter, S3'!E8*Main!$B$5)</f>
        <v>-0.81956505710148664</v>
      </c>
      <c r="F8" s="4">
        <f>('[1]Qc, Winter, S3'!F8*Main!$B$5)</f>
        <v>-0.90353844122649807</v>
      </c>
      <c r="G8" s="4">
        <f>('[1]Qc, Winter, S3'!G8*Main!$B$5)</f>
        <v>-0.78519714199759916</v>
      </c>
      <c r="H8" s="4">
        <f>('[1]Qc, Winter, S3'!H8*Main!$B$5)</f>
        <v>-0.68054071103731606</v>
      </c>
      <c r="I8" s="4">
        <f>('[1]Qc, Winter, S3'!I8*Main!$B$5)</f>
        <v>-0.35349906332618469</v>
      </c>
      <c r="J8" s="4">
        <f>('[1]Qc, Winter, S3'!J8*Main!$B$5)</f>
        <v>-0.17688423640717027</v>
      </c>
      <c r="K8" s="4">
        <f>('[1]Qc, Winter, S3'!K8*Main!$B$5)</f>
        <v>-0.16257801454968596</v>
      </c>
      <c r="L8" s="4">
        <f>('[1]Qc, Winter, S3'!L8*Main!$B$5)</f>
        <v>-0.12356962571006522</v>
      </c>
      <c r="M8" s="4">
        <f>('[1]Qc, Winter, S3'!M8*Main!$B$5)</f>
        <v>-4.1527306475957967E-2</v>
      </c>
      <c r="N8" s="4">
        <f>('[1]Qc, Winter, S3'!N8*Main!$B$5)</f>
        <v>-0.16693658047129703</v>
      </c>
      <c r="O8" s="4">
        <f>('[1]Qc, Winter, S3'!O8*Main!$B$5)</f>
        <v>-0.17420198905790243</v>
      </c>
      <c r="P8" s="4">
        <f>('[1]Qc, Winter, S3'!P8*Main!$B$5)</f>
        <v>-0.32385676705757427</v>
      </c>
      <c r="Q8" s="4">
        <f>('[1]Qc, Winter, S3'!Q8*Main!$B$5)</f>
        <v>-0.45826633436149367</v>
      </c>
      <c r="R8" s="4">
        <f>('[1]Qc, Winter, S3'!R8*Main!$B$5)</f>
        <v>-0.40950623251179169</v>
      </c>
      <c r="S8" s="4">
        <f>('[1]Qc, Winter, S3'!S8*Main!$B$5)</f>
        <v>-0.45676742165740597</v>
      </c>
      <c r="T8" s="4">
        <f>('[1]Qc, Winter, S3'!T8*Main!$B$5)</f>
        <v>-0.5136569447882845</v>
      </c>
      <c r="U8" s="4">
        <f>('[1]Qc, Winter, S3'!U8*Main!$B$5)</f>
        <v>-0.49808720051142763</v>
      </c>
      <c r="V8" s="4">
        <f>('[1]Qc, Winter, S3'!V8*Main!$B$5)</f>
        <v>-0.55029303996898837</v>
      </c>
      <c r="W8" s="4">
        <f>('[1]Qc, Winter, S3'!W8*Main!$B$5)</f>
        <v>-0.67519893724404234</v>
      </c>
      <c r="X8" s="4">
        <f>('[1]Qc, Winter, S3'!X8*Main!$B$5)</f>
        <v>-0.76179260276078475</v>
      </c>
      <c r="Y8" s="4">
        <f>('[1]Qc, Winter, S3'!Y8*Main!$B$5)</f>
        <v>-0.75774133413761524</v>
      </c>
    </row>
    <row r="9" spans="1:25" x14ac:dyDescent="0.3">
      <c r="A9">
        <v>8</v>
      </c>
      <c r="B9" s="4">
        <f>('[1]Qc, Winter, S3'!B9*Main!$B$5)</f>
        <v>-0.90743823312691319</v>
      </c>
      <c r="C9" s="4">
        <f>('[1]Qc, Winter, S3'!C9*Main!$B$5)</f>
        <v>-0.93598281743136491</v>
      </c>
      <c r="D9" s="4">
        <f>('[1]Qc, Winter, S3'!D9*Main!$B$5)</f>
        <v>-0.93227535355348445</v>
      </c>
      <c r="E9" s="4">
        <f>('[1]Qc, Winter, S3'!E9*Main!$B$5)</f>
        <v>-0.94955437878047733</v>
      </c>
      <c r="F9" s="4">
        <f>('[1]Qc, Winter, S3'!F9*Main!$B$5)</f>
        <v>-0.91174404516747654</v>
      </c>
      <c r="G9" s="4">
        <f>('[1]Qc, Winter, S3'!G9*Main!$B$5)</f>
        <v>-0.88365200767267749</v>
      </c>
      <c r="H9" s="4">
        <f>('[1]Qc, Winter, S3'!H9*Main!$B$5)</f>
        <v>-0.67550049948545643</v>
      </c>
      <c r="I9" s="4">
        <f>('[1]Qc, Winter, S3'!I9*Main!$B$5)</f>
        <v>-0.52142789040553672</v>
      </c>
      <c r="J9" s="4">
        <f>('[1]Qc, Winter, S3'!J9*Main!$B$5)</f>
        <v>-0.49131820383622221</v>
      </c>
      <c r="K9" s="4">
        <f>('[1]Qc, Winter, S3'!K9*Main!$B$5)</f>
        <v>-0.5555103158821354</v>
      </c>
      <c r="L9" s="4">
        <f>('[1]Qc, Winter, S3'!L9*Main!$B$5)</f>
        <v>-0.53515582410461937</v>
      </c>
      <c r="M9" s="4">
        <f>('[1]Qc, Winter, S3'!M9*Main!$B$5)</f>
        <v>-0.4829997561244615</v>
      </c>
      <c r="N9" s="4">
        <f>('[1]Qc, Winter, S3'!N9*Main!$B$5)</f>
        <v>-0.51198971359471313</v>
      </c>
      <c r="O9" s="4">
        <f>('[1]Qc, Winter, S3'!O9*Main!$B$5)</f>
        <v>-0.5543140870338904</v>
      </c>
      <c r="P9" s="4">
        <f>('[1]Qc, Winter, S3'!P9*Main!$B$5)</f>
        <v>-0.66002853658375094</v>
      </c>
      <c r="Q9" s="4">
        <f>('[1]Qc, Winter, S3'!Q9*Main!$B$5)</f>
        <v>-0.74691708328883633</v>
      </c>
      <c r="R9" s="4">
        <f>('[1]Qc, Winter, S3'!R9*Main!$B$5)</f>
        <v>-0.75983717587223776</v>
      </c>
      <c r="S9" s="4">
        <f>('[1]Qc, Winter, S3'!S9*Main!$B$5)</f>
        <v>-0.72726153273182703</v>
      </c>
      <c r="T9" s="4">
        <f>('[1]Qc, Winter, S3'!T9*Main!$B$5)</f>
        <v>-0.78206145557627615</v>
      </c>
      <c r="U9" s="4">
        <f>('[1]Qc, Winter, S3'!U9*Main!$B$5)</f>
        <v>-0.7926225793937437</v>
      </c>
      <c r="V9" s="4">
        <f>('[1]Qc, Winter, S3'!V9*Main!$B$5)</f>
        <v>-0.79805043856837454</v>
      </c>
      <c r="W9" s="4">
        <f>('[1]Qc, Winter, S3'!W9*Main!$B$5)</f>
        <v>-0.82145333612430727</v>
      </c>
      <c r="X9" s="4">
        <f>('[1]Qc, Winter, S3'!X9*Main!$B$5)</f>
        <v>-0.89230570051832658</v>
      </c>
      <c r="Y9" s="4">
        <f>('[1]Qc, Winter, S3'!Y9*Main!$B$5)</f>
        <v>-0.90940247816081365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0.30290713108526401</v>
      </c>
      <c r="C2" s="4">
        <f>('FL Characterization'!C$4-'FL Characterization'!C$2)*VLOOKUP($A2,'FL Ratio'!$A$2:$B$9,2,FALSE)</f>
        <v>0.33346231039676794</v>
      </c>
      <c r="D2" s="4">
        <f>('FL Characterization'!D$4-'FL Characterization'!D$2)*VLOOKUP($A2,'FL Ratio'!$A$2:$B$9,2,FALSE)</f>
        <v>0.43403287210481606</v>
      </c>
      <c r="E2" s="4">
        <f>('FL Characterization'!E$4-'FL Characterization'!E$2)*VLOOKUP($A2,'FL Ratio'!$A$2:$B$9,2,FALSE)</f>
        <v>0.497601235405776</v>
      </c>
      <c r="F2" s="4">
        <f>('FL Characterization'!F$4-'FL Characterization'!F$2)*VLOOKUP($A2,'FL Ratio'!$A$2:$B$9,2,FALSE)</f>
        <v>0.58506593428743991</v>
      </c>
      <c r="G2" s="4">
        <f>('FL Characterization'!G$4-'FL Characterization'!G$2)*VLOOKUP($A2,'FL Ratio'!$A$2:$B$9,2,FALSE)</f>
        <v>0.68389995344144017</v>
      </c>
      <c r="H2" s="4">
        <f>('FL Characterization'!H$4-'FL Characterization'!H$2)*VLOOKUP($A2,'FL Ratio'!$A$2:$B$9,2,FALSE)</f>
        <v>0.60963549469888012</v>
      </c>
      <c r="I2" s="4">
        <f>('FL Characterization'!I$4-'FL Characterization'!I$2)*VLOOKUP($A2,'FL Ratio'!$A$2:$B$9,2,FALSE)</f>
        <v>0.87154092659134419</v>
      </c>
      <c r="J2" s="4">
        <f>('FL Characterization'!J$4-'FL Characterization'!J$2)*VLOOKUP($A2,'FL Ratio'!$A$2:$B$9,2,FALSE)</f>
        <v>0.79954152335406403</v>
      </c>
      <c r="K2" s="4">
        <f>('FL Characterization'!K$4-'FL Characterization'!K$2)*VLOOKUP($A2,'FL Ratio'!$A$2:$B$9,2,FALSE)</f>
        <v>0.90303568448281613</v>
      </c>
      <c r="L2" s="4">
        <f>('FL Characterization'!L$4-'FL Characterization'!L$2)*VLOOKUP($A2,'FL Ratio'!$A$2:$B$9,2,FALSE)</f>
        <v>0.92807922873147219</v>
      </c>
      <c r="M2" s="4">
        <f>('FL Characterization'!M$4-'FL Characterization'!M$2)*VLOOKUP($A2,'FL Ratio'!$A$2:$B$9,2,FALSE)</f>
        <v>0.86086999843313594</v>
      </c>
      <c r="N2" s="4">
        <f>('FL Characterization'!N$4-'FL Characterization'!N$2)*VLOOKUP($A2,'FL Ratio'!$A$2:$B$9,2,FALSE)</f>
        <v>0.81210628958752007</v>
      </c>
      <c r="O2" s="4">
        <f>('FL Characterization'!O$4-'FL Characterization'!O$2)*VLOOKUP($A2,'FL Ratio'!$A$2:$B$9,2,FALSE)</f>
        <v>0.74766126591507209</v>
      </c>
      <c r="P2" s="4">
        <f>('FL Characterization'!P$4-'FL Characterization'!P$2)*VLOOKUP($A2,'FL Ratio'!$A$2:$B$9,2,FALSE)</f>
        <v>0.68867754273868809</v>
      </c>
      <c r="Q2" s="4">
        <f>('FL Characterization'!Q$4-'FL Characterization'!Q$2)*VLOOKUP($A2,'FL Ratio'!$A$2:$B$9,2,FALSE)</f>
        <v>0.6198009799156321</v>
      </c>
      <c r="R2" s="4">
        <f>('FL Characterization'!R$4-'FL Characterization'!R$2)*VLOOKUP($A2,'FL Ratio'!$A$2:$B$9,2,FALSE)</f>
        <v>0.61334976627281601</v>
      </c>
      <c r="S2" s="4">
        <f>('FL Characterization'!S$4-'FL Characterization'!S$2)*VLOOKUP($A2,'FL Ratio'!$A$2:$B$9,2,FALSE)</f>
        <v>0.48596346411059205</v>
      </c>
      <c r="T2" s="4">
        <f>('FL Characterization'!T$4-'FL Characterization'!T$2)*VLOOKUP($A2,'FL Ratio'!$A$2:$B$9,2,FALSE)</f>
        <v>0.40207671401782402</v>
      </c>
      <c r="U2" s="4">
        <f>('FL Characterization'!U$4-'FL Characterization'!U$2)*VLOOKUP($A2,'FL Ratio'!$A$2:$B$9,2,FALSE)</f>
        <v>0.47711716399830401</v>
      </c>
      <c r="V2" s="4">
        <f>('FL Characterization'!V$4-'FL Characterization'!V$2)*VLOOKUP($A2,'FL Ratio'!$A$2:$B$9,2,FALSE)</f>
        <v>0.48613544054710406</v>
      </c>
      <c r="W2" s="4">
        <f>('FL Characterization'!W$4-'FL Characterization'!W$2)*VLOOKUP($A2,'FL Ratio'!$A$2:$B$9,2,FALSE)</f>
        <v>0.55555519723670399</v>
      </c>
      <c r="X2" s="4">
        <f>('FL Characterization'!X$4-'FL Characterization'!X$2)*VLOOKUP($A2,'FL Ratio'!$A$2:$B$9,2,FALSE)</f>
        <v>0.26975133248992006</v>
      </c>
      <c r="Y2" s="4">
        <f>('FL Characterization'!Y$4-'FL Characterization'!Y$2)*VLOOKUP($A2,'FL Ratio'!$A$2:$B$9,2,FALSE)</f>
        <v>0.25899231883984003</v>
      </c>
    </row>
    <row r="3" spans="1:25" x14ac:dyDescent="0.3">
      <c r="A3">
        <v>2</v>
      </c>
      <c r="B3" s="4">
        <f>('FL Characterization'!B$4-'FL Characterization'!B$2)*VLOOKUP($A3,'FL Ratio'!$A$2:$B$9,2,FALSE)</f>
        <v>0.25242260923771997</v>
      </c>
      <c r="C3" s="4">
        <f>('FL Characterization'!C$4-'FL Characterization'!C$2)*VLOOKUP($A3,'FL Ratio'!$A$2:$B$9,2,FALSE)</f>
        <v>0.27788525866397323</v>
      </c>
      <c r="D3" s="4">
        <f>('FL Characterization'!D$4-'FL Characterization'!D$2)*VLOOKUP($A3,'FL Ratio'!$A$2:$B$9,2,FALSE)</f>
        <v>0.36169406008734667</v>
      </c>
      <c r="E3" s="4">
        <f>('FL Characterization'!E$4-'FL Characterization'!E$2)*VLOOKUP($A3,'FL Ratio'!$A$2:$B$9,2,FALSE)</f>
        <v>0.41466769617147997</v>
      </c>
      <c r="F3" s="4">
        <f>('FL Characterization'!F$4-'FL Characterization'!F$2)*VLOOKUP($A3,'FL Ratio'!$A$2:$B$9,2,FALSE)</f>
        <v>0.48755494523953324</v>
      </c>
      <c r="G3" s="4">
        <f>('FL Characterization'!G$4-'FL Characterization'!G$2)*VLOOKUP($A3,'FL Ratio'!$A$2:$B$9,2,FALSE)</f>
        <v>0.56991662786786668</v>
      </c>
      <c r="H3" s="4">
        <f>('FL Characterization'!H$4-'FL Characterization'!H$2)*VLOOKUP($A3,'FL Ratio'!$A$2:$B$9,2,FALSE)</f>
        <v>0.50802957891573342</v>
      </c>
      <c r="I3" s="4">
        <f>('FL Characterization'!I$4-'FL Characterization'!I$2)*VLOOKUP($A3,'FL Ratio'!$A$2:$B$9,2,FALSE)</f>
        <v>0.72628410549278677</v>
      </c>
      <c r="J3" s="4">
        <f>('FL Characterization'!J$4-'FL Characterization'!J$2)*VLOOKUP($A3,'FL Ratio'!$A$2:$B$9,2,FALSE)</f>
        <v>0.6662846027950533</v>
      </c>
      <c r="K3" s="4">
        <f>('FL Characterization'!K$4-'FL Characterization'!K$2)*VLOOKUP($A3,'FL Ratio'!$A$2:$B$9,2,FALSE)</f>
        <v>0.75252973706901338</v>
      </c>
      <c r="L3" s="4">
        <f>('FL Characterization'!L$4-'FL Characterization'!L$2)*VLOOKUP($A3,'FL Ratio'!$A$2:$B$9,2,FALSE)</f>
        <v>0.77339935727622677</v>
      </c>
      <c r="M3" s="4">
        <f>('FL Characterization'!M$4-'FL Characterization'!M$2)*VLOOKUP($A3,'FL Ratio'!$A$2:$B$9,2,FALSE)</f>
        <v>0.71739166536094656</v>
      </c>
      <c r="N3" s="4">
        <f>('FL Characterization'!N$4-'FL Characterization'!N$2)*VLOOKUP($A3,'FL Ratio'!$A$2:$B$9,2,FALSE)</f>
        <v>0.6767552413229333</v>
      </c>
      <c r="O3" s="4">
        <f>('FL Characterization'!O$4-'FL Characterization'!O$2)*VLOOKUP($A3,'FL Ratio'!$A$2:$B$9,2,FALSE)</f>
        <v>0.62305105492922663</v>
      </c>
      <c r="P3" s="4">
        <f>('FL Characterization'!P$4-'FL Characterization'!P$2)*VLOOKUP($A3,'FL Ratio'!$A$2:$B$9,2,FALSE)</f>
        <v>0.57389795228224005</v>
      </c>
      <c r="Q3" s="4">
        <f>('FL Characterization'!Q$4-'FL Characterization'!Q$2)*VLOOKUP($A3,'FL Ratio'!$A$2:$B$9,2,FALSE)</f>
        <v>0.51650081659636005</v>
      </c>
      <c r="R3" s="4">
        <f>('FL Characterization'!R$4-'FL Characterization'!R$2)*VLOOKUP($A3,'FL Ratio'!$A$2:$B$9,2,FALSE)</f>
        <v>0.5111248052273466</v>
      </c>
      <c r="S3" s="4">
        <f>('FL Characterization'!S$4-'FL Characterization'!S$2)*VLOOKUP($A3,'FL Ratio'!$A$2:$B$9,2,FALSE)</f>
        <v>0.40496955342549334</v>
      </c>
      <c r="T3" s="4">
        <f>('FL Characterization'!T$4-'FL Characterization'!T$2)*VLOOKUP($A3,'FL Ratio'!$A$2:$B$9,2,FALSE)</f>
        <v>0.33506392834818666</v>
      </c>
      <c r="U3" s="4">
        <f>('FL Characterization'!U$4-'FL Characterization'!U$2)*VLOOKUP($A3,'FL Ratio'!$A$2:$B$9,2,FALSE)</f>
        <v>0.39759763666525327</v>
      </c>
      <c r="V3" s="4">
        <f>('FL Characterization'!V$4-'FL Characterization'!V$2)*VLOOKUP($A3,'FL Ratio'!$A$2:$B$9,2,FALSE)</f>
        <v>0.40511286712258665</v>
      </c>
      <c r="W3" s="4">
        <f>('FL Characterization'!W$4-'FL Characterization'!W$2)*VLOOKUP($A3,'FL Ratio'!$A$2:$B$9,2,FALSE)</f>
        <v>0.46296266436391997</v>
      </c>
      <c r="X3" s="4">
        <f>('FL Characterization'!X$4-'FL Characterization'!X$2)*VLOOKUP($A3,'FL Ratio'!$A$2:$B$9,2,FALSE)</f>
        <v>0.22479277707493334</v>
      </c>
      <c r="Y3" s="4">
        <f>('FL Characterization'!Y$4-'FL Characterization'!Y$2)*VLOOKUP($A3,'FL Ratio'!$A$2:$B$9,2,FALSE)</f>
        <v>0.21582693236653333</v>
      </c>
    </row>
    <row r="4" spans="1:25" x14ac:dyDescent="0.3">
      <c r="A4">
        <v>3</v>
      </c>
      <c r="B4" s="4">
        <f>('FL Characterization'!B$4-'FL Characterization'!B$2)*VLOOKUP($A4,'FL Ratio'!$A$2:$B$9,2,FALSE)</f>
        <v>0.20193808739017602</v>
      </c>
      <c r="C4" s="4">
        <f>('FL Characterization'!C$4-'FL Characterization'!C$2)*VLOOKUP($A4,'FL Ratio'!$A$2:$B$9,2,FALSE)</f>
        <v>0.22230820693117859</v>
      </c>
      <c r="D4" s="4">
        <f>('FL Characterization'!D$4-'FL Characterization'!D$2)*VLOOKUP($A4,'FL Ratio'!$A$2:$B$9,2,FALSE)</f>
        <v>0.28935524806987734</v>
      </c>
      <c r="E4" s="4">
        <f>('FL Characterization'!E$4-'FL Characterization'!E$2)*VLOOKUP($A4,'FL Ratio'!$A$2:$B$9,2,FALSE)</f>
        <v>0.331734156937184</v>
      </c>
      <c r="F4" s="4">
        <f>('FL Characterization'!F$4-'FL Characterization'!F$2)*VLOOKUP($A4,'FL Ratio'!$A$2:$B$9,2,FALSE)</f>
        <v>0.39004395619162663</v>
      </c>
      <c r="G4" s="4">
        <f>('FL Characterization'!G$4-'FL Characterization'!G$2)*VLOOKUP($A4,'FL Ratio'!$A$2:$B$9,2,FALSE)</f>
        <v>0.45593330229429341</v>
      </c>
      <c r="H4" s="4">
        <f>('FL Characterization'!H$4-'FL Characterization'!H$2)*VLOOKUP($A4,'FL Ratio'!$A$2:$B$9,2,FALSE)</f>
        <v>0.40642366313258671</v>
      </c>
      <c r="I4" s="4">
        <f>('FL Characterization'!I$4-'FL Characterization'!I$2)*VLOOKUP($A4,'FL Ratio'!$A$2:$B$9,2,FALSE)</f>
        <v>0.58102728439422946</v>
      </c>
      <c r="J4" s="4">
        <f>('FL Characterization'!J$4-'FL Characterization'!J$2)*VLOOKUP($A4,'FL Ratio'!$A$2:$B$9,2,FALSE)</f>
        <v>0.53302768223604269</v>
      </c>
      <c r="K4" s="4">
        <f>('FL Characterization'!K$4-'FL Characterization'!K$2)*VLOOKUP($A4,'FL Ratio'!$A$2:$B$9,2,FALSE)</f>
        <v>0.60202378965521075</v>
      </c>
      <c r="L4" s="4">
        <f>('FL Characterization'!L$4-'FL Characterization'!L$2)*VLOOKUP($A4,'FL Ratio'!$A$2:$B$9,2,FALSE)</f>
        <v>0.61871948582098146</v>
      </c>
      <c r="M4" s="4">
        <f>('FL Characterization'!M$4-'FL Characterization'!M$2)*VLOOKUP($A4,'FL Ratio'!$A$2:$B$9,2,FALSE)</f>
        <v>0.57391333228875729</v>
      </c>
      <c r="N4" s="4">
        <f>('FL Characterization'!N$4-'FL Characterization'!N$2)*VLOOKUP($A4,'FL Ratio'!$A$2:$B$9,2,FALSE)</f>
        <v>0.54140419305834664</v>
      </c>
      <c r="O4" s="4">
        <f>('FL Characterization'!O$4-'FL Characterization'!O$2)*VLOOKUP($A4,'FL Ratio'!$A$2:$B$9,2,FALSE)</f>
        <v>0.49844084394338134</v>
      </c>
      <c r="P4" s="4">
        <f>('FL Characterization'!P$4-'FL Characterization'!P$2)*VLOOKUP($A4,'FL Ratio'!$A$2:$B$9,2,FALSE)</f>
        <v>0.45911836182579202</v>
      </c>
      <c r="Q4" s="4">
        <f>('FL Characterization'!Q$4-'FL Characterization'!Q$2)*VLOOKUP($A4,'FL Ratio'!$A$2:$B$9,2,FALSE)</f>
        <v>0.41320065327708805</v>
      </c>
      <c r="R4" s="4">
        <f>('FL Characterization'!R$4-'FL Characterization'!R$2)*VLOOKUP($A4,'FL Ratio'!$A$2:$B$9,2,FALSE)</f>
        <v>0.4088998441818773</v>
      </c>
      <c r="S4" s="4">
        <f>('FL Characterization'!S$4-'FL Characterization'!S$2)*VLOOKUP($A4,'FL Ratio'!$A$2:$B$9,2,FALSE)</f>
        <v>0.3239756427403947</v>
      </c>
      <c r="T4" s="4">
        <f>('FL Characterization'!T$4-'FL Characterization'!T$2)*VLOOKUP($A4,'FL Ratio'!$A$2:$B$9,2,FALSE)</f>
        <v>0.26805114267854935</v>
      </c>
      <c r="U4" s="4">
        <f>('FL Characterization'!U$4-'FL Characterization'!U$2)*VLOOKUP($A4,'FL Ratio'!$A$2:$B$9,2,FALSE)</f>
        <v>0.31807810933220265</v>
      </c>
      <c r="V4" s="4">
        <f>('FL Characterization'!V$4-'FL Characterization'!V$2)*VLOOKUP($A4,'FL Ratio'!$A$2:$B$9,2,FALSE)</f>
        <v>0.32409029369806935</v>
      </c>
      <c r="W4" s="4">
        <f>('FL Characterization'!W$4-'FL Characterization'!W$2)*VLOOKUP($A4,'FL Ratio'!$A$2:$B$9,2,FALSE)</f>
        <v>0.37037013149113596</v>
      </c>
      <c r="X4" s="4">
        <f>('FL Characterization'!X$4-'FL Characterization'!X$2)*VLOOKUP($A4,'FL Ratio'!$A$2:$B$9,2,FALSE)</f>
        <v>0.17983422165994667</v>
      </c>
      <c r="Y4" s="4">
        <f>('FL Characterization'!Y$4-'FL Characterization'!Y$2)*VLOOKUP($A4,'FL Ratio'!$A$2:$B$9,2,FALSE)</f>
        <v>0.17266154589322669</v>
      </c>
    </row>
    <row r="5" spans="1:25" x14ac:dyDescent="0.3">
      <c r="A5">
        <v>4</v>
      </c>
      <c r="B5" s="4">
        <f>('FL Characterization'!B$4-'FL Characterization'!B$2)*VLOOKUP($A5,'FL Ratio'!$A$2:$B$9,2,FALSE)</f>
        <v>0.15145356554263201</v>
      </c>
      <c r="C5" s="4">
        <f>('FL Characterization'!C$4-'FL Characterization'!C$2)*VLOOKUP($A5,'FL Ratio'!$A$2:$B$9,2,FALSE)</f>
        <v>0.16673115519838397</v>
      </c>
      <c r="D5" s="4">
        <f>('FL Characterization'!D$4-'FL Characterization'!D$2)*VLOOKUP($A5,'FL Ratio'!$A$2:$B$9,2,FALSE)</f>
        <v>0.21701643605240803</v>
      </c>
      <c r="E5" s="4">
        <f>('FL Characterization'!E$4-'FL Characterization'!E$2)*VLOOKUP($A5,'FL Ratio'!$A$2:$B$9,2,FALSE)</f>
        <v>0.248800617702888</v>
      </c>
      <c r="F5" s="4">
        <f>('FL Characterization'!F$4-'FL Characterization'!F$2)*VLOOKUP($A5,'FL Ratio'!$A$2:$B$9,2,FALSE)</f>
        <v>0.29253296714371996</v>
      </c>
      <c r="G5" s="4">
        <f>('FL Characterization'!G$4-'FL Characterization'!G$2)*VLOOKUP($A5,'FL Ratio'!$A$2:$B$9,2,FALSE)</f>
        <v>0.34194997672072008</v>
      </c>
      <c r="H5" s="4">
        <f>('FL Characterization'!H$4-'FL Characterization'!H$2)*VLOOKUP($A5,'FL Ratio'!$A$2:$B$9,2,FALSE)</f>
        <v>0.30481774734944006</v>
      </c>
      <c r="I5" s="4">
        <f>('FL Characterization'!I$4-'FL Characterization'!I$2)*VLOOKUP($A5,'FL Ratio'!$A$2:$B$9,2,FALSE)</f>
        <v>0.43577046329567209</v>
      </c>
      <c r="J5" s="4">
        <f>('FL Characterization'!J$4-'FL Characterization'!J$2)*VLOOKUP($A5,'FL Ratio'!$A$2:$B$9,2,FALSE)</f>
        <v>0.39977076167703202</v>
      </c>
      <c r="K5" s="4">
        <f>('FL Characterization'!K$4-'FL Characterization'!K$2)*VLOOKUP($A5,'FL Ratio'!$A$2:$B$9,2,FALSE)</f>
        <v>0.45151784224140806</v>
      </c>
      <c r="L5" s="4">
        <f>('FL Characterization'!L$4-'FL Characterization'!L$2)*VLOOKUP($A5,'FL Ratio'!$A$2:$B$9,2,FALSE)</f>
        <v>0.4640396143657361</v>
      </c>
      <c r="M5" s="4">
        <f>('FL Characterization'!M$4-'FL Characterization'!M$2)*VLOOKUP($A5,'FL Ratio'!$A$2:$B$9,2,FALSE)</f>
        <v>0.43043499921656797</v>
      </c>
      <c r="N5" s="4">
        <f>('FL Characterization'!N$4-'FL Characterization'!N$2)*VLOOKUP($A5,'FL Ratio'!$A$2:$B$9,2,FALSE)</f>
        <v>0.40605314479376003</v>
      </c>
      <c r="O5" s="4">
        <f>('FL Characterization'!O$4-'FL Characterization'!O$2)*VLOOKUP($A5,'FL Ratio'!$A$2:$B$9,2,FALSE)</f>
        <v>0.37383063295753605</v>
      </c>
      <c r="P5" s="4">
        <f>('FL Characterization'!P$4-'FL Characterization'!P$2)*VLOOKUP($A5,'FL Ratio'!$A$2:$B$9,2,FALSE)</f>
        <v>0.34433877136934404</v>
      </c>
      <c r="Q5" s="4">
        <f>('FL Characterization'!Q$4-'FL Characterization'!Q$2)*VLOOKUP($A5,'FL Ratio'!$A$2:$B$9,2,FALSE)</f>
        <v>0.30990048995781605</v>
      </c>
      <c r="R5" s="4">
        <f>('FL Characterization'!R$4-'FL Characterization'!R$2)*VLOOKUP($A5,'FL Ratio'!$A$2:$B$9,2,FALSE)</f>
        <v>0.30667488313640801</v>
      </c>
      <c r="S5" s="4">
        <f>('FL Characterization'!S$4-'FL Characterization'!S$2)*VLOOKUP($A5,'FL Ratio'!$A$2:$B$9,2,FALSE)</f>
        <v>0.24298173205529602</v>
      </c>
      <c r="T5" s="4">
        <f>('FL Characterization'!T$4-'FL Characterization'!T$2)*VLOOKUP($A5,'FL Ratio'!$A$2:$B$9,2,FALSE)</f>
        <v>0.20103835700891201</v>
      </c>
      <c r="U5" s="4">
        <f>('FL Characterization'!U$4-'FL Characterization'!U$2)*VLOOKUP($A5,'FL Ratio'!$A$2:$B$9,2,FALSE)</f>
        <v>0.238558581999152</v>
      </c>
      <c r="V5" s="4">
        <f>('FL Characterization'!V$4-'FL Characterization'!V$2)*VLOOKUP($A5,'FL Ratio'!$A$2:$B$9,2,FALSE)</f>
        <v>0.24306772027355203</v>
      </c>
      <c r="W5" s="4">
        <f>('FL Characterization'!W$4-'FL Characterization'!W$2)*VLOOKUP($A5,'FL Ratio'!$A$2:$B$9,2,FALSE)</f>
        <v>0.277777598618352</v>
      </c>
      <c r="X5" s="4">
        <f>('FL Characterization'!X$4-'FL Characterization'!X$2)*VLOOKUP($A5,'FL Ratio'!$A$2:$B$9,2,FALSE)</f>
        <v>0.13487566624496003</v>
      </c>
      <c r="Y5" s="4">
        <f>('FL Characterization'!Y$4-'FL Characterization'!Y$2)*VLOOKUP($A5,'FL Ratio'!$A$2:$B$9,2,FALSE)</f>
        <v>0.12949615941992001</v>
      </c>
    </row>
    <row r="6" spans="1:25" x14ac:dyDescent="0.3">
      <c r="A6">
        <v>5</v>
      </c>
      <c r="B6" s="4">
        <f>('FL Characterization'!B$4-'FL Characterization'!B$2)*VLOOKUP($A6,'FL Ratio'!$A$2:$B$9,2,FALSE)</f>
        <v>0.15145356554263201</v>
      </c>
      <c r="C6" s="4">
        <f>('FL Characterization'!C$4-'FL Characterization'!C$2)*VLOOKUP($A6,'FL Ratio'!$A$2:$B$9,2,FALSE)</f>
        <v>0.16673115519838397</v>
      </c>
      <c r="D6" s="4">
        <f>('FL Characterization'!D$4-'FL Characterization'!D$2)*VLOOKUP($A6,'FL Ratio'!$A$2:$B$9,2,FALSE)</f>
        <v>0.21701643605240803</v>
      </c>
      <c r="E6" s="4">
        <f>('FL Characterization'!E$4-'FL Characterization'!E$2)*VLOOKUP($A6,'FL Ratio'!$A$2:$B$9,2,FALSE)</f>
        <v>0.248800617702888</v>
      </c>
      <c r="F6" s="4">
        <f>('FL Characterization'!F$4-'FL Characterization'!F$2)*VLOOKUP($A6,'FL Ratio'!$A$2:$B$9,2,FALSE)</f>
        <v>0.29253296714371996</v>
      </c>
      <c r="G6" s="4">
        <f>('FL Characterization'!G$4-'FL Characterization'!G$2)*VLOOKUP($A6,'FL Ratio'!$A$2:$B$9,2,FALSE)</f>
        <v>0.34194997672072008</v>
      </c>
      <c r="H6" s="4">
        <f>('FL Characterization'!H$4-'FL Characterization'!H$2)*VLOOKUP($A6,'FL Ratio'!$A$2:$B$9,2,FALSE)</f>
        <v>0.30481774734944006</v>
      </c>
      <c r="I6" s="4">
        <f>('FL Characterization'!I$4-'FL Characterization'!I$2)*VLOOKUP($A6,'FL Ratio'!$A$2:$B$9,2,FALSE)</f>
        <v>0.43577046329567209</v>
      </c>
      <c r="J6" s="4">
        <f>('FL Characterization'!J$4-'FL Characterization'!J$2)*VLOOKUP($A6,'FL Ratio'!$A$2:$B$9,2,FALSE)</f>
        <v>0.39977076167703202</v>
      </c>
      <c r="K6" s="4">
        <f>('FL Characterization'!K$4-'FL Characterization'!K$2)*VLOOKUP($A6,'FL Ratio'!$A$2:$B$9,2,FALSE)</f>
        <v>0.45151784224140806</v>
      </c>
      <c r="L6" s="4">
        <f>('FL Characterization'!L$4-'FL Characterization'!L$2)*VLOOKUP($A6,'FL Ratio'!$A$2:$B$9,2,FALSE)</f>
        <v>0.4640396143657361</v>
      </c>
      <c r="M6" s="4">
        <f>('FL Characterization'!M$4-'FL Characterization'!M$2)*VLOOKUP($A6,'FL Ratio'!$A$2:$B$9,2,FALSE)</f>
        <v>0.43043499921656797</v>
      </c>
      <c r="N6" s="4">
        <f>('FL Characterization'!N$4-'FL Characterization'!N$2)*VLOOKUP($A6,'FL Ratio'!$A$2:$B$9,2,FALSE)</f>
        <v>0.40605314479376003</v>
      </c>
      <c r="O6" s="4">
        <f>('FL Characterization'!O$4-'FL Characterization'!O$2)*VLOOKUP($A6,'FL Ratio'!$A$2:$B$9,2,FALSE)</f>
        <v>0.37383063295753605</v>
      </c>
      <c r="P6" s="4">
        <f>('FL Characterization'!P$4-'FL Characterization'!P$2)*VLOOKUP($A6,'FL Ratio'!$A$2:$B$9,2,FALSE)</f>
        <v>0.34433877136934404</v>
      </c>
      <c r="Q6" s="4">
        <f>('FL Characterization'!Q$4-'FL Characterization'!Q$2)*VLOOKUP($A6,'FL Ratio'!$A$2:$B$9,2,FALSE)</f>
        <v>0.30990048995781605</v>
      </c>
      <c r="R6" s="4">
        <f>('FL Characterization'!R$4-'FL Characterization'!R$2)*VLOOKUP($A6,'FL Ratio'!$A$2:$B$9,2,FALSE)</f>
        <v>0.30667488313640801</v>
      </c>
      <c r="S6" s="4">
        <f>('FL Characterization'!S$4-'FL Characterization'!S$2)*VLOOKUP($A6,'FL Ratio'!$A$2:$B$9,2,FALSE)</f>
        <v>0.24298173205529602</v>
      </c>
      <c r="T6" s="4">
        <f>('FL Characterization'!T$4-'FL Characterization'!T$2)*VLOOKUP($A6,'FL Ratio'!$A$2:$B$9,2,FALSE)</f>
        <v>0.20103835700891201</v>
      </c>
      <c r="U6" s="4">
        <f>('FL Characterization'!U$4-'FL Characterization'!U$2)*VLOOKUP($A6,'FL Ratio'!$A$2:$B$9,2,FALSE)</f>
        <v>0.238558581999152</v>
      </c>
      <c r="V6" s="4">
        <f>('FL Characterization'!V$4-'FL Characterization'!V$2)*VLOOKUP($A6,'FL Ratio'!$A$2:$B$9,2,FALSE)</f>
        <v>0.24306772027355203</v>
      </c>
      <c r="W6" s="4">
        <f>('FL Characterization'!W$4-'FL Characterization'!W$2)*VLOOKUP($A6,'FL Ratio'!$A$2:$B$9,2,FALSE)</f>
        <v>0.277777598618352</v>
      </c>
      <c r="X6" s="4">
        <f>('FL Characterization'!X$4-'FL Characterization'!X$2)*VLOOKUP($A6,'FL Ratio'!$A$2:$B$9,2,FALSE)</f>
        <v>0.13487566624496003</v>
      </c>
      <c r="Y6" s="4">
        <f>('FL Characterization'!Y$4-'FL Characterization'!Y$2)*VLOOKUP($A6,'FL Ratio'!$A$2:$B$9,2,FALSE)</f>
        <v>0.12949615941992001</v>
      </c>
    </row>
    <row r="7" spans="1:25" x14ac:dyDescent="0.3">
      <c r="A7">
        <v>6</v>
      </c>
      <c r="B7" s="4">
        <f>('FL Characterization'!B$4-'FL Characterization'!B$2)*VLOOKUP($A7,'FL Ratio'!$A$2:$B$9,2,FALSE)</f>
        <v>0.15145356554263201</v>
      </c>
      <c r="C7" s="4">
        <f>('FL Characterization'!C$4-'FL Characterization'!C$2)*VLOOKUP($A7,'FL Ratio'!$A$2:$B$9,2,FALSE)</f>
        <v>0.16673115519838397</v>
      </c>
      <c r="D7" s="4">
        <f>('FL Characterization'!D$4-'FL Characterization'!D$2)*VLOOKUP($A7,'FL Ratio'!$A$2:$B$9,2,FALSE)</f>
        <v>0.21701643605240803</v>
      </c>
      <c r="E7" s="4">
        <f>('FL Characterization'!E$4-'FL Characterization'!E$2)*VLOOKUP($A7,'FL Ratio'!$A$2:$B$9,2,FALSE)</f>
        <v>0.248800617702888</v>
      </c>
      <c r="F7" s="4">
        <f>('FL Characterization'!F$4-'FL Characterization'!F$2)*VLOOKUP($A7,'FL Ratio'!$A$2:$B$9,2,FALSE)</f>
        <v>0.29253296714371996</v>
      </c>
      <c r="G7" s="4">
        <f>('FL Characterization'!G$4-'FL Characterization'!G$2)*VLOOKUP($A7,'FL Ratio'!$A$2:$B$9,2,FALSE)</f>
        <v>0.34194997672072008</v>
      </c>
      <c r="H7" s="4">
        <f>('FL Characterization'!H$4-'FL Characterization'!H$2)*VLOOKUP($A7,'FL Ratio'!$A$2:$B$9,2,FALSE)</f>
        <v>0.30481774734944006</v>
      </c>
      <c r="I7" s="4">
        <f>('FL Characterization'!I$4-'FL Characterization'!I$2)*VLOOKUP($A7,'FL Ratio'!$A$2:$B$9,2,FALSE)</f>
        <v>0.43577046329567209</v>
      </c>
      <c r="J7" s="4">
        <f>('FL Characterization'!J$4-'FL Characterization'!J$2)*VLOOKUP($A7,'FL Ratio'!$A$2:$B$9,2,FALSE)</f>
        <v>0.39977076167703202</v>
      </c>
      <c r="K7" s="4">
        <f>('FL Characterization'!K$4-'FL Characterization'!K$2)*VLOOKUP($A7,'FL Ratio'!$A$2:$B$9,2,FALSE)</f>
        <v>0.45151784224140806</v>
      </c>
      <c r="L7" s="4">
        <f>('FL Characterization'!L$4-'FL Characterization'!L$2)*VLOOKUP($A7,'FL Ratio'!$A$2:$B$9,2,FALSE)</f>
        <v>0.4640396143657361</v>
      </c>
      <c r="M7" s="4">
        <f>('FL Characterization'!M$4-'FL Characterization'!M$2)*VLOOKUP($A7,'FL Ratio'!$A$2:$B$9,2,FALSE)</f>
        <v>0.43043499921656797</v>
      </c>
      <c r="N7" s="4">
        <f>('FL Characterization'!N$4-'FL Characterization'!N$2)*VLOOKUP($A7,'FL Ratio'!$A$2:$B$9,2,FALSE)</f>
        <v>0.40605314479376003</v>
      </c>
      <c r="O7" s="4">
        <f>('FL Characterization'!O$4-'FL Characterization'!O$2)*VLOOKUP($A7,'FL Ratio'!$A$2:$B$9,2,FALSE)</f>
        <v>0.37383063295753605</v>
      </c>
      <c r="P7" s="4">
        <f>('FL Characterization'!P$4-'FL Characterization'!P$2)*VLOOKUP($A7,'FL Ratio'!$A$2:$B$9,2,FALSE)</f>
        <v>0.34433877136934404</v>
      </c>
      <c r="Q7" s="4">
        <f>('FL Characterization'!Q$4-'FL Characterization'!Q$2)*VLOOKUP($A7,'FL Ratio'!$A$2:$B$9,2,FALSE)</f>
        <v>0.30990048995781605</v>
      </c>
      <c r="R7" s="4">
        <f>('FL Characterization'!R$4-'FL Characterization'!R$2)*VLOOKUP($A7,'FL Ratio'!$A$2:$B$9,2,FALSE)</f>
        <v>0.30667488313640801</v>
      </c>
      <c r="S7" s="4">
        <f>('FL Characterization'!S$4-'FL Characterization'!S$2)*VLOOKUP($A7,'FL Ratio'!$A$2:$B$9,2,FALSE)</f>
        <v>0.24298173205529602</v>
      </c>
      <c r="T7" s="4">
        <f>('FL Characterization'!T$4-'FL Characterization'!T$2)*VLOOKUP($A7,'FL Ratio'!$A$2:$B$9,2,FALSE)</f>
        <v>0.20103835700891201</v>
      </c>
      <c r="U7" s="4">
        <f>('FL Characterization'!U$4-'FL Characterization'!U$2)*VLOOKUP($A7,'FL Ratio'!$A$2:$B$9,2,FALSE)</f>
        <v>0.238558581999152</v>
      </c>
      <c r="V7" s="4">
        <f>('FL Characterization'!V$4-'FL Characterization'!V$2)*VLOOKUP($A7,'FL Ratio'!$A$2:$B$9,2,FALSE)</f>
        <v>0.24306772027355203</v>
      </c>
      <c r="W7" s="4">
        <f>('FL Characterization'!W$4-'FL Characterization'!W$2)*VLOOKUP($A7,'FL Ratio'!$A$2:$B$9,2,FALSE)</f>
        <v>0.277777598618352</v>
      </c>
      <c r="X7" s="4">
        <f>('FL Characterization'!X$4-'FL Characterization'!X$2)*VLOOKUP($A7,'FL Ratio'!$A$2:$B$9,2,FALSE)</f>
        <v>0.13487566624496003</v>
      </c>
      <c r="Y7" s="4">
        <f>('FL Characterization'!Y$4-'FL Characterization'!Y$2)*VLOOKUP($A7,'FL Ratio'!$A$2:$B$9,2,FALSE)</f>
        <v>0.12949615941992001</v>
      </c>
    </row>
    <row r="8" spans="1:25" x14ac:dyDescent="0.3">
      <c r="A8">
        <v>7</v>
      </c>
      <c r="B8" s="4">
        <f>('FL Characterization'!B$4-'FL Characterization'!B$2)*VLOOKUP($A8,'FL Ratio'!$A$2:$B$9,2,FALSE)</f>
        <v>0.15145356554263201</v>
      </c>
      <c r="C8" s="4">
        <f>('FL Characterization'!C$4-'FL Characterization'!C$2)*VLOOKUP($A8,'FL Ratio'!$A$2:$B$9,2,FALSE)</f>
        <v>0.16673115519838397</v>
      </c>
      <c r="D8" s="4">
        <f>('FL Characterization'!D$4-'FL Characterization'!D$2)*VLOOKUP($A8,'FL Ratio'!$A$2:$B$9,2,FALSE)</f>
        <v>0.21701643605240803</v>
      </c>
      <c r="E8" s="4">
        <f>('FL Characterization'!E$4-'FL Characterization'!E$2)*VLOOKUP($A8,'FL Ratio'!$A$2:$B$9,2,FALSE)</f>
        <v>0.248800617702888</v>
      </c>
      <c r="F8" s="4">
        <f>('FL Characterization'!F$4-'FL Characterization'!F$2)*VLOOKUP($A8,'FL Ratio'!$A$2:$B$9,2,FALSE)</f>
        <v>0.29253296714371996</v>
      </c>
      <c r="G8" s="4">
        <f>('FL Characterization'!G$4-'FL Characterization'!G$2)*VLOOKUP($A8,'FL Ratio'!$A$2:$B$9,2,FALSE)</f>
        <v>0.34194997672072008</v>
      </c>
      <c r="H8" s="4">
        <f>('FL Characterization'!H$4-'FL Characterization'!H$2)*VLOOKUP($A8,'FL Ratio'!$A$2:$B$9,2,FALSE)</f>
        <v>0.30481774734944006</v>
      </c>
      <c r="I8" s="4">
        <f>('FL Characterization'!I$4-'FL Characterization'!I$2)*VLOOKUP($A8,'FL Ratio'!$A$2:$B$9,2,FALSE)</f>
        <v>0.43577046329567209</v>
      </c>
      <c r="J8" s="4">
        <f>('FL Characterization'!J$4-'FL Characterization'!J$2)*VLOOKUP($A8,'FL Ratio'!$A$2:$B$9,2,FALSE)</f>
        <v>0.39977076167703202</v>
      </c>
      <c r="K8" s="4">
        <f>('FL Characterization'!K$4-'FL Characterization'!K$2)*VLOOKUP($A8,'FL Ratio'!$A$2:$B$9,2,FALSE)</f>
        <v>0.45151784224140806</v>
      </c>
      <c r="L8" s="4">
        <f>('FL Characterization'!L$4-'FL Characterization'!L$2)*VLOOKUP($A8,'FL Ratio'!$A$2:$B$9,2,FALSE)</f>
        <v>0.4640396143657361</v>
      </c>
      <c r="M8" s="4">
        <f>('FL Characterization'!M$4-'FL Characterization'!M$2)*VLOOKUP($A8,'FL Ratio'!$A$2:$B$9,2,FALSE)</f>
        <v>0.43043499921656797</v>
      </c>
      <c r="N8" s="4">
        <f>('FL Characterization'!N$4-'FL Characterization'!N$2)*VLOOKUP($A8,'FL Ratio'!$A$2:$B$9,2,FALSE)</f>
        <v>0.40605314479376003</v>
      </c>
      <c r="O8" s="4">
        <f>('FL Characterization'!O$4-'FL Characterization'!O$2)*VLOOKUP($A8,'FL Ratio'!$A$2:$B$9,2,FALSE)</f>
        <v>0.37383063295753605</v>
      </c>
      <c r="P8" s="4">
        <f>('FL Characterization'!P$4-'FL Characterization'!P$2)*VLOOKUP($A8,'FL Ratio'!$A$2:$B$9,2,FALSE)</f>
        <v>0.34433877136934404</v>
      </c>
      <c r="Q8" s="4">
        <f>('FL Characterization'!Q$4-'FL Characterization'!Q$2)*VLOOKUP($A8,'FL Ratio'!$A$2:$B$9,2,FALSE)</f>
        <v>0.30990048995781605</v>
      </c>
      <c r="R8" s="4">
        <f>('FL Characterization'!R$4-'FL Characterization'!R$2)*VLOOKUP($A8,'FL Ratio'!$A$2:$B$9,2,FALSE)</f>
        <v>0.30667488313640801</v>
      </c>
      <c r="S8" s="4">
        <f>('FL Characterization'!S$4-'FL Characterization'!S$2)*VLOOKUP($A8,'FL Ratio'!$A$2:$B$9,2,FALSE)</f>
        <v>0.24298173205529602</v>
      </c>
      <c r="T8" s="4">
        <f>('FL Characterization'!T$4-'FL Characterization'!T$2)*VLOOKUP($A8,'FL Ratio'!$A$2:$B$9,2,FALSE)</f>
        <v>0.20103835700891201</v>
      </c>
      <c r="U8" s="4">
        <f>('FL Characterization'!U$4-'FL Characterization'!U$2)*VLOOKUP($A8,'FL Ratio'!$A$2:$B$9,2,FALSE)</f>
        <v>0.238558581999152</v>
      </c>
      <c r="V8" s="4">
        <f>('FL Characterization'!V$4-'FL Characterization'!V$2)*VLOOKUP($A8,'FL Ratio'!$A$2:$B$9,2,FALSE)</f>
        <v>0.24306772027355203</v>
      </c>
      <c r="W8" s="4">
        <f>('FL Characterization'!W$4-'FL Characterization'!W$2)*VLOOKUP($A8,'FL Ratio'!$A$2:$B$9,2,FALSE)</f>
        <v>0.277777598618352</v>
      </c>
      <c r="X8" s="4">
        <f>('FL Characterization'!X$4-'FL Characterization'!X$2)*VLOOKUP($A8,'FL Ratio'!$A$2:$B$9,2,FALSE)</f>
        <v>0.13487566624496003</v>
      </c>
      <c r="Y8" s="4">
        <f>('FL Characterization'!Y$4-'FL Characterization'!Y$2)*VLOOKUP($A8,'FL Ratio'!$A$2:$B$9,2,FALSE)</f>
        <v>0.12949615941992001</v>
      </c>
    </row>
    <row r="9" spans="1:25" x14ac:dyDescent="0.3">
      <c r="A9">
        <v>8</v>
      </c>
      <c r="B9" s="4">
        <f>('FL Characterization'!B$4-'FL Characterization'!B$2)*VLOOKUP($A9,'FL Ratio'!$A$2:$B$9,2,FALSE)</f>
        <v>0.15145356554263201</v>
      </c>
      <c r="C9" s="4">
        <f>('FL Characterization'!C$4-'FL Characterization'!C$2)*VLOOKUP($A9,'FL Ratio'!$A$2:$B$9,2,FALSE)</f>
        <v>0.16673115519838397</v>
      </c>
      <c r="D9" s="4">
        <f>('FL Characterization'!D$4-'FL Characterization'!D$2)*VLOOKUP($A9,'FL Ratio'!$A$2:$B$9,2,FALSE)</f>
        <v>0.21701643605240803</v>
      </c>
      <c r="E9" s="4">
        <f>('FL Characterization'!E$4-'FL Characterization'!E$2)*VLOOKUP($A9,'FL Ratio'!$A$2:$B$9,2,FALSE)</f>
        <v>0.248800617702888</v>
      </c>
      <c r="F9" s="4">
        <f>('FL Characterization'!F$4-'FL Characterization'!F$2)*VLOOKUP($A9,'FL Ratio'!$A$2:$B$9,2,FALSE)</f>
        <v>0.29253296714371996</v>
      </c>
      <c r="G9" s="4">
        <f>('FL Characterization'!G$4-'FL Characterization'!G$2)*VLOOKUP($A9,'FL Ratio'!$A$2:$B$9,2,FALSE)</f>
        <v>0.34194997672072008</v>
      </c>
      <c r="H9" s="4">
        <f>('FL Characterization'!H$4-'FL Characterization'!H$2)*VLOOKUP($A9,'FL Ratio'!$A$2:$B$9,2,FALSE)</f>
        <v>0.30481774734944006</v>
      </c>
      <c r="I9" s="4">
        <f>('FL Characterization'!I$4-'FL Characterization'!I$2)*VLOOKUP($A9,'FL Ratio'!$A$2:$B$9,2,FALSE)</f>
        <v>0.43577046329567209</v>
      </c>
      <c r="J9" s="4">
        <f>('FL Characterization'!J$4-'FL Characterization'!J$2)*VLOOKUP($A9,'FL Ratio'!$A$2:$B$9,2,FALSE)</f>
        <v>0.39977076167703202</v>
      </c>
      <c r="K9" s="4">
        <f>('FL Characterization'!K$4-'FL Characterization'!K$2)*VLOOKUP($A9,'FL Ratio'!$A$2:$B$9,2,FALSE)</f>
        <v>0.45151784224140806</v>
      </c>
      <c r="L9" s="4">
        <f>('FL Characterization'!L$4-'FL Characterization'!L$2)*VLOOKUP($A9,'FL Ratio'!$A$2:$B$9,2,FALSE)</f>
        <v>0.4640396143657361</v>
      </c>
      <c r="M9" s="4">
        <f>('FL Characterization'!M$4-'FL Characterization'!M$2)*VLOOKUP($A9,'FL Ratio'!$A$2:$B$9,2,FALSE)</f>
        <v>0.43043499921656797</v>
      </c>
      <c r="N9" s="4">
        <f>('FL Characterization'!N$4-'FL Characterization'!N$2)*VLOOKUP($A9,'FL Ratio'!$A$2:$B$9,2,FALSE)</f>
        <v>0.40605314479376003</v>
      </c>
      <c r="O9" s="4">
        <f>('FL Characterization'!O$4-'FL Characterization'!O$2)*VLOOKUP($A9,'FL Ratio'!$A$2:$B$9,2,FALSE)</f>
        <v>0.37383063295753605</v>
      </c>
      <c r="P9" s="4">
        <f>('FL Characterization'!P$4-'FL Characterization'!P$2)*VLOOKUP($A9,'FL Ratio'!$A$2:$B$9,2,FALSE)</f>
        <v>0.34433877136934404</v>
      </c>
      <c r="Q9" s="4">
        <f>('FL Characterization'!Q$4-'FL Characterization'!Q$2)*VLOOKUP($A9,'FL Ratio'!$A$2:$B$9,2,FALSE)</f>
        <v>0.30990048995781605</v>
      </c>
      <c r="R9" s="4">
        <f>('FL Characterization'!R$4-'FL Characterization'!R$2)*VLOOKUP($A9,'FL Ratio'!$A$2:$B$9,2,FALSE)</f>
        <v>0.30667488313640801</v>
      </c>
      <c r="S9" s="4">
        <f>('FL Characterization'!S$4-'FL Characterization'!S$2)*VLOOKUP($A9,'FL Ratio'!$A$2:$B$9,2,FALSE)</f>
        <v>0.24298173205529602</v>
      </c>
      <c r="T9" s="4">
        <f>('FL Characterization'!T$4-'FL Characterization'!T$2)*VLOOKUP($A9,'FL Ratio'!$A$2:$B$9,2,FALSE)</f>
        <v>0.20103835700891201</v>
      </c>
      <c r="U9" s="4">
        <f>('FL Characterization'!U$4-'FL Characterization'!U$2)*VLOOKUP($A9,'FL Ratio'!$A$2:$B$9,2,FALSE)</f>
        <v>0.238558581999152</v>
      </c>
      <c r="V9" s="4">
        <f>('FL Characterization'!V$4-'FL Characterization'!V$2)*VLOOKUP($A9,'FL Ratio'!$A$2:$B$9,2,FALSE)</f>
        <v>0.24306772027355203</v>
      </c>
      <c r="W9" s="4">
        <f>('FL Characterization'!W$4-'FL Characterization'!W$2)*VLOOKUP($A9,'FL Ratio'!$A$2:$B$9,2,FALSE)</f>
        <v>0.277777598618352</v>
      </c>
      <c r="X9" s="4">
        <f>('FL Characterization'!X$4-'FL Characterization'!X$2)*VLOOKUP($A9,'FL Ratio'!$A$2:$B$9,2,FALSE)</f>
        <v>0.13487566624496003</v>
      </c>
      <c r="Y9" s="4">
        <f>('FL Characterization'!Y$4-'FL Characterization'!Y$2)*VLOOKUP($A9,'FL Ratio'!$A$2:$B$9,2,FALSE)</f>
        <v>0.12949615941992001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0.83976932858256004</v>
      </c>
      <c r="C2" s="4">
        <f>('FL Characterization'!C$2-'FL Characterization'!C$3)*VLOOKUP($A2,'FL Ratio'!$A$2:$B$9,2,FALSE)</f>
        <v>0.88871969478000001</v>
      </c>
      <c r="D2" s="4">
        <f>('FL Characterization'!D$2-'FL Characterization'!D$3)*VLOOKUP($A2,'FL Ratio'!$A$2:$B$9,2,FALSE)</f>
        <v>0.93846702495152012</v>
      </c>
      <c r="E2" s="4">
        <f>('FL Characterization'!E$2-'FL Characterization'!E$3)*VLOOKUP($A2,'FL Ratio'!$A$2:$B$9,2,FALSE)</f>
        <v>0.98112557030096004</v>
      </c>
      <c r="F2" s="4">
        <f>('FL Characterization'!F$2-'FL Characterization'!F$3)*VLOOKUP($A2,'FL Ratio'!$A$2:$B$9,2,FALSE)</f>
        <v>0.99226209320192005</v>
      </c>
      <c r="G2" s="4">
        <f>('FL Characterization'!G$2-'FL Characterization'!G$3)*VLOOKUP($A2,'FL Ratio'!$A$2:$B$9,2,FALSE)</f>
        <v>1.0379616852945597</v>
      </c>
      <c r="H2" s="4">
        <f>('FL Characterization'!H$2-'FL Characterization'!H$3)*VLOOKUP($A2,'FL Ratio'!$A$2:$B$9,2,FALSE)</f>
        <v>1.03265558304608</v>
      </c>
      <c r="I2" s="4">
        <f>('FL Characterization'!I$2-'FL Characterization'!I$3)*VLOOKUP($A2,'FL Ratio'!$A$2:$B$9,2,FALSE)</f>
        <v>0.97610050271702387</v>
      </c>
      <c r="J2" s="4">
        <f>('FL Characterization'!J$2-'FL Characterization'!J$3)*VLOOKUP($A2,'FL Ratio'!$A$2:$B$9,2,FALSE)</f>
        <v>0.8843867274893441</v>
      </c>
      <c r="K2" s="4">
        <f>('FL Characterization'!K$2-'FL Characterization'!K$3)*VLOOKUP($A2,'FL Ratio'!$A$2:$B$9,2,FALSE)</f>
        <v>1.2986968385092961</v>
      </c>
      <c r="L2" s="4">
        <f>('FL Characterization'!L$2-'FL Characterization'!L$3)*VLOOKUP($A2,'FL Ratio'!$A$2:$B$9,2,FALSE)</f>
        <v>1.268229744689664</v>
      </c>
      <c r="M2" s="4">
        <f>('FL Characterization'!M$2-'FL Characterization'!M$3)*VLOOKUP($A2,'FL Ratio'!$A$2:$B$9,2,FALSE)</f>
        <v>1.1678122839555842</v>
      </c>
      <c r="N2" s="4">
        <f>('FL Characterization'!N$2-'FL Characterization'!N$3)*VLOOKUP($A2,'FL Ratio'!$A$2:$B$9,2,FALSE)</f>
        <v>1.1394361719311041</v>
      </c>
      <c r="O2" s="4">
        <f>('FL Characterization'!O$2-'FL Characterization'!O$3)*VLOOKUP($A2,'FL Ratio'!$A$2:$B$9,2,FALSE)</f>
        <v>1.1441193839156323</v>
      </c>
      <c r="P2" s="4">
        <f>('FL Characterization'!P$2-'FL Characterization'!P$3)*VLOOKUP($A2,'FL Ratio'!$A$2:$B$9,2,FALSE)</f>
        <v>1.089915347310112</v>
      </c>
      <c r="Q2" s="4">
        <f>('FL Characterization'!Q$2-'FL Characterization'!Q$3)*VLOOKUP($A2,'FL Ratio'!$A$2:$B$9,2,FALSE)</f>
        <v>0.99906984335945614</v>
      </c>
      <c r="R2" s="4">
        <f>('FL Characterization'!R$2-'FL Characterization'!R$3)*VLOOKUP($A2,'FL Ratio'!$A$2:$B$9,2,FALSE)</f>
        <v>0.8978931695763841</v>
      </c>
      <c r="S2" s="4">
        <f>('FL Characterization'!S$2-'FL Characterization'!S$3)*VLOOKUP($A2,'FL Ratio'!$A$2:$B$9,2,FALSE)</f>
        <v>0.86568324138185604</v>
      </c>
      <c r="T2" s="4">
        <f>('FL Characterization'!T$2-'FL Characterization'!T$3)*VLOOKUP($A2,'FL Ratio'!$A$2:$B$9,2,FALSE)</f>
        <v>0.54416490422820807</v>
      </c>
      <c r="U2" s="4">
        <f>('FL Characterization'!U$2-'FL Characterization'!U$3)*VLOOKUP($A2,'FL Ratio'!$A$2:$B$9,2,FALSE)</f>
        <v>0.58193470477875209</v>
      </c>
      <c r="V2" s="4">
        <f>('FL Characterization'!V$2-'FL Characterization'!V$3)*VLOOKUP($A2,'FL Ratio'!$A$2:$B$9,2,FALSE)</f>
        <v>0.63624150779145605</v>
      </c>
      <c r="W2" s="4">
        <f>('FL Characterization'!W$2-'FL Characterization'!W$3)*VLOOKUP($A2,'FL Ratio'!$A$2:$B$9,2,FALSE)</f>
        <v>0.65142367149767999</v>
      </c>
      <c r="X2" s="4">
        <f>('FL Characterization'!X$2-'FL Characterization'!X$3)*VLOOKUP($A2,'FL Ratio'!$A$2:$B$9,2,FALSE)</f>
        <v>0.67939081516703992</v>
      </c>
      <c r="Y2" s="4">
        <f>('FL Characterization'!Y$2-'FL Characterization'!Y$3)*VLOOKUP($A2,'FL Ratio'!$A$2:$B$9,2,FALSE)</f>
        <v>0.74992212687311999</v>
      </c>
    </row>
    <row r="3" spans="1:25" x14ac:dyDescent="0.3">
      <c r="A3">
        <v>2</v>
      </c>
      <c r="B3" s="4">
        <f>('FL Characterization'!B$2-'FL Characterization'!B$3)*VLOOKUP($A3,'FL Ratio'!$A$2:$B$9,2,FALSE)</f>
        <v>0.69980777381879999</v>
      </c>
      <c r="C3" s="4">
        <f>('FL Characterization'!C$2-'FL Characterization'!C$3)*VLOOKUP($A3,'FL Ratio'!$A$2:$B$9,2,FALSE)</f>
        <v>0.74059974564999997</v>
      </c>
      <c r="D3" s="4">
        <f>('FL Characterization'!D$2-'FL Characterization'!D$3)*VLOOKUP($A3,'FL Ratio'!$A$2:$B$9,2,FALSE)</f>
        <v>0.78205585412626677</v>
      </c>
      <c r="E3" s="4">
        <f>('FL Characterization'!E$2-'FL Characterization'!E$3)*VLOOKUP($A3,'FL Ratio'!$A$2:$B$9,2,FALSE)</f>
        <v>0.81760464191746662</v>
      </c>
      <c r="F3" s="4">
        <f>('FL Characterization'!F$2-'FL Characterization'!F$3)*VLOOKUP($A3,'FL Ratio'!$A$2:$B$9,2,FALSE)</f>
        <v>0.82688507766826658</v>
      </c>
      <c r="G3" s="4">
        <f>('FL Characterization'!G$2-'FL Characterization'!G$3)*VLOOKUP($A3,'FL Ratio'!$A$2:$B$9,2,FALSE)</f>
        <v>0.86496807107879969</v>
      </c>
      <c r="H3" s="4">
        <f>('FL Characterization'!H$2-'FL Characterization'!H$3)*VLOOKUP($A3,'FL Ratio'!$A$2:$B$9,2,FALSE)</f>
        <v>0.86054631920506663</v>
      </c>
      <c r="I3" s="4">
        <f>('FL Characterization'!I$2-'FL Characterization'!I$3)*VLOOKUP($A3,'FL Ratio'!$A$2:$B$9,2,FALSE)</f>
        <v>0.8134170855975198</v>
      </c>
      <c r="J3" s="4">
        <f>('FL Characterization'!J$2-'FL Characterization'!J$3)*VLOOKUP($A3,'FL Ratio'!$A$2:$B$9,2,FALSE)</f>
        <v>0.73698893957445333</v>
      </c>
      <c r="K3" s="4">
        <f>('FL Characterization'!K$2-'FL Characterization'!K$3)*VLOOKUP($A3,'FL Ratio'!$A$2:$B$9,2,FALSE)</f>
        <v>1.0822473654244131</v>
      </c>
      <c r="L3" s="4">
        <f>('FL Characterization'!L$2-'FL Characterization'!L$3)*VLOOKUP($A3,'FL Ratio'!$A$2:$B$9,2,FALSE)</f>
        <v>1.0568581205747198</v>
      </c>
      <c r="M3" s="4">
        <f>('FL Characterization'!M$2-'FL Characterization'!M$3)*VLOOKUP($A3,'FL Ratio'!$A$2:$B$9,2,FALSE)</f>
        <v>0.97317690329632012</v>
      </c>
      <c r="N3" s="4">
        <f>('FL Characterization'!N$2-'FL Characterization'!N$3)*VLOOKUP($A3,'FL Ratio'!$A$2:$B$9,2,FALSE)</f>
        <v>0.94953014327592</v>
      </c>
      <c r="O3" s="4">
        <f>('FL Characterization'!O$2-'FL Characterization'!O$3)*VLOOKUP($A3,'FL Ratio'!$A$2:$B$9,2,FALSE)</f>
        <v>0.95343281992969342</v>
      </c>
      <c r="P3" s="4">
        <f>('FL Characterization'!P$2-'FL Characterization'!P$3)*VLOOKUP($A3,'FL Ratio'!$A$2:$B$9,2,FALSE)</f>
        <v>0.9082627894250932</v>
      </c>
      <c r="Q3" s="4">
        <f>('FL Characterization'!Q$2-'FL Characterization'!Q$3)*VLOOKUP($A3,'FL Ratio'!$A$2:$B$9,2,FALSE)</f>
        <v>0.83255820279954673</v>
      </c>
      <c r="R3" s="4">
        <f>('FL Characterization'!R$2-'FL Characterization'!R$3)*VLOOKUP($A3,'FL Ratio'!$A$2:$B$9,2,FALSE)</f>
        <v>0.74824430798032004</v>
      </c>
      <c r="S3" s="4">
        <f>('FL Characterization'!S$2-'FL Characterization'!S$3)*VLOOKUP($A3,'FL Ratio'!$A$2:$B$9,2,FALSE)</f>
        <v>0.72140270115154659</v>
      </c>
      <c r="T3" s="4">
        <f>('FL Characterization'!T$2-'FL Characterization'!T$3)*VLOOKUP($A3,'FL Ratio'!$A$2:$B$9,2,FALSE)</f>
        <v>0.45347075352350663</v>
      </c>
      <c r="U3" s="4">
        <f>('FL Characterization'!U$2-'FL Characterization'!U$3)*VLOOKUP($A3,'FL Ratio'!$A$2:$B$9,2,FALSE)</f>
        <v>0.48494558731562665</v>
      </c>
      <c r="V3" s="4">
        <f>('FL Characterization'!V$2-'FL Characterization'!V$3)*VLOOKUP($A3,'FL Ratio'!$A$2:$B$9,2,FALSE)</f>
        <v>0.53020125649287997</v>
      </c>
      <c r="W3" s="4">
        <f>('FL Characterization'!W$2-'FL Characterization'!W$3)*VLOOKUP($A3,'FL Ratio'!$A$2:$B$9,2,FALSE)</f>
        <v>0.54285305958139995</v>
      </c>
      <c r="X3" s="4">
        <f>('FL Characterization'!X$2-'FL Characterization'!X$3)*VLOOKUP($A3,'FL Ratio'!$A$2:$B$9,2,FALSE)</f>
        <v>0.56615901263919988</v>
      </c>
      <c r="Y3" s="4">
        <f>('FL Characterization'!Y$2-'FL Characterization'!Y$3)*VLOOKUP($A3,'FL Ratio'!$A$2:$B$9,2,FALSE)</f>
        <v>0.62493510572759992</v>
      </c>
    </row>
    <row r="4" spans="1:25" x14ac:dyDescent="0.3">
      <c r="A4">
        <v>3</v>
      </c>
      <c r="B4" s="4">
        <f>('FL Characterization'!B$2-'FL Characterization'!B$3)*VLOOKUP($A4,'FL Ratio'!$A$2:$B$9,2,FALSE)</f>
        <v>0.55984621905503995</v>
      </c>
      <c r="C4" s="4">
        <f>('FL Characterization'!C$2-'FL Characterization'!C$3)*VLOOKUP($A4,'FL Ratio'!$A$2:$B$9,2,FALSE)</f>
        <v>0.59247979651999994</v>
      </c>
      <c r="D4" s="4">
        <f>('FL Characterization'!D$2-'FL Characterization'!D$3)*VLOOKUP($A4,'FL Ratio'!$A$2:$B$9,2,FALSE)</f>
        <v>0.62564468330101342</v>
      </c>
      <c r="E4" s="4">
        <f>('FL Characterization'!E$2-'FL Characterization'!E$3)*VLOOKUP($A4,'FL Ratio'!$A$2:$B$9,2,FALSE)</f>
        <v>0.65408371353397332</v>
      </c>
      <c r="F4" s="4">
        <f>('FL Characterization'!F$2-'FL Characterization'!F$3)*VLOOKUP($A4,'FL Ratio'!$A$2:$B$9,2,FALSE)</f>
        <v>0.66150806213461333</v>
      </c>
      <c r="G4" s="4">
        <f>('FL Characterization'!G$2-'FL Characterization'!G$3)*VLOOKUP($A4,'FL Ratio'!$A$2:$B$9,2,FALSE)</f>
        <v>0.69197445686303982</v>
      </c>
      <c r="H4" s="4">
        <f>('FL Characterization'!H$2-'FL Characterization'!H$3)*VLOOKUP($A4,'FL Ratio'!$A$2:$B$9,2,FALSE)</f>
        <v>0.68843705536405331</v>
      </c>
      <c r="I4" s="4">
        <f>('FL Characterization'!I$2-'FL Characterization'!I$3)*VLOOKUP($A4,'FL Ratio'!$A$2:$B$9,2,FALSE)</f>
        <v>0.65073366847801584</v>
      </c>
      <c r="J4" s="4">
        <f>('FL Characterization'!J$2-'FL Characterization'!J$3)*VLOOKUP($A4,'FL Ratio'!$A$2:$B$9,2,FALSE)</f>
        <v>0.58959115165956266</v>
      </c>
      <c r="K4" s="4">
        <f>('FL Characterization'!K$2-'FL Characterization'!K$3)*VLOOKUP($A4,'FL Ratio'!$A$2:$B$9,2,FALSE)</f>
        <v>0.86579789233953064</v>
      </c>
      <c r="L4" s="4">
        <f>('FL Characterization'!L$2-'FL Characterization'!L$3)*VLOOKUP($A4,'FL Ratio'!$A$2:$B$9,2,FALSE)</f>
        <v>0.84548649645977592</v>
      </c>
      <c r="M4" s="4">
        <f>('FL Characterization'!M$2-'FL Characterization'!M$3)*VLOOKUP($A4,'FL Ratio'!$A$2:$B$9,2,FALSE)</f>
        <v>0.77854152263705612</v>
      </c>
      <c r="N4" s="4">
        <f>('FL Characterization'!N$2-'FL Characterization'!N$3)*VLOOKUP($A4,'FL Ratio'!$A$2:$B$9,2,FALSE)</f>
        <v>0.75962411462073609</v>
      </c>
      <c r="O4" s="4">
        <f>('FL Characterization'!O$2-'FL Characterization'!O$3)*VLOOKUP($A4,'FL Ratio'!$A$2:$B$9,2,FALSE)</f>
        <v>0.76274625594375478</v>
      </c>
      <c r="P4" s="4">
        <f>('FL Characterization'!P$2-'FL Characterization'!P$3)*VLOOKUP($A4,'FL Ratio'!$A$2:$B$9,2,FALSE)</f>
        <v>0.72661023154007465</v>
      </c>
      <c r="Q4" s="4">
        <f>('FL Characterization'!Q$2-'FL Characterization'!Q$3)*VLOOKUP($A4,'FL Ratio'!$A$2:$B$9,2,FALSE)</f>
        <v>0.66604656223963743</v>
      </c>
      <c r="R4" s="4">
        <f>('FL Characterization'!R$2-'FL Characterization'!R$3)*VLOOKUP($A4,'FL Ratio'!$A$2:$B$9,2,FALSE)</f>
        <v>0.59859544638425599</v>
      </c>
      <c r="S4" s="4">
        <f>('FL Characterization'!S$2-'FL Characterization'!S$3)*VLOOKUP($A4,'FL Ratio'!$A$2:$B$9,2,FALSE)</f>
        <v>0.57712216092123725</v>
      </c>
      <c r="T4" s="4">
        <f>('FL Characterization'!T$2-'FL Characterization'!T$3)*VLOOKUP($A4,'FL Ratio'!$A$2:$B$9,2,FALSE)</f>
        <v>0.3627766028188053</v>
      </c>
      <c r="U4" s="4">
        <f>('FL Characterization'!U$2-'FL Characterization'!U$3)*VLOOKUP($A4,'FL Ratio'!$A$2:$B$9,2,FALSE)</f>
        <v>0.38795646985250132</v>
      </c>
      <c r="V4" s="4">
        <f>('FL Characterization'!V$2-'FL Characterization'!V$3)*VLOOKUP($A4,'FL Ratio'!$A$2:$B$9,2,FALSE)</f>
        <v>0.42416100519430394</v>
      </c>
      <c r="W4" s="4">
        <f>('FL Characterization'!W$2-'FL Characterization'!W$3)*VLOOKUP($A4,'FL Ratio'!$A$2:$B$9,2,FALSE)</f>
        <v>0.43428244766511997</v>
      </c>
      <c r="X4" s="4">
        <f>('FL Characterization'!X$2-'FL Characterization'!X$3)*VLOOKUP($A4,'FL Ratio'!$A$2:$B$9,2,FALSE)</f>
        <v>0.45292721011135995</v>
      </c>
      <c r="Y4" s="4">
        <f>('FL Characterization'!Y$2-'FL Characterization'!Y$3)*VLOOKUP($A4,'FL Ratio'!$A$2:$B$9,2,FALSE)</f>
        <v>0.49994808458207995</v>
      </c>
    </row>
    <row r="5" spans="1:25" x14ac:dyDescent="0.3">
      <c r="A5">
        <v>4</v>
      </c>
      <c r="B5" s="4">
        <f>('FL Characterization'!B$2-'FL Characterization'!B$3)*VLOOKUP($A5,'FL Ratio'!$A$2:$B$9,2,FALSE)</f>
        <v>0.41988466429128002</v>
      </c>
      <c r="C5" s="4">
        <f>('FL Characterization'!C$2-'FL Characterization'!C$3)*VLOOKUP($A5,'FL Ratio'!$A$2:$B$9,2,FALSE)</f>
        <v>0.44435984739000001</v>
      </c>
      <c r="D5" s="4">
        <f>('FL Characterization'!D$2-'FL Characterization'!D$3)*VLOOKUP($A5,'FL Ratio'!$A$2:$B$9,2,FALSE)</f>
        <v>0.46923351247576006</v>
      </c>
      <c r="E5" s="4">
        <f>('FL Characterization'!E$2-'FL Characterization'!E$3)*VLOOKUP($A5,'FL Ratio'!$A$2:$B$9,2,FALSE)</f>
        <v>0.49056278515048002</v>
      </c>
      <c r="F5" s="4">
        <f>('FL Characterization'!F$2-'FL Characterization'!F$3)*VLOOKUP($A5,'FL Ratio'!$A$2:$B$9,2,FALSE)</f>
        <v>0.49613104660096002</v>
      </c>
      <c r="G5" s="4">
        <f>('FL Characterization'!G$2-'FL Characterization'!G$3)*VLOOKUP($A5,'FL Ratio'!$A$2:$B$9,2,FALSE)</f>
        <v>0.51898084264727984</v>
      </c>
      <c r="H5" s="4">
        <f>('FL Characterization'!H$2-'FL Characterization'!H$3)*VLOOKUP($A5,'FL Ratio'!$A$2:$B$9,2,FALSE)</f>
        <v>0.51632779152303998</v>
      </c>
      <c r="I5" s="4">
        <f>('FL Characterization'!I$2-'FL Characterization'!I$3)*VLOOKUP($A5,'FL Ratio'!$A$2:$B$9,2,FALSE)</f>
        <v>0.48805025135851193</v>
      </c>
      <c r="J5" s="4">
        <f>('FL Characterization'!J$2-'FL Characterization'!J$3)*VLOOKUP($A5,'FL Ratio'!$A$2:$B$9,2,FALSE)</f>
        <v>0.44219336374467205</v>
      </c>
      <c r="K5" s="4">
        <f>('FL Characterization'!K$2-'FL Characterization'!K$3)*VLOOKUP($A5,'FL Ratio'!$A$2:$B$9,2,FALSE)</f>
        <v>0.64934841925464803</v>
      </c>
      <c r="L5" s="4">
        <f>('FL Characterization'!L$2-'FL Characterization'!L$3)*VLOOKUP($A5,'FL Ratio'!$A$2:$B$9,2,FALSE)</f>
        <v>0.63411487234483199</v>
      </c>
      <c r="M5" s="4">
        <f>('FL Characterization'!M$2-'FL Characterization'!M$3)*VLOOKUP($A5,'FL Ratio'!$A$2:$B$9,2,FALSE)</f>
        <v>0.58390614197779211</v>
      </c>
      <c r="N5" s="4">
        <f>('FL Characterization'!N$2-'FL Characterization'!N$3)*VLOOKUP($A5,'FL Ratio'!$A$2:$B$9,2,FALSE)</f>
        <v>0.56971808596555207</v>
      </c>
      <c r="O5" s="4">
        <f>('FL Characterization'!O$2-'FL Characterization'!O$3)*VLOOKUP($A5,'FL Ratio'!$A$2:$B$9,2,FALSE)</f>
        <v>0.57205969195781614</v>
      </c>
      <c r="P5" s="4">
        <f>('FL Characterization'!P$2-'FL Characterization'!P$3)*VLOOKUP($A5,'FL Ratio'!$A$2:$B$9,2,FALSE)</f>
        <v>0.54495767365505599</v>
      </c>
      <c r="Q5" s="4">
        <f>('FL Characterization'!Q$2-'FL Characterization'!Q$3)*VLOOKUP($A5,'FL Ratio'!$A$2:$B$9,2,FALSE)</f>
        <v>0.49953492167972807</v>
      </c>
      <c r="R5" s="4">
        <f>('FL Characterization'!R$2-'FL Characterization'!R$3)*VLOOKUP($A5,'FL Ratio'!$A$2:$B$9,2,FALSE)</f>
        <v>0.44894658478819205</v>
      </c>
      <c r="S5" s="4">
        <f>('FL Characterization'!S$2-'FL Characterization'!S$3)*VLOOKUP($A5,'FL Ratio'!$A$2:$B$9,2,FALSE)</f>
        <v>0.43284162069092802</v>
      </c>
      <c r="T5" s="4">
        <f>('FL Characterization'!T$2-'FL Characterization'!T$3)*VLOOKUP($A5,'FL Ratio'!$A$2:$B$9,2,FALSE)</f>
        <v>0.27208245211410403</v>
      </c>
      <c r="U5" s="4">
        <f>('FL Characterization'!U$2-'FL Characterization'!U$3)*VLOOKUP($A5,'FL Ratio'!$A$2:$B$9,2,FALSE)</f>
        <v>0.29096735238937604</v>
      </c>
      <c r="V5" s="4">
        <f>('FL Characterization'!V$2-'FL Characterization'!V$3)*VLOOKUP($A5,'FL Ratio'!$A$2:$B$9,2,FALSE)</f>
        <v>0.31812075389572803</v>
      </c>
      <c r="W5" s="4">
        <f>('FL Characterization'!W$2-'FL Characterization'!W$3)*VLOOKUP($A5,'FL Ratio'!$A$2:$B$9,2,FALSE)</f>
        <v>0.32571183574884</v>
      </c>
      <c r="X5" s="4">
        <f>('FL Characterization'!X$2-'FL Characterization'!X$3)*VLOOKUP($A5,'FL Ratio'!$A$2:$B$9,2,FALSE)</f>
        <v>0.33969540758351996</v>
      </c>
      <c r="Y5" s="4">
        <f>('FL Characterization'!Y$2-'FL Characterization'!Y$3)*VLOOKUP($A5,'FL Ratio'!$A$2:$B$9,2,FALSE)</f>
        <v>0.37496106343655999</v>
      </c>
    </row>
    <row r="6" spans="1:25" x14ac:dyDescent="0.3">
      <c r="A6">
        <v>5</v>
      </c>
      <c r="B6" s="4">
        <f>('FL Characterization'!B$2-'FL Characterization'!B$3)*VLOOKUP($A6,'FL Ratio'!$A$2:$B$9,2,FALSE)</f>
        <v>0.41988466429128002</v>
      </c>
      <c r="C6" s="4">
        <f>('FL Characterization'!C$2-'FL Characterization'!C$3)*VLOOKUP($A6,'FL Ratio'!$A$2:$B$9,2,FALSE)</f>
        <v>0.44435984739000001</v>
      </c>
      <c r="D6" s="4">
        <f>('FL Characterization'!D$2-'FL Characterization'!D$3)*VLOOKUP($A6,'FL Ratio'!$A$2:$B$9,2,FALSE)</f>
        <v>0.46923351247576006</v>
      </c>
      <c r="E6" s="4">
        <f>('FL Characterization'!E$2-'FL Characterization'!E$3)*VLOOKUP($A6,'FL Ratio'!$A$2:$B$9,2,FALSE)</f>
        <v>0.49056278515048002</v>
      </c>
      <c r="F6" s="4">
        <f>('FL Characterization'!F$2-'FL Characterization'!F$3)*VLOOKUP($A6,'FL Ratio'!$A$2:$B$9,2,FALSE)</f>
        <v>0.49613104660096002</v>
      </c>
      <c r="G6" s="4">
        <f>('FL Characterization'!G$2-'FL Characterization'!G$3)*VLOOKUP($A6,'FL Ratio'!$A$2:$B$9,2,FALSE)</f>
        <v>0.51898084264727984</v>
      </c>
      <c r="H6" s="4">
        <f>('FL Characterization'!H$2-'FL Characterization'!H$3)*VLOOKUP($A6,'FL Ratio'!$A$2:$B$9,2,FALSE)</f>
        <v>0.51632779152303998</v>
      </c>
      <c r="I6" s="4">
        <f>('FL Characterization'!I$2-'FL Characterization'!I$3)*VLOOKUP($A6,'FL Ratio'!$A$2:$B$9,2,FALSE)</f>
        <v>0.48805025135851193</v>
      </c>
      <c r="J6" s="4">
        <f>('FL Characterization'!J$2-'FL Characterization'!J$3)*VLOOKUP($A6,'FL Ratio'!$A$2:$B$9,2,FALSE)</f>
        <v>0.44219336374467205</v>
      </c>
      <c r="K6" s="4">
        <f>('FL Characterization'!K$2-'FL Characterization'!K$3)*VLOOKUP($A6,'FL Ratio'!$A$2:$B$9,2,FALSE)</f>
        <v>0.64934841925464803</v>
      </c>
      <c r="L6" s="4">
        <f>('FL Characterization'!L$2-'FL Characterization'!L$3)*VLOOKUP($A6,'FL Ratio'!$A$2:$B$9,2,FALSE)</f>
        <v>0.63411487234483199</v>
      </c>
      <c r="M6" s="4">
        <f>('FL Characterization'!M$2-'FL Characterization'!M$3)*VLOOKUP($A6,'FL Ratio'!$A$2:$B$9,2,FALSE)</f>
        <v>0.58390614197779211</v>
      </c>
      <c r="N6" s="4">
        <f>('FL Characterization'!N$2-'FL Characterization'!N$3)*VLOOKUP($A6,'FL Ratio'!$A$2:$B$9,2,FALSE)</f>
        <v>0.56971808596555207</v>
      </c>
      <c r="O6" s="4">
        <f>('FL Characterization'!O$2-'FL Characterization'!O$3)*VLOOKUP($A6,'FL Ratio'!$A$2:$B$9,2,FALSE)</f>
        <v>0.57205969195781614</v>
      </c>
      <c r="P6" s="4">
        <f>('FL Characterization'!P$2-'FL Characterization'!P$3)*VLOOKUP($A6,'FL Ratio'!$A$2:$B$9,2,FALSE)</f>
        <v>0.54495767365505599</v>
      </c>
      <c r="Q6" s="4">
        <f>('FL Characterization'!Q$2-'FL Characterization'!Q$3)*VLOOKUP($A6,'FL Ratio'!$A$2:$B$9,2,FALSE)</f>
        <v>0.49953492167972807</v>
      </c>
      <c r="R6" s="4">
        <f>('FL Characterization'!R$2-'FL Characterization'!R$3)*VLOOKUP($A6,'FL Ratio'!$A$2:$B$9,2,FALSE)</f>
        <v>0.44894658478819205</v>
      </c>
      <c r="S6" s="4">
        <f>('FL Characterization'!S$2-'FL Characterization'!S$3)*VLOOKUP($A6,'FL Ratio'!$A$2:$B$9,2,FALSE)</f>
        <v>0.43284162069092802</v>
      </c>
      <c r="T6" s="4">
        <f>('FL Characterization'!T$2-'FL Characterization'!T$3)*VLOOKUP($A6,'FL Ratio'!$A$2:$B$9,2,FALSE)</f>
        <v>0.27208245211410403</v>
      </c>
      <c r="U6" s="4">
        <f>('FL Characterization'!U$2-'FL Characterization'!U$3)*VLOOKUP($A6,'FL Ratio'!$A$2:$B$9,2,FALSE)</f>
        <v>0.29096735238937604</v>
      </c>
      <c r="V6" s="4">
        <f>('FL Characterization'!V$2-'FL Characterization'!V$3)*VLOOKUP($A6,'FL Ratio'!$A$2:$B$9,2,FALSE)</f>
        <v>0.31812075389572803</v>
      </c>
      <c r="W6" s="4">
        <f>('FL Characterization'!W$2-'FL Characterization'!W$3)*VLOOKUP($A6,'FL Ratio'!$A$2:$B$9,2,FALSE)</f>
        <v>0.32571183574884</v>
      </c>
      <c r="X6" s="4">
        <f>('FL Characterization'!X$2-'FL Characterization'!X$3)*VLOOKUP($A6,'FL Ratio'!$A$2:$B$9,2,FALSE)</f>
        <v>0.33969540758351996</v>
      </c>
      <c r="Y6" s="4">
        <f>('FL Characterization'!Y$2-'FL Characterization'!Y$3)*VLOOKUP($A6,'FL Ratio'!$A$2:$B$9,2,FALSE)</f>
        <v>0.37496106343655999</v>
      </c>
    </row>
    <row r="7" spans="1:25" x14ac:dyDescent="0.3">
      <c r="A7">
        <v>6</v>
      </c>
      <c r="B7" s="4">
        <f>('FL Characterization'!B$2-'FL Characterization'!B$3)*VLOOKUP($A7,'FL Ratio'!$A$2:$B$9,2,FALSE)</f>
        <v>0.41988466429128002</v>
      </c>
      <c r="C7" s="4">
        <f>('FL Characterization'!C$2-'FL Characterization'!C$3)*VLOOKUP($A7,'FL Ratio'!$A$2:$B$9,2,FALSE)</f>
        <v>0.44435984739000001</v>
      </c>
      <c r="D7" s="4">
        <f>('FL Characterization'!D$2-'FL Characterization'!D$3)*VLOOKUP($A7,'FL Ratio'!$A$2:$B$9,2,FALSE)</f>
        <v>0.46923351247576006</v>
      </c>
      <c r="E7" s="4">
        <f>('FL Characterization'!E$2-'FL Characterization'!E$3)*VLOOKUP($A7,'FL Ratio'!$A$2:$B$9,2,FALSE)</f>
        <v>0.49056278515048002</v>
      </c>
      <c r="F7" s="4">
        <f>('FL Characterization'!F$2-'FL Characterization'!F$3)*VLOOKUP($A7,'FL Ratio'!$A$2:$B$9,2,FALSE)</f>
        <v>0.49613104660096002</v>
      </c>
      <c r="G7" s="4">
        <f>('FL Characterization'!G$2-'FL Characterization'!G$3)*VLOOKUP($A7,'FL Ratio'!$A$2:$B$9,2,FALSE)</f>
        <v>0.51898084264727984</v>
      </c>
      <c r="H7" s="4">
        <f>('FL Characterization'!H$2-'FL Characterization'!H$3)*VLOOKUP($A7,'FL Ratio'!$A$2:$B$9,2,FALSE)</f>
        <v>0.51632779152303998</v>
      </c>
      <c r="I7" s="4">
        <f>('FL Characterization'!I$2-'FL Characterization'!I$3)*VLOOKUP($A7,'FL Ratio'!$A$2:$B$9,2,FALSE)</f>
        <v>0.48805025135851193</v>
      </c>
      <c r="J7" s="4">
        <f>('FL Characterization'!J$2-'FL Characterization'!J$3)*VLOOKUP($A7,'FL Ratio'!$A$2:$B$9,2,FALSE)</f>
        <v>0.44219336374467205</v>
      </c>
      <c r="K7" s="4">
        <f>('FL Characterization'!K$2-'FL Characterization'!K$3)*VLOOKUP($A7,'FL Ratio'!$A$2:$B$9,2,FALSE)</f>
        <v>0.64934841925464803</v>
      </c>
      <c r="L7" s="4">
        <f>('FL Characterization'!L$2-'FL Characterization'!L$3)*VLOOKUP($A7,'FL Ratio'!$A$2:$B$9,2,FALSE)</f>
        <v>0.63411487234483199</v>
      </c>
      <c r="M7" s="4">
        <f>('FL Characterization'!M$2-'FL Characterization'!M$3)*VLOOKUP($A7,'FL Ratio'!$A$2:$B$9,2,FALSE)</f>
        <v>0.58390614197779211</v>
      </c>
      <c r="N7" s="4">
        <f>('FL Characterization'!N$2-'FL Characterization'!N$3)*VLOOKUP($A7,'FL Ratio'!$A$2:$B$9,2,FALSE)</f>
        <v>0.56971808596555207</v>
      </c>
      <c r="O7" s="4">
        <f>('FL Characterization'!O$2-'FL Characterization'!O$3)*VLOOKUP($A7,'FL Ratio'!$A$2:$B$9,2,FALSE)</f>
        <v>0.57205969195781614</v>
      </c>
      <c r="P7" s="4">
        <f>('FL Characterization'!P$2-'FL Characterization'!P$3)*VLOOKUP($A7,'FL Ratio'!$A$2:$B$9,2,FALSE)</f>
        <v>0.54495767365505599</v>
      </c>
      <c r="Q7" s="4">
        <f>('FL Characterization'!Q$2-'FL Characterization'!Q$3)*VLOOKUP($A7,'FL Ratio'!$A$2:$B$9,2,FALSE)</f>
        <v>0.49953492167972807</v>
      </c>
      <c r="R7" s="4">
        <f>('FL Characterization'!R$2-'FL Characterization'!R$3)*VLOOKUP($A7,'FL Ratio'!$A$2:$B$9,2,FALSE)</f>
        <v>0.44894658478819205</v>
      </c>
      <c r="S7" s="4">
        <f>('FL Characterization'!S$2-'FL Characterization'!S$3)*VLOOKUP($A7,'FL Ratio'!$A$2:$B$9,2,FALSE)</f>
        <v>0.43284162069092802</v>
      </c>
      <c r="T7" s="4">
        <f>('FL Characterization'!T$2-'FL Characterization'!T$3)*VLOOKUP($A7,'FL Ratio'!$A$2:$B$9,2,FALSE)</f>
        <v>0.27208245211410403</v>
      </c>
      <c r="U7" s="4">
        <f>('FL Characterization'!U$2-'FL Characterization'!U$3)*VLOOKUP($A7,'FL Ratio'!$A$2:$B$9,2,FALSE)</f>
        <v>0.29096735238937604</v>
      </c>
      <c r="V7" s="4">
        <f>('FL Characterization'!V$2-'FL Characterization'!V$3)*VLOOKUP($A7,'FL Ratio'!$A$2:$B$9,2,FALSE)</f>
        <v>0.31812075389572803</v>
      </c>
      <c r="W7" s="4">
        <f>('FL Characterization'!W$2-'FL Characterization'!W$3)*VLOOKUP($A7,'FL Ratio'!$A$2:$B$9,2,FALSE)</f>
        <v>0.32571183574884</v>
      </c>
      <c r="X7" s="4">
        <f>('FL Characterization'!X$2-'FL Characterization'!X$3)*VLOOKUP($A7,'FL Ratio'!$A$2:$B$9,2,FALSE)</f>
        <v>0.33969540758351996</v>
      </c>
      <c r="Y7" s="4">
        <f>('FL Characterization'!Y$2-'FL Characterization'!Y$3)*VLOOKUP($A7,'FL Ratio'!$A$2:$B$9,2,FALSE)</f>
        <v>0.37496106343655999</v>
      </c>
    </row>
    <row r="8" spans="1:25" x14ac:dyDescent="0.3">
      <c r="A8">
        <v>7</v>
      </c>
      <c r="B8" s="4">
        <f>('FL Characterization'!B$2-'FL Characterization'!B$3)*VLOOKUP($A8,'FL Ratio'!$A$2:$B$9,2,FALSE)</f>
        <v>0.41988466429128002</v>
      </c>
      <c r="C8" s="4">
        <f>('FL Characterization'!C$2-'FL Characterization'!C$3)*VLOOKUP($A8,'FL Ratio'!$A$2:$B$9,2,FALSE)</f>
        <v>0.44435984739000001</v>
      </c>
      <c r="D8" s="4">
        <f>('FL Characterization'!D$2-'FL Characterization'!D$3)*VLOOKUP($A8,'FL Ratio'!$A$2:$B$9,2,FALSE)</f>
        <v>0.46923351247576006</v>
      </c>
      <c r="E8" s="4">
        <f>('FL Characterization'!E$2-'FL Characterization'!E$3)*VLOOKUP($A8,'FL Ratio'!$A$2:$B$9,2,FALSE)</f>
        <v>0.49056278515048002</v>
      </c>
      <c r="F8" s="4">
        <f>('FL Characterization'!F$2-'FL Characterization'!F$3)*VLOOKUP($A8,'FL Ratio'!$A$2:$B$9,2,FALSE)</f>
        <v>0.49613104660096002</v>
      </c>
      <c r="G8" s="4">
        <f>('FL Characterization'!G$2-'FL Characterization'!G$3)*VLOOKUP($A8,'FL Ratio'!$A$2:$B$9,2,FALSE)</f>
        <v>0.51898084264727984</v>
      </c>
      <c r="H8" s="4">
        <f>('FL Characterization'!H$2-'FL Characterization'!H$3)*VLOOKUP($A8,'FL Ratio'!$A$2:$B$9,2,FALSE)</f>
        <v>0.51632779152303998</v>
      </c>
      <c r="I8" s="4">
        <f>('FL Characterization'!I$2-'FL Characterization'!I$3)*VLOOKUP($A8,'FL Ratio'!$A$2:$B$9,2,FALSE)</f>
        <v>0.48805025135851193</v>
      </c>
      <c r="J8" s="4">
        <f>('FL Characterization'!J$2-'FL Characterization'!J$3)*VLOOKUP($A8,'FL Ratio'!$A$2:$B$9,2,FALSE)</f>
        <v>0.44219336374467205</v>
      </c>
      <c r="K8" s="4">
        <f>('FL Characterization'!K$2-'FL Characterization'!K$3)*VLOOKUP($A8,'FL Ratio'!$A$2:$B$9,2,FALSE)</f>
        <v>0.64934841925464803</v>
      </c>
      <c r="L8" s="4">
        <f>('FL Characterization'!L$2-'FL Characterization'!L$3)*VLOOKUP($A8,'FL Ratio'!$A$2:$B$9,2,FALSE)</f>
        <v>0.63411487234483199</v>
      </c>
      <c r="M8" s="4">
        <f>('FL Characterization'!M$2-'FL Characterization'!M$3)*VLOOKUP($A8,'FL Ratio'!$A$2:$B$9,2,FALSE)</f>
        <v>0.58390614197779211</v>
      </c>
      <c r="N8" s="4">
        <f>('FL Characterization'!N$2-'FL Characterization'!N$3)*VLOOKUP($A8,'FL Ratio'!$A$2:$B$9,2,FALSE)</f>
        <v>0.56971808596555207</v>
      </c>
      <c r="O8" s="4">
        <f>('FL Characterization'!O$2-'FL Characterization'!O$3)*VLOOKUP($A8,'FL Ratio'!$A$2:$B$9,2,FALSE)</f>
        <v>0.57205969195781614</v>
      </c>
      <c r="P8" s="4">
        <f>('FL Characterization'!P$2-'FL Characterization'!P$3)*VLOOKUP($A8,'FL Ratio'!$A$2:$B$9,2,FALSE)</f>
        <v>0.54495767365505599</v>
      </c>
      <c r="Q8" s="4">
        <f>('FL Characterization'!Q$2-'FL Characterization'!Q$3)*VLOOKUP($A8,'FL Ratio'!$A$2:$B$9,2,FALSE)</f>
        <v>0.49953492167972807</v>
      </c>
      <c r="R8" s="4">
        <f>('FL Characterization'!R$2-'FL Characterization'!R$3)*VLOOKUP($A8,'FL Ratio'!$A$2:$B$9,2,FALSE)</f>
        <v>0.44894658478819205</v>
      </c>
      <c r="S8" s="4">
        <f>('FL Characterization'!S$2-'FL Characterization'!S$3)*VLOOKUP($A8,'FL Ratio'!$A$2:$B$9,2,FALSE)</f>
        <v>0.43284162069092802</v>
      </c>
      <c r="T8" s="4">
        <f>('FL Characterization'!T$2-'FL Characterization'!T$3)*VLOOKUP($A8,'FL Ratio'!$A$2:$B$9,2,FALSE)</f>
        <v>0.27208245211410403</v>
      </c>
      <c r="U8" s="4">
        <f>('FL Characterization'!U$2-'FL Characterization'!U$3)*VLOOKUP($A8,'FL Ratio'!$A$2:$B$9,2,FALSE)</f>
        <v>0.29096735238937604</v>
      </c>
      <c r="V8" s="4">
        <f>('FL Characterization'!V$2-'FL Characterization'!V$3)*VLOOKUP($A8,'FL Ratio'!$A$2:$B$9,2,FALSE)</f>
        <v>0.31812075389572803</v>
      </c>
      <c r="W8" s="4">
        <f>('FL Characterization'!W$2-'FL Characterization'!W$3)*VLOOKUP($A8,'FL Ratio'!$A$2:$B$9,2,FALSE)</f>
        <v>0.32571183574884</v>
      </c>
      <c r="X8" s="4">
        <f>('FL Characterization'!X$2-'FL Characterization'!X$3)*VLOOKUP($A8,'FL Ratio'!$A$2:$B$9,2,FALSE)</f>
        <v>0.33969540758351996</v>
      </c>
      <c r="Y8" s="4">
        <f>('FL Characterization'!Y$2-'FL Characterization'!Y$3)*VLOOKUP($A8,'FL Ratio'!$A$2:$B$9,2,FALSE)</f>
        <v>0.37496106343655999</v>
      </c>
    </row>
    <row r="9" spans="1:25" x14ac:dyDescent="0.3">
      <c r="A9">
        <v>8</v>
      </c>
      <c r="B9" s="4">
        <f>('FL Characterization'!B$2-'FL Characterization'!B$3)*VLOOKUP($A9,'FL Ratio'!$A$2:$B$9,2,FALSE)</f>
        <v>0.41988466429128002</v>
      </c>
      <c r="C9" s="4">
        <f>('FL Characterization'!C$2-'FL Characterization'!C$3)*VLOOKUP($A9,'FL Ratio'!$A$2:$B$9,2,FALSE)</f>
        <v>0.44435984739000001</v>
      </c>
      <c r="D9" s="4">
        <f>('FL Characterization'!D$2-'FL Characterization'!D$3)*VLOOKUP($A9,'FL Ratio'!$A$2:$B$9,2,FALSE)</f>
        <v>0.46923351247576006</v>
      </c>
      <c r="E9" s="4">
        <f>('FL Characterization'!E$2-'FL Characterization'!E$3)*VLOOKUP($A9,'FL Ratio'!$A$2:$B$9,2,FALSE)</f>
        <v>0.49056278515048002</v>
      </c>
      <c r="F9" s="4">
        <f>('FL Characterization'!F$2-'FL Characterization'!F$3)*VLOOKUP($A9,'FL Ratio'!$A$2:$B$9,2,FALSE)</f>
        <v>0.49613104660096002</v>
      </c>
      <c r="G9" s="4">
        <f>('FL Characterization'!G$2-'FL Characterization'!G$3)*VLOOKUP($A9,'FL Ratio'!$A$2:$B$9,2,FALSE)</f>
        <v>0.51898084264727984</v>
      </c>
      <c r="H9" s="4">
        <f>('FL Characterization'!H$2-'FL Characterization'!H$3)*VLOOKUP($A9,'FL Ratio'!$A$2:$B$9,2,FALSE)</f>
        <v>0.51632779152303998</v>
      </c>
      <c r="I9" s="4">
        <f>('FL Characterization'!I$2-'FL Characterization'!I$3)*VLOOKUP($A9,'FL Ratio'!$A$2:$B$9,2,FALSE)</f>
        <v>0.48805025135851193</v>
      </c>
      <c r="J9" s="4">
        <f>('FL Characterization'!J$2-'FL Characterization'!J$3)*VLOOKUP($A9,'FL Ratio'!$A$2:$B$9,2,FALSE)</f>
        <v>0.44219336374467205</v>
      </c>
      <c r="K9" s="4">
        <f>('FL Characterization'!K$2-'FL Characterization'!K$3)*VLOOKUP($A9,'FL Ratio'!$A$2:$B$9,2,FALSE)</f>
        <v>0.64934841925464803</v>
      </c>
      <c r="L9" s="4">
        <f>('FL Characterization'!L$2-'FL Characterization'!L$3)*VLOOKUP($A9,'FL Ratio'!$A$2:$B$9,2,FALSE)</f>
        <v>0.63411487234483199</v>
      </c>
      <c r="M9" s="4">
        <f>('FL Characterization'!M$2-'FL Characterization'!M$3)*VLOOKUP($A9,'FL Ratio'!$A$2:$B$9,2,FALSE)</f>
        <v>0.58390614197779211</v>
      </c>
      <c r="N9" s="4">
        <f>('FL Characterization'!N$2-'FL Characterization'!N$3)*VLOOKUP($A9,'FL Ratio'!$A$2:$B$9,2,FALSE)</f>
        <v>0.56971808596555207</v>
      </c>
      <c r="O9" s="4">
        <f>('FL Characterization'!O$2-'FL Characterization'!O$3)*VLOOKUP($A9,'FL Ratio'!$A$2:$B$9,2,FALSE)</f>
        <v>0.57205969195781614</v>
      </c>
      <c r="P9" s="4">
        <f>('FL Characterization'!P$2-'FL Characterization'!P$3)*VLOOKUP($A9,'FL Ratio'!$A$2:$B$9,2,FALSE)</f>
        <v>0.54495767365505599</v>
      </c>
      <c r="Q9" s="4">
        <f>('FL Characterization'!Q$2-'FL Characterization'!Q$3)*VLOOKUP($A9,'FL Ratio'!$A$2:$B$9,2,FALSE)</f>
        <v>0.49953492167972807</v>
      </c>
      <c r="R9" s="4">
        <f>('FL Characterization'!R$2-'FL Characterization'!R$3)*VLOOKUP($A9,'FL Ratio'!$A$2:$B$9,2,FALSE)</f>
        <v>0.44894658478819205</v>
      </c>
      <c r="S9" s="4">
        <f>('FL Characterization'!S$2-'FL Characterization'!S$3)*VLOOKUP($A9,'FL Ratio'!$A$2:$B$9,2,FALSE)</f>
        <v>0.43284162069092802</v>
      </c>
      <c r="T9" s="4">
        <f>('FL Characterization'!T$2-'FL Characterization'!T$3)*VLOOKUP($A9,'FL Ratio'!$A$2:$B$9,2,FALSE)</f>
        <v>0.27208245211410403</v>
      </c>
      <c r="U9" s="4">
        <f>('FL Characterization'!U$2-'FL Characterization'!U$3)*VLOOKUP($A9,'FL Ratio'!$A$2:$B$9,2,FALSE)</f>
        <v>0.29096735238937604</v>
      </c>
      <c r="V9" s="4">
        <f>('FL Characterization'!V$2-'FL Characterization'!V$3)*VLOOKUP($A9,'FL Ratio'!$A$2:$B$9,2,FALSE)</f>
        <v>0.31812075389572803</v>
      </c>
      <c r="W9" s="4">
        <f>('FL Characterization'!W$2-'FL Characterization'!W$3)*VLOOKUP($A9,'FL Ratio'!$A$2:$B$9,2,FALSE)</f>
        <v>0.32571183574884</v>
      </c>
      <c r="X9" s="4">
        <f>('FL Characterization'!X$2-'FL Characterization'!X$3)*VLOOKUP($A9,'FL Ratio'!$A$2:$B$9,2,FALSE)</f>
        <v>0.33969540758351996</v>
      </c>
      <c r="Y9" s="4">
        <f>('FL Characterization'!Y$2-'FL Characterization'!Y$3)*VLOOKUP($A9,'FL Ratio'!$A$2:$B$9,2,FALSE)</f>
        <v>0.37496106343655999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3.815573770491803E-5</v>
      </c>
      <c r="D3" s="7">
        <f ca="1">VLOOKUP($A3,'RES installed'!$A$2:$C$6,3,FALSE)*(AVERAGE('[1]Profiles, RES, Winter'!D$2:D$4)*(RANDBETWEEN(95,105)/100))</f>
        <v>2.1743927341440371E-5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3.3914351762032752E-2</v>
      </c>
      <c r="J3" s="7">
        <f ca="1">VLOOKUP($A3,'RES installed'!$A$2:$C$6,3,FALSE)*(AVERAGE('[1]Profiles, RES, Winter'!J$2:J$4)*(RANDBETWEEN(95,105)/100))</f>
        <v>0.67901507359972801</v>
      </c>
      <c r="K3" s="7">
        <f ca="1">VLOOKUP($A3,'RES installed'!$A$2:$C$6,3,FALSE)*(AVERAGE('[1]Profiles, RES, Winter'!K$2:K$4)*(RANDBETWEEN(95,105)/100))</f>
        <v>1.6602150545512739</v>
      </c>
      <c r="L3" s="7">
        <f ca="1">VLOOKUP($A3,'RES installed'!$A$2:$C$6,3,FALSE)*(AVERAGE('[1]Profiles, RES, Winter'!L$2:L$4)*(RANDBETWEEN(95,105)/100))</f>
        <v>2.1560109041385656</v>
      </c>
      <c r="M3" s="7">
        <f ca="1">VLOOKUP($A3,'RES installed'!$A$2:$C$6,3,FALSE)*(AVERAGE('[1]Profiles, RES, Winter'!M$2:M$4)*(RANDBETWEEN(95,105)/100))</f>
        <v>2.6558776686166317</v>
      </c>
      <c r="N3" s="7">
        <f ca="1">VLOOKUP($A3,'RES installed'!$A$2:$C$6,3,FALSE)*(AVERAGE('[1]Profiles, RES, Winter'!N$2:N$4)*(RANDBETWEEN(95,105)/100))</f>
        <v>2.5724360219497027</v>
      </c>
      <c r="O3" s="7">
        <f ca="1">VLOOKUP($A3,'RES installed'!$A$2:$C$6,3,FALSE)*(AVERAGE('[1]Profiles, RES, Winter'!O$2:O$4)*(RANDBETWEEN(95,105)/100))</f>
        <v>2.19348267826174</v>
      </c>
      <c r="P3" s="7">
        <f ca="1">VLOOKUP($A3,'RES installed'!$A$2:$C$6,3,FALSE)*(AVERAGE('[1]Profiles, RES, Winter'!P$2:P$4)*(RANDBETWEEN(95,105)/100))</f>
        <v>1.7904463079831781</v>
      </c>
      <c r="Q3" s="7">
        <f ca="1">VLOOKUP($A3,'RES installed'!$A$2:$C$6,3,FALSE)*(AVERAGE('[1]Profiles, RES, Winter'!Q$2:Q$4)*(RANDBETWEEN(95,105)/100))</f>
        <v>1.0206373723157705</v>
      </c>
      <c r="R3" s="7">
        <f ca="1">VLOOKUP($A3,'RES installed'!$A$2:$C$6,3,FALSE)*(AVERAGE('[1]Profiles, RES, Winter'!R$2:R$4)*(RANDBETWEEN(95,105)/100))</f>
        <v>0.22960280556210416</v>
      </c>
      <c r="S3" s="7">
        <f ca="1">VLOOKUP($A3,'RES installed'!$A$2:$C$6,3,FALSE)*(AVERAGE('[1]Profiles, RES, Winter'!S$2:S$4)*(RANDBETWEEN(95,105)/100))</f>
        <v>1.4345962934755037E-3</v>
      </c>
      <c r="T3" s="7">
        <f ca="1">VLOOKUP($A3,'RES installed'!$A$2:$C$6,3,FALSE)*(AVERAGE('[1]Profiles, RES, Winter'!T$2:T$4)*(RANDBETWEEN(95,105)/100))</f>
        <v>2.5739657981554569E-4</v>
      </c>
      <c r="U3" s="7">
        <f ca="1">VLOOKUP($A3,'RES installed'!$A$2:$C$6,3,FALSE)*(AVERAGE('[1]Profiles, RES, Winter'!U$2:U$4)*(RANDBETWEEN(95,105)/100))</f>
        <v>6.2057236902258382E-5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3.4862124685008276</v>
      </c>
      <c r="C4" s="9">
        <f ca="1">VLOOKUP($A4,'RES installed'!$A$2:$C$6,3,FALSE)*(AVERAGE('[1]Profiles, RES, Winter'!C$5:C$7)*(RANDBETWEEN(95,105)/100))</f>
        <v>3.4693835408087361</v>
      </c>
      <c r="D4" s="9">
        <f ca="1">VLOOKUP($A4,'RES installed'!$A$2:$C$6,3,FALSE)*(AVERAGE('[1]Profiles, RES, Winter'!D$5:D$7)*(RANDBETWEEN(95,105)/100))</f>
        <v>3.2742548322156493</v>
      </c>
      <c r="E4" s="9">
        <f ca="1">VLOOKUP($A4,'RES installed'!$A$2:$C$6,3,FALSE)*(AVERAGE('[1]Profiles, RES, Winter'!E$5:E$7)*(RANDBETWEEN(95,105)/100))</f>
        <v>3.3801990805331248</v>
      </c>
      <c r="F4" s="9">
        <f ca="1">VLOOKUP($A4,'RES installed'!$A$2:$C$6,3,FALSE)*(AVERAGE('[1]Profiles, RES, Winter'!F$5:F$7)*(RANDBETWEEN(95,105)/100))</f>
        <v>2.7283083918623348</v>
      </c>
      <c r="G4" s="9">
        <f ca="1">VLOOKUP($A4,'RES installed'!$A$2:$C$6,3,FALSE)*(AVERAGE('[1]Profiles, RES, Winter'!G$5:G$7)*(RANDBETWEEN(95,105)/100))</f>
        <v>2.4080338426794112</v>
      </c>
      <c r="H4" s="9">
        <f ca="1">VLOOKUP($A4,'RES installed'!$A$2:$C$6,3,FALSE)*(AVERAGE('[1]Profiles, RES, Winter'!H$5:H$7)*(RANDBETWEEN(95,105)/100))</f>
        <v>2.1823268280587298</v>
      </c>
      <c r="I4" s="9">
        <f ca="1">VLOOKUP($A4,'RES installed'!$A$2:$C$6,3,FALSE)*(AVERAGE('[1]Profiles, RES, Winter'!I$5:I$7)*(RANDBETWEEN(95,105)/100))</f>
        <v>1.9198098973468884</v>
      </c>
      <c r="J4" s="9">
        <f ca="1">VLOOKUP($A4,'RES installed'!$A$2:$C$6,3,FALSE)*(AVERAGE('[1]Profiles, RES, Winter'!J$5:J$7)*(RANDBETWEEN(95,105)/100))</f>
        <v>1.8989644106510162</v>
      </c>
      <c r="K4" s="9">
        <f ca="1">VLOOKUP($A4,'RES installed'!$A$2:$C$6,3,FALSE)*(AVERAGE('[1]Profiles, RES, Winter'!K$5:K$7)*(RANDBETWEEN(95,105)/100))</f>
        <v>1.7695314988851059</v>
      </c>
      <c r="L4" s="9">
        <f ca="1">VLOOKUP($A4,'RES installed'!$A$2:$C$6,3,FALSE)*(AVERAGE('[1]Profiles, RES, Winter'!L$5:L$7)*(RANDBETWEEN(95,105)/100))</f>
        <v>1.8268594684877302</v>
      </c>
      <c r="M4" s="9">
        <f ca="1">VLOOKUP($A4,'RES installed'!$A$2:$C$6,3,FALSE)*(AVERAGE('[1]Profiles, RES, Winter'!M$5:M$7)*(RANDBETWEEN(95,105)/100))</f>
        <v>1.6470416584154806</v>
      </c>
      <c r="N4" s="9">
        <f ca="1">VLOOKUP($A4,'RES installed'!$A$2:$C$6,3,FALSE)*(AVERAGE('[1]Profiles, RES, Winter'!N$5:N$7)*(RANDBETWEEN(95,105)/100))</f>
        <v>1.6720440503769081</v>
      </c>
      <c r="O4" s="9">
        <f ca="1">VLOOKUP($A4,'RES installed'!$A$2:$C$6,3,FALSE)*(AVERAGE('[1]Profiles, RES, Winter'!O$5:O$7)*(RANDBETWEEN(95,105)/100))</f>
        <v>1.5515523717864066</v>
      </c>
      <c r="P4" s="9">
        <f ca="1">VLOOKUP($A4,'RES installed'!$A$2:$C$6,3,FALSE)*(AVERAGE('[1]Profiles, RES, Winter'!P$5:P$7)*(RANDBETWEEN(95,105)/100))</f>
        <v>1.9743793675732593</v>
      </c>
      <c r="Q4" s="9">
        <f ca="1">VLOOKUP($A4,'RES installed'!$A$2:$C$6,3,FALSE)*(AVERAGE('[1]Profiles, RES, Winter'!Q$5:Q$7)*(RANDBETWEEN(95,105)/100))</f>
        <v>2.1977220341321697</v>
      </c>
      <c r="R4" s="9">
        <f ca="1">VLOOKUP($A4,'RES installed'!$A$2:$C$6,3,FALSE)*(AVERAGE('[1]Profiles, RES, Winter'!R$5:R$7)*(RANDBETWEEN(95,105)/100))</f>
        <v>2.2499219291572041</v>
      </c>
      <c r="S4" s="9">
        <f ca="1">VLOOKUP($A4,'RES installed'!$A$2:$C$6,3,FALSE)*(AVERAGE('[1]Profiles, RES, Winter'!S$5:S$7)*(RANDBETWEEN(95,105)/100))</f>
        <v>2.6461455927342707</v>
      </c>
      <c r="T4" s="9">
        <f ca="1">VLOOKUP($A4,'RES installed'!$A$2:$C$6,3,FALSE)*(AVERAGE('[1]Profiles, RES, Winter'!T$5:T$7)*(RANDBETWEEN(95,105)/100))</f>
        <v>2.3680240454599235</v>
      </c>
      <c r="U4" s="9">
        <f ca="1">VLOOKUP($A4,'RES installed'!$A$2:$C$6,3,FALSE)*(AVERAGE('[1]Profiles, RES, Winter'!U$5:U$7)*(RANDBETWEEN(95,105)/100))</f>
        <v>2.4481802008773612</v>
      </c>
      <c r="V4" s="9">
        <f ca="1">VLOOKUP($A4,'RES installed'!$A$2:$C$6,3,FALSE)*(AVERAGE('[1]Profiles, RES, Winter'!V$5:V$7)*(RANDBETWEEN(95,105)/100))</f>
        <v>2.787851854742601</v>
      </c>
      <c r="W4" s="9">
        <f ca="1">VLOOKUP($A4,'RES installed'!$A$2:$C$6,3,FALSE)*(AVERAGE('[1]Profiles, RES, Winter'!W$5:W$7)*(RANDBETWEEN(95,105)/100))</f>
        <v>2.8062209426313651</v>
      </c>
      <c r="X4" s="9">
        <f ca="1">VLOOKUP($A4,'RES installed'!$A$2:$C$6,3,FALSE)*(AVERAGE('[1]Profiles, RES, Winter'!X$5:X$7)*(RANDBETWEEN(95,105)/100))</f>
        <v>2.5574222837896308</v>
      </c>
      <c r="Y4" s="9">
        <f ca="1">VLOOKUP($A4,'RES installed'!$A$2:$C$6,3,FALSE)*(AVERAGE('[1]Profiles, RES, Winter'!Y$5:Y$7)*(RANDBETWEEN(95,105)/100))</f>
        <v>3.0092489136207887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1.7260928961748631E-5</v>
      </c>
      <c r="D5" s="7">
        <f ca="1">VLOOKUP($A5,'RES installed'!$A$2:$C$6,3,FALSE)*(AVERAGE('[1]Profiles, RES, Winter'!D$2:D$4)*(RANDBETWEEN(95,105)/100))</f>
        <v>9.931120660754014E-6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1.6448460604585883E-2</v>
      </c>
      <c r="J5" s="7">
        <f ca="1">VLOOKUP($A5,'RES installed'!$A$2:$C$6,3,FALSE)*(AVERAGE('[1]Profiles, RES, Winter'!J$2:J$4)*(RANDBETWEEN(95,105)/100))</f>
        <v>0.32911444893864367</v>
      </c>
      <c r="K5" s="7">
        <f ca="1">VLOOKUP($A5,'RES installed'!$A$2:$C$6,3,FALSE)*(AVERAGE('[1]Profiles, RES, Winter'!K$2:K$4)*(RANDBETWEEN(95,105)/100))</f>
        <v>0.86398946716443847</v>
      </c>
      <c r="L5" s="7">
        <f ca="1">VLOOKUP($A5,'RES installed'!$A$2:$C$6,3,FALSE)*(AVERAGE('[1]Profiles, RES, Winter'!L$2:L$4)*(RANDBETWEEN(95,105)/100))</f>
        <v>1.1120477295030498</v>
      </c>
      <c r="M5" s="7">
        <f ca="1">VLOOKUP($A5,'RES installed'!$A$2:$C$6,3,FALSE)*(AVERAGE('[1]Profiles, RES, Winter'!M$2:M$4)*(RANDBETWEEN(95,105)/100))</f>
        <v>1.3152917977910936</v>
      </c>
      <c r="N5" s="7">
        <f ca="1">VLOOKUP($A5,'RES installed'!$A$2:$C$6,3,FALSE)*(AVERAGE('[1]Profiles, RES, Winter'!N$2:N$4)*(RANDBETWEEN(95,105)/100))</f>
        <v>1.2729580314802651</v>
      </c>
      <c r="O5" s="7">
        <f ca="1">VLOOKUP($A5,'RES installed'!$A$2:$C$6,3,FALSE)*(AVERAGE('[1]Profiles, RES, Winter'!O$2:O$4)*(RANDBETWEEN(95,105)/100))</f>
        <v>1.1775538588563026</v>
      </c>
      <c r="P5" s="7">
        <f ca="1">VLOOKUP($A5,'RES installed'!$A$2:$C$6,3,FALSE)*(AVERAGE('[1]Profiles, RES, Winter'!P$2:P$4)*(RANDBETWEEN(95,105)/100))</f>
        <v>0.95003273484821704</v>
      </c>
      <c r="Q5" s="7">
        <f ca="1">VLOOKUP($A5,'RES installed'!$A$2:$C$6,3,FALSE)*(AVERAGE('[1]Profiles, RES, Winter'!Q$2:Q$4)*(RANDBETWEEN(95,105)/100))</f>
        <v>0.47563683370055321</v>
      </c>
      <c r="R5" s="7">
        <f ca="1">VLOOKUP($A5,'RES installed'!$A$2:$C$6,3,FALSE)*(AVERAGE('[1]Profiles, RES, Winter'!R$2:R$4)*(RANDBETWEEN(95,105)/100))</f>
        <v>0.11042801600844057</v>
      </c>
      <c r="S5" s="7">
        <f ca="1">VLOOKUP($A5,'RES installed'!$A$2:$C$6,3,FALSE)*(AVERAGE('[1]Profiles, RES, Winter'!S$2:S$4)*(RANDBETWEEN(95,105)/100))</f>
        <v>7.3136281628162925E-4</v>
      </c>
      <c r="T5" s="7">
        <f ca="1">VLOOKUP($A5,'RES installed'!$A$2:$C$6,3,FALSE)*(AVERAGE('[1]Profiles, RES, Winter'!T$2:T$4)*(RANDBETWEEN(95,105)/100))</f>
        <v>1.1766700791567802E-4</v>
      </c>
      <c r="U5" s="7">
        <f ca="1">VLOOKUP($A5,'RES installed'!$A$2:$C$6,3,FALSE)*(AVERAGE('[1]Profiles, RES, Winter'!U$2:U$4)*(RANDBETWEEN(95,105)/100))</f>
        <v>3.0705403675596596E-5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1.7806010928961748E-5</v>
      </c>
      <c r="D6" s="7">
        <f ca="1">VLOOKUP($A6,'RES installed'!$A$2:$C$6,3,FALSE)*(AVERAGE('[1]Profiles, RES, Winter'!D$2:D$4)*(RANDBETWEEN(95,105)/100))</f>
        <v>1.0767425558501721E-5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1.6448460604585883E-2</v>
      </c>
      <c r="J6" s="7">
        <f ca="1">VLOOKUP($A6,'RES installed'!$A$2:$C$6,3,FALSE)*(AVERAGE('[1]Profiles, RES, Winter'!J$2:J$4)*(RANDBETWEEN(95,105)/100))</f>
        <v>0.36029371252230469</v>
      </c>
      <c r="K6" s="7">
        <f ca="1">VLOOKUP($A6,'RES installed'!$A$2:$C$6,3,FALSE)*(AVERAGE('[1]Profiles, RES, Winter'!K$2:K$4)*(RANDBETWEEN(95,105)/100))</f>
        <v>0.82163704230343659</v>
      </c>
      <c r="L6" s="7">
        <f ca="1">VLOOKUP($A6,'RES installed'!$A$2:$C$6,3,FALSE)*(AVERAGE('[1]Profiles, RES, Winter'!L$2:L$4)*(RANDBETWEEN(95,105)/100))</f>
        <v>1.1347425811255609</v>
      </c>
      <c r="M6" s="7">
        <f ca="1">VLOOKUP($A6,'RES installed'!$A$2:$C$6,3,FALSE)*(AVERAGE('[1]Profiles, RES, Winter'!M$2:M$4)*(RANDBETWEEN(95,105)/100))</f>
        <v>1.2014684691360951</v>
      </c>
      <c r="N6" s="7">
        <f ca="1">VLOOKUP($A6,'RES installed'!$A$2:$C$6,3,FALSE)*(AVERAGE('[1]Profiles, RES, Winter'!N$2:N$4)*(RANDBETWEEN(95,105)/100))</f>
        <v>1.2862180109748513</v>
      </c>
      <c r="O6" s="7">
        <f ca="1">VLOOKUP($A6,'RES installed'!$A$2:$C$6,3,FALSE)*(AVERAGE('[1]Profiles, RES, Winter'!O$2:O$4)*(RANDBETWEEN(95,105)/100))</f>
        <v>1.1890985045313645</v>
      </c>
      <c r="P6" s="7">
        <f ca="1">VLOOKUP($A6,'RES installed'!$A$2:$C$6,3,FALSE)*(AVERAGE('[1]Profiles, RES, Winter'!P$2:P$4)*(RANDBETWEEN(95,105)/100))</f>
        <v>0.88608822384881769</v>
      </c>
      <c r="Q6" s="7">
        <f ca="1">VLOOKUP($A6,'RES installed'!$A$2:$C$6,3,FALSE)*(AVERAGE('[1]Profiles, RES, Winter'!Q$2:Q$4)*(RANDBETWEEN(95,105)/100))</f>
        <v>0.50536413580683781</v>
      </c>
      <c r="R6" s="7">
        <f ca="1">VLOOKUP($A6,'RES installed'!$A$2:$C$6,3,FALSE)*(AVERAGE('[1]Profiles, RES, Winter'!R$2:R$4)*(RANDBETWEEN(95,105)/100))</f>
        <v>0.11480140278105208</v>
      </c>
      <c r="S6" s="7">
        <f ca="1">VLOOKUP($A6,'RES installed'!$A$2:$C$6,3,FALSE)*(AVERAGE('[1]Profiles, RES, Winter'!S$2:S$4)*(RANDBETWEEN(95,105)/100))</f>
        <v>7.1729814673775183E-4</v>
      </c>
      <c r="T6" s="7">
        <f ca="1">VLOOKUP($A6,'RES installed'!$A$2:$C$6,3,FALSE)*(AVERAGE('[1]Profiles, RES, Winter'!T$2:T$4)*(RANDBETWEEN(95,105)/100))</f>
        <v>1.2134410191304296E-4</v>
      </c>
      <c r="U6" s="7">
        <f ca="1">VLOOKUP($A6,'RES installed'!$A$2:$C$6,3,FALSE)*(AVERAGE('[1]Profiles, RES, Winter'!U$2:U$4)*(RANDBETWEEN(95,105)/100))</f>
        <v>3.1028618451129191E-5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1.9077868852459015E-5</v>
      </c>
      <c r="D7" s="7">
        <f ca="1">VLOOKUP($A7,'RES installed'!$A$2:$C$6,3,FALSE)*(AVERAGE('[1]Profiles, RES, Winter'!D$2:D$4)*(RANDBETWEEN(95,105)/100))</f>
        <v>1.0767425558501721E-5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1.6787604122206212E-2</v>
      </c>
      <c r="J7" s="7">
        <f ca="1">VLOOKUP($A7,'RES installed'!$A$2:$C$6,3,FALSE)*(AVERAGE('[1]Profiles, RES, Winter'!J$2:J$4)*(RANDBETWEEN(95,105)/100))</f>
        <v>0.36375807514271147</v>
      </c>
      <c r="K7" s="7">
        <f ca="1">VLOOKUP($A7,'RES installed'!$A$2:$C$6,3,FALSE)*(AVERAGE('[1]Profiles, RES, Winter'!K$2:K$4)*(RANDBETWEEN(95,105)/100))</f>
        <v>0.83010752727563697</v>
      </c>
      <c r="L7" s="7">
        <f ca="1">VLOOKUP($A7,'RES installed'!$A$2:$C$6,3,FALSE)*(AVERAGE('[1]Profiles, RES, Winter'!L$2:L$4)*(RANDBETWEEN(95,105)/100))</f>
        <v>1.1120477295030498</v>
      </c>
      <c r="M7" s="7">
        <f ca="1">VLOOKUP($A7,'RES installed'!$A$2:$C$6,3,FALSE)*(AVERAGE('[1]Profiles, RES, Winter'!M$2:M$4)*(RANDBETWEEN(95,105)/100))</f>
        <v>1.2899977247566496</v>
      </c>
      <c r="N7" s="7">
        <f ca="1">VLOOKUP($A7,'RES installed'!$A$2:$C$6,3,FALSE)*(AVERAGE('[1]Profiles, RES, Winter'!N$2:N$4)*(RANDBETWEEN(95,105)/100))</f>
        <v>1.3259979494586096</v>
      </c>
      <c r="O7" s="7">
        <f ca="1">VLOOKUP($A7,'RES installed'!$A$2:$C$6,3,FALSE)*(AVERAGE('[1]Profiles, RES, Winter'!O$2:O$4)*(RANDBETWEEN(95,105)/100))</f>
        <v>1.1890985045313645</v>
      </c>
      <c r="P7" s="7">
        <f ca="1">VLOOKUP($A7,'RES installed'!$A$2:$C$6,3,FALSE)*(AVERAGE('[1]Profiles, RES, Winter'!P$2:P$4)*(RANDBETWEEN(95,105)/100))</f>
        <v>0.95003273484821704</v>
      </c>
      <c r="Q7" s="7">
        <f ca="1">VLOOKUP($A7,'RES installed'!$A$2:$C$6,3,FALSE)*(AVERAGE('[1]Profiles, RES, Winter'!Q$2:Q$4)*(RANDBETWEEN(95,105)/100))</f>
        <v>0.48059138405160062</v>
      </c>
      <c r="R7" s="7">
        <f ca="1">VLOOKUP($A7,'RES installed'!$A$2:$C$6,3,FALSE)*(AVERAGE('[1]Profiles, RES, Winter'!R$2:R$4)*(RANDBETWEEN(95,105)/100))</f>
        <v>0.11042801600844057</v>
      </c>
      <c r="S7" s="7">
        <f ca="1">VLOOKUP($A7,'RES installed'!$A$2:$C$6,3,FALSE)*(AVERAGE('[1]Profiles, RES, Winter'!S$2:S$4)*(RANDBETWEEN(95,105)/100))</f>
        <v>6.8916880764999678E-4</v>
      </c>
      <c r="T7" s="7">
        <f ca="1">VLOOKUP($A7,'RES installed'!$A$2:$C$6,3,FALSE)*(AVERAGE('[1]Profiles, RES, Winter'!T$2:T$4)*(RANDBETWEEN(95,105)/100))</f>
        <v>1.1766700791567802E-4</v>
      </c>
      <c r="U7" s="7">
        <f ca="1">VLOOKUP($A7,'RES installed'!$A$2:$C$6,3,FALSE)*(AVERAGE('[1]Profiles, RES, Winter'!U$2:U$4)*(RANDBETWEEN(95,105)/100))</f>
        <v>3.361433665538996E-5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3.4885245901639338E-5</v>
      </c>
      <c r="D3" s="7">
        <f ca="1">VLOOKUP($A3,'RES installed'!$A$2:$C$6,3,FALSE)*(AVERAGE('[1]Profiles, RES, Winter'!D$2:D$4)*(RANDBETWEEN(95,105)/100))</f>
        <v>2.0907622443692663E-5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3.2218634173931116E-2</v>
      </c>
      <c r="J3" s="7">
        <f ca="1">VLOOKUP($A3,'RES installed'!$A$2:$C$6,3,FALSE)*(AVERAGE('[1]Profiles, RES, Winter'!J$2:J$4)*(RANDBETWEEN(95,105)/100))</f>
        <v>0.72751615028542294</v>
      </c>
      <c r="K3" s="7">
        <f ca="1">VLOOKUP($A3,'RES installed'!$A$2:$C$6,3,FALSE)*(AVERAGE('[1]Profiles, RES, Winter'!K$2:K$4)*(RANDBETWEEN(95,105)/100))</f>
        <v>1.7449199042732777</v>
      </c>
      <c r="L3" s="7">
        <f ca="1">VLOOKUP($A3,'RES installed'!$A$2:$C$6,3,FALSE)*(AVERAGE('[1]Profiles, RES, Winter'!L$2:L$4)*(RANDBETWEEN(95,105)/100))</f>
        <v>2.3375697171186554</v>
      </c>
      <c r="M3" s="7">
        <f ca="1">VLOOKUP($A3,'RES installed'!$A$2:$C$6,3,FALSE)*(AVERAGE('[1]Profiles, RES, Winter'!M$2:M$4)*(RANDBETWEEN(95,105)/100))</f>
        <v>2.4282310113066345</v>
      </c>
      <c r="N3" s="7">
        <f ca="1">VLOOKUP($A3,'RES installed'!$A$2:$C$6,3,FALSE)*(AVERAGE('[1]Profiles, RES, Winter'!N$2:N$4)*(RANDBETWEEN(95,105)/100))</f>
        <v>2.5724360219497027</v>
      </c>
      <c r="O3" s="7">
        <f ca="1">VLOOKUP($A3,'RES installed'!$A$2:$C$6,3,FALSE)*(AVERAGE('[1]Profiles, RES, Winter'!O$2:O$4)*(RANDBETWEEN(95,105)/100))</f>
        <v>2.3320184263624819</v>
      </c>
      <c r="P3" s="7">
        <f ca="1">VLOOKUP($A3,'RES installed'!$A$2:$C$6,3,FALSE)*(AVERAGE('[1]Profiles, RES, Winter'!P$2:P$4)*(RANDBETWEEN(95,105)/100))</f>
        <v>1.8817956094108914</v>
      </c>
      <c r="Q3" s="7">
        <f ca="1">VLOOKUP($A3,'RES installed'!$A$2:$C$6,3,FALSE)*(AVERAGE('[1]Profiles, RES, Winter'!Q$2:Q$4)*(RANDBETWEEN(95,105)/100))</f>
        <v>0.95127366740110642</v>
      </c>
      <c r="R3" s="7">
        <f ca="1">VLOOKUP($A3,'RES installed'!$A$2:$C$6,3,FALSE)*(AVERAGE('[1]Profiles, RES, Winter'!R$2:R$4)*(RANDBETWEEN(95,105)/100))</f>
        <v>0.20992256508535237</v>
      </c>
      <c r="S3" s="7">
        <f ca="1">VLOOKUP($A3,'RES installed'!$A$2:$C$6,3,FALSE)*(AVERAGE('[1]Profiles, RES, Winter'!S$2:S$4)*(RANDBETWEEN(95,105)/100))</f>
        <v>1.3361436066683611E-3</v>
      </c>
      <c r="T3" s="7">
        <f ca="1">VLOOKUP($A3,'RES installed'!$A$2:$C$6,3,FALSE)*(AVERAGE('[1]Profiles, RES, Winter'!T$2:T$4)*(RANDBETWEEN(95,105)/100))</f>
        <v>2.5004239182081583E-4</v>
      </c>
      <c r="U3" s="7">
        <f ca="1">VLOOKUP($A3,'RES installed'!$A$2:$C$6,3,FALSE)*(AVERAGE('[1]Profiles, RES, Winter'!U$2:U$4)*(RANDBETWEEN(95,105)/100))</f>
        <v>6.7228673310779921E-5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3.7797882553219502</v>
      </c>
      <c r="C4" s="9">
        <f ca="1">VLOOKUP($A4,'RES installed'!$A$2:$C$6,3,FALSE)*(AVERAGE('[1]Profiles, RES, Winter'!C$5:C$7)*(RANDBETWEEN(95,105)/100))</f>
        <v>3.5027429979318976</v>
      </c>
      <c r="D4" s="9">
        <f ca="1">VLOOKUP($A4,'RES installed'!$A$2:$C$6,3,FALSE)*(AVERAGE('[1]Profiles, RES, Winter'!D$5:D$7)*(RANDBETWEEN(95,105)/100))</f>
        <v>3.1105420906048664</v>
      </c>
      <c r="E4" s="9">
        <f ca="1">VLOOKUP($A4,'RES installed'!$A$2:$C$6,3,FALSE)*(AVERAGE('[1]Profiles, RES, Winter'!E$5:E$7)*(RANDBETWEEN(95,105)/100))</f>
        <v>3.2161117465266624</v>
      </c>
      <c r="F4" s="9">
        <f ca="1">VLOOKUP($A4,'RES installed'!$A$2:$C$6,3,FALSE)*(AVERAGE('[1]Profiles, RES, Winter'!F$5:F$7)*(RANDBETWEEN(95,105)/100))</f>
        <v>2.7851481500261341</v>
      </c>
      <c r="G4" s="9">
        <f ca="1">VLOOKUP($A4,'RES installed'!$A$2:$C$6,3,FALSE)*(AVERAGE('[1]Profiles, RES, Winter'!G$5:G$7)*(RANDBETWEEN(95,105)/100))</f>
        <v>2.4080338426794112</v>
      </c>
      <c r="H4" s="9">
        <f ca="1">VLOOKUP($A4,'RES installed'!$A$2:$C$6,3,FALSE)*(AVERAGE('[1]Profiles, RES, Winter'!H$5:H$7)*(RANDBETWEEN(95,105)/100))</f>
        <v>2.2264142387265826</v>
      </c>
      <c r="I4" s="9">
        <f ca="1">VLOOKUP($A4,'RES installed'!$A$2:$C$6,3,FALSE)*(AVERAGE('[1]Profiles, RES, Winter'!I$5:I$7)*(RANDBETWEEN(95,105)/100))</f>
        <v>1.9396017519587123</v>
      </c>
      <c r="J4" s="9">
        <f ca="1">VLOOKUP($A4,'RES installed'!$A$2:$C$6,3,FALSE)*(AVERAGE('[1]Profiles, RES, Winter'!J$5:J$7)*(RANDBETWEEN(95,105)/100))</f>
        <v>1.8795872227872299</v>
      </c>
      <c r="K4" s="9">
        <f ca="1">VLOOKUP($A4,'RES installed'!$A$2:$C$6,3,FALSE)*(AVERAGE('[1]Profiles, RES, Winter'!K$5:K$7)*(RANDBETWEEN(95,105)/100))</f>
        <v>1.7341408689074038</v>
      </c>
      <c r="L4" s="9">
        <f ca="1">VLOOKUP($A4,'RES installed'!$A$2:$C$6,3,FALSE)*(AVERAGE('[1]Profiles, RES, Winter'!L$5:L$7)*(RANDBETWEEN(95,105)/100))</f>
        <v>1.7746634836737949</v>
      </c>
      <c r="M4" s="9">
        <f ca="1">VLOOKUP($A4,'RES installed'!$A$2:$C$6,3,FALSE)*(AVERAGE('[1]Profiles, RES, Winter'!M$5:M$7)*(RANDBETWEEN(95,105)/100))</f>
        <v>1.7684026227197791</v>
      </c>
      <c r="N4" s="9">
        <f ca="1">VLOOKUP($A4,'RES installed'!$A$2:$C$6,3,FALSE)*(AVERAGE('[1]Profiles, RES, Winter'!N$5:N$7)*(RANDBETWEEN(95,105)/100))</f>
        <v>1.6720440503769081</v>
      </c>
      <c r="O4" s="9">
        <f ca="1">VLOOKUP($A4,'RES installed'!$A$2:$C$6,3,FALSE)*(AVERAGE('[1]Profiles, RES, Winter'!O$5:O$7)*(RANDBETWEEN(95,105)/100))</f>
        <v>1.5195616012341095</v>
      </c>
      <c r="P4" s="9">
        <f ca="1">VLOOKUP($A4,'RES installed'!$A$2:$C$6,3,FALSE)*(AVERAGE('[1]Profiles, RES, Winter'!P$5:P$7)*(RANDBETWEEN(95,105)/100))</f>
        <v>1.934085911092172</v>
      </c>
      <c r="Q4" s="9">
        <f ca="1">VLOOKUP($A4,'RES installed'!$A$2:$C$6,3,FALSE)*(AVERAGE('[1]Profiles, RES, Winter'!Q$5:Q$7)*(RANDBETWEEN(95,105)/100))</f>
        <v>2.33227644438516</v>
      </c>
      <c r="R4" s="9">
        <f ca="1">VLOOKUP($A4,'RES installed'!$A$2:$C$6,3,FALSE)*(AVERAGE('[1]Profiles, RES, Winter'!R$5:R$7)*(RANDBETWEEN(95,105)/100))</f>
        <v>2.437415423253638</v>
      </c>
      <c r="S4" s="9">
        <f ca="1">VLOOKUP($A4,'RES installed'!$A$2:$C$6,3,FALSE)*(AVERAGE('[1]Profiles, RES, Winter'!S$5:S$7)*(RANDBETWEEN(95,105)/100))</f>
        <v>2.7239734042852786</v>
      </c>
      <c r="T4" s="9">
        <f ca="1">VLOOKUP($A4,'RES installed'!$A$2:$C$6,3,FALSE)*(AVERAGE('[1]Profiles, RES, Winter'!T$5:T$7)*(RANDBETWEEN(95,105)/100))</f>
        <v>2.4913586311609612</v>
      </c>
      <c r="U4" s="9">
        <f ca="1">VLOOKUP($A4,'RES installed'!$A$2:$C$6,3,FALSE)*(AVERAGE('[1]Profiles, RES, Winter'!U$5:U$7)*(RANDBETWEEN(95,105)/100))</f>
        <v>2.4986581431634924</v>
      </c>
      <c r="V4" s="9">
        <f ca="1">VLOOKUP($A4,'RES installed'!$A$2:$C$6,3,FALSE)*(AVERAGE('[1]Profiles, RES, Winter'!V$5:V$7)*(RANDBETWEEN(95,105)/100))</f>
        <v>2.6285460344715954</v>
      </c>
      <c r="W4" s="9">
        <f ca="1">VLOOKUP($A4,'RES installed'!$A$2:$C$6,3,FALSE)*(AVERAGE('[1]Profiles, RES, Winter'!W$5:W$7)*(RANDBETWEEN(95,105)/100))</f>
        <v>2.8334658061520579</v>
      </c>
      <c r="X4" s="9">
        <f ca="1">VLOOKUP($A4,'RES installed'!$A$2:$C$6,3,FALSE)*(AVERAGE('[1]Profiles, RES, Winter'!X$5:X$7)*(RANDBETWEEN(95,105)/100))</f>
        <v>2.6365178183398252</v>
      </c>
      <c r="Y4" s="9">
        <f ca="1">VLOOKUP($A4,'RES installed'!$A$2:$C$6,3,FALSE)*(AVERAGE('[1]Profiles, RES, Winter'!Y$5:Y$7)*(RANDBETWEEN(95,105)/100))</f>
        <v>3.0390434573200045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1.7624316939890707E-5</v>
      </c>
      <c r="D5" s="7">
        <f ca="1">VLOOKUP($A5,'RES installed'!$A$2:$C$6,3,FALSE)*(AVERAGE('[1]Profiles, RES, Winter'!D$2:D$4)*(RANDBETWEEN(95,105)/100))</f>
        <v>1.0244734997409405E-5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1.6957175881016376E-2</v>
      </c>
      <c r="J5" s="7">
        <f ca="1">VLOOKUP($A5,'RES installed'!$A$2:$C$6,3,FALSE)*(AVERAGE('[1]Profiles, RES, Winter'!J$2:J$4)*(RANDBETWEEN(95,105)/100))</f>
        <v>0.35682934990189791</v>
      </c>
      <c r="K5" s="7">
        <f ca="1">VLOOKUP($A5,'RES installed'!$A$2:$C$6,3,FALSE)*(AVERAGE('[1]Profiles, RES, Winter'!K$2:K$4)*(RANDBETWEEN(95,105)/100))</f>
        <v>0.83010752727563697</v>
      </c>
      <c r="L5" s="7">
        <f ca="1">VLOOKUP($A5,'RES installed'!$A$2:$C$6,3,FALSE)*(AVERAGE('[1]Profiles, RES, Winter'!L$2:L$4)*(RANDBETWEEN(95,105)/100))</f>
        <v>1.0893528778805384</v>
      </c>
      <c r="M5" s="7">
        <f ca="1">VLOOKUP($A5,'RES installed'!$A$2:$C$6,3,FALSE)*(AVERAGE('[1]Profiles, RES, Winter'!M$2:M$4)*(RANDBETWEEN(95,105)/100))</f>
        <v>1.2899977247566496</v>
      </c>
      <c r="N5" s="7">
        <f ca="1">VLOOKUP($A5,'RES installed'!$A$2:$C$6,3,FALSE)*(AVERAGE('[1]Profiles, RES, Winter'!N$2:N$4)*(RANDBETWEEN(95,105)/100))</f>
        <v>1.3657778879423679</v>
      </c>
      <c r="O5" s="7">
        <f ca="1">VLOOKUP($A5,'RES installed'!$A$2:$C$6,3,FALSE)*(AVERAGE('[1]Profiles, RES, Winter'!O$2:O$4)*(RANDBETWEEN(95,105)/100))</f>
        <v>1.1544645675061791</v>
      </c>
      <c r="P5" s="7">
        <f ca="1">VLOOKUP($A5,'RES installed'!$A$2:$C$6,3,FALSE)*(AVERAGE('[1]Profiles, RES, Winter'!P$2:P$4)*(RANDBETWEEN(95,105)/100))</f>
        <v>0.87695329370604636</v>
      </c>
      <c r="Q5" s="7">
        <f ca="1">VLOOKUP($A5,'RES installed'!$A$2:$C$6,3,FALSE)*(AVERAGE('[1]Profiles, RES, Winter'!Q$2:Q$4)*(RANDBETWEEN(95,105)/100))</f>
        <v>0.48059138405160062</v>
      </c>
      <c r="R5" s="7">
        <f ca="1">VLOOKUP($A5,'RES installed'!$A$2:$C$6,3,FALSE)*(AVERAGE('[1]Profiles, RES, Winter'!R$2:R$4)*(RANDBETWEEN(95,105)/100))</f>
        <v>0.11480140278105208</v>
      </c>
      <c r="S5" s="7">
        <f ca="1">VLOOKUP($A5,'RES installed'!$A$2:$C$6,3,FALSE)*(AVERAGE('[1]Profiles, RES, Winter'!S$2:S$4)*(RANDBETWEEN(95,105)/100))</f>
        <v>7.3136281628162925E-4</v>
      </c>
      <c r="T5" s="7">
        <f ca="1">VLOOKUP($A5,'RES installed'!$A$2:$C$6,3,FALSE)*(AVERAGE('[1]Profiles, RES, Winter'!T$2:T$4)*(RANDBETWEEN(95,105)/100))</f>
        <v>1.2624689390952954E-4</v>
      </c>
      <c r="U5" s="7">
        <f ca="1">VLOOKUP($A5,'RES installed'!$A$2:$C$6,3,FALSE)*(AVERAGE('[1]Profiles, RES, Winter'!U$2:U$4)*(RANDBETWEEN(95,105)/100))</f>
        <v>3.361433665538996E-5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1.7806010928961748E-5</v>
      </c>
      <c r="D6" s="7">
        <f ca="1">VLOOKUP($A6,'RES installed'!$A$2:$C$6,3,FALSE)*(AVERAGE('[1]Profiles, RES, Winter'!D$2:D$4)*(RANDBETWEEN(95,105)/100))</f>
        <v>1.0035658772972477E-5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1.712674763982654E-2</v>
      </c>
      <c r="J6" s="7">
        <f ca="1">VLOOKUP($A6,'RES installed'!$A$2:$C$6,3,FALSE)*(AVERAGE('[1]Profiles, RES, Winter'!J$2:J$4)*(RANDBETWEEN(95,105)/100))</f>
        <v>0.34990062466108435</v>
      </c>
      <c r="K6" s="7">
        <f ca="1">VLOOKUP($A6,'RES installed'!$A$2:$C$6,3,FALSE)*(AVERAGE('[1]Profiles, RES, Winter'!K$2:K$4)*(RANDBETWEEN(95,105)/100))</f>
        <v>0.83857801224783735</v>
      </c>
      <c r="L6" s="7">
        <f ca="1">VLOOKUP($A6,'RES installed'!$A$2:$C$6,3,FALSE)*(AVERAGE('[1]Profiles, RES, Winter'!L$2:L$4)*(RANDBETWEEN(95,105)/100))</f>
        <v>1.1007003036917942</v>
      </c>
      <c r="M6" s="7">
        <f ca="1">VLOOKUP($A6,'RES installed'!$A$2:$C$6,3,FALSE)*(AVERAGE('[1]Profiles, RES, Winter'!M$2:M$4)*(RANDBETWEEN(95,105)/100))</f>
        <v>1.2520566152049835</v>
      </c>
      <c r="N6" s="7">
        <f ca="1">VLOOKUP($A6,'RES installed'!$A$2:$C$6,3,FALSE)*(AVERAGE('[1]Profiles, RES, Winter'!N$2:N$4)*(RANDBETWEEN(95,105)/100))</f>
        <v>1.3392579289531956</v>
      </c>
      <c r="O6" s="7">
        <f ca="1">VLOOKUP($A6,'RES installed'!$A$2:$C$6,3,FALSE)*(AVERAGE('[1]Profiles, RES, Winter'!O$2:O$4)*(RANDBETWEEN(95,105)/100))</f>
        <v>1.1313752761560556</v>
      </c>
      <c r="P6" s="7">
        <f ca="1">VLOOKUP($A6,'RES installed'!$A$2:$C$6,3,FALSE)*(AVERAGE('[1]Profiles, RES, Winter'!P$2:P$4)*(RANDBETWEEN(95,105)/100))</f>
        <v>0.93176287456267437</v>
      </c>
      <c r="Q6" s="7">
        <f ca="1">VLOOKUP($A6,'RES installed'!$A$2:$C$6,3,FALSE)*(AVERAGE('[1]Profiles, RES, Winter'!Q$2:Q$4)*(RANDBETWEEN(95,105)/100))</f>
        <v>0.5004095854557904</v>
      </c>
      <c r="R6" s="7">
        <f ca="1">VLOOKUP($A6,'RES installed'!$A$2:$C$6,3,FALSE)*(AVERAGE('[1]Profiles, RES, Winter'!R$2:R$4)*(RANDBETWEEN(95,105)/100))</f>
        <v>0.1137080560878992</v>
      </c>
      <c r="S6" s="7">
        <f ca="1">VLOOKUP($A6,'RES installed'!$A$2:$C$6,3,FALSE)*(AVERAGE('[1]Profiles, RES, Winter'!S$2:S$4)*(RANDBETWEEN(95,105)/100))</f>
        <v>7.0323347719387431E-4</v>
      </c>
      <c r="T6" s="7">
        <f ca="1">VLOOKUP($A6,'RES installed'!$A$2:$C$6,3,FALSE)*(AVERAGE('[1]Profiles, RES, Winter'!T$2:T$4)*(RANDBETWEEN(95,105)/100))</f>
        <v>1.1644130991655637E-4</v>
      </c>
      <c r="U6" s="7">
        <f ca="1">VLOOKUP($A6,'RES installed'!$A$2:$C$6,3,FALSE)*(AVERAGE('[1]Profiles, RES, Winter'!U$2:U$4)*(RANDBETWEEN(95,105)/100))</f>
        <v>3.264469232879217E-5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1.7624316939890707E-5</v>
      </c>
      <c r="D7" s="7">
        <f ca="1">VLOOKUP($A7,'RES installed'!$A$2:$C$6,3,FALSE)*(AVERAGE('[1]Profiles, RES, Winter'!D$2:D$4)*(RANDBETWEEN(95,105)/100))</f>
        <v>1.0453811221846331E-5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1.6109317086965558E-2</v>
      </c>
      <c r="J7" s="7">
        <f ca="1">VLOOKUP($A7,'RES installed'!$A$2:$C$6,3,FALSE)*(AVERAGE('[1]Profiles, RES, Winter'!J$2:J$4)*(RANDBETWEEN(95,105)/100))</f>
        <v>0.33257881155905045</v>
      </c>
      <c r="K7" s="7">
        <f ca="1">VLOOKUP($A7,'RES installed'!$A$2:$C$6,3,FALSE)*(AVERAGE('[1]Profiles, RES, Winter'!K$2:K$4)*(RANDBETWEEN(95,105)/100))</f>
        <v>0.82163704230343659</v>
      </c>
      <c r="L7" s="7">
        <f ca="1">VLOOKUP($A7,'RES installed'!$A$2:$C$6,3,FALSE)*(AVERAGE('[1]Profiles, RES, Winter'!L$2:L$4)*(RANDBETWEEN(95,105)/100))</f>
        <v>1.1914797101818391</v>
      </c>
      <c r="M7" s="7">
        <f ca="1">VLOOKUP($A7,'RES installed'!$A$2:$C$6,3,FALSE)*(AVERAGE('[1]Profiles, RES, Winter'!M$2:M$4)*(RANDBETWEEN(95,105)/100))</f>
        <v>1.2773506882394274</v>
      </c>
      <c r="N7" s="7">
        <f ca="1">VLOOKUP($A7,'RES installed'!$A$2:$C$6,3,FALSE)*(AVERAGE('[1]Profiles, RES, Winter'!N$2:N$4)*(RANDBETWEEN(95,105)/100))</f>
        <v>1.3790378674369541</v>
      </c>
      <c r="O7" s="7">
        <f ca="1">VLOOKUP($A7,'RES installed'!$A$2:$C$6,3,FALSE)*(AVERAGE('[1]Profiles, RES, Winter'!O$2:O$4)*(RANDBETWEEN(95,105)/100))</f>
        <v>1.166009213181241</v>
      </c>
      <c r="P7" s="7">
        <f ca="1">VLOOKUP($A7,'RES installed'!$A$2:$C$6,3,FALSE)*(AVERAGE('[1]Profiles, RES, Winter'!P$2:P$4)*(RANDBETWEEN(95,105)/100))</f>
        <v>0.87695329370604636</v>
      </c>
      <c r="Q7" s="7">
        <f ca="1">VLOOKUP($A7,'RES installed'!$A$2:$C$6,3,FALSE)*(AVERAGE('[1]Profiles, RES, Winter'!Q$2:Q$4)*(RANDBETWEEN(95,105)/100))</f>
        <v>0.47068228334950574</v>
      </c>
      <c r="R7" s="7">
        <f ca="1">VLOOKUP($A7,'RES installed'!$A$2:$C$6,3,FALSE)*(AVERAGE('[1]Profiles, RES, Winter'!R$2:R$4)*(RANDBETWEEN(95,105)/100))</f>
        <v>0.11042801600844057</v>
      </c>
      <c r="S7" s="7">
        <f ca="1">VLOOKUP($A7,'RES installed'!$A$2:$C$6,3,FALSE)*(AVERAGE('[1]Profiles, RES, Winter'!S$2:S$4)*(RANDBETWEEN(95,105)/100))</f>
        <v>7.1729814673775183E-4</v>
      </c>
      <c r="T7" s="7">
        <f ca="1">VLOOKUP($A7,'RES installed'!$A$2:$C$6,3,FALSE)*(AVERAGE('[1]Profiles, RES, Winter'!T$2:T$4)*(RANDBETWEEN(95,105)/100))</f>
        <v>1.2502119591040791E-4</v>
      </c>
      <c r="U7" s="7">
        <f ca="1">VLOOKUP($A7,'RES installed'!$A$2:$C$6,3,FALSE)*(AVERAGE('[1]Profiles, RES, Winter'!U$2:U$4)*(RANDBETWEEN(95,105)/100))</f>
        <v>3.1998262777726981E-5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3.6338797814207646E-5</v>
      </c>
      <c r="D3" s="7">
        <f ca="1">VLOOKUP($A3,'RES installed'!$A$2:$C$6,3,FALSE)*(AVERAGE('[1]Profiles, RES, Winter'!D$2:D$4)*(RANDBETWEEN(95,105)/100))</f>
        <v>2.1116698668129589E-5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3.2896921209171766E-2</v>
      </c>
      <c r="J3" s="7">
        <f ca="1">VLOOKUP($A3,'RES installed'!$A$2:$C$6,3,FALSE)*(AVERAGE('[1]Profiles, RES, Winter'!J$2:J$4)*(RANDBETWEEN(95,105)/100))</f>
        <v>0.71365869980379582</v>
      </c>
      <c r="K3" s="7">
        <f ca="1">VLOOKUP($A3,'RES installed'!$A$2:$C$6,3,FALSE)*(AVERAGE('[1]Profiles, RES, Winter'!K$2:K$4)*(RANDBETWEEN(95,105)/100))</f>
        <v>1.7788018441620792</v>
      </c>
      <c r="L3" s="7">
        <f ca="1">VLOOKUP($A3,'RES installed'!$A$2:$C$6,3,FALSE)*(AVERAGE('[1]Profiles, RES, Winter'!L$2:L$4)*(RANDBETWEEN(95,105)/100))</f>
        <v>2.2014006073835883</v>
      </c>
      <c r="M3" s="7">
        <f ca="1">VLOOKUP($A3,'RES installed'!$A$2:$C$6,3,FALSE)*(AVERAGE('[1]Profiles, RES, Winter'!M$2:M$4)*(RANDBETWEEN(95,105)/100))</f>
        <v>2.6558776686166317</v>
      </c>
      <c r="N3" s="7">
        <f ca="1">VLOOKUP($A3,'RES installed'!$A$2:$C$6,3,FALSE)*(AVERAGE('[1]Profiles, RES, Winter'!N$2:N$4)*(RANDBETWEEN(95,105)/100))</f>
        <v>2.7315557758847357</v>
      </c>
      <c r="O3" s="7">
        <f ca="1">VLOOKUP($A3,'RES installed'!$A$2:$C$6,3,FALSE)*(AVERAGE('[1]Profiles, RES, Winter'!O$2:O$4)*(RANDBETWEEN(95,105)/100))</f>
        <v>2.2858398436622345</v>
      </c>
      <c r="P3" s="7">
        <f ca="1">VLOOKUP($A3,'RES installed'!$A$2:$C$6,3,FALSE)*(AVERAGE('[1]Profiles, RES, Winter'!P$2:P$4)*(RANDBETWEEN(95,105)/100))</f>
        <v>1.8452558888398061</v>
      </c>
      <c r="Q3" s="7">
        <f ca="1">VLOOKUP($A3,'RES installed'!$A$2:$C$6,3,FALSE)*(AVERAGE('[1]Profiles, RES, Winter'!Q$2:Q$4)*(RANDBETWEEN(95,105)/100))</f>
        <v>0.96118276810320125</v>
      </c>
      <c r="R3" s="7">
        <f ca="1">VLOOKUP($A3,'RES installed'!$A$2:$C$6,3,FALSE)*(AVERAGE('[1]Profiles, RES, Winter'!R$2:R$4)*(RANDBETWEEN(95,105)/100))</f>
        <v>0.2230427254031869</v>
      </c>
      <c r="S3" s="7">
        <f ca="1">VLOOKUP($A3,'RES installed'!$A$2:$C$6,3,FALSE)*(AVERAGE('[1]Profiles, RES, Winter'!S$2:S$4)*(RANDBETWEEN(95,105)/100))</f>
        <v>1.3924022848438712E-3</v>
      </c>
      <c r="T3" s="7">
        <f ca="1">VLOOKUP($A3,'RES installed'!$A$2:$C$6,3,FALSE)*(AVERAGE('[1]Profiles, RES, Winter'!T$2:T$4)*(RANDBETWEEN(95,105)/100))</f>
        <v>2.5249378781905908E-4</v>
      </c>
      <c r="U3" s="7">
        <f ca="1">VLOOKUP($A3,'RES installed'!$A$2:$C$6,3,FALSE)*(AVERAGE('[1]Profiles, RES, Winter'!U$2:U$4)*(RANDBETWEEN(95,105)/100))</f>
        <v>6.528938465758434E-5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3.7063943086166695</v>
      </c>
      <c r="C4" s="9">
        <f ca="1">VLOOKUP($A4,'RES installed'!$A$2:$C$6,3,FALSE)*(AVERAGE('[1]Profiles, RES, Winter'!C$5:C$7)*(RANDBETWEEN(95,105)/100))</f>
        <v>3.2692267980697709</v>
      </c>
      <c r="D4" s="9">
        <f ca="1">VLOOKUP($A4,'RES installed'!$A$2:$C$6,3,FALSE)*(AVERAGE('[1]Profiles, RES, Winter'!D$5:D$7)*(RANDBETWEEN(95,105)/100))</f>
        <v>3.1432846389270233</v>
      </c>
      <c r="E4" s="9">
        <f ca="1">VLOOKUP($A4,'RES installed'!$A$2:$C$6,3,FALSE)*(AVERAGE('[1]Profiles, RES, Winter'!E$5:E$7)*(RANDBETWEEN(95,105)/100))</f>
        <v>3.4130165473344172</v>
      </c>
      <c r="F4" s="9">
        <f ca="1">VLOOKUP($A4,'RES installed'!$A$2:$C$6,3,FALSE)*(AVERAGE('[1]Profiles, RES, Winter'!F$5:F$7)*(RANDBETWEEN(95,105)/100))</f>
        <v>2.7283083918623348</v>
      </c>
      <c r="G4" s="9">
        <f ca="1">VLOOKUP($A4,'RES installed'!$A$2:$C$6,3,FALSE)*(AVERAGE('[1]Profiles, RES, Winter'!G$5:G$7)*(RANDBETWEEN(95,105)/100))</f>
        <v>2.5836196437081185</v>
      </c>
      <c r="H4" s="9">
        <f ca="1">VLOOKUP($A4,'RES installed'!$A$2:$C$6,3,FALSE)*(AVERAGE('[1]Profiles, RES, Winter'!H$5:H$7)*(RANDBETWEEN(95,105)/100))</f>
        <v>2.2705016493944363</v>
      </c>
      <c r="I4" s="9">
        <f ca="1">VLOOKUP($A4,'RES installed'!$A$2:$C$6,3,FALSE)*(AVERAGE('[1]Profiles, RES, Winter'!I$5:I$7)*(RANDBETWEEN(95,105)/100))</f>
        <v>2.0781447342414774</v>
      </c>
      <c r="J4" s="9">
        <f ca="1">VLOOKUP($A4,'RES installed'!$A$2:$C$6,3,FALSE)*(AVERAGE('[1]Profiles, RES, Winter'!J$5:J$7)*(RANDBETWEEN(95,105)/100))</f>
        <v>1.8795872227872299</v>
      </c>
      <c r="K4" s="9">
        <f ca="1">VLOOKUP($A4,'RES installed'!$A$2:$C$6,3,FALSE)*(AVERAGE('[1]Profiles, RES, Winter'!K$5:K$7)*(RANDBETWEEN(95,105)/100))</f>
        <v>1.7164455539185526</v>
      </c>
      <c r="L4" s="9">
        <f ca="1">VLOOKUP($A4,'RES installed'!$A$2:$C$6,3,FALSE)*(AVERAGE('[1]Profiles, RES, Winter'!L$5:L$7)*(RANDBETWEEN(95,105)/100))</f>
        <v>1.6702715140459246</v>
      </c>
      <c r="M4" s="9">
        <f ca="1">VLOOKUP($A4,'RES installed'!$A$2:$C$6,3,FALSE)*(AVERAGE('[1]Profiles, RES, Winter'!M$5:M$7)*(RANDBETWEEN(95,105)/100))</f>
        <v>1.8030771839495789</v>
      </c>
      <c r="N4" s="9">
        <f ca="1">VLOOKUP($A4,'RES installed'!$A$2:$C$6,3,FALSE)*(AVERAGE('[1]Profiles, RES, Winter'!N$5:N$7)*(RANDBETWEEN(95,105)/100))</f>
        <v>1.655810612994608</v>
      </c>
      <c r="O4" s="9">
        <f ca="1">VLOOKUP($A4,'RES installed'!$A$2:$C$6,3,FALSE)*(AVERAGE('[1]Profiles, RES, Winter'!O$5:O$7)*(RANDBETWEEN(95,105)/100))</f>
        <v>1.6155339128910007</v>
      </c>
      <c r="P4" s="9">
        <f ca="1">VLOOKUP($A4,'RES installed'!$A$2:$C$6,3,FALSE)*(AVERAGE('[1]Profiles, RES, Winter'!P$5:P$7)*(RANDBETWEEN(95,105)/100))</f>
        <v>1.9139391828516286</v>
      </c>
      <c r="Q4" s="9">
        <f ca="1">VLOOKUP($A4,'RES installed'!$A$2:$C$6,3,FALSE)*(AVERAGE('[1]Profiles, RES, Winter'!Q$5:Q$7)*(RANDBETWEEN(95,105)/100))</f>
        <v>2.33227644438516</v>
      </c>
      <c r="R4" s="9">
        <f ca="1">VLOOKUP($A4,'RES installed'!$A$2:$C$6,3,FALSE)*(AVERAGE('[1]Profiles, RES, Winter'!R$5:R$7)*(RANDBETWEEN(95,105)/100))</f>
        <v>2.3202319894433669</v>
      </c>
      <c r="S4" s="9">
        <f ca="1">VLOOKUP($A4,'RES installed'!$A$2:$C$6,3,FALSE)*(AVERAGE('[1]Profiles, RES, Winter'!S$5:S$7)*(RANDBETWEEN(95,105)/100))</f>
        <v>2.5942603850335986</v>
      </c>
      <c r="T4" s="9">
        <f ca="1">VLOOKUP($A4,'RES installed'!$A$2:$C$6,3,FALSE)*(AVERAGE('[1]Profiles, RES, Winter'!T$5:T$7)*(RANDBETWEEN(95,105)/100))</f>
        <v>2.442024796880546</v>
      </c>
      <c r="U4" s="9">
        <f ca="1">VLOOKUP($A4,'RES installed'!$A$2:$C$6,3,FALSE)*(AVERAGE('[1]Profiles, RES, Winter'!U$5:U$7)*(RANDBETWEEN(95,105)/100))</f>
        <v>2.4229412297342954</v>
      </c>
      <c r="V4" s="9">
        <f ca="1">VLOOKUP($A4,'RES installed'!$A$2:$C$6,3,FALSE)*(AVERAGE('[1]Profiles, RES, Winter'!V$5:V$7)*(RANDBETWEEN(95,105)/100))</f>
        <v>2.6816479745619306</v>
      </c>
      <c r="W4" s="9">
        <f ca="1">VLOOKUP($A4,'RES installed'!$A$2:$C$6,3,FALSE)*(AVERAGE('[1]Profiles, RES, Winter'!W$5:W$7)*(RANDBETWEEN(95,105)/100))</f>
        <v>2.588262034465822</v>
      </c>
      <c r="X4" s="9">
        <f ca="1">VLOOKUP($A4,'RES installed'!$A$2:$C$6,3,FALSE)*(AVERAGE('[1]Profiles, RES, Winter'!X$5:X$7)*(RANDBETWEEN(95,105)/100))</f>
        <v>2.6101526401564272</v>
      </c>
      <c r="Y4" s="9">
        <f ca="1">VLOOKUP($A4,'RES installed'!$A$2:$C$6,3,FALSE)*(AVERAGE('[1]Profiles, RES, Winter'!Y$5:Y$7)*(RANDBETWEEN(95,105)/100))</f>
        <v>3.098632544718436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1.8714480874316939E-5</v>
      </c>
      <c r="D5" s="7">
        <f ca="1">VLOOKUP($A5,'RES installed'!$A$2:$C$6,3,FALSE)*(AVERAGE('[1]Profiles, RES, Winter'!D$2:D$4)*(RANDBETWEEN(95,105)/100))</f>
        <v>1.0453811221846331E-5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1.7296319398636704E-2</v>
      </c>
      <c r="J5" s="7">
        <f ca="1">VLOOKUP($A5,'RES installed'!$A$2:$C$6,3,FALSE)*(AVERAGE('[1]Profiles, RES, Winter'!J$2:J$4)*(RANDBETWEEN(95,105)/100))</f>
        <v>0.36375807514271147</v>
      </c>
      <c r="K5" s="7">
        <f ca="1">VLOOKUP($A5,'RES installed'!$A$2:$C$6,3,FALSE)*(AVERAGE('[1]Profiles, RES, Winter'!K$2:K$4)*(RANDBETWEEN(95,105)/100))</f>
        <v>0.87245995213663885</v>
      </c>
      <c r="L5" s="7">
        <f ca="1">VLOOKUP($A5,'RES installed'!$A$2:$C$6,3,FALSE)*(AVERAGE('[1]Profiles, RES, Winter'!L$2:L$4)*(RANDBETWEEN(95,105)/100))</f>
        <v>1.1347425811255609</v>
      </c>
      <c r="M5" s="7">
        <f ca="1">VLOOKUP($A5,'RES installed'!$A$2:$C$6,3,FALSE)*(AVERAGE('[1]Profiles, RES, Winter'!M$2:M$4)*(RANDBETWEEN(95,105)/100))</f>
        <v>1.2394095786877612</v>
      </c>
      <c r="N5" s="7">
        <f ca="1">VLOOKUP($A5,'RES installed'!$A$2:$C$6,3,FALSE)*(AVERAGE('[1]Profiles, RES, Winter'!N$2:N$4)*(RANDBETWEEN(95,105)/100))</f>
        <v>1.3922978469315401</v>
      </c>
      <c r="O5" s="7">
        <f ca="1">VLOOKUP($A5,'RES installed'!$A$2:$C$6,3,FALSE)*(AVERAGE('[1]Profiles, RES, Winter'!O$2:O$4)*(RANDBETWEEN(95,105)/100))</f>
        <v>1.2121877958814882</v>
      </c>
      <c r="P5" s="7">
        <f ca="1">VLOOKUP($A5,'RES installed'!$A$2:$C$6,3,FALSE)*(AVERAGE('[1]Profiles, RES, Winter'!P$2:P$4)*(RANDBETWEEN(95,105)/100))</f>
        <v>0.89522315399158903</v>
      </c>
      <c r="Q5" s="7">
        <f ca="1">VLOOKUP($A5,'RES installed'!$A$2:$C$6,3,FALSE)*(AVERAGE('[1]Profiles, RES, Winter'!Q$2:Q$4)*(RANDBETWEEN(95,105)/100))</f>
        <v>0.5004095854557904</v>
      </c>
      <c r="R5" s="7">
        <f ca="1">VLOOKUP($A5,'RES installed'!$A$2:$C$6,3,FALSE)*(AVERAGE('[1]Profiles, RES, Winter'!R$2:R$4)*(RANDBETWEEN(95,105)/100))</f>
        <v>0.11042801600844057</v>
      </c>
      <c r="S5" s="7">
        <f ca="1">VLOOKUP($A5,'RES installed'!$A$2:$C$6,3,FALSE)*(AVERAGE('[1]Profiles, RES, Winter'!S$2:S$4)*(RANDBETWEEN(95,105)/100))</f>
        <v>7.0323347719387431E-4</v>
      </c>
      <c r="T5" s="7">
        <f ca="1">VLOOKUP($A5,'RES installed'!$A$2:$C$6,3,FALSE)*(AVERAGE('[1]Profiles, RES, Winter'!T$2:T$4)*(RANDBETWEEN(95,105)/100))</f>
        <v>1.1889270591479966E-4</v>
      </c>
      <c r="U5" s="7">
        <f ca="1">VLOOKUP($A5,'RES installed'!$A$2:$C$6,3,FALSE)*(AVERAGE('[1]Profiles, RES, Winter'!U$2:U$4)*(RANDBETWEEN(95,105)/100))</f>
        <v>3.1675048002194387E-5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1.7442622950819669E-5</v>
      </c>
      <c r="D6" s="7">
        <f ca="1">VLOOKUP($A6,'RES installed'!$A$2:$C$6,3,FALSE)*(AVERAGE('[1]Profiles, RES, Winter'!D$2:D$4)*(RANDBETWEEN(95,105)/100))</f>
        <v>1.0244734997409405E-5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1.7465891157446869E-2</v>
      </c>
      <c r="J6" s="7">
        <f ca="1">VLOOKUP($A6,'RES installed'!$A$2:$C$6,3,FALSE)*(AVERAGE('[1]Profiles, RES, Winter'!J$2:J$4)*(RANDBETWEEN(95,105)/100))</f>
        <v>0.36029371252230469</v>
      </c>
      <c r="K6" s="7">
        <f ca="1">VLOOKUP($A6,'RES installed'!$A$2:$C$6,3,FALSE)*(AVERAGE('[1]Profiles, RES, Winter'!K$2:K$4)*(RANDBETWEEN(95,105)/100))</f>
        <v>0.83010752727563697</v>
      </c>
      <c r="L6" s="7">
        <f ca="1">VLOOKUP($A6,'RES installed'!$A$2:$C$6,3,FALSE)*(AVERAGE('[1]Profiles, RES, Winter'!L$2:L$4)*(RANDBETWEEN(95,105)/100))</f>
        <v>1.0893528778805384</v>
      </c>
      <c r="M6" s="7">
        <f ca="1">VLOOKUP($A6,'RES installed'!$A$2:$C$6,3,FALSE)*(AVERAGE('[1]Profiles, RES, Winter'!M$2:M$4)*(RANDBETWEEN(95,105)/100))</f>
        <v>1.2014684691360951</v>
      </c>
      <c r="N6" s="7">
        <f ca="1">VLOOKUP($A6,'RES installed'!$A$2:$C$6,3,FALSE)*(AVERAGE('[1]Profiles, RES, Winter'!N$2:N$4)*(RANDBETWEEN(95,105)/100))</f>
        <v>1.2596980519856791</v>
      </c>
      <c r="O6" s="7">
        <f ca="1">VLOOKUP($A6,'RES installed'!$A$2:$C$6,3,FALSE)*(AVERAGE('[1]Profiles, RES, Winter'!O$2:O$4)*(RANDBETWEEN(95,105)/100))</f>
        <v>1.09674133913087</v>
      </c>
      <c r="P6" s="7">
        <f ca="1">VLOOKUP($A6,'RES installed'!$A$2:$C$6,3,FALSE)*(AVERAGE('[1]Profiles, RES, Winter'!P$2:P$4)*(RANDBETWEEN(95,105)/100))</f>
        <v>0.94089780470544571</v>
      </c>
      <c r="Q6" s="7">
        <f ca="1">VLOOKUP($A6,'RES installed'!$A$2:$C$6,3,FALSE)*(AVERAGE('[1]Profiles, RES, Winter'!Q$2:Q$4)*(RANDBETWEEN(95,105)/100))</f>
        <v>0.49050048475369551</v>
      </c>
      <c r="R6" s="7">
        <f ca="1">VLOOKUP($A6,'RES installed'!$A$2:$C$6,3,FALSE)*(AVERAGE('[1]Profiles, RES, Winter'!R$2:R$4)*(RANDBETWEEN(95,105)/100))</f>
        <v>0.11042801600844057</v>
      </c>
      <c r="S6" s="7">
        <f ca="1">VLOOKUP($A6,'RES installed'!$A$2:$C$6,3,FALSE)*(AVERAGE('[1]Profiles, RES, Winter'!S$2:S$4)*(RANDBETWEEN(95,105)/100))</f>
        <v>7.1026581196581302E-4</v>
      </c>
      <c r="T6" s="7">
        <f ca="1">VLOOKUP($A6,'RES installed'!$A$2:$C$6,3,FALSE)*(AVERAGE('[1]Profiles, RES, Winter'!T$2:T$4)*(RANDBETWEEN(95,105)/100))</f>
        <v>1.1889270591479966E-4</v>
      </c>
      <c r="U6" s="7">
        <f ca="1">VLOOKUP($A6,'RES installed'!$A$2:$C$6,3,FALSE)*(AVERAGE('[1]Profiles, RES, Winter'!U$2:U$4)*(RANDBETWEEN(95,105)/100))</f>
        <v>3.1998262777726981E-5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1.8532786885245898E-5</v>
      </c>
      <c r="D7" s="7">
        <f ca="1">VLOOKUP($A7,'RES installed'!$A$2:$C$6,3,FALSE)*(AVERAGE('[1]Profiles, RES, Winter'!D$2:D$4)*(RANDBETWEEN(95,105)/100))</f>
        <v>1.0244734997409405E-5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1.6278888845775719E-2</v>
      </c>
      <c r="J7" s="7">
        <f ca="1">VLOOKUP($A7,'RES installed'!$A$2:$C$6,3,FALSE)*(AVERAGE('[1]Profiles, RES, Winter'!J$2:J$4)*(RANDBETWEEN(95,105)/100))</f>
        <v>0.35682934990189791</v>
      </c>
      <c r="K7" s="7">
        <f ca="1">VLOOKUP($A7,'RES installed'!$A$2:$C$6,3,FALSE)*(AVERAGE('[1]Profiles, RES, Winter'!K$2:K$4)*(RANDBETWEEN(95,105)/100))</f>
        <v>0.83857801224783735</v>
      </c>
      <c r="L7" s="7">
        <f ca="1">VLOOKUP($A7,'RES installed'!$A$2:$C$6,3,FALSE)*(AVERAGE('[1]Profiles, RES, Winter'!L$2:L$4)*(RANDBETWEEN(95,105)/100))</f>
        <v>1.1120477295030498</v>
      </c>
      <c r="M7" s="7">
        <f ca="1">VLOOKUP($A7,'RES installed'!$A$2:$C$6,3,FALSE)*(AVERAGE('[1]Profiles, RES, Winter'!M$2:M$4)*(RANDBETWEEN(95,105)/100))</f>
        <v>1.3026447612738716</v>
      </c>
      <c r="N7" s="7">
        <f ca="1">VLOOKUP($A7,'RES installed'!$A$2:$C$6,3,FALSE)*(AVERAGE('[1]Profiles, RES, Winter'!N$2:N$4)*(RANDBETWEEN(95,105)/100))</f>
        <v>1.2994779904694373</v>
      </c>
      <c r="O7" s="7">
        <f ca="1">VLOOKUP($A7,'RES installed'!$A$2:$C$6,3,FALSE)*(AVERAGE('[1]Profiles, RES, Winter'!O$2:O$4)*(RANDBETWEEN(95,105)/100))</f>
        <v>1.2006431502064263</v>
      </c>
      <c r="P7" s="7">
        <f ca="1">VLOOKUP($A7,'RES installed'!$A$2:$C$6,3,FALSE)*(AVERAGE('[1]Profiles, RES, Winter'!P$2:P$4)*(RANDBETWEEN(95,105)/100))</f>
        <v>0.92262794441990303</v>
      </c>
      <c r="Q7" s="7">
        <f ca="1">VLOOKUP($A7,'RES installed'!$A$2:$C$6,3,FALSE)*(AVERAGE('[1]Profiles, RES, Winter'!Q$2:Q$4)*(RANDBETWEEN(95,105)/100))</f>
        <v>0.51527323650893264</v>
      </c>
      <c r="R7" s="7">
        <f ca="1">VLOOKUP($A7,'RES installed'!$A$2:$C$6,3,FALSE)*(AVERAGE('[1]Profiles, RES, Winter'!R$2:R$4)*(RANDBETWEEN(95,105)/100))</f>
        <v>0.10824132262213482</v>
      </c>
      <c r="S7" s="7">
        <f ca="1">VLOOKUP($A7,'RES installed'!$A$2:$C$6,3,FALSE)*(AVERAGE('[1]Profiles, RES, Winter'!S$2:S$4)*(RANDBETWEEN(95,105)/100))</f>
        <v>7.3839515105356807E-4</v>
      </c>
      <c r="T7" s="7">
        <f ca="1">VLOOKUP($A7,'RES installed'!$A$2:$C$6,3,FALSE)*(AVERAGE('[1]Profiles, RES, Winter'!T$2:T$4)*(RANDBETWEEN(95,105)/100))</f>
        <v>1.1644130991655637E-4</v>
      </c>
      <c r="U7" s="7">
        <f ca="1">VLOOKUP($A7,'RES installed'!$A$2:$C$6,3,FALSE)*(AVERAGE('[1]Profiles, RES, Winter'!U$2:U$4)*(RANDBETWEEN(95,105)/100))</f>
        <v>3.1351833226661785E-5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E18" sqref="E18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</v>
      </c>
      <c r="B2">
        <v>8</v>
      </c>
      <c r="C2" s="5">
        <v>4</v>
      </c>
    </row>
    <row r="3" spans="1:3" x14ac:dyDescent="0.3">
      <c r="A3">
        <v>3</v>
      </c>
      <c r="B3">
        <v>9</v>
      </c>
      <c r="C3" s="5">
        <v>6</v>
      </c>
    </row>
    <row r="4" spans="1:3" x14ac:dyDescent="0.3">
      <c r="A4">
        <v>4</v>
      </c>
      <c r="B4">
        <v>22</v>
      </c>
      <c r="C4" s="5">
        <v>2</v>
      </c>
    </row>
    <row r="5" spans="1:3" x14ac:dyDescent="0.3">
      <c r="A5">
        <v>5</v>
      </c>
      <c r="B5">
        <v>24</v>
      </c>
      <c r="C5" s="5">
        <v>2</v>
      </c>
    </row>
    <row r="6" spans="1:3" x14ac:dyDescent="0.3">
      <c r="A6">
        <v>6</v>
      </c>
      <c r="B6">
        <v>26</v>
      </c>
      <c r="C6" s="5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S1'!B2*Main!$B$5)+(VLOOKUP($A2,'FL Ratio'!$A$2:$B$9,2,FALSE)*'FL Characterization'!B$2)</f>
        <v>5.0965845466425606</v>
      </c>
      <c r="C2" s="4">
        <f>('[1]Pc, Summer, S1'!C2*Main!$B$5)+(VLOOKUP($A2,'FL Ratio'!$A$2:$B$9,2,FALSE)*'FL Characterization'!C$2)</f>
        <v>5.0579931866193242</v>
      </c>
      <c r="D2" s="4">
        <f>('[1]Pc, Summer, S1'!D2*Main!$B$5)+(VLOOKUP($A2,'FL Ratio'!$A$2:$B$9,2,FALSE)*'FL Characterization'!D$2)</f>
        <v>4.8540857145627969</v>
      </c>
      <c r="E2" s="4">
        <f>('[1]Pc, Summer, S1'!E2*Main!$B$5)+(VLOOKUP($A2,'FL Ratio'!$A$2:$B$9,2,FALSE)*'FL Characterization'!E$2)</f>
        <v>4.7581585602873586</v>
      </c>
      <c r="F2" s="4">
        <f>('[1]Pc, Summer, S1'!F2*Main!$B$5)+(VLOOKUP($A2,'FL Ratio'!$A$2:$B$9,2,FALSE)*'FL Characterization'!F$2)</f>
        <v>4.6846335443523301</v>
      </c>
      <c r="G2" s="4">
        <f>('[1]Pc, Summer, S1'!G2*Main!$B$5)+(VLOOKUP($A2,'FL Ratio'!$A$2:$B$9,2,FALSE)*'FL Characterization'!G$2)</f>
        <v>4.7237692276274537</v>
      </c>
      <c r="H2" s="4">
        <f>('[1]Pc, Summer, S1'!H2*Main!$B$5)+(VLOOKUP($A2,'FL Ratio'!$A$2:$B$9,2,FALSE)*'FL Characterization'!H$2)</f>
        <v>4.7188845158787203</v>
      </c>
      <c r="I2" s="4">
        <f>('[1]Pc, Summer, S1'!I2*Main!$B$5)+(VLOOKUP($A2,'FL Ratio'!$A$2:$B$9,2,FALSE)*'FL Characterization'!I$2)</f>
        <v>5.5691599282341624</v>
      </c>
      <c r="J2" s="4">
        <f>('[1]Pc, Summer, S1'!J2*Main!$B$5)+(VLOOKUP($A2,'FL Ratio'!$A$2:$B$9,2,FALSE)*'FL Characterization'!J$2)</f>
        <v>5.9843997785484202</v>
      </c>
      <c r="K2" s="4">
        <f>('[1]Pc, Summer, S1'!K2*Main!$B$5)+(VLOOKUP($A2,'FL Ratio'!$A$2:$B$9,2,FALSE)*'FL Characterization'!K$2)</f>
        <v>5.9197980016769787</v>
      </c>
      <c r="L2" s="4">
        <f>('[1]Pc, Summer, S1'!L2*Main!$B$5)+(VLOOKUP($A2,'FL Ratio'!$A$2:$B$9,2,FALSE)*'FL Characterization'!L$2)</f>
        <v>5.806006505346879</v>
      </c>
      <c r="M2" s="4">
        <f>('[1]Pc, Summer, S1'!M2*Main!$B$5)+(VLOOKUP($A2,'FL Ratio'!$A$2:$B$9,2,FALSE)*'FL Characterization'!M$2)</f>
        <v>5.8830835989681347</v>
      </c>
      <c r="N2" s="4">
        <f>('[1]Pc, Summer, S1'!N2*Main!$B$5)+(VLOOKUP($A2,'FL Ratio'!$A$2:$B$9,2,FALSE)*'FL Characterization'!N$2)</f>
        <v>6.1177561391948352</v>
      </c>
      <c r="O2" s="4">
        <f>('[1]Pc, Summer, S1'!O2*Main!$B$5)+(VLOOKUP($A2,'FL Ratio'!$A$2:$B$9,2,FALSE)*'FL Characterization'!O$2)</f>
        <v>6.0456917346596715</v>
      </c>
      <c r="P2" s="4">
        <f>('[1]Pc, Summer, S1'!P2*Main!$B$5)+(VLOOKUP($A2,'FL Ratio'!$A$2:$B$9,2,FALSE)*'FL Characterization'!P$2)</f>
        <v>5.5890519083094308</v>
      </c>
      <c r="Q2" s="4">
        <f>('[1]Pc, Summer, S1'!Q2*Main!$B$5)+(VLOOKUP($A2,'FL Ratio'!$A$2:$B$9,2,FALSE)*'FL Characterization'!Q$2)</f>
        <v>5.7562116853482532</v>
      </c>
      <c r="R2" s="4">
        <f>('[1]Pc, Summer, S1'!R2*Main!$B$5)+(VLOOKUP($A2,'FL Ratio'!$A$2:$B$9,2,FALSE)*'FL Characterization'!R$2)</f>
        <v>5.7789563099979908</v>
      </c>
      <c r="S2" s="4">
        <f>('[1]Pc, Summer, S1'!S2*Main!$B$5)+(VLOOKUP($A2,'FL Ratio'!$A$2:$B$9,2,FALSE)*'FL Characterization'!S$2)</f>
        <v>5.6466332156092021</v>
      </c>
      <c r="T2" s="4">
        <f>('[1]Pc, Summer, S1'!T2*Main!$B$5)+(VLOOKUP($A2,'FL Ratio'!$A$2:$B$9,2,FALSE)*'FL Characterization'!T$2)</f>
        <v>5.3213176827311104</v>
      </c>
      <c r="U2" s="4">
        <f>('[1]Pc, Summer, S1'!U2*Main!$B$5)+(VLOOKUP($A2,'FL Ratio'!$A$2:$B$9,2,FALSE)*'FL Characterization'!U$2)</f>
        <v>5.2348465339428678</v>
      </c>
      <c r="V2" s="4">
        <f>('[1]Pc, Summer, S1'!V2*Main!$B$5)+(VLOOKUP($A2,'FL Ratio'!$A$2:$B$9,2,FALSE)*'FL Characterization'!V$2)</f>
        <v>5.2422316355921534</v>
      </c>
      <c r="W2" s="4">
        <f>('[1]Pc, Summer, S1'!W2*Main!$B$5)+(VLOOKUP($A2,'FL Ratio'!$A$2:$B$9,2,FALSE)*'FL Characterization'!W$2)</f>
        <v>5.1576209005357985</v>
      </c>
      <c r="X2" s="4">
        <f>('[1]Pc, Summer, S1'!X2*Main!$B$5)+(VLOOKUP($A2,'FL Ratio'!$A$2:$B$9,2,FALSE)*'FL Characterization'!X$2)</f>
        <v>4.9222264868033463</v>
      </c>
      <c r="Y2" s="4">
        <f>('[1]Pc, Summer, S1'!Y2*Main!$B$5)+(VLOOKUP($A2,'FL Ratio'!$A$2:$B$9,2,FALSE)*'FL Characterization'!Y$2)</f>
        <v>4.8064035387305459</v>
      </c>
    </row>
    <row r="3" spans="1:25" x14ac:dyDescent="0.3">
      <c r="A3">
        <v>2</v>
      </c>
      <c r="B3" s="4">
        <f>('[1]Pc, Summer, S1'!B3*Main!$B$5)+(VLOOKUP($A3,'FL Ratio'!$A$2:$B$9,2,FALSE)*'FL Characterization'!B$2)</f>
        <v>3.7802756504536212</v>
      </c>
      <c r="C3" s="4">
        <f>('[1]Pc, Summer, S1'!C3*Main!$B$5)+(VLOOKUP($A3,'FL Ratio'!$A$2:$B$9,2,FALSE)*'FL Characterization'!C$2)</f>
        <v>3.5841983646051623</v>
      </c>
      <c r="D3" s="4">
        <f>('[1]Pc, Summer, S1'!D3*Main!$B$5)+(VLOOKUP($A3,'FL Ratio'!$A$2:$B$9,2,FALSE)*'FL Characterization'!D$2)</f>
        <v>3.4274288701260427</v>
      </c>
      <c r="E3" s="4">
        <f>('[1]Pc, Summer, S1'!E3*Main!$B$5)+(VLOOKUP($A3,'FL Ratio'!$A$2:$B$9,2,FALSE)*'FL Characterization'!E$2)</f>
        <v>3.1325246840226013</v>
      </c>
      <c r="F3" s="4">
        <f>('[1]Pc, Summer, S1'!F3*Main!$B$5)+(VLOOKUP($A3,'FL Ratio'!$A$2:$B$9,2,FALSE)*'FL Characterization'!F$2)</f>
        <v>2.9881470439411713</v>
      </c>
      <c r="G3" s="4">
        <f>('[1]Pc, Summer, S1'!G3*Main!$B$5)+(VLOOKUP($A3,'FL Ratio'!$A$2:$B$9,2,FALSE)*'FL Characterization'!G$2)</f>
        <v>3.10997094818527</v>
      </c>
      <c r="H3" s="4">
        <f>('[1]Pc, Summer, S1'!H3*Main!$B$5)+(VLOOKUP($A3,'FL Ratio'!$A$2:$B$9,2,FALSE)*'FL Characterization'!H$2)</f>
        <v>3.3308045699510167</v>
      </c>
      <c r="I3" s="4">
        <f>('[1]Pc, Summer, S1'!I3*Main!$B$5)+(VLOOKUP($A3,'FL Ratio'!$A$2:$B$9,2,FALSE)*'FL Characterization'!I$2)</f>
        <v>4.2843123306977118</v>
      </c>
      <c r="J3" s="4">
        <f>('[1]Pc, Summer, S1'!J3*Main!$B$5)+(VLOOKUP($A3,'FL Ratio'!$A$2:$B$9,2,FALSE)*'FL Characterization'!J$2)</f>
        <v>4.6700218082580944</v>
      </c>
      <c r="K3" s="4">
        <f>('[1]Pc, Summer, S1'!K3*Main!$B$5)+(VLOOKUP($A3,'FL Ratio'!$A$2:$B$9,2,FALSE)*'FL Characterization'!K$2)</f>
        <v>4.988992671888294</v>
      </c>
      <c r="L3" s="4">
        <f>('[1]Pc, Summer, S1'!L3*Main!$B$5)+(VLOOKUP($A3,'FL Ratio'!$A$2:$B$9,2,FALSE)*'FL Characterization'!L$2)</f>
        <v>4.5388085823497306</v>
      </c>
      <c r="M3" s="4">
        <f>('[1]Pc, Summer, S1'!M3*Main!$B$5)+(VLOOKUP($A3,'FL Ratio'!$A$2:$B$9,2,FALSE)*'FL Characterization'!M$2)</f>
        <v>4.7705225051732132</v>
      </c>
      <c r="N3" s="4">
        <f>('[1]Pc, Summer, S1'!N3*Main!$B$5)+(VLOOKUP($A3,'FL Ratio'!$A$2:$B$9,2,FALSE)*'FL Characterization'!N$2)</f>
        <v>4.7919017037921021</v>
      </c>
      <c r="O3" s="4">
        <f>('[1]Pc, Summer, S1'!O3*Main!$B$5)+(VLOOKUP($A3,'FL Ratio'!$A$2:$B$9,2,FALSE)*'FL Characterization'!O$2)</f>
        <v>4.7109970601391176</v>
      </c>
      <c r="P3" s="4">
        <f>('[1]Pc, Summer, S1'!P3*Main!$B$5)+(VLOOKUP($A3,'FL Ratio'!$A$2:$B$9,2,FALSE)*'FL Characterization'!P$2)</f>
        <v>4.0657753515284503</v>
      </c>
      <c r="Q3" s="4">
        <f>('[1]Pc, Summer, S1'!Q3*Main!$B$5)+(VLOOKUP($A3,'FL Ratio'!$A$2:$B$9,2,FALSE)*'FL Characterization'!Q$2)</f>
        <v>4.2328134422606389</v>
      </c>
      <c r="R3" s="4">
        <f>('[1]Pc, Summer, S1'!R3*Main!$B$5)+(VLOOKUP($A3,'FL Ratio'!$A$2:$B$9,2,FALSE)*'FL Characterization'!R$2)</f>
        <v>4.4412086511535884</v>
      </c>
      <c r="S3" s="4">
        <f>('[1]Pc, Summer, S1'!S3*Main!$B$5)+(VLOOKUP($A3,'FL Ratio'!$A$2:$B$9,2,FALSE)*'FL Characterization'!S$2)</f>
        <v>4.47081918593212</v>
      </c>
      <c r="T3" s="4">
        <f>('[1]Pc, Summer, S1'!T3*Main!$B$5)+(VLOOKUP($A3,'FL Ratio'!$A$2:$B$9,2,FALSE)*'FL Characterization'!T$2)</f>
        <v>4.6184709507637782</v>
      </c>
      <c r="U3" s="4">
        <f>('[1]Pc, Summer, S1'!U3*Main!$B$5)+(VLOOKUP($A3,'FL Ratio'!$A$2:$B$9,2,FALSE)*'FL Characterization'!U$2)</f>
        <v>4.8462659406047282</v>
      </c>
      <c r="V3" s="4">
        <f>('[1]Pc, Summer, S1'!V3*Main!$B$5)+(VLOOKUP($A3,'FL Ratio'!$A$2:$B$9,2,FALSE)*'FL Characterization'!V$2)</f>
        <v>5.0866965411989211</v>
      </c>
      <c r="W3" s="4">
        <f>('[1]Pc, Summer, S1'!W3*Main!$B$5)+(VLOOKUP($A3,'FL Ratio'!$A$2:$B$9,2,FALSE)*'FL Characterization'!W$2)</f>
        <v>4.6522948984039161</v>
      </c>
      <c r="X3" s="4">
        <f>('[1]Pc, Summer, S1'!X3*Main!$B$5)+(VLOOKUP($A3,'FL Ratio'!$A$2:$B$9,2,FALSE)*'FL Characterization'!X$2)</f>
        <v>4.1294316280067145</v>
      </c>
      <c r="Y3" s="4">
        <f>('[1]Pc, Summer, S1'!Y3*Main!$B$5)+(VLOOKUP($A3,'FL Ratio'!$A$2:$B$9,2,FALSE)*'FL Characterization'!Y$2)</f>
        <v>3.8610270208180726</v>
      </c>
    </row>
    <row r="4" spans="1:25" x14ac:dyDescent="0.3">
      <c r="A4">
        <v>3</v>
      </c>
      <c r="B4" s="4">
        <f>('[1]Pc, Summer, S1'!B4*Main!$B$5)+(VLOOKUP($A4,'FL Ratio'!$A$2:$B$9,2,FALSE)*'FL Characterization'!B$2)</f>
        <v>2.5056811369921461</v>
      </c>
      <c r="C4" s="4">
        <f>('[1]Pc, Summer, S1'!C4*Main!$B$5)+(VLOOKUP($A4,'FL Ratio'!$A$2:$B$9,2,FALSE)*'FL Characterization'!C$2)</f>
        <v>2.3708819536218604</v>
      </c>
      <c r="D4" s="4">
        <f>('[1]Pc, Summer, S1'!D4*Main!$B$5)+(VLOOKUP($A4,'FL Ratio'!$A$2:$B$9,2,FALSE)*'FL Characterization'!D$2)</f>
        <v>2.1799954207419696</v>
      </c>
      <c r="E4" s="4">
        <f>('[1]Pc, Summer, S1'!E4*Main!$B$5)+(VLOOKUP($A4,'FL Ratio'!$A$2:$B$9,2,FALSE)*'FL Characterization'!E$2)</f>
        <v>2.253681042278227</v>
      </c>
      <c r="F4" s="4">
        <f>('[1]Pc, Summer, S1'!F4*Main!$B$5)+(VLOOKUP($A4,'FL Ratio'!$A$2:$B$9,2,FALSE)*'FL Characterization'!F$2)</f>
        <v>2.1879655225036494</v>
      </c>
      <c r="G4" s="4">
        <f>('[1]Pc, Summer, S1'!G4*Main!$B$5)+(VLOOKUP($A4,'FL Ratio'!$A$2:$B$9,2,FALSE)*'FL Characterization'!G$2)</f>
        <v>2.2111107255132194</v>
      </c>
      <c r="H4" s="4">
        <f>('[1]Pc, Summer, S1'!H4*Main!$B$5)+(VLOOKUP($A4,'FL Ratio'!$A$2:$B$9,2,FALSE)*'FL Characterization'!H$2)</f>
        <v>3.114470670733724</v>
      </c>
      <c r="I4" s="4">
        <f>('[1]Pc, Summer, S1'!I4*Main!$B$5)+(VLOOKUP($A4,'FL Ratio'!$A$2:$B$9,2,FALSE)*'FL Characterization'!I$2)</f>
        <v>3.8450567534472673</v>
      </c>
      <c r="J4" s="4">
        <f>('[1]Pc, Summer, S1'!J4*Main!$B$5)+(VLOOKUP($A4,'FL Ratio'!$A$2:$B$9,2,FALSE)*'FL Characterization'!J$2)</f>
        <v>4.0264018912895256</v>
      </c>
      <c r="K4" s="4">
        <f>('[1]Pc, Summer, S1'!K4*Main!$B$5)+(VLOOKUP($A4,'FL Ratio'!$A$2:$B$9,2,FALSE)*'FL Characterization'!K$2)</f>
        <v>3.7860877172460796</v>
      </c>
      <c r="L4" s="4">
        <f>('[1]Pc, Summer, S1'!L4*Main!$B$5)+(VLOOKUP($A4,'FL Ratio'!$A$2:$B$9,2,FALSE)*'FL Characterization'!L$2)</f>
        <v>3.694053120389718</v>
      </c>
      <c r="M4" s="4">
        <f>('[1]Pc, Summer, S1'!M4*Main!$B$5)+(VLOOKUP($A4,'FL Ratio'!$A$2:$B$9,2,FALSE)*'FL Characterization'!M$2)</f>
        <v>3.9742921397278281</v>
      </c>
      <c r="N4" s="4">
        <f>('[1]Pc, Summer, S1'!N4*Main!$B$5)+(VLOOKUP($A4,'FL Ratio'!$A$2:$B$9,2,FALSE)*'FL Characterization'!N$2)</f>
        <v>4.167433599476321</v>
      </c>
      <c r="O4" s="4">
        <f>('[1]Pc, Summer, S1'!O4*Main!$B$5)+(VLOOKUP($A4,'FL Ratio'!$A$2:$B$9,2,FALSE)*'FL Characterization'!O$2)</f>
        <v>3.8995005231615347</v>
      </c>
      <c r="P4" s="4">
        <f>('[1]Pc, Summer, S1'!P4*Main!$B$5)+(VLOOKUP($A4,'FL Ratio'!$A$2:$B$9,2,FALSE)*'FL Characterization'!P$2)</f>
        <v>3.565679807543098</v>
      </c>
      <c r="Q4" s="4">
        <f>('[1]Pc, Summer, S1'!Q4*Main!$B$5)+(VLOOKUP($A4,'FL Ratio'!$A$2:$B$9,2,FALSE)*'FL Characterization'!Q$2)</f>
        <v>3.3839055707933241</v>
      </c>
      <c r="R4" s="4">
        <f>('[1]Pc, Summer, S1'!R4*Main!$B$5)+(VLOOKUP($A4,'FL Ratio'!$A$2:$B$9,2,FALSE)*'FL Characterization'!R$2)</f>
        <v>3.42912034526098</v>
      </c>
      <c r="S4" s="4">
        <f>('[1]Pc, Summer, S1'!S4*Main!$B$5)+(VLOOKUP($A4,'FL Ratio'!$A$2:$B$9,2,FALSE)*'FL Characterization'!S$2)</f>
        <v>3.3513086546876472</v>
      </c>
      <c r="T4" s="4">
        <f>('[1]Pc, Summer, S1'!T4*Main!$B$5)+(VLOOKUP($A4,'FL Ratio'!$A$2:$B$9,2,FALSE)*'FL Characterization'!T$2)</f>
        <v>3.2454874948097485</v>
      </c>
      <c r="U4" s="4">
        <f>('[1]Pc, Summer, S1'!U4*Main!$B$5)+(VLOOKUP($A4,'FL Ratio'!$A$2:$B$9,2,FALSE)*'FL Characterization'!U$2)</f>
        <v>3.520365684518119</v>
      </c>
      <c r="V4" s="4">
        <f>('[1]Pc, Summer, S1'!V4*Main!$B$5)+(VLOOKUP($A4,'FL Ratio'!$A$2:$B$9,2,FALSE)*'FL Characterization'!V$2)</f>
        <v>3.7018058108464253</v>
      </c>
      <c r="W4" s="4">
        <f>('[1]Pc, Summer, S1'!W4*Main!$B$5)+(VLOOKUP($A4,'FL Ratio'!$A$2:$B$9,2,FALSE)*'FL Characterization'!W$2)</f>
        <v>3.4398612704576008</v>
      </c>
      <c r="X4" s="4">
        <f>('[1]Pc, Summer, S1'!X4*Main!$B$5)+(VLOOKUP($A4,'FL Ratio'!$A$2:$B$9,2,FALSE)*'FL Characterization'!X$2)</f>
        <v>3.1202774653777827</v>
      </c>
      <c r="Y4" s="4">
        <f>('[1]Pc, Summer, S1'!Y4*Main!$B$5)+(VLOOKUP($A4,'FL Ratio'!$A$2:$B$9,2,FALSE)*'FL Characterization'!Y$2)</f>
        <v>2.6485695210709435</v>
      </c>
    </row>
    <row r="5" spans="1:25" x14ac:dyDescent="0.3">
      <c r="A5">
        <v>4</v>
      </c>
      <c r="B5" s="4">
        <f>('[1]Pc, Summer, S1'!B5*Main!$B$5)+(VLOOKUP($A5,'FL Ratio'!$A$2:$B$9,2,FALSE)*'FL Characterization'!B$2)</f>
        <v>1.1343364191929017</v>
      </c>
      <c r="C5" s="4">
        <f>('[1]Pc, Summer, S1'!C5*Main!$B$5)+(VLOOKUP($A5,'FL Ratio'!$A$2:$B$9,2,FALSE)*'FL Characterization'!C$2)</f>
        <v>0.92067147665975568</v>
      </c>
      <c r="D5" s="4">
        <f>('[1]Pc, Summer, S1'!D5*Main!$B$5)+(VLOOKUP($A5,'FL Ratio'!$A$2:$B$9,2,FALSE)*'FL Characterization'!D$2)</f>
        <v>0.7379989836332993</v>
      </c>
      <c r="E5" s="4">
        <f>('[1]Pc, Summer, S1'!E5*Main!$B$5)+(VLOOKUP($A5,'FL Ratio'!$A$2:$B$9,2,FALSE)*'FL Characterization'!E$2)</f>
        <v>0.72474945918618372</v>
      </c>
      <c r="F5" s="4">
        <f>('[1]Pc, Summer, S1'!F5*Main!$B$5)+(VLOOKUP($A5,'FL Ratio'!$A$2:$B$9,2,FALSE)*'FL Characterization'!F$2)</f>
        <v>0.65510425693661412</v>
      </c>
      <c r="G5" s="4">
        <f>('[1]Pc, Summer, S1'!G5*Main!$B$5)+(VLOOKUP($A5,'FL Ratio'!$A$2:$B$9,2,FALSE)*'FL Characterization'!G$2)</f>
        <v>0.61297003647903137</v>
      </c>
      <c r="H5" s="4">
        <f>('[1]Pc, Summer, S1'!H5*Main!$B$5)+(VLOOKUP($A5,'FL Ratio'!$A$2:$B$9,2,FALSE)*'FL Characterization'!H$2)</f>
        <v>1.2984480342299005</v>
      </c>
      <c r="I5" s="4">
        <f>('[1]Pc, Summer, S1'!I5*Main!$B$5)+(VLOOKUP($A5,'FL Ratio'!$A$2:$B$9,2,FALSE)*'FL Characterization'!I$2)</f>
        <v>2.1893067242671438</v>
      </c>
      <c r="J5" s="4">
        <f>('[1]Pc, Summer, S1'!J5*Main!$B$5)+(VLOOKUP($A5,'FL Ratio'!$A$2:$B$9,2,FALSE)*'FL Characterization'!J$2)</f>
        <v>2.651346481190378</v>
      </c>
      <c r="K5" s="4">
        <f>('[1]Pc, Summer, S1'!K5*Main!$B$5)+(VLOOKUP($A5,'FL Ratio'!$A$2:$B$9,2,FALSE)*'FL Characterization'!K$2)</f>
        <v>2.7213482167107395</v>
      </c>
      <c r="L5" s="4">
        <f>('[1]Pc, Summer, S1'!L5*Main!$B$5)+(VLOOKUP($A5,'FL Ratio'!$A$2:$B$9,2,FALSE)*'FL Characterization'!L$2)</f>
        <v>2.6633323966618891</v>
      </c>
      <c r="M5" s="4">
        <f>('[1]Pc, Summer, S1'!M5*Main!$B$5)+(VLOOKUP($A5,'FL Ratio'!$A$2:$B$9,2,FALSE)*'FL Characterization'!M$2)</f>
        <v>2.392265088234538</v>
      </c>
      <c r="N5" s="4">
        <f>('[1]Pc, Summer, S1'!N5*Main!$B$5)+(VLOOKUP($A5,'FL Ratio'!$A$2:$B$9,2,FALSE)*'FL Characterization'!N$2)</f>
        <v>2.7180083100992234</v>
      </c>
      <c r="O5" s="4">
        <f>('[1]Pc, Summer, S1'!O5*Main!$B$5)+(VLOOKUP($A5,'FL Ratio'!$A$2:$B$9,2,FALSE)*'FL Characterization'!O$2)</f>
        <v>2.5844644482836387</v>
      </c>
      <c r="P5" s="4">
        <f>('[1]Pc, Summer, S1'!P5*Main!$B$5)+(VLOOKUP($A5,'FL Ratio'!$A$2:$B$9,2,FALSE)*'FL Characterization'!P$2)</f>
        <v>2.3625624652456172</v>
      </c>
      <c r="Q5" s="4">
        <f>('[1]Pc, Summer, S1'!Q5*Main!$B$5)+(VLOOKUP($A5,'FL Ratio'!$A$2:$B$9,2,FALSE)*'FL Characterization'!Q$2)</f>
        <v>2.1859668241434851</v>
      </c>
      <c r="R5" s="4">
        <f>('[1]Pc, Summer, S1'!R5*Main!$B$5)+(VLOOKUP($A5,'FL Ratio'!$A$2:$B$9,2,FALSE)*'FL Characterization'!R$2)</f>
        <v>1.9677979816540867</v>
      </c>
      <c r="S5" s="4">
        <f>('[1]Pc, Summer, S1'!S5*Main!$B$5)+(VLOOKUP($A5,'FL Ratio'!$A$2:$B$9,2,FALSE)*'FL Characterization'!S$2)</f>
        <v>1.7780524447114205</v>
      </c>
      <c r="T5" s="4">
        <f>('[1]Pc, Summer, S1'!T5*Main!$B$5)+(VLOOKUP($A5,'FL Ratio'!$A$2:$B$9,2,FALSE)*'FL Characterization'!T$2)</f>
        <v>2.2262344645949703</v>
      </c>
      <c r="U5" s="4">
        <f>('[1]Pc, Summer, S1'!U5*Main!$B$5)+(VLOOKUP($A5,'FL Ratio'!$A$2:$B$9,2,FALSE)*'FL Characterization'!U$2)</f>
        <v>2.5962563610797771</v>
      </c>
      <c r="V5" s="4">
        <f>('[1]Pc, Summer, S1'!V5*Main!$B$5)+(VLOOKUP($A5,'FL Ratio'!$A$2:$B$9,2,FALSE)*'FL Characterization'!V$2)</f>
        <v>2.9877962848647437</v>
      </c>
      <c r="W5" s="4">
        <f>('[1]Pc, Summer, S1'!W5*Main!$B$5)+(VLOOKUP($A5,'FL Ratio'!$A$2:$B$9,2,FALSE)*'FL Characterization'!W$2)</f>
        <v>2.83390886573003</v>
      </c>
      <c r="X5" s="4">
        <f>('[1]Pc, Summer, S1'!X5*Main!$B$5)+(VLOOKUP($A5,'FL Ratio'!$A$2:$B$9,2,FALSE)*'FL Characterization'!X$2)</f>
        <v>2.2002754814984673</v>
      </c>
      <c r="Y5" s="4">
        <f>('[1]Pc, Summer, S1'!Y5*Main!$B$5)+(VLOOKUP($A5,'FL Ratio'!$A$2:$B$9,2,FALSE)*'FL Characterization'!Y$2)</f>
        <v>1.6227651132796344</v>
      </c>
    </row>
    <row r="6" spans="1:25" x14ac:dyDescent="0.3">
      <c r="A6">
        <v>5</v>
      </c>
      <c r="B6" s="4">
        <f>('[1]Pc, Summer, S1'!B6*Main!$B$5)+(VLOOKUP($A6,'FL Ratio'!$A$2:$B$9,2,FALSE)*'FL Characterization'!B$2)</f>
        <v>2.1505433309447737</v>
      </c>
      <c r="C6" s="4">
        <f>('[1]Pc, Summer, S1'!C6*Main!$B$5)+(VLOOKUP($A6,'FL Ratio'!$A$2:$B$9,2,FALSE)*'FL Characterization'!C$2)</f>
        <v>1.9495428543425133</v>
      </c>
      <c r="D6" s="4">
        <f>('[1]Pc, Summer, S1'!D6*Main!$B$5)+(VLOOKUP($A6,'FL Ratio'!$A$2:$B$9,2,FALSE)*'FL Characterization'!D$2)</f>
        <v>1.8008399321407076</v>
      </c>
      <c r="E6" s="4">
        <f>('[1]Pc, Summer, S1'!E6*Main!$B$5)+(VLOOKUP($A6,'FL Ratio'!$A$2:$B$9,2,FALSE)*'FL Characterization'!E$2)</f>
        <v>1.7538749733090264</v>
      </c>
      <c r="F6" s="4">
        <f>('[1]Pc, Summer, S1'!F6*Main!$B$5)+(VLOOKUP($A6,'FL Ratio'!$A$2:$B$9,2,FALSE)*'FL Characterization'!F$2)</f>
        <v>1.8102390892681022</v>
      </c>
      <c r="G6" s="4">
        <f>('[1]Pc, Summer, S1'!G6*Main!$B$5)+(VLOOKUP($A6,'FL Ratio'!$A$2:$B$9,2,FALSE)*'FL Characterization'!G$2)</f>
        <v>1.8024980003686439</v>
      </c>
      <c r="H6" s="4">
        <f>('[1]Pc, Summer, S1'!H6*Main!$B$5)+(VLOOKUP($A6,'FL Ratio'!$A$2:$B$9,2,FALSE)*'FL Characterization'!H$2)</f>
        <v>2.0049473376652638</v>
      </c>
      <c r="I6" s="4">
        <f>('[1]Pc, Summer, S1'!I6*Main!$B$5)+(VLOOKUP($A6,'FL Ratio'!$A$2:$B$9,2,FALSE)*'FL Characterization'!I$2)</f>
        <v>2.2389480422303478</v>
      </c>
      <c r="J6" s="4">
        <f>('[1]Pc, Summer, S1'!J6*Main!$B$5)+(VLOOKUP($A6,'FL Ratio'!$A$2:$B$9,2,FALSE)*'FL Characterization'!J$2)</f>
        <v>2.470443691923446</v>
      </c>
      <c r="K6" s="4">
        <f>('[1]Pc, Summer, S1'!K6*Main!$B$5)+(VLOOKUP($A6,'FL Ratio'!$A$2:$B$9,2,FALSE)*'FL Characterization'!K$2)</f>
        <v>2.5508226654139308</v>
      </c>
      <c r="L6" s="4">
        <f>('[1]Pc, Summer, S1'!L6*Main!$B$5)+(VLOOKUP($A6,'FL Ratio'!$A$2:$B$9,2,FALSE)*'FL Characterization'!L$2)</f>
        <v>2.7222496946881836</v>
      </c>
      <c r="M6" s="4">
        <f>('[1]Pc, Summer, S1'!M6*Main!$B$5)+(VLOOKUP($A6,'FL Ratio'!$A$2:$B$9,2,FALSE)*'FL Characterization'!M$2)</f>
        <v>2.8821130764977259</v>
      </c>
      <c r="N6" s="4">
        <f>('[1]Pc, Summer, S1'!N6*Main!$B$5)+(VLOOKUP($A6,'FL Ratio'!$A$2:$B$9,2,FALSE)*'FL Characterization'!N$2)</f>
        <v>2.9666808167220666</v>
      </c>
      <c r="O6" s="4">
        <f>('[1]Pc, Summer, S1'!O6*Main!$B$5)+(VLOOKUP($A6,'FL Ratio'!$A$2:$B$9,2,FALSE)*'FL Characterization'!O$2)</f>
        <v>2.8483427852382137</v>
      </c>
      <c r="P6" s="4">
        <f>('[1]Pc, Summer, S1'!P6*Main!$B$5)+(VLOOKUP($A6,'FL Ratio'!$A$2:$B$9,2,FALSE)*'FL Characterization'!P$2)</f>
        <v>2.7495699074212117</v>
      </c>
      <c r="Q6" s="4">
        <f>('[1]Pc, Summer, S1'!Q6*Main!$B$5)+(VLOOKUP($A6,'FL Ratio'!$A$2:$B$9,2,FALSE)*'FL Characterization'!Q$2)</f>
        <v>2.7142741270061519</v>
      </c>
      <c r="R6" s="4">
        <f>('[1]Pc, Summer, S1'!R6*Main!$B$5)+(VLOOKUP($A6,'FL Ratio'!$A$2:$B$9,2,FALSE)*'FL Characterization'!R$2)</f>
        <v>2.7023793617188043</v>
      </c>
      <c r="S6" s="4">
        <f>('[1]Pc, Summer, S1'!S6*Main!$B$5)+(VLOOKUP($A6,'FL Ratio'!$A$2:$B$9,2,FALSE)*'FL Characterization'!S$2)</f>
        <v>2.702389033372687</v>
      </c>
      <c r="T6" s="4">
        <f>('[1]Pc, Summer, S1'!T6*Main!$B$5)+(VLOOKUP($A6,'FL Ratio'!$A$2:$B$9,2,FALSE)*'FL Characterization'!T$2)</f>
        <v>2.7249348721877737</v>
      </c>
      <c r="U6" s="4">
        <f>('[1]Pc, Summer, S1'!U6*Main!$B$5)+(VLOOKUP($A6,'FL Ratio'!$A$2:$B$9,2,FALSE)*'FL Characterization'!U$2)</f>
        <v>2.7591578191740469</v>
      </c>
      <c r="V6" s="4">
        <f>('[1]Pc, Summer, S1'!V6*Main!$B$5)+(VLOOKUP($A6,'FL Ratio'!$A$2:$B$9,2,FALSE)*'FL Characterization'!V$2)</f>
        <v>3.0405719522556582</v>
      </c>
      <c r="W6" s="4">
        <f>('[1]Pc, Summer, S1'!W6*Main!$B$5)+(VLOOKUP($A6,'FL Ratio'!$A$2:$B$9,2,FALSE)*'FL Characterization'!W$2)</f>
        <v>2.8893953218151815</v>
      </c>
      <c r="X6" s="4">
        <f>('[1]Pc, Summer, S1'!X6*Main!$B$5)+(VLOOKUP($A6,'FL Ratio'!$A$2:$B$9,2,FALSE)*'FL Characterization'!X$2)</f>
        <v>2.8123207413690303</v>
      </c>
      <c r="Y6" s="4">
        <f>('[1]Pc, Summer, S1'!Y6*Main!$B$5)+(VLOOKUP($A6,'FL Ratio'!$A$2:$B$9,2,FALSE)*'FL Characterization'!Y$2)</f>
        <v>2.5033478781729914</v>
      </c>
    </row>
    <row r="7" spans="1:25" x14ac:dyDescent="0.3">
      <c r="A7">
        <v>6</v>
      </c>
      <c r="B7" s="4">
        <f>('[1]Pc, Summer, S1'!B7*Main!$B$5)+(VLOOKUP($A7,'FL Ratio'!$A$2:$B$9,2,FALSE)*'FL Characterization'!B$2)</f>
        <v>2.2465101077025049</v>
      </c>
      <c r="C7" s="4">
        <f>('[1]Pc, Summer, S1'!C7*Main!$B$5)+(VLOOKUP($A7,'FL Ratio'!$A$2:$B$9,2,FALSE)*'FL Characterization'!C$2)</f>
        <v>2.1657264854961933</v>
      </c>
      <c r="D7" s="4">
        <f>('[1]Pc, Summer, S1'!D7*Main!$B$5)+(VLOOKUP($A7,'FL Ratio'!$A$2:$B$9,2,FALSE)*'FL Characterization'!D$2)</f>
        <v>2.0089451256711479</v>
      </c>
      <c r="E7" s="4">
        <f>('[1]Pc, Summer, S1'!E7*Main!$B$5)+(VLOOKUP($A7,'FL Ratio'!$A$2:$B$9,2,FALSE)*'FL Characterization'!E$2)</f>
        <v>2.0836081112536786</v>
      </c>
      <c r="F7" s="4">
        <f>('[1]Pc, Summer, S1'!F7*Main!$B$5)+(VLOOKUP($A7,'FL Ratio'!$A$2:$B$9,2,FALSE)*'FL Characterization'!F$2)</f>
        <v>2.1167514648643913</v>
      </c>
      <c r="G7" s="4">
        <f>('[1]Pc, Summer, S1'!G7*Main!$B$5)+(VLOOKUP($A7,'FL Ratio'!$A$2:$B$9,2,FALSE)*'FL Characterization'!G$2)</f>
        <v>2.1069433083746518</v>
      </c>
      <c r="H7" s="4">
        <f>('[1]Pc, Summer, S1'!H7*Main!$B$5)+(VLOOKUP($A7,'FL Ratio'!$A$2:$B$9,2,FALSE)*'FL Characterization'!H$2)</f>
        <v>2.3051361738374077</v>
      </c>
      <c r="I7" s="4">
        <f>('[1]Pc, Summer, S1'!I7*Main!$B$5)+(VLOOKUP($A7,'FL Ratio'!$A$2:$B$9,2,FALSE)*'FL Characterization'!I$2)</f>
        <v>2.7939725642417712</v>
      </c>
      <c r="J7" s="4">
        <f>('[1]Pc, Summer, S1'!J7*Main!$B$5)+(VLOOKUP($A7,'FL Ratio'!$A$2:$B$9,2,FALSE)*'FL Characterization'!J$2)</f>
        <v>2.9148568960757961</v>
      </c>
      <c r="K7" s="4">
        <f>('[1]Pc, Summer, S1'!K7*Main!$B$5)+(VLOOKUP($A7,'FL Ratio'!$A$2:$B$9,2,FALSE)*'FL Characterization'!K$2)</f>
        <v>2.9058225407707958</v>
      </c>
      <c r="L7" s="4">
        <f>('[1]Pc, Summer, S1'!L7*Main!$B$5)+(VLOOKUP($A7,'FL Ratio'!$A$2:$B$9,2,FALSE)*'FL Characterization'!L$2)</f>
        <v>2.9033269248493871</v>
      </c>
      <c r="M7" s="4">
        <f>('[1]Pc, Summer, S1'!M7*Main!$B$5)+(VLOOKUP($A7,'FL Ratio'!$A$2:$B$9,2,FALSE)*'FL Characterization'!M$2)</f>
        <v>3.0661348233487584</v>
      </c>
      <c r="N7" s="4">
        <f>('[1]Pc, Summer, S1'!N7*Main!$B$5)+(VLOOKUP($A7,'FL Ratio'!$A$2:$B$9,2,FALSE)*'FL Characterization'!N$2)</f>
        <v>3.0366130881054803</v>
      </c>
      <c r="O7" s="4">
        <f>('[1]Pc, Summer, S1'!O7*Main!$B$5)+(VLOOKUP($A7,'FL Ratio'!$A$2:$B$9,2,FALSE)*'FL Characterization'!O$2)</f>
        <v>2.9264526291190944</v>
      </c>
      <c r="P7" s="4">
        <f>('[1]Pc, Summer, S1'!P7*Main!$B$5)+(VLOOKUP($A7,'FL Ratio'!$A$2:$B$9,2,FALSE)*'FL Characterization'!P$2)</f>
        <v>2.7572792258318999</v>
      </c>
      <c r="Q7" s="4">
        <f>('[1]Pc, Summer, S1'!Q7*Main!$B$5)+(VLOOKUP($A7,'FL Ratio'!$A$2:$B$9,2,FALSE)*'FL Characterization'!Q$2)</f>
        <v>2.6619245856559806</v>
      </c>
      <c r="R7" s="4">
        <f>('[1]Pc, Summer, S1'!R7*Main!$B$5)+(VLOOKUP($A7,'FL Ratio'!$A$2:$B$9,2,FALSE)*'FL Characterization'!R$2)</f>
        <v>2.7719277491211667</v>
      </c>
      <c r="S7" s="4">
        <f>('[1]Pc, Summer, S1'!S7*Main!$B$5)+(VLOOKUP($A7,'FL Ratio'!$A$2:$B$9,2,FALSE)*'FL Characterization'!S$2)</f>
        <v>2.7150635325053352</v>
      </c>
      <c r="T7" s="4">
        <f>('[1]Pc, Summer, S1'!T7*Main!$B$5)+(VLOOKUP($A7,'FL Ratio'!$A$2:$B$9,2,FALSE)*'FL Characterization'!T$2)</f>
        <v>2.5388017634409565</v>
      </c>
      <c r="U7" s="4">
        <f>('[1]Pc, Summer, S1'!U7*Main!$B$5)+(VLOOKUP($A7,'FL Ratio'!$A$2:$B$9,2,FALSE)*'FL Characterization'!U$2)</f>
        <v>2.5575048294789808</v>
      </c>
      <c r="V7" s="4">
        <f>('[1]Pc, Summer, S1'!V7*Main!$B$5)+(VLOOKUP($A7,'FL Ratio'!$A$2:$B$9,2,FALSE)*'FL Characterization'!V$2)</f>
        <v>2.6765065090385649</v>
      </c>
      <c r="W7" s="4">
        <f>('[1]Pc, Summer, S1'!W7*Main!$B$5)+(VLOOKUP($A7,'FL Ratio'!$A$2:$B$9,2,FALSE)*'FL Characterization'!W$2)</f>
        <v>2.436353165099733</v>
      </c>
      <c r="X7" s="4">
        <f>('[1]Pc, Summer, S1'!X7*Main!$B$5)+(VLOOKUP($A7,'FL Ratio'!$A$2:$B$9,2,FALSE)*'FL Characterization'!X$2)</f>
        <v>2.3143346293334863</v>
      </c>
      <c r="Y7" s="4">
        <f>('[1]Pc, Summer, S1'!Y7*Main!$B$5)+(VLOOKUP($A7,'FL Ratio'!$A$2:$B$9,2,FALSE)*'FL Characterization'!Y$2)</f>
        <v>2.3208131544353763</v>
      </c>
    </row>
    <row r="8" spans="1:25" x14ac:dyDescent="0.3">
      <c r="A8">
        <v>7</v>
      </c>
      <c r="B8" s="4">
        <f>('[1]Pc, Summer, S1'!B8*Main!$B$5)+(VLOOKUP($A8,'FL Ratio'!$A$2:$B$9,2,FALSE)*'FL Characterization'!B$2)</f>
        <v>1.8349945246061636</v>
      </c>
      <c r="C8" s="4">
        <f>('[1]Pc, Summer, S1'!C8*Main!$B$5)+(VLOOKUP($A8,'FL Ratio'!$A$2:$B$9,2,FALSE)*'FL Characterization'!C$2)</f>
        <v>1.6643932615337631</v>
      </c>
      <c r="D8" s="4">
        <f>('[1]Pc, Summer, S1'!D8*Main!$B$5)+(VLOOKUP($A8,'FL Ratio'!$A$2:$B$9,2,FALSE)*'FL Characterization'!D$2)</f>
        <v>1.6191172439148547</v>
      </c>
      <c r="E8" s="4">
        <f>('[1]Pc, Summer, S1'!E8*Main!$B$5)+(VLOOKUP($A8,'FL Ratio'!$A$2:$B$9,2,FALSE)*'FL Characterization'!E$2)</f>
        <v>1.647548961168785</v>
      </c>
      <c r="F8" s="4">
        <f>('[1]Pc, Summer, S1'!F8*Main!$B$5)+(VLOOKUP($A8,'FL Ratio'!$A$2:$B$9,2,FALSE)*'FL Characterization'!F$2)</f>
        <v>1.582571344473469</v>
      </c>
      <c r="G8" s="4">
        <f>('[1]Pc, Summer, S1'!G8*Main!$B$5)+(VLOOKUP($A8,'FL Ratio'!$A$2:$B$9,2,FALSE)*'FL Characterization'!G$2)</f>
        <v>1.7038620781033671</v>
      </c>
      <c r="H8" s="4">
        <f>('[1]Pc, Summer, S1'!H8*Main!$B$5)+(VLOOKUP($A8,'FL Ratio'!$A$2:$B$9,2,FALSE)*'FL Characterization'!H$2)</f>
        <v>2.1932866176534196</v>
      </c>
      <c r="I8" s="4">
        <f>('[1]Pc, Summer, S1'!I8*Main!$B$5)+(VLOOKUP($A8,'FL Ratio'!$A$2:$B$9,2,FALSE)*'FL Characterization'!I$2)</f>
        <v>2.4092035175922391</v>
      </c>
      <c r="J8" s="4">
        <f>('[1]Pc, Summer, S1'!J8*Main!$B$5)+(VLOOKUP($A8,'FL Ratio'!$A$2:$B$9,2,FALSE)*'FL Characterization'!J$2)</f>
        <v>2.7734915464747907</v>
      </c>
      <c r="K8" s="4">
        <f>('[1]Pc, Summer, S1'!K8*Main!$B$5)+(VLOOKUP($A8,'FL Ratio'!$A$2:$B$9,2,FALSE)*'FL Characterization'!K$2)</f>
        <v>2.9287138806656561</v>
      </c>
      <c r="L8" s="4">
        <f>('[1]Pc, Summer, S1'!L8*Main!$B$5)+(VLOOKUP($A8,'FL Ratio'!$A$2:$B$9,2,FALSE)*'FL Characterization'!L$2)</f>
        <v>2.9083657733380792</v>
      </c>
      <c r="M8" s="4">
        <f>('[1]Pc, Summer, S1'!M8*Main!$B$5)+(VLOOKUP($A8,'FL Ratio'!$A$2:$B$9,2,FALSE)*'FL Characterization'!M$2)</f>
        <v>3.0336121542800498</v>
      </c>
      <c r="N8" s="4">
        <f>('[1]Pc, Summer, S1'!N8*Main!$B$5)+(VLOOKUP($A8,'FL Ratio'!$A$2:$B$9,2,FALSE)*'FL Characterization'!N$2)</f>
        <v>2.9604551903217819</v>
      </c>
      <c r="O8" s="4">
        <f>('[1]Pc, Summer, S1'!O8*Main!$B$5)+(VLOOKUP($A8,'FL Ratio'!$A$2:$B$9,2,FALSE)*'FL Characterization'!O$2)</f>
        <v>3.0442959499883986</v>
      </c>
      <c r="P8" s="4">
        <f>('[1]Pc, Summer, S1'!P8*Main!$B$5)+(VLOOKUP($A8,'FL Ratio'!$A$2:$B$9,2,FALSE)*'FL Characterization'!P$2)</f>
        <v>2.9978892378214694</v>
      </c>
      <c r="Q8" s="4">
        <f>('[1]Pc, Summer, S1'!Q8*Main!$B$5)+(VLOOKUP($A8,'FL Ratio'!$A$2:$B$9,2,FALSE)*'FL Characterization'!Q$2)</f>
        <v>2.7941205190340628</v>
      </c>
      <c r="R8" s="4">
        <f>('[1]Pc, Summer, S1'!R8*Main!$B$5)+(VLOOKUP($A8,'FL Ratio'!$A$2:$B$9,2,FALSE)*'FL Characterization'!R$2)</f>
        <v>2.8157228707807072</v>
      </c>
      <c r="S8" s="4">
        <f>('[1]Pc, Summer, S1'!S8*Main!$B$5)+(VLOOKUP($A8,'FL Ratio'!$A$2:$B$9,2,FALSE)*'FL Characterization'!S$2)</f>
        <v>2.7383412803495264</v>
      </c>
      <c r="T8" s="4">
        <f>('[1]Pc, Summer, S1'!T8*Main!$B$5)+(VLOOKUP($A8,'FL Ratio'!$A$2:$B$9,2,FALSE)*'FL Characterization'!T$2)</f>
        <v>2.7022390015959989</v>
      </c>
      <c r="U8" s="4">
        <f>('[1]Pc, Summer, S1'!U8*Main!$B$5)+(VLOOKUP($A8,'FL Ratio'!$A$2:$B$9,2,FALSE)*'FL Characterization'!U$2)</f>
        <v>2.7140311392528815</v>
      </c>
      <c r="V8" s="4">
        <f>('[1]Pc, Summer, S1'!V8*Main!$B$5)+(VLOOKUP($A8,'FL Ratio'!$A$2:$B$9,2,FALSE)*'FL Characterization'!V$2)</f>
        <v>2.7539413296433279</v>
      </c>
      <c r="W8" s="4">
        <f>('[1]Pc, Summer, S1'!W8*Main!$B$5)+(VLOOKUP($A8,'FL Ratio'!$A$2:$B$9,2,FALSE)*'FL Characterization'!W$2)</f>
        <v>2.316624439925933</v>
      </c>
      <c r="X8" s="4">
        <f>('[1]Pc, Summer, S1'!X8*Main!$B$5)+(VLOOKUP($A8,'FL Ratio'!$A$2:$B$9,2,FALSE)*'FL Characterization'!X$2)</f>
        <v>2.2809325490697492</v>
      </c>
      <c r="Y8" s="4">
        <f>('[1]Pc, Summer, S1'!Y8*Main!$B$5)+(VLOOKUP($A8,'FL Ratio'!$A$2:$B$9,2,FALSE)*'FL Characterization'!Y$2)</f>
        <v>1.9908651804133701</v>
      </c>
    </row>
    <row r="9" spans="1:25" x14ac:dyDescent="0.3">
      <c r="A9">
        <v>8</v>
      </c>
      <c r="B9" s="4">
        <f>('[1]Pc, Summer, S1'!B9*Main!$B$5)+(VLOOKUP($A9,'FL Ratio'!$A$2:$B$9,2,FALSE)*'FL Characterization'!B$2)</f>
        <v>1.4033715559148763</v>
      </c>
      <c r="C9" s="4">
        <f>('[1]Pc, Summer, S1'!C9*Main!$B$5)+(VLOOKUP($A9,'FL Ratio'!$A$2:$B$9,2,FALSE)*'FL Characterization'!C$2)</f>
        <v>1.323089852714376</v>
      </c>
      <c r="D9" s="4">
        <f>('[1]Pc, Summer, S1'!D9*Main!$B$5)+(VLOOKUP($A9,'FL Ratio'!$A$2:$B$9,2,FALSE)*'FL Characterization'!D$2)</f>
        <v>1.2707179949435445</v>
      </c>
      <c r="E9" s="4">
        <f>('[1]Pc, Summer, S1'!E9*Main!$B$5)+(VLOOKUP($A9,'FL Ratio'!$A$2:$B$9,2,FALSE)*'FL Characterization'!E$2)</f>
        <v>1.2548880884319569</v>
      </c>
      <c r="F9" s="4">
        <f>('[1]Pc, Summer, S1'!F9*Main!$B$5)+(VLOOKUP($A9,'FL Ratio'!$A$2:$B$9,2,FALSE)*'FL Characterization'!F$2)</f>
        <v>1.2805957965648262</v>
      </c>
      <c r="G9" s="4">
        <f>('[1]Pc, Summer, S1'!G9*Main!$B$5)+(VLOOKUP($A9,'FL Ratio'!$A$2:$B$9,2,FALSE)*'FL Characterization'!G$2)</f>
        <v>1.3684678053555128</v>
      </c>
      <c r="H9" s="4">
        <f>('[1]Pc, Summer, S1'!H9*Main!$B$5)+(VLOOKUP($A9,'FL Ratio'!$A$2:$B$9,2,FALSE)*'FL Characterization'!H$2)</f>
        <v>2.2433354558383751</v>
      </c>
      <c r="I9" s="4">
        <f>('[1]Pc, Summer, S1'!I9*Main!$B$5)+(VLOOKUP($A9,'FL Ratio'!$A$2:$B$9,2,FALSE)*'FL Characterization'!I$2)</f>
        <v>2.6387088354956756</v>
      </c>
      <c r="J9" s="4">
        <f>('[1]Pc, Summer, S1'!J9*Main!$B$5)+(VLOOKUP($A9,'FL Ratio'!$A$2:$B$9,2,FALSE)*'FL Characterization'!J$2)</f>
        <v>2.8346921517713599</v>
      </c>
      <c r="K9" s="4">
        <f>('[1]Pc, Summer, S1'!K9*Main!$B$5)+(VLOOKUP($A9,'FL Ratio'!$A$2:$B$9,2,FALSE)*'FL Characterization'!K$2)</f>
        <v>2.801045654702019</v>
      </c>
      <c r="L9" s="4">
        <f>('[1]Pc, Summer, S1'!L9*Main!$B$5)+(VLOOKUP($A9,'FL Ratio'!$A$2:$B$9,2,FALSE)*'FL Characterization'!L$2)</f>
        <v>2.9171969650048202</v>
      </c>
      <c r="M9" s="4">
        <f>('[1]Pc, Summer, S1'!M9*Main!$B$5)+(VLOOKUP($A9,'FL Ratio'!$A$2:$B$9,2,FALSE)*'FL Characterization'!M$2)</f>
        <v>3.0971942958475394</v>
      </c>
      <c r="N9" s="4">
        <f>('[1]Pc, Summer, S1'!N9*Main!$B$5)+(VLOOKUP($A9,'FL Ratio'!$A$2:$B$9,2,FALSE)*'FL Characterization'!N$2)</f>
        <v>3.0815477751824356</v>
      </c>
      <c r="O9" s="4">
        <f>('[1]Pc, Summer, S1'!O9*Main!$B$5)+(VLOOKUP($A9,'FL Ratio'!$A$2:$B$9,2,FALSE)*'FL Characterization'!O$2)</f>
        <v>2.887390911852405</v>
      </c>
      <c r="P9" s="4">
        <f>('[1]Pc, Summer, S1'!P9*Main!$B$5)+(VLOOKUP($A9,'FL Ratio'!$A$2:$B$9,2,FALSE)*'FL Characterization'!P$2)</f>
        <v>2.5214031652143305</v>
      </c>
      <c r="Q9" s="4">
        <f>('[1]Pc, Summer, S1'!Q9*Main!$B$5)+(VLOOKUP($A9,'FL Ratio'!$A$2:$B$9,2,FALSE)*'FL Characterization'!Q$2)</f>
        <v>2.4090919417183754</v>
      </c>
      <c r="R9" s="4">
        <f>('[1]Pc, Summer, S1'!R9*Main!$B$5)+(VLOOKUP($A9,'FL Ratio'!$A$2:$B$9,2,FALSE)*'FL Characterization'!R$2)</f>
        <v>2.2724562452661217</v>
      </c>
      <c r="S9" s="4">
        <f>('[1]Pc, Summer, S1'!S9*Main!$B$5)+(VLOOKUP($A9,'FL Ratio'!$A$2:$B$9,2,FALSE)*'FL Characterization'!S$2)</f>
        <v>2.2410838222804861</v>
      </c>
      <c r="T9" s="4">
        <f>('[1]Pc, Summer, S1'!T9*Main!$B$5)+(VLOOKUP($A9,'FL Ratio'!$A$2:$B$9,2,FALSE)*'FL Characterization'!T$2)</f>
        <v>2.1912694217213522</v>
      </c>
      <c r="U9" s="4">
        <f>('[1]Pc, Summer, S1'!U9*Main!$B$5)+(VLOOKUP($A9,'FL Ratio'!$A$2:$B$9,2,FALSE)*'FL Characterization'!U$2)</f>
        <v>2.2508142064487364</v>
      </c>
      <c r="V9" s="4">
        <f>('[1]Pc, Summer, S1'!V9*Main!$B$5)+(VLOOKUP($A9,'FL Ratio'!$A$2:$B$9,2,FALSE)*'FL Characterization'!V$2)</f>
        <v>2.1800154726819456</v>
      </c>
      <c r="W9" s="4">
        <f>('[1]Pc, Summer, S1'!W9*Main!$B$5)+(VLOOKUP($A9,'FL Ratio'!$A$2:$B$9,2,FALSE)*'FL Characterization'!W$2)</f>
        <v>1.9091622786247853</v>
      </c>
      <c r="X9" s="4">
        <f>('[1]Pc, Summer, S1'!X9*Main!$B$5)+(VLOOKUP($A9,'FL Ratio'!$A$2:$B$9,2,FALSE)*'FL Characterization'!X$2)</f>
        <v>1.6415794695391743</v>
      </c>
      <c r="Y9" s="4">
        <f>('[1]Pc, Summer, S1'!Y9*Main!$B$5)+(VLOOKUP($A9,'FL Ratio'!$A$2:$B$9,2,FALSE)*'FL Characterization'!Y$2)</f>
        <v>1.5002402602182916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S2'!B2*Main!$B$5)+(VLOOKUP($A2,'FL Ratio'!$A$2:$B$9,2,FALSE)*'FL Characterization'!B$2)</f>
        <v>5.1449726331075611</v>
      </c>
      <c r="C2" s="4">
        <f>('[1]Pc, Summer, S2'!C2*Main!$B$5)+(VLOOKUP($A2,'FL Ratio'!$A$2:$B$9,2,FALSE)*'FL Characterization'!C$2)</f>
        <v>5.0579931866193242</v>
      </c>
      <c r="D2" s="4">
        <f>('[1]Pc, Summer, S2'!D2*Main!$B$5)+(VLOOKUP($A2,'FL Ratio'!$A$2:$B$9,2,FALSE)*'FL Characterization'!D$2)</f>
        <v>4.7617744588384943</v>
      </c>
      <c r="E2" s="4">
        <f>('[1]Pc, Summer, S2'!E2*Main!$B$5)+(VLOOKUP($A2,'FL Ratio'!$A$2:$B$9,2,FALSE)*'FL Characterization'!E$2)</f>
        <v>4.7581585602873586</v>
      </c>
      <c r="F2" s="4">
        <f>('[1]Pc, Summer, S2'!F2*Main!$B$5)+(VLOOKUP($A2,'FL Ratio'!$A$2:$B$9,2,FALSE)*'FL Characterization'!F$2)</f>
        <v>4.5946454975805855</v>
      </c>
      <c r="G2" s="4">
        <f>('[1]Pc, Summer, S2'!G2*Main!$B$5)+(VLOOKUP($A2,'FL Ratio'!$A$2:$B$9,2,FALSE)*'FL Characterization'!G$2)</f>
        <v>4.7237692276274537</v>
      </c>
      <c r="H2" s="4">
        <f>('[1]Pc, Summer, S2'!H2*Main!$B$5)+(VLOOKUP($A2,'FL Ratio'!$A$2:$B$9,2,FALSE)*'FL Characterization'!H$2)</f>
        <v>4.80941706474872</v>
      </c>
      <c r="I2" s="4">
        <f>('[1]Pc, Summer, S2'!I2*Main!$B$5)+(VLOOKUP($A2,'FL Ratio'!$A$2:$B$9,2,FALSE)*'FL Characterization'!I$2)</f>
        <v>5.5691599282341624</v>
      </c>
      <c r="J2" s="4">
        <f>('[1]Pc, Summer, S2'!J2*Main!$B$5)+(VLOOKUP($A2,'FL Ratio'!$A$2:$B$9,2,FALSE)*'FL Characterization'!J$2)</f>
        <v>6.0439501580276636</v>
      </c>
      <c r="K2" s="4">
        <f>('[1]Pc, Summer, S2'!K2*Main!$B$5)+(VLOOKUP($A2,'FL Ratio'!$A$2:$B$9,2,FALSE)*'FL Characterization'!K$2)</f>
        <v>5.9197980016769787</v>
      </c>
      <c r="L2" s="4">
        <f>('[1]Pc, Summer, S2'!L2*Main!$B$5)+(VLOOKUP($A2,'FL Ratio'!$A$2:$B$9,2,FALSE)*'FL Characterization'!L$2)</f>
        <v>5.7481985325820526</v>
      </c>
      <c r="M2" s="4">
        <f>('[1]Pc, Summer, S2'!M2*Main!$B$5)+(VLOOKUP($A2,'FL Ratio'!$A$2:$B$9,2,FALSE)*'FL Characterization'!M$2)</f>
        <v>5.7660519479830192</v>
      </c>
      <c r="N2" s="4">
        <f>('[1]Pc, Summer, S2'!N2*Main!$B$5)+(VLOOKUP($A2,'FL Ratio'!$A$2:$B$9,2,FALSE)*'FL Characterization'!N$2)</f>
        <v>5.9964047715635562</v>
      </c>
      <c r="O2" s="4">
        <f>('[1]Pc, Summer, S2'!O2*Main!$B$5)+(VLOOKUP($A2,'FL Ratio'!$A$2:$B$9,2,FALSE)*'FL Characterization'!O$2)</f>
        <v>6.1647561934782775</v>
      </c>
      <c r="P2" s="4">
        <f>('[1]Pc, Summer, S2'!P2*Main!$B$5)+(VLOOKUP($A2,'FL Ratio'!$A$2:$B$9,2,FALSE)*'FL Characterization'!P$2)</f>
        <v>5.6988598314576873</v>
      </c>
      <c r="Q2" s="4">
        <f>('[1]Pc, Summer, S2'!Q2*Main!$B$5)+(VLOOKUP($A2,'FL Ratio'!$A$2:$B$9,2,FALSE)*'FL Characterization'!Q$2)</f>
        <v>5.8128036034269739</v>
      </c>
      <c r="R2" s="4">
        <f>('[1]Pc, Summer, S2'!R2*Main!$B$5)+(VLOOKUP($A2,'FL Ratio'!$A$2:$B$9,2,FALSE)*'FL Characterization'!R$2)</f>
        <v>5.8362016305946183</v>
      </c>
      <c r="S2" s="4">
        <f>('[1]Pc, Summer, S2'!S2*Main!$B$5)+(VLOOKUP($A2,'FL Ratio'!$A$2:$B$9,2,FALSE)*'FL Characterization'!S$2)</f>
        <v>5.5359177889638529</v>
      </c>
      <c r="T2" s="4">
        <f>('[1]Pc, Summer, S2'!T2*Main!$B$5)+(VLOOKUP($A2,'FL Ratio'!$A$2:$B$9,2,FALSE)*'FL Characterization'!T$2)</f>
        <v>5.4264428878343676</v>
      </c>
      <c r="U2" s="4">
        <f>('[1]Pc, Summer, S2'!U2*Main!$B$5)+(VLOOKUP($A2,'FL Ratio'!$A$2:$B$9,2,FALSE)*'FL Characterization'!U$2)</f>
        <v>5.1829554839790886</v>
      </c>
      <c r="V2" s="4">
        <f>('[1]Pc, Summer, S2'!V2*Main!$B$5)+(VLOOKUP($A2,'FL Ratio'!$A$2:$B$9,2,FALSE)*'FL Characterization'!V$2)</f>
        <v>5.2939593349264555</v>
      </c>
      <c r="W2" s="4">
        <f>('[1]Pc, Summer, S2'!W2*Main!$B$5)+(VLOOKUP($A2,'FL Ratio'!$A$2:$B$9,2,FALSE)*'FL Characterization'!W$2)</f>
        <v>5.1576209005357985</v>
      </c>
      <c r="X2" s="4">
        <f>('[1]Pc, Summer, S2'!X2*Main!$B$5)+(VLOOKUP($A2,'FL Ratio'!$A$2:$B$9,2,FALSE)*'FL Characterization'!X$2)</f>
        <v>5.0167520510605552</v>
      </c>
      <c r="Y2" s="4">
        <f>('[1]Pc, Summer, S2'!Y2*Main!$B$5)+(VLOOKUP($A2,'FL Ratio'!$A$2:$B$9,2,FALSE)*'FL Characterization'!Y$2)</f>
        <v>4.897807290957755</v>
      </c>
    </row>
    <row r="3" spans="1:25" x14ac:dyDescent="0.3">
      <c r="A3">
        <v>2</v>
      </c>
      <c r="B3" s="4">
        <f>('[1]Pc, Summer, S2'!B3*Main!$B$5)+(VLOOKUP($A3,'FL Ratio'!$A$2:$B$9,2,FALSE)*'FL Characterization'!B$2)</f>
        <v>3.7802756504536212</v>
      </c>
      <c r="C3" s="4">
        <f>('[1]Pc, Summer, S2'!C3*Main!$B$5)+(VLOOKUP($A3,'FL Ratio'!$A$2:$B$9,2,FALSE)*'FL Characterization'!C$2)</f>
        <v>3.5841983646051623</v>
      </c>
      <c r="D3" s="4">
        <f>('[1]Pc, Summer, S2'!D3*Main!$B$5)+(VLOOKUP($A3,'FL Ratio'!$A$2:$B$9,2,FALSE)*'FL Characterization'!D$2)</f>
        <v>3.3951422724943465</v>
      </c>
      <c r="E3" s="4">
        <f>('[1]Pc, Summer, S2'!E3*Main!$B$5)+(VLOOKUP($A3,'FL Ratio'!$A$2:$B$9,2,FALSE)*'FL Characterization'!E$2)</f>
        <v>3.1619658800644537</v>
      </c>
      <c r="F3" s="4">
        <f>('[1]Pc, Summer, S2'!F3*Main!$B$5)+(VLOOKUP($A3,'FL Ratio'!$A$2:$B$9,2,FALSE)*'FL Characterization'!F$2)</f>
        <v>2.9881470439411713</v>
      </c>
      <c r="G3" s="4">
        <f>('[1]Pc, Summer, S2'!G3*Main!$B$5)+(VLOOKUP($A3,'FL Ratio'!$A$2:$B$9,2,FALSE)*'FL Characterization'!G$2)</f>
        <v>3.1695501733113862</v>
      </c>
      <c r="H3" s="4">
        <f>('[1]Pc, Summer, S2'!H3*Main!$B$5)+(VLOOKUP($A3,'FL Ratio'!$A$2:$B$9,2,FALSE)*'FL Characterization'!H$2)</f>
        <v>3.2990986665213295</v>
      </c>
      <c r="I3" s="4">
        <f>('[1]Pc, Summer, S2'!I3*Main!$B$5)+(VLOOKUP($A3,'FL Ratio'!$A$2:$B$9,2,FALSE)*'FL Characterization'!I$2)</f>
        <v>4.2417474456904589</v>
      </c>
      <c r="J3" s="4">
        <f>('[1]Pc, Summer, S2'!J3*Main!$B$5)+(VLOOKUP($A3,'FL Ratio'!$A$2:$B$9,2,FALSE)*'FL Characterization'!J$2)</f>
        <v>4.7164773444188093</v>
      </c>
      <c r="K3" s="4">
        <f>('[1]Pc, Summer, S2'!K3*Main!$B$5)+(VLOOKUP($A3,'FL Ratio'!$A$2:$B$9,2,FALSE)*'FL Characterization'!K$2)</f>
        <v>4.9394594564569321</v>
      </c>
      <c r="L3" s="4">
        <f>('[1]Pc, Summer, S2'!L3*Main!$B$5)+(VLOOKUP($A3,'FL Ratio'!$A$2:$B$9,2,FALSE)*'FL Characterization'!L$2)</f>
        <v>4.5839865912660249</v>
      </c>
      <c r="M3" s="4">
        <f>('[1]Pc, Summer, S2'!M3*Main!$B$5)+(VLOOKUP($A3,'FL Ratio'!$A$2:$B$9,2,FALSE)*'FL Characterization'!M$2)</f>
        <v>4.7705225051732132</v>
      </c>
      <c r="N3" s="4">
        <f>('[1]Pc, Summer, S2'!N3*Main!$B$5)+(VLOOKUP($A3,'FL Ratio'!$A$2:$B$9,2,FALSE)*'FL Characterization'!N$2)</f>
        <v>4.8869032752407628</v>
      </c>
      <c r="O3" s="4">
        <f>('[1]Pc, Summer, S2'!O3*Main!$B$5)+(VLOOKUP($A3,'FL Ratio'!$A$2:$B$9,2,FALSE)*'FL Characterization'!O$2)</f>
        <v>4.7109970601391176</v>
      </c>
      <c r="P3" s="4">
        <f>('[1]Pc, Summer, S2'!P3*Main!$B$5)+(VLOOKUP($A3,'FL Ratio'!$A$2:$B$9,2,FALSE)*'FL Characterization'!P$2)</f>
        <v>3.9861041070128254</v>
      </c>
      <c r="Q3" s="4">
        <f>('[1]Pc, Summer, S2'!Q3*Main!$B$5)+(VLOOKUP($A3,'FL Ratio'!$A$2:$B$9,2,FALSE)*'FL Characterization'!Q$2)</f>
        <v>4.2328134422606389</v>
      </c>
      <c r="R3" s="4">
        <f>('[1]Pc, Summer, S2'!R3*Main!$B$5)+(VLOOKUP($A3,'FL Ratio'!$A$2:$B$9,2,FALSE)*'FL Characterization'!R$2)</f>
        <v>4.4851672022456652</v>
      </c>
      <c r="S3" s="4">
        <f>('[1]Pc, Summer, S2'!S3*Main!$B$5)+(VLOOKUP($A3,'FL Ratio'!$A$2:$B$9,2,FALSE)*'FL Characterization'!S$2)</f>
        <v>4.5146035287635939</v>
      </c>
      <c r="T3" s="4">
        <f>('[1]Pc, Summer, S2'!T3*Main!$B$5)+(VLOOKUP($A3,'FL Ratio'!$A$2:$B$9,2,FALSE)*'FL Characterization'!T$2)</f>
        <v>4.7097560793195816</v>
      </c>
      <c r="U3" s="4">
        <f>('[1]Pc, Summer, S2'!U3*Main!$B$5)+(VLOOKUP($A3,'FL Ratio'!$A$2:$B$9,2,FALSE)*'FL Characterization'!U$2)</f>
        <v>4.7501029807520494</v>
      </c>
      <c r="V3" s="4">
        <f>('[1]Pc, Summer, S2'!V3*Main!$B$5)+(VLOOKUP($A3,'FL Ratio'!$A$2:$B$9,2,FALSE)*'FL Characterization'!V$2)</f>
        <v>5.0364084233049473</v>
      </c>
      <c r="W3" s="4">
        <f>('[1]Pc, Summer, S2'!W3*Main!$B$5)+(VLOOKUP($A3,'FL Ratio'!$A$2:$B$9,2,FALSE)*'FL Characterization'!W$2)</f>
        <v>4.744625276523335</v>
      </c>
      <c r="X3" s="4">
        <f>('[1]Pc, Summer, S2'!X3*Main!$B$5)+(VLOOKUP($A3,'FL Ratio'!$A$2:$B$9,2,FALSE)*'FL Characterization'!X$2)</f>
        <v>4.0897702140095049</v>
      </c>
      <c r="Y3" s="4">
        <f>('[1]Pc, Summer, S2'!Y3*Main!$B$5)+(VLOOKUP($A3,'FL Ratio'!$A$2:$B$9,2,FALSE)*'FL Characterization'!Y$2)</f>
        <v>3.7877434125245464</v>
      </c>
    </row>
    <row r="4" spans="1:25" x14ac:dyDescent="0.3">
      <c r="A4">
        <v>3</v>
      </c>
      <c r="B4" s="4">
        <f>('[1]Pc, Summer, S2'!B4*Main!$B$5)+(VLOOKUP($A4,'FL Ratio'!$A$2:$B$9,2,FALSE)*'FL Characterization'!B$2)</f>
        <v>2.459004526254204</v>
      </c>
      <c r="C4" s="4">
        <f>('[1]Pc, Summer, S2'!C4*Main!$B$5)+(VLOOKUP($A4,'FL Ratio'!$A$2:$B$9,2,FALSE)*'FL Characterization'!C$2)</f>
        <v>2.4147479297347219</v>
      </c>
      <c r="D4" s="4">
        <f>('[1]Pc, Summer, S2'!D4*Main!$B$5)+(VLOOKUP($A4,'FL Ratio'!$A$2:$B$9,2,FALSE)*'FL Characterization'!D$2)</f>
        <v>2.1597856193902012</v>
      </c>
      <c r="E4" s="4">
        <f>('[1]Pc, Summer, S2'!E4*Main!$B$5)+(VLOOKUP($A4,'FL Ratio'!$A$2:$B$9,2,FALSE)*'FL Characterization'!E$2)</f>
        <v>2.2326514724941435</v>
      </c>
      <c r="F4" s="4">
        <f>('[1]Pc, Summer, S2'!F4*Main!$B$5)+(VLOOKUP($A4,'FL Ratio'!$A$2:$B$9,2,FALSE)*'FL Characterization'!F$2)</f>
        <v>2.2292550835435208</v>
      </c>
      <c r="G4" s="4">
        <f>('[1]Pc, Summer, S2'!G4*Main!$B$5)+(VLOOKUP($A4,'FL Ratio'!$A$2:$B$9,2,FALSE)*'FL Characterization'!G$2)</f>
        <v>2.168984666073027</v>
      </c>
      <c r="H4" s="4">
        <f>('[1]Pc, Summer, S2'!H4*Main!$B$5)+(VLOOKUP($A4,'FL Ratio'!$A$2:$B$9,2,FALSE)*'FL Characterization'!H$2)</f>
        <v>3.0547446849507653</v>
      </c>
      <c r="I4" s="4">
        <f>('[1]Pc, Summer, S2'!I4*Main!$B$5)+(VLOOKUP($A4,'FL Ratio'!$A$2:$B$9,2,FALSE)*'FL Characterization'!I$2)</f>
        <v>3.9215127072366567</v>
      </c>
      <c r="J4" s="4">
        <f>('[1]Pc, Summer, S2'!J4*Main!$B$5)+(VLOOKUP($A4,'FL Ratio'!$A$2:$B$9,2,FALSE)*'FL Characterization'!J$2)</f>
        <v>3.986333617914124</v>
      </c>
      <c r="K4" s="4">
        <f>('[1]Pc, Summer, S2'!K4*Main!$B$5)+(VLOOKUP($A4,'FL Ratio'!$A$2:$B$9,2,FALSE)*'FL Characterization'!K$2)</f>
        <v>3.8236632253885232</v>
      </c>
      <c r="L4" s="4">
        <f>('[1]Pc, Summer, S2'!L4*Main!$B$5)+(VLOOKUP($A4,'FL Ratio'!$A$2:$B$9,2,FALSE)*'FL Characterization'!L$2)</f>
        <v>3.6940531203897189</v>
      </c>
      <c r="M4" s="4">
        <f>('[1]Pc, Summer, S2'!M4*Main!$B$5)+(VLOOKUP($A4,'FL Ratio'!$A$2:$B$9,2,FALSE)*'FL Characterization'!M$2)</f>
        <v>3.8952263109294356</v>
      </c>
      <c r="N4" s="4">
        <f>('[1]Pc, Summer, S2'!N4*Main!$B$5)+(VLOOKUP($A4,'FL Ratio'!$A$2:$B$9,2,FALSE)*'FL Characterization'!N$2)</f>
        <v>4.167433599476321</v>
      </c>
      <c r="O4" s="4">
        <f>('[1]Pc, Summer, S2'!O4*Main!$B$5)+(VLOOKUP($A4,'FL Ratio'!$A$2:$B$9,2,FALSE)*'FL Characterization'!O$2)</f>
        <v>3.8227434299480301</v>
      </c>
      <c r="P4" s="4">
        <f>('[1]Pc, Summer, S2'!P4*Main!$B$5)+(VLOOKUP($A4,'FL Ratio'!$A$2:$B$9,2,FALSE)*'FL Characterization'!P$2)</f>
        <v>3.565679807543098</v>
      </c>
      <c r="Q4" s="4">
        <f>('[1]Pc, Summer, S2'!Q4*Main!$B$5)+(VLOOKUP($A4,'FL Ratio'!$A$2:$B$9,2,FALSE)*'FL Characterization'!Q$2)</f>
        <v>3.417097827318083</v>
      </c>
      <c r="R4" s="4">
        <f>('[1]Pc, Summer, S2'!R4*Main!$B$5)+(VLOOKUP($A4,'FL Ratio'!$A$2:$B$9,2,FALSE)*'FL Characterization'!R$2)</f>
        <v>3.3951919701439386</v>
      </c>
      <c r="S4" s="4">
        <f>('[1]Pc, Summer, S2'!S4*Main!$B$5)+(VLOOKUP($A4,'FL Ratio'!$A$2:$B$9,2,FALSE)*'FL Characterization'!S$2)</f>
        <v>3.2857606400384509</v>
      </c>
      <c r="T4" s="4">
        <f>('[1]Pc, Summer, S2'!T4*Main!$B$5)+(VLOOKUP($A4,'FL Ratio'!$A$2:$B$9,2,FALSE)*'FL Characterization'!T$2)</f>
        <v>3.2134663360454399</v>
      </c>
      <c r="U4" s="4">
        <f>('[1]Pc, Summer, S2'!U4*Main!$B$5)+(VLOOKUP($A4,'FL Ratio'!$A$2:$B$9,2,FALSE)*'FL Characterization'!U$2)</f>
        <v>3.5901631110409493</v>
      </c>
      <c r="V4" s="4">
        <f>('[1]Pc, Summer, S2'!V4*Main!$B$5)+(VLOOKUP($A4,'FL Ratio'!$A$2:$B$9,2,FALSE)*'FL Characterization'!V$2)</f>
        <v>3.6652508307523739</v>
      </c>
      <c r="W4" s="4">
        <f>('[1]Pc, Summer, S2'!W4*Main!$B$5)+(VLOOKUP($A4,'FL Ratio'!$A$2:$B$9,2,FALSE)*'FL Characterization'!W$2)</f>
        <v>3.5080860799878253</v>
      </c>
      <c r="X4" s="4">
        <f>('[1]Pc, Summer, S2'!X4*Main!$B$5)+(VLOOKUP($A4,'FL Ratio'!$A$2:$B$9,2,FALSE)*'FL Characterization'!X$2)</f>
        <v>3.1202774653777827</v>
      </c>
      <c r="Y4" s="4">
        <f>('[1]Pc, Summer, S2'!Y4*Main!$B$5)+(VLOOKUP($A4,'FL Ratio'!$A$2:$B$9,2,FALSE)*'FL Characterization'!Y$2)</f>
        <v>2.6734804434325192</v>
      </c>
    </row>
    <row r="5" spans="1:25" x14ac:dyDescent="0.3">
      <c r="A5">
        <v>4</v>
      </c>
      <c r="B5" s="4">
        <f>('[1]Pc, Summer, S2'!B5*Main!$B$5)+(VLOOKUP($A5,'FL Ratio'!$A$2:$B$9,2,FALSE)*'FL Characterization'!B$2)</f>
        <v>1.1343364191929017</v>
      </c>
      <c r="C5" s="4">
        <f>('[1]Pc, Summer, S2'!C5*Main!$B$5)+(VLOOKUP($A5,'FL Ratio'!$A$2:$B$9,2,FALSE)*'FL Characterization'!C$2)</f>
        <v>0.92854631781651231</v>
      </c>
      <c r="D5" s="4">
        <f>('[1]Pc, Summer, S2'!D5*Main!$B$5)+(VLOOKUP($A5,'FL Ratio'!$A$2:$B$9,2,FALSE)*'FL Characterization'!D$2)</f>
        <v>0.72562423324411007</v>
      </c>
      <c r="E5" s="4">
        <f>('[1]Pc, Summer, S2'!E5*Main!$B$5)+(VLOOKUP($A5,'FL Ratio'!$A$2:$B$9,2,FALSE)*'FL Characterization'!E$2)</f>
        <v>0.72474945918618383</v>
      </c>
      <c r="F5" s="4">
        <f>('[1]Pc, Summer, S2'!F5*Main!$B$5)+(VLOOKUP($A5,'FL Ratio'!$A$2:$B$9,2,FALSE)*'FL Characterization'!F$2)</f>
        <v>0.65510425693661412</v>
      </c>
      <c r="G5" s="4">
        <f>('[1]Pc, Summer, S2'!G5*Main!$B$5)+(VLOOKUP($A5,'FL Ratio'!$A$2:$B$9,2,FALSE)*'FL Characterization'!G$2)</f>
        <v>0.60762639426551779</v>
      </c>
      <c r="H5" s="4">
        <f>('[1]Pc, Summer, S2'!H5*Main!$B$5)+(VLOOKUP($A5,'FL Ratio'!$A$2:$B$9,2,FALSE)*'FL Characterization'!H$2)</f>
        <v>1.310471229210306</v>
      </c>
      <c r="I5" s="4">
        <f>('[1]Pc, Summer, S2'!I5*Main!$B$5)+(VLOOKUP($A5,'FL Ratio'!$A$2:$B$9,2,FALSE)*'FL Characterization'!I$2)</f>
        <v>2.1893067242671438</v>
      </c>
      <c r="J5" s="4">
        <f>('[1]Pc, Summer, S2'!J5*Main!$B$5)+(VLOOKUP($A5,'FL Ratio'!$A$2:$B$9,2,FALSE)*'FL Characterization'!J$2)</f>
        <v>2.651346481190378</v>
      </c>
      <c r="K5" s="4">
        <f>('[1]Pc, Summer, S2'!K5*Main!$B$5)+(VLOOKUP($A5,'FL Ratio'!$A$2:$B$9,2,FALSE)*'FL Characterization'!K$2)</f>
        <v>2.6673493059215501</v>
      </c>
      <c r="L5" s="4">
        <f>('[1]Pc, Summer, S2'!L5*Main!$B$5)+(VLOOKUP($A5,'FL Ratio'!$A$2:$B$9,2,FALSE)*'FL Characterization'!L$2)</f>
        <v>2.6368251188395919</v>
      </c>
      <c r="M5" s="4">
        <f>('[1]Pc, Summer, S2'!M5*Main!$B$5)+(VLOOKUP($A5,'FL Ratio'!$A$2:$B$9,2,FALSE)*'FL Characterization'!M$2)</f>
        <v>2.4160302338683217</v>
      </c>
      <c r="N5" s="4">
        <f>('[1]Pc, Summer, S2'!N5*Main!$B$5)+(VLOOKUP($A5,'FL Ratio'!$A$2:$B$9,2,FALSE)*'FL Characterization'!N$2)</f>
        <v>2.7449374544120611</v>
      </c>
      <c r="O5" s="4">
        <f>('[1]Pc, Summer, S2'!O5*Main!$B$5)+(VLOOKUP($A5,'FL Ratio'!$A$2:$B$9,2,FALSE)*'FL Characterization'!O$2)</f>
        <v>2.6098467487978279</v>
      </c>
      <c r="P5" s="4">
        <f>('[1]Pc, Summer, S2'!P5*Main!$B$5)+(VLOOKUP($A5,'FL Ratio'!$A$2:$B$9,2,FALSE)*'FL Characterization'!P$2)</f>
        <v>2.3394301193476443</v>
      </c>
      <c r="Q5" s="4">
        <f>('[1]Pc, Summer, S2'!Q5*Main!$B$5)+(VLOOKUP($A5,'FL Ratio'!$A$2:$B$9,2,FALSE)*'FL Characterization'!Q$2)</f>
        <v>2.2073413929975394</v>
      </c>
      <c r="R5" s="4">
        <f>('[1]Pc, Summer, S2'!R5*Main!$B$5)+(VLOOKUP($A5,'FL Ratio'!$A$2:$B$9,2,FALSE)*'FL Characterization'!R$2)</f>
        <v>1.9872038402189516</v>
      </c>
      <c r="S5" s="4">
        <f>('[1]Pc, Summer, S2'!S5*Main!$B$5)+(VLOOKUP($A5,'FL Ratio'!$A$2:$B$9,2,FALSE)*'FL Characterization'!S$2)</f>
        <v>1.7608262296810151</v>
      </c>
      <c r="T5" s="4">
        <f>('[1]Pc, Summer, S2'!T5*Main!$B$5)+(VLOOKUP($A5,'FL Ratio'!$A$2:$B$9,2,FALSE)*'FL Characterization'!T$2)</f>
        <v>2.2262344645949703</v>
      </c>
      <c r="U5" s="4">
        <f>('[1]Pc, Summer, S2'!U5*Main!$B$5)+(VLOOKUP($A5,'FL Ratio'!$A$2:$B$9,2,FALSE)*'FL Characterization'!U$2)</f>
        <v>2.5705225051568044</v>
      </c>
      <c r="V5" s="4">
        <f>('[1]Pc, Summer, S2'!V5*Main!$B$5)+(VLOOKUP($A5,'FL Ratio'!$A$2:$B$9,2,FALSE)*'FL Characterization'!V$2)</f>
        <v>2.9582656305269057</v>
      </c>
      <c r="W5" s="4">
        <f>('[1]Pc, Summer, S2'!W5*Main!$B$5)+(VLOOKUP($A5,'FL Ratio'!$A$2:$B$9,2,FALSE)*'FL Characterization'!W$2)</f>
        <v>2.8620332984327326</v>
      </c>
      <c r="X5" s="4">
        <f>('[1]Pc, Summer, S2'!X5*Main!$B$5)+(VLOOKUP($A5,'FL Ratio'!$A$2:$B$9,2,FALSE)*'FL Characterization'!X$2)</f>
        <v>2.2002754814984677</v>
      </c>
      <c r="Y5" s="4">
        <f>('[1]Pc, Summer, S2'!Y5*Main!$B$5)+(VLOOKUP($A5,'FL Ratio'!$A$2:$B$9,2,FALSE)*'FL Characterization'!Y$2)</f>
        <v>1.6378116847755804</v>
      </c>
    </row>
    <row r="6" spans="1:25" x14ac:dyDescent="0.3">
      <c r="A6">
        <v>5</v>
      </c>
      <c r="B6" s="4">
        <f>('[1]Pc, Summer, S2'!B6*Main!$B$5)+(VLOOKUP($A6,'FL Ratio'!$A$2:$B$9,2,FALSE)*'FL Characterization'!B$2)</f>
        <v>2.1303267771360384</v>
      </c>
      <c r="C6" s="4">
        <f>('[1]Pc, Summer, S2'!C6*Main!$B$5)+(VLOOKUP($A6,'FL Ratio'!$A$2:$B$9,2,FALSE)*'FL Characterization'!C$2)</f>
        <v>1.9132157444753446</v>
      </c>
      <c r="D6" s="4">
        <f>('[1]Pc, Summer, S2'!D6*Main!$B$5)+(VLOOKUP($A6,'FL Ratio'!$A$2:$B$9,2,FALSE)*'FL Characterization'!D$2)</f>
        <v>1.8344715015000448</v>
      </c>
      <c r="E6" s="4">
        <f>('[1]Pc, Summer, S2'!E6*Main!$B$5)+(VLOOKUP($A6,'FL Ratio'!$A$2:$B$9,2,FALSE)*'FL Characterization'!E$2)</f>
        <v>1.7374666540549604</v>
      </c>
      <c r="F6" s="4">
        <f>('[1]Pc, Summer, S2'!F6*Main!$B$5)+(VLOOKUP($A6,'FL Ratio'!$A$2:$B$9,2,FALSE)*'FL Characterization'!F$2)</f>
        <v>1.8274153241319577</v>
      </c>
      <c r="G6" s="4">
        <f>('[1]Pc, Summer, S2'!G6*Main!$B$5)+(VLOOKUP($A6,'FL Ratio'!$A$2:$B$9,2,FALSE)*'FL Characterization'!G$2)</f>
        <v>1.7680201566638245</v>
      </c>
      <c r="H6" s="4">
        <f>('[1]Pc, Summer, S2'!H6*Main!$B$5)+(VLOOKUP($A6,'FL Ratio'!$A$2:$B$9,2,FALSE)*'FL Characterization'!H$2)</f>
        <v>2.043123713694782</v>
      </c>
      <c r="I6" s="4">
        <f>('[1]Pc, Summer, S2'!I6*Main!$B$5)+(VLOOKUP($A6,'FL Ratio'!$A$2:$B$9,2,FALSE)*'FL Characterization'!I$2)</f>
        <v>2.216725504787878</v>
      </c>
      <c r="J6" s="4">
        <f>('[1]Pc, Summer, S2'!J6*Main!$B$5)+(VLOOKUP($A6,'FL Ratio'!$A$2:$B$9,2,FALSE)*'FL Characterization'!J$2)</f>
        <v>2.470443691923446</v>
      </c>
      <c r="K6" s="4">
        <f>('[1]Pc, Summer, S2'!K6*Main!$B$5)+(VLOOKUP($A6,'FL Ratio'!$A$2:$B$9,2,FALSE)*'FL Characterization'!K$2)</f>
        <v>2.5761168652955573</v>
      </c>
      <c r="L6" s="4">
        <f>('[1]Pc, Summer, S2'!L6*Main!$B$5)+(VLOOKUP($A6,'FL Ratio'!$A$2:$B$9,2,FALSE)*'FL Characterization'!L$2)</f>
        <v>2.749346145490744</v>
      </c>
      <c r="M6" s="4">
        <f>('[1]Pc, Summer, S2'!M6*Main!$B$5)+(VLOOKUP($A6,'FL Ratio'!$A$2:$B$9,2,FALSE)*'FL Characterization'!M$2)</f>
        <v>2.8247858254648945</v>
      </c>
      <c r="N6" s="4">
        <f>('[1]Pc, Summer, S2'!N6*Main!$B$5)+(VLOOKUP($A6,'FL Ratio'!$A$2:$B$9,2,FALSE)*'FL Characterization'!N$2)</f>
        <v>2.9372649473430008</v>
      </c>
      <c r="O6" s="4">
        <f>('[1]Pc, Summer, S2'!O6*Main!$B$5)+(VLOOKUP($A6,'FL Ratio'!$A$2:$B$9,2,FALSE)*'FL Characterization'!O$2)</f>
        <v>2.8483427852382137</v>
      </c>
      <c r="P6" s="4">
        <f>('[1]Pc, Summer, S2'!P6*Main!$B$5)+(VLOOKUP($A6,'FL Ratio'!$A$2:$B$9,2,FALSE)*'FL Characterization'!P$2)</f>
        <v>2.6955650667817537</v>
      </c>
      <c r="Q6" s="4">
        <f>('[1]Pc, Summer, S2'!Q6*Main!$B$5)+(VLOOKUP($A6,'FL Ratio'!$A$2:$B$9,2,FALSE)*'FL Characterization'!Q$2)</f>
        <v>2.7409317688888324</v>
      </c>
      <c r="R6" s="4">
        <f>('[1]Pc, Summer, S2'!R6*Main!$B$5)+(VLOOKUP($A6,'FL Ratio'!$A$2:$B$9,2,FALSE)*'FL Characterization'!R$2)</f>
        <v>2.7291310340843165</v>
      </c>
      <c r="S6" s="4">
        <f>('[1]Pc, Summer, S2'!S6*Main!$B$5)+(VLOOKUP($A6,'FL Ratio'!$A$2:$B$9,2,FALSE)*'FL Characterization'!S$2)</f>
        <v>2.7288586142897051</v>
      </c>
      <c r="T6" s="4">
        <f>('[1]Pc, Summer, S2'!T6*Main!$B$5)+(VLOOKUP($A6,'FL Ratio'!$A$2:$B$9,2,FALSE)*'FL Characterization'!T$2)</f>
        <v>2.7249348721877737</v>
      </c>
      <c r="U6" s="4">
        <f>('[1]Pc, Summer, S2'!U6*Main!$B$5)+(VLOOKUP($A6,'FL Ratio'!$A$2:$B$9,2,FALSE)*'FL Characterization'!U$2)</f>
        <v>2.7591578191740469</v>
      </c>
      <c r="V6" s="4">
        <f>('[1]Pc, Summer, S2'!V6*Main!$B$5)+(VLOOKUP($A6,'FL Ratio'!$A$2:$B$9,2,FALSE)*'FL Characterization'!V$2)</f>
        <v>3.1006887742791522</v>
      </c>
      <c r="W6" s="4">
        <f>('[1]Pc, Summer, S2'!W6*Main!$B$5)+(VLOOKUP($A6,'FL Ratio'!$A$2:$B$9,2,FALSE)*'FL Characterization'!W$2)</f>
        <v>2.9467539163422898</v>
      </c>
      <c r="X6" s="4">
        <f>('[1]Pc, Summer, S2'!X6*Main!$B$5)+(VLOOKUP($A6,'FL Ratio'!$A$2:$B$9,2,FALSE)*'FL Characterization'!X$2)</f>
        <v>2.8394642074130059</v>
      </c>
      <c r="Y6" s="4">
        <f>('[1]Pc, Summer, S2'!Y6*Main!$B$5)+(VLOOKUP($A6,'FL Ratio'!$A$2:$B$9,2,FALSE)*'FL Characterization'!Y$2)</f>
        <v>2.4556430798832323</v>
      </c>
    </row>
    <row r="7" spans="1:25" x14ac:dyDescent="0.3">
      <c r="A7">
        <v>6</v>
      </c>
      <c r="B7" s="4">
        <f>('[1]Pc, Summer, S2'!B7*Main!$B$5)+(VLOOKUP($A7,'FL Ratio'!$A$2:$B$9,2,FALSE)*'FL Characterization'!B$2)</f>
        <v>2.2253338861261924</v>
      </c>
      <c r="C7" s="4">
        <f>('[1]Pc, Summer, S2'!C7*Main!$B$5)+(VLOOKUP($A7,'FL Ratio'!$A$2:$B$9,2,FALSE)*'FL Characterization'!C$2)</f>
        <v>2.1657264854961933</v>
      </c>
      <c r="D7" s="4">
        <f>('[1]Pc, Summer, S2'!D7*Main!$B$5)+(VLOOKUP($A7,'FL Ratio'!$A$2:$B$9,2,FALSE)*'FL Characterization'!D$2)</f>
        <v>2.0089451256711479</v>
      </c>
      <c r="E7" s="4">
        <f>('[1]Pc, Summer, S2'!E7*Main!$B$5)+(VLOOKUP($A7,'FL Ratio'!$A$2:$B$9,2,FALSE)*'FL Characterization'!E$2)</f>
        <v>2.0441968099866528</v>
      </c>
      <c r="F7" s="4">
        <f>('[1]Pc, Summer, S2'!F7*Main!$B$5)+(VLOOKUP($A7,'FL Ratio'!$A$2:$B$9,2,FALSE)*'FL Characterization'!F$2)</f>
        <v>2.1572341821040277</v>
      </c>
      <c r="G7" s="4">
        <f>('[1]Pc, Summer, S2'!G7*Main!$B$5)+(VLOOKUP($A7,'FL Ratio'!$A$2:$B$9,2,FALSE)*'FL Characterization'!G$2)</f>
        <v>2.1272266833071209</v>
      </c>
      <c r="H7" s="4">
        <f>('[1]Pc, Summer, S2'!H7*Main!$B$5)+(VLOOKUP($A7,'FL Ratio'!$A$2:$B$9,2,FALSE)*'FL Characterization'!H$2)</f>
        <v>2.3272262502138892</v>
      </c>
      <c r="I7" s="4">
        <f>('[1]Pc, Summer, S2'!I7*Main!$B$5)+(VLOOKUP($A7,'FL Ratio'!$A$2:$B$9,2,FALSE)*'FL Characterization'!I$2)</f>
        <v>2.8217453469043559</v>
      </c>
      <c r="J7" s="4">
        <f>('[1]Pc, Summer, S2'!J7*Main!$B$5)+(VLOOKUP($A7,'FL Ratio'!$A$2:$B$9,2,FALSE)*'FL Characterization'!J$2)</f>
        <v>2.9438586558834339</v>
      </c>
      <c r="K7" s="4">
        <f>('[1]Pc, Summer, S2'!K7*Main!$B$5)+(VLOOKUP($A7,'FL Ratio'!$A$2:$B$9,2,FALSE)*'FL Characterization'!K$2)</f>
        <v>2.8481341435004057</v>
      </c>
      <c r="L7" s="4">
        <f>('[1]Pc, Summer, S2'!L7*Main!$B$5)+(VLOOKUP($A7,'FL Ratio'!$A$2:$B$9,2,FALSE)*'FL Characterization'!L$2)</f>
        <v>2.9611413710577317</v>
      </c>
      <c r="M7" s="4">
        <f>('[1]Pc, Summer, S2'!M7*Main!$B$5)+(VLOOKUP($A7,'FL Ratio'!$A$2:$B$9,2,FALSE)*'FL Characterization'!M$2)</f>
        <v>3.1271425093186105</v>
      </c>
      <c r="N7" s="4">
        <f>('[1]Pc, Summer, S2'!N7*Main!$B$5)+(VLOOKUP($A7,'FL Ratio'!$A$2:$B$9,2,FALSE)*'FL Characterization'!N$2)</f>
        <v>2.9763827039196795</v>
      </c>
      <c r="O7" s="4">
        <f>('[1]Pc, Summer, S2'!O7*Main!$B$5)+(VLOOKUP($A7,'FL Ratio'!$A$2:$B$9,2,FALSE)*'FL Characterization'!O$2)</f>
        <v>2.9552548114416379</v>
      </c>
      <c r="P7" s="4">
        <f>('[1]Pc, Summer, S2'!P7*Main!$B$5)+(VLOOKUP($A7,'FL Ratio'!$A$2:$B$9,2,FALSE)*'FL Characterization'!P$2)</f>
        <v>2.7301997123280644</v>
      </c>
      <c r="Q7" s="4">
        <f>('[1]Pc, Summer, S2'!Q7*Main!$B$5)+(VLOOKUP($A7,'FL Ratio'!$A$2:$B$9,2,FALSE)*'FL Characterization'!Q$2)</f>
        <v>2.6357904391868012</v>
      </c>
      <c r="R7" s="4">
        <f>('[1]Pc, Summer, S2'!R7*Main!$B$5)+(VLOOKUP($A7,'FL Ratio'!$A$2:$B$9,2,FALSE)*'FL Characterization'!R$2)</f>
        <v>2.7719277491211667</v>
      </c>
      <c r="S7" s="4">
        <f>('[1]Pc, Summer, S2'!S7*Main!$B$5)+(VLOOKUP($A7,'FL Ratio'!$A$2:$B$9,2,FALSE)*'FL Characterization'!S$2)</f>
        <v>2.74165985841368</v>
      </c>
      <c r="T7" s="4">
        <f>('[1]Pc, Summer, S2'!T7*Main!$B$5)+(VLOOKUP($A7,'FL Ratio'!$A$2:$B$9,2,FALSE)*'FL Characterization'!T$2)</f>
        <v>2.5638644939375244</v>
      </c>
      <c r="U7" s="4">
        <f>('[1]Pc, Summer, S2'!U7*Main!$B$5)+(VLOOKUP($A7,'FL Ratio'!$A$2:$B$9,2,FALSE)*'FL Characterization'!U$2)</f>
        <v>2.5321584888720166</v>
      </c>
      <c r="V7" s="4">
        <f>('[1]Pc, Summer, S2'!V7*Main!$B$5)+(VLOOKUP($A7,'FL Ratio'!$A$2:$B$9,2,FALSE)*'FL Characterization'!V$2)</f>
        <v>2.7029242656181407</v>
      </c>
      <c r="W7" s="4">
        <f>('[1]Pc, Summer, S2'!W7*Main!$B$5)+(VLOOKUP($A7,'FL Ratio'!$A$2:$B$9,2,FALSE)*'FL Characterization'!W$2)</f>
        <v>2.4605020407961331</v>
      </c>
      <c r="X7" s="4">
        <f>('[1]Pc, Summer, S2'!X7*Main!$B$5)+(VLOOKUP($A7,'FL Ratio'!$A$2:$B$9,2,FALSE)*'FL Characterization'!X$2)</f>
        <v>2.3364982342571063</v>
      </c>
      <c r="Y7" s="4">
        <f>('[1]Pc, Summer, S2'!Y7*Main!$B$5)+(VLOOKUP($A7,'FL Ratio'!$A$2:$B$9,2,FALSE)*'FL Characterization'!Y$2)</f>
        <v>2.3208131544353763</v>
      </c>
    </row>
    <row r="8" spans="1:25" x14ac:dyDescent="0.3">
      <c r="A8">
        <v>7</v>
      </c>
      <c r="B8" s="4">
        <f>('[1]Pc, Summer, S2'!B8*Main!$B$5)+(VLOOKUP($A8,'FL Ratio'!$A$2:$B$9,2,FALSE)*'FL Characterization'!B$2)</f>
        <v>1.8349945246061636</v>
      </c>
      <c r="C8" s="4">
        <f>('[1]Pc, Summer, S2'!C8*Main!$B$5)+(VLOOKUP($A8,'FL Ratio'!$A$2:$B$9,2,FALSE)*'FL Characterization'!C$2)</f>
        <v>1.6797053205392598</v>
      </c>
      <c r="D8" s="4">
        <f>('[1]Pc, Summer, S2'!D8*Main!$B$5)+(VLOOKUP($A8,'FL Ratio'!$A$2:$B$9,2,FALSE)*'FL Characterization'!D$2)</f>
        <v>1.6191172439148547</v>
      </c>
      <c r="E8" s="4">
        <f>('[1]Pc, Summer, S2'!E8*Main!$B$5)+(VLOOKUP($A8,'FL Ratio'!$A$2:$B$9,2,FALSE)*'FL Characterization'!E$2)</f>
        <v>1.6782390794341124</v>
      </c>
      <c r="F8" s="4">
        <f>('[1]Pc, Summer, S2'!F8*Main!$B$5)+(VLOOKUP($A8,'FL Ratio'!$A$2:$B$9,2,FALSE)*'FL Characterization'!F$2)</f>
        <v>1.5974709018893778</v>
      </c>
      <c r="G8" s="4">
        <f>('[1]Pc, Summer, S2'!G8*Main!$B$5)+(VLOOKUP($A8,'FL Ratio'!$A$2:$B$9,2,FALSE)*'FL Characterization'!G$2)</f>
        <v>1.7363672033628808</v>
      </c>
      <c r="H8" s="4">
        <f>('[1]Pc, Summer, S2'!H8*Main!$B$5)+(VLOOKUP($A8,'FL Ratio'!$A$2:$B$9,2,FALSE)*'FL Characterization'!H$2)</f>
        <v>2.2352297792827009</v>
      </c>
      <c r="I8" s="4">
        <f>('[1]Pc, Summer, S2'!I8*Main!$B$5)+(VLOOKUP($A8,'FL Ratio'!$A$2:$B$9,2,FALSE)*'FL Characterization'!I$2)</f>
        <v>2.4331286097883278</v>
      </c>
      <c r="J8" s="4">
        <f>('[1]Pc, Summer, S2'!J8*Main!$B$5)+(VLOOKUP($A8,'FL Ratio'!$A$2:$B$9,2,FALSE)*'FL Characterization'!J$2)</f>
        <v>2.745903440163163</v>
      </c>
      <c r="K8" s="4">
        <f>('[1]Pc, Summer, S2'!K8*Main!$B$5)+(VLOOKUP($A8,'FL Ratio'!$A$2:$B$9,2,FALSE)*'FL Characterization'!K$2)</f>
        <v>2.9868601047339438</v>
      </c>
      <c r="L8" s="4">
        <f>('[1]Pc, Summer, S2'!L8*Main!$B$5)+(VLOOKUP($A8,'FL Ratio'!$A$2:$B$9,2,FALSE)*'FL Characterization'!L$2)</f>
        <v>2.9083657733380792</v>
      </c>
      <c r="M8" s="4">
        <f>('[1]Pc, Summer, S2'!M8*Main!$B$5)+(VLOOKUP($A8,'FL Ratio'!$A$2:$B$9,2,FALSE)*'FL Characterization'!M$2)</f>
        <v>3.0637907705742888</v>
      </c>
      <c r="N8" s="4">
        <f>('[1]Pc, Summer, S2'!N8*Main!$B$5)+(VLOOKUP($A8,'FL Ratio'!$A$2:$B$9,2,FALSE)*'FL Characterization'!N$2)</f>
        <v>2.9311015772067184</v>
      </c>
      <c r="O8" s="4">
        <f>('[1]Pc, Summer, S2'!O8*Main!$B$5)+(VLOOKUP($A8,'FL Ratio'!$A$2:$B$9,2,FALSE)*'FL Characterization'!O$2)</f>
        <v>3.0442959499883986</v>
      </c>
      <c r="P8" s="4">
        <f>('[1]Pc, Summer, S2'!P8*Main!$B$5)+(VLOOKUP($A8,'FL Ratio'!$A$2:$B$9,2,FALSE)*'FL Characterization'!P$2)</f>
        <v>2.9978892378214694</v>
      </c>
      <c r="Q8" s="4">
        <f>('[1]Pc, Summer, S2'!Q8*Main!$B$5)+(VLOOKUP($A8,'FL Ratio'!$A$2:$B$9,2,FALSE)*'FL Characterization'!Q$2)</f>
        <v>2.8215766248370224</v>
      </c>
      <c r="R8" s="4">
        <f>('[1]Pc, Summer, S2'!R8*Main!$B$5)+(VLOOKUP($A8,'FL Ratio'!$A$2:$B$9,2,FALSE)*'FL Characterization'!R$2)</f>
        <v>2.7878377633245757</v>
      </c>
      <c r="S8" s="4">
        <f>('[1]Pc, Summer, S2'!S8*Main!$B$5)+(VLOOKUP($A8,'FL Ratio'!$A$2:$B$9,2,FALSE)*'FL Characterization'!S$2)</f>
        <v>2.7919994871231002</v>
      </c>
      <c r="T8" s="4">
        <f>('[1]Pc, Summer, S2'!T8*Main!$B$5)+(VLOOKUP($A8,'FL Ratio'!$A$2:$B$9,2,FALSE)*'FL Characterization'!T$2)</f>
        <v>2.6488447958397621</v>
      </c>
      <c r="U8" s="4">
        <f>('[1]Pc, Summer, S2'!U8*Main!$B$5)+(VLOOKUP($A8,'FL Ratio'!$A$2:$B$9,2,FALSE)*'FL Characterization'!U$2)</f>
        <v>2.7140311392528815</v>
      </c>
      <c r="V8" s="4">
        <f>('[1]Pc, Summer, S2'!V8*Main!$B$5)+(VLOOKUP($A8,'FL Ratio'!$A$2:$B$9,2,FALSE)*'FL Characterization'!V$2)</f>
        <v>2.8083255392145752</v>
      </c>
      <c r="W8" s="4">
        <f>('[1]Pc, Summer, S2'!W8*Main!$B$5)+(VLOOKUP($A8,'FL Ratio'!$A$2:$B$9,2,FALSE)*'FL Characterization'!W$2)</f>
        <v>2.2707212630366094</v>
      </c>
      <c r="X8" s="4">
        <f>('[1]Pc, Summer, S2'!X8*Main!$B$5)+(VLOOKUP($A8,'FL Ratio'!$A$2:$B$9,2,FALSE)*'FL Characterization'!X$2)</f>
        <v>2.2591029649487657</v>
      </c>
      <c r="Y8" s="4">
        <f>('[1]Pc, Summer, S2'!Y8*Main!$B$5)+(VLOOKUP($A8,'FL Ratio'!$A$2:$B$9,2,FALSE)*'FL Characterization'!Y$2)</f>
        <v>1.9534100360788036</v>
      </c>
    </row>
    <row r="9" spans="1:25" x14ac:dyDescent="0.3">
      <c r="A9">
        <v>8</v>
      </c>
      <c r="B9" s="4">
        <f>('[1]Pc, Summer, S2'!B9*Main!$B$5)+(VLOOKUP($A9,'FL Ratio'!$A$2:$B$9,2,FALSE)*'FL Characterization'!B$2)</f>
        <v>1.3906267198564404</v>
      </c>
      <c r="C9" s="4">
        <f>('[1]Pc, Summer, S2'!C9*Main!$B$5)+(VLOOKUP($A9,'FL Ratio'!$A$2:$B$9,2,FALSE)*'FL Characterization'!C$2)</f>
        <v>1.3349888776316785</v>
      </c>
      <c r="D9" s="4">
        <f>('[1]Pc, Summer, S2'!D9*Main!$B$5)+(VLOOKUP($A9,'FL Ratio'!$A$2:$B$9,2,FALSE)*'FL Characterization'!D$2)</f>
        <v>1.2707179949435445</v>
      </c>
      <c r="E9" s="4">
        <f>('[1]Pc, Summer, S2'!E9*Main!$B$5)+(VLOOKUP($A9,'FL Ratio'!$A$2:$B$9,2,FALSE)*'FL Characterization'!E$2)</f>
        <v>1.2548880884319569</v>
      </c>
      <c r="F9" s="4">
        <f>('[1]Pc, Summer, S2'!F9*Main!$B$5)+(VLOOKUP($A9,'FL Ratio'!$A$2:$B$9,2,FALSE)*'FL Characterization'!F$2)</f>
        <v>1.2687159946280036</v>
      </c>
      <c r="G9" s="4">
        <f>('[1]Pc, Summer, S2'!G9*Main!$B$5)+(VLOOKUP($A9,'FL Ratio'!$A$2:$B$9,2,FALSE)*'FL Characterization'!G$2)</f>
        <v>1.3942650451600695</v>
      </c>
      <c r="H9" s="4">
        <f>('[1]Pc, Summer, S2'!H9*Main!$B$5)+(VLOOKUP($A9,'FL Ratio'!$A$2:$B$9,2,FALSE)*'FL Characterization'!H$2)</f>
        <v>2.2218633866418847</v>
      </c>
      <c r="I9" s="4">
        <f>('[1]Pc, Summer, S2'!I9*Main!$B$5)+(VLOOKUP($A9,'FL Ratio'!$A$2:$B$9,2,FALSE)*'FL Characterization'!I$2)</f>
        <v>2.5862685447454292</v>
      </c>
      <c r="J9" s="4">
        <f>('[1]Pc, Summer, S2'!J9*Main!$B$5)+(VLOOKUP($A9,'FL Ratio'!$A$2:$B$9,2,FALSE)*'FL Characterization'!J$2)</f>
        <v>2.8628922641359535</v>
      </c>
      <c r="K9" s="4">
        <f>('[1]Pc, Summer, S2'!K9*Main!$B$5)+(VLOOKUP($A9,'FL Ratio'!$A$2:$B$9,2,FALSE)*'FL Characterization'!K$2)</f>
        <v>2.8566385142510344</v>
      </c>
      <c r="L9" s="4">
        <f>('[1]Pc, Summer, S2'!L9*Main!$B$5)+(VLOOKUP($A9,'FL Ratio'!$A$2:$B$9,2,FALSE)*'FL Characterization'!L$2)</f>
        <v>2.9171969650048202</v>
      </c>
      <c r="M9" s="4">
        <f>('[1]Pc, Summer, S2'!M9*Main!$B$5)+(VLOOKUP($A9,'FL Ratio'!$A$2:$B$9,2,FALSE)*'FL Characterization'!M$2)</f>
        <v>3.1280087335574529</v>
      </c>
      <c r="N9" s="4">
        <f>('[1]Pc, Summer, S2'!N9*Main!$B$5)+(VLOOKUP($A9,'FL Ratio'!$A$2:$B$9,2,FALSE)*'FL Characterization'!N$2)</f>
        <v>3.0815477751824352</v>
      </c>
      <c r="O9" s="4">
        <f>('[1]Pc, Summer, S2'!O9*Main!$B$5)+(VLOOKUP($A9,'FL Ratio'!$A$2:$B$9,2,FALSE)*'FL Characterization'!O$2)</f>
        <v>2.887390911852405</v>
      </c>
      <c r="P9" s="4">
        <f>('[1]Pc, Summer, S2'!P9*Main!$B$5)+(VLOOKUP($A9,'FL Ratio'!$A$2:$B$9,2,FALSE)*'FL Characterization'!P$2)</f>
        <v>2.4719616594190099</v>
      </c>
      <c r="Q9" s="4">
        <f>('[1]Pc, Summer, S2'!Q9*Main!$B$5)+(VLOOKUP($A9,'FL Ratio'!$A$2:$B$9,2,FALSE)*'FL Characterization'!Q$2)</f>
        <v>2.3854861216885728</v>
      </c>
      <c r="R9" s="4">
        <f>('[1]Pc, Summer, S2'!R9*Main!$B$5)+(VLOOKUP($A9,'FL Ratio'!$A$2:$B$9,2,FALSE)*'FL Characterization'!R$2)</f>
        <v>2.2949086864671071</v>
      </c>
      <c r="S9" s="4">
        <f>('[1]Pc, Summer, S2'!S9*Main!$B$5)+(VLOOKUP($A9,'FL Ratio'!$A$2:$B$9,2,FALSE)*'FL Characterization'!S$2)</f>
        <v>2.2192272934743897</v>
      </c>
      <c r="T9" s="4">
        <f>('[1]Pc, Summer, S2'!T9*Main!$B$5)+(VLOOKUP($A9,'FL Ratio'!$A$2:$B$9,2,FALSE)*'FL Characterization'!T$2)</f>
        <v>2.1480946075626082</v>
      </c>
      <c r="U9" s="4">
        <f>('[1]Pc, Summer, S2'!U9*Main!$B$5)+(VLOOKUP($A9,'FL Ratio'!$A$2:$B$9,2,FALSE)*'FL Characterization'!U$2)</f>
        <v>2.2953730752020616</v>
      </c>
      <c r="V9" s="4">
        <f>('[1]Pc, Summer, S2'!V9*Main!$B$5)+(VLOOKUP($A9,'FL Ratio'!$A$2:$B$9,2,FALSE)*'FL Characterization'!V$2)</f>
        <v>2.1371097802499261</v>
      </c>
      <c r="W9" s="4">
        <f>('[1]Pc, Summer, S2'!W9*Main!$B$5)+(VLOOKUP($A9,'FL Ratio'!$A$2:$B$9,2,FALSE)*'FL Characterization'!W$2)</f>
        <v>1.8902853117931349</v>
      </c>
      <c r="X9" s="4">
        <f>('[1]Pc, Summer, S2'!X9*Main!$B$5)+(VLOOKUP($A9,'FL Ratio'!$A$2:$B$9,2,FALSE)*'FL Characterization'!X$2)</f>
        <v>1.6570155228648518</v>
      </c>
      <c r="Y9" s="4">
        <f>('[1]Pc, Summer, S2'!Y9*Main!$B$5)+(VLOOKUP($A9,'FL Ratio'!$A$2:$B$9,2,FALSE)*'FL Characterization'!Y$2)</f>
        <v>1.5278829061489565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S3'!B2*Main!$B$5)+(VLOOKUP($A2,'FL Ratio'!$A$2:$B$9,2,FALSE)*'FL Characterization'!B$2)</f>
        <v>5.1449726331075611</v>
      </c>
      <c r="C2" s="4">
        <f>('[1]Pc, Summer, S3'!C2*Main!$B$5)+(VLOOKUP($A2,'FL Ratio'!$A$2:$B$9,2,FALSE)*'FL Characterization'!C$2)</f>
        <v>5.1538255559123467</v>
      </c>
      <c r="D2" s="4">
        <f>('[1]Pc, Summer, S3'!D2*Main!$B$5)+(VLOOKUP($A2,'FL Ratio'!$A$2:$B$9,2,FALSE)*'FL Characterization'!D$2)</f>
        <v>4.7617744588384943</v>
      </c>
      <c r="E2" s="4">
        <f>('[1]Pc, Summer, S3'!E2*Main!$B$5)+(VLOOKUP($A2,'FL Ratio'!$A$2:$B$9,2,FALSE)*'FL Characterization'!E$2)</f>
        <v>4.8488000095770101</v>
      </c>
      <c r="F2" s="4">
        <f>('[1]Pc, Summer, S3'!F2*Main!$B$5)+(VLOOKUP($A2,'FL Ratio'!$A$2:$B$9,2,FALSE)*'FL Characterization'!F$2)</f>
        <v>4.5946454975805855</v>
      </c>
      <c r="G2" s="4">
        <f>('[1]Pc, Summer, S3'!G2*Main!$B$5)+(VLOOKUP($A2,'FL Ratio'!$A$2:$B$9,2,FALSE)*'FL Characterization'!G$2)</f>
        <v>4.6781036516537329</v>
      </c>
      <c r="H2" s="4">
        <f>('[1]Pc, Summer, S3'!H2*Main!$B$5)+(VLOOKUP($A2,'FL Ratio'!$A$2:$B$9,2,FALSE)*'FL Characterization'!H$2)</f>
        <v>4.7188845158787203</v>
      </c>
      <c r="I2" s="4">
        <f>('[1]Pc, Summer, S3'!I2*Main!$B$5)+(VLOOKUP($A2,'FL Ratio'!$A$2:$B$9,2,FALSE)*'FL Characterization'!I$2)</f>
        <v>5.6798753548795107</v>
      </c>
      <c r="J2" s="4">
        <f>('[1]Pc, Summer, S3'!J2*Main!$B$5)+(VLOOKUP($A2,'FL Ratio'!$A$2:$B$9,2,FALSE)*'FL Characterization'!J$2)</f>
        <v>5.8652990195899317</v>
      </c>
      <c r="K2" s="4">
        <f>('[1]Pc, Summer, S3'!K2*Main!$B$5)+(VLOOKUP($A2,'FL Ratio'!$A$2:$B$9,2,FALSE)*'FL Characterization'!K$2)</f>
        <v>5.8610280752052342</v>
      </c>
      <c r="L2" s="4">
        <f>('[1]Pc, Summer, S3'!L2*Main!$B$5)+(VLOOKUP($A2,'FL Ratio'!$A$2:$B$9,2,FALSE)*'FL Characterization'!L$2)</f>
        <v>5.8638144781117045</v>
      </c>
      <c r="M2" s="4">
        <f>('[1]Pc, Summer, S3'!M2*Main!$B$5)+(VLOOKUP($A2,'FL Ratio'!$A$2:$B$9,2,FALSE)*'FL Characterization'!M$2)</f>
        <v>5.8830835989681347</v>
      </c>
      <c r="N2" s="4">
        <f>('[1]Pc, Summer, S3'!N2*Main!$B$5)+(VLOOKUP($A2,'FL Ratio'!$A$2:$B$9,2,FALSE)*'FL Characterization'!N$2)</f>
        <v>6.0570804553791957</v>
      </c>
      <c r="O2" s="4">
        <f>('[1]Pc, Summer, S3'!O2*Main!$B$5)+(VLOOKUP($A2,'FL Ratio'!$A$2:$B$9,2,FALSE)*'FL Characterization'!O$2)</f>
        <v>5.9266272758410663</v>
      </c>
      <c r="P2" s="4">
        <f>('[1]Pc, Summer, S3'!P2*Main!$B$5)+(VLOOKUP($A2,'FL Ratio'!$A$2:$B$9,2,FALSE)*'FL Characterization'!P$2)</f>
        <v>5.5341479467353034</v>
      </c>
      <c r="Q2" s="4">
        <f>('[1]Pc, Summer, S3'!Q2*Main!$B$5)+(VLOOKUP($A2,'FL Ratio'!$A$2:$B$9,2,FALSE)*'FL Characterization'!Q$2)</f>
        <v>5.8693955215056945</v>
      </c>
      <c r="R2" s="4">
        <f>('[1]Pc, Summer, S3'!R2*Main!$B$5)+(VLOOKUP($A2,'FL Ratio'!$A$2:$B$9,2,FALSE)*'FL Characterization'!R$2)</f>
        <v>5.8362016305946183</v>
      </c>
      <c r="S2" s="4">
        <f>('[1]Pc, Summer, S3'!S2*Main!$B$5)+(VLOOKUP($A2,'FL Ratio'!$A$2:$B$9,2,FALSE)*'FL Characterization'!S$2)</f>
        <v>5.5359177889638529</v>
      </c>
      <c r="T2" s="4">
        <f>('[1]Pc, Summer, S3'!T2*Main!$B$5)+(VLOOKUP($A2,'FL Ratio'!$A$2:$B$9,2,FALSE)*'FL Characterization'!T$2)</f>
        <v>5.3213176827311104</v>
      </c>
      <c r="U2" s="4">
        <f>('[1]Pc, Summer, S3'!U2*Main!$B$5)+(VLOOKUP($A2,'FL Ratio'!$A$2:$B$9,2,FALSE)*'FL Characterization'!U$2)</f>
        <v>5.1829554839790886</v>
      </c>
      <c r="V2" s="4">
        <f>('[1]Pc, Summer, S3'!V2*Main!$B$5)+(VLOOKUP($A2,'FL Ratio'!$A$2:$B$9,2,FALSE)*'FL Characterization'!V$2)</f>
        <v>5.1905039362578496</v>
      </c>
      <c r="W2" s="4">
        <f>('[1]Pc, Summer, S3'!W2*Main!$B$5)+(VLOOKUP($A2,'FL Ratio'!$A$2:$B$9,2,FALSE)*'FL Characterization'!W$2)</f>
        <v>5.2599146947281241</v>
      </c>
      <c r="X2" s="4">
        <f>('[1]Pc, Summer, S3'!X2*Main!$B$5)+(VLOOKUP($A2,'FL Ratio'!$A$2:$B$9,2,FALSE)*'FL Characterization'!X$2)</f>
        <v>5.0167520510605561</v>
      </c>
      <c r="Y2" s="4">
        <f>('[1]Pc, Summer, S3'!Y2*Main!$B$5)+(VLOOKUP($A2,'FL Ratio'!$A$2:$B$9,2,FALSE)*'FL Characterization'!Y$2)</f>
        <v>4.7607016626169409</v>
      </c>
    </row>
    <row r="3" spans="1:25" x14ac:dyDescent="0.3">
      <c r="A3">
        <v>2</v>
      </c>
      <c r="B3" s="4">
        <f>('[1]Pc, Summer, S3'!B3*Main!$B$5)+(VLOOKUP($A3,'FL Ratio'!$A$2:$B$9,2,FALSE)*'FL Characterization'!B$2)</f>
        <v>3.815930274456969</v>
      </c>
      <c r="C3" s="4">
        <f>('[1]Pc, Summer, S3'!C3*Main!$B$5)+(VLOOKUP($A3,'FL Ratio'!$A$2:$B$9,2,FALSE)*'FL Characterization'!C$2)</f>
        <v>3.6178205589014798</v>
      </c>
      <c r="D3" s="4">
        <f>('[1]Pc, Summer, S3'!D3*Main!$B$5)+(VLOOKUP($A3,'FL Ratio'!$A$2:$B$9,2,FALSE)*'FL Characterization'!D$2)</f>
        <v>3.4274288701260427</v>
      </c>
      <c r="E3" s="4">
        <f>('[1]Pc, Summer, S3'!E3*Main!$B$5)+(VLOOKUP($A3,'FL Ratio'!$A$2:$B$9,2,FALSE)*'FL Characterization'!E$2)</f>
        <v>3.1914070761063069</v>
      </c>
      <c r="F3" s="4">
        <f>('[1]Pc, Summer, S3'!F3*Main!$B$5)+(VLOOKUP($A3,'FL Ratio'!$A$2:$B$9,2,FALSE)*'FL Characterization'!F$2)</f>
        <v>2.9598091668831352</v>
      </c>
      <c r="G3" s="4">
        <f>('[1]Pc, Summer, S3'!G3*Main!$B$5)+(VLOOKUP($A3,'FL Ratio'!$A$2:$B$9,2,FALSE)*'FL Characterization'!G$2)</f>
        <v>3.0801813356222119</v>
      </c>
      <c r="H3" s="4">
        <f>('[1]Pc, Summer, S3'!H3*Main!$B$5)+(VLOOKUP($A3,'FL Ratio'!$A$2:$B$9,2,FALSE)*'FL Characterization'!H$2)</f>
        <v>3.3625104733807039</v>
      </c>
      <c r="I3" s="4">
        <f>('[1]Pc, Summer, S3'!I3*Main!$B$5)+(VLOOKUP($A3,'FL Ratio'!$A$2:$B$9,2,FALSE)*'FL Characterization'!I$2)</f>
        <v>4.1991825606832034</v>
      </c>
      <c r="J3" s="4">
        <f>('[1]Pc, Summer, S3'!J3*Main!$B$5)+(VLOOKUP($A3,'FL Ratio'!$A$2:$B$9,2,FALSE)*'FL Characterization'!J$2)</f>
        <v>4.5771107359366656</v>
      </c>
      <c r="K3" s="4">
        <f>('[1]Pc, Summer, S3'!K3*Main!$B$5)+(VLOOKUP($A3,'FL Ratio'!$A$2:$B$9,2,FALSE)*'FL Characterization'!K$2)</f>
        <v>5.038525887319655</v>
      </c>
      <c r="L3" s="4">
        <f>('[1]Pc, Summer, S3'!L3*Main!$B$5)+(VLOOKUP($A3,'FL Ratio'!$A$2:$B$9,2,FALSE)*'FL Characterization'!L$2)</f>
        <v>4.4484525645171411</v>
      </c>
      <c r="M3" s="4">
        <f>('[1]Pc, Summer, S3'!M3*Main!$B$5)+(VLOOKUP($A3,'FL Ratio'!$A$2:$B$9,2,FALSE)*'FL Characterization'!M$2)</f>
        <v>4.7705225051732132</v>
      </c>
      <c r="N3" s="4">
        <f>('[1]Pc, Summer, S3'!N3*Main!$B$5)+(VLOOKUP($A3,'FL Ratio'!$A$2:$B$9,2,FALSE)*'FL Characterization'!N$2)</f>
        <v>4.7444009180677718</v>
      </c>
      <c r="O3" s="4">
        <f>('[1]Pc, Summer, S3'!O3*Main!$B$5)+(VLOOKUP($A3,'FL Ratio'!$A$2:$B$9,2,FALSE)*'FL Characterization'!O$2)</f>
        <v>4.7109970601391176</v>
      </c>
      <c r="P3" s="4">
        <f>('[1]Pc, Summer, S3'!P3*Main!$B$5)+(VLOOKUP($A3,'FL Ratio'!$A$2:$B$9,2,FALSE)*'FL Characterization'!P$2)</f>
        <v>4.0259397292706369</v>
      </c>
      <c r="Q3" s="4">
        <f>('[1]Pc, Summer, S3'!Q3*Main!$B$5)+(VLOOKUP($A3,'FL Ratio'!$A$2:$B$9,2,FALSE)*'FL Characterization'!Q$2)</f>
        <v>4.2743330777042781</v>
      </c>
      <c r="R3" s="4">
        <f>('[1]Pc, Summer, S3'!R3*Main!$B$5)+(VLOOKUP($A3,'FL Ratio'!$A$2:$B$9,2,FALSE)*'FL Characterization'!R$2)</f>
        <v>4.5291257533377411</v>
      </c>
      <c r="S3" s="4">
        <f>('[1]Pc, Summer, S3'!S3*Main!$B$5)+(VLOOKUP($A3,'FL Ratio'!$A$2:$B$9,2,FALSE)*'FL Characterization'!S$2)</f>
        <v>4.5146035287635939</v>
      </c>
      <c r="T3" s="4">
        <f>('[1]Pc, Summer, S3'!T3*Main!$B$5)+(VLOOKUP($A3,'FL Ratio'!$A$2:$B$9,2,FALSE)*'FL Characterization'!T$2)</f>
        <v>4.5271858222079748</v>
      </c>
      <c r="U3" s="4">
        <f>('[1]Pc, Summer, S3'!U3*Main!$B$5)+(VLOOKUP($A3,'FL Ratio'!$A$2:$B$9,2,FALSE)*'FL Characterization'!U$2)</f>
        <v>4.8462659406047282</v>
      </c>
      <c r="V3" s="4">
        <f>('[1]Pc, Summer, S3'!V3*Main!$B$5)+(VLOOKUP($A3,'FL Ratio'!$A$2:$B$9,2,FALSE)*'FL Characterization'!V$2)</f>
        <v>4.9861203054109744</v>
      </c>
      <c r="W3" s="4">
        <f>('[1]Pc, Summer, S3'!W3*Main!$B$5)+(VLOOKUP($A3,'FL Ratio'!$A$2:$B$9,2,FALSE)*'FL Characterization'!W$2)</f>
        <v>4.6522948984039161</v>
      </c>
      <c r="X3" s="4">
        <f>('[1]Pc, Summer, S3'!X3*Main!$B$5)+(VLOOKUP($A3,'FL Ratio'!$A$2:$B$9,2,FALSE)*'FL Characterization'!X$2)</f>
        <v>4.1294316280067145</v>
      </c>
      <c r="Y3" s="4">
        <f>('[1]Pc, Summer, S3'!Y3*Main!$B$5)+(VLOOKUP($A3,'FL Ratio'!$A$2:$B$9,2,FALSE)*'FL Characterization'!Y$2)</f>
        <v>3.8976688249648359</v>
      </c>
    </row>
    <row r="4" spans="1:25" x14ac:dyDescent="0.3">
      <c r="A4">
        <v>3</v>
      </c>
      <c r="B4" s="4">
        <f>('[1]Pc, Summer, S3'!B4*Main!$B$5)+(VLOOKUP($A4,'FL Ratio'!$A$2:$B$9,2,FALSE)*'FL Characterization'!B$2)</f>
        <v>2.529019442361117</v>
      </c>
      <c r="C4" s="4">
        <f>('[1]Pc, Summer, S3'!C4*Main!$B$5)+(VLOOKUP($A4,'FL Ratio'!$A$2:$B$9,2,FALSE)*'FL Characterization'!C$2)</f>
        <v>2.3270159775089985</v>
      </c>
      <c r="D4" s="4">
        <f>('[1]Pc, Summer, S3'!D4*Main!$B$5)+(VLOOKUP($A4,'FL Ratio'!$A$2:$B$9,2,FALSE)*'FL Characterization'!D$2)</f>
        <v>2.2204150234455065</v>
      </c>
      <c r="E4" s="4">
        <f>('[1]Pc, Summer, S3'!E4*Main!$B$5)+(VLOOKUP($A4,'FL Ratio'!$A$2:$B$9,2,FALSE)*'FL Characterization'!E$2)</f>
        <v>2.2747106120623104</v>
      </c>
      <c r="F4" s="4">
        <f>('[1]Pc, Summer, S3'!F4*Main!$B$5)+(VLOOKUP($A4,'FL Ratio'!$A$2:$B$9,2,FALSE)*'FL Characterization'!F$2)</f>
        <v>2.1673207419837137</v>
      </c>
      <c r="G4" s="4">
        <f>('[1]Pc, Summer, S3'!G4*Main!$B$5)+(VLOOKUP($A4,'FL Ratio'!$A$2:$B$9,2,FALSE)*'FL Characterization'!G$2)</f>
        <v>2.1689846660730265</v>
      </c>
      <c r="H4" s="4">
        <f>('[1]Pc, Summer, S3'!H4*Main!$B$5)+(VLOOKUP($A4,'FL Ratio'!$A$2:$B$9,2,FALSE)*'FL Characterization'!H$2)</f>
        <v>3.1741966565166821</v>
      </c>
      <c r="I4" s="4">
        <f>('[1]Pc, Summer, S3'!I4*Main!$B$5)+(VLOOKUP($A4,'FL Ratio'!$A$2:$B$9,2,FALSE)*'FL Characterization'!I$2)</f>
        <v>3.8832847303419618</v>
      </c>
      <c r="J4" s="4">
        <f>('[1]Pc, Summer, S3'!J4*Main!$B$5)+(VLOOKUP($A4,'FL Ratio'!$A$2:$B$9,2,FALSE)*'FL Characterization'!J$2)</f>
        <v>3.986333617914124</v>
      </c>
      <c r="K4" s="4">
        <f>('[1]Pc, Summer, S3'!K4*Main!$B$5)+(VLOOKUP($A4,'FL Ratio'!$A$2:$B$9,2,FALSE)*'FL Characterization'!K$2)</f>
        <v>3.8612387335309672</v>
      </c>
      <c r="L4" s="4">
        <f>('[1]Pc, Summer, S3'!L4*Main!$B$5)+(VLOOKUP($A4,'FL Ratio'!$A$2:$B$9,2,FALSE)*'FL Characterization'!L$2)</f>
        <v>3.6205081810334483</v>
      </c>
      <c r="M4" s="4">
        <f>('[1]Pc, Summer, S3'!M4*Main!$B$5)+(VLOOKUP($A4,'FL Ratio'!$A$2:$B$9,2,FALSE)*'FL Characterization'!M$2)</f>
        <v>4.0533579685262202</v>
      </c>
      <c r="N4" s="4">
        <f>('[1]Pc, Summer, S3'!N4*Main!$B$5)+(VLOOKUP($A4,'FL Ratio'!$A$2:$B$9,2,FALSE)*'FL Characterization'!N$2)</f>
        <v>4.2501131013641027</v>
      </c>
      <c r="O4" s="4">
        <f>('[1]Pc, Summer, S3'!O4*Main!$B$5)+(VLOOKUP($A4,'FL Ratio'!$A$2:$B$9,2,FALSE)*'FL Characterization'!O$2)</f>
        <v>3.8227434299480301</v>
      </c>
      <c r="P4" s="4">
        <f>('[1]Pc, Summer, S3'!P4*Main!$B$5)+(VLOOKUP($A4,'FL Ratio'!$A$2:$B$9,2,FALSE)*'FL Characterization'!P$2)</f>
        <v>3.530680714473645</v>
      </c>
      <c r="Q4" s="4">
        <f>('[1]Pc, Summer, S3'!Q4*Main!$B$5)+(VLOOKUP($A4,'FL Ratio'!$A$2:$B$9,2,FALSE)*'FL Characterization'!Q$2)</f>
        <v>3.4502900838428419</v>
      </c>
      <c r="R4" s="4">
        <f>('[1]Pc, Summer, S3'!R4*Main!$B$5)+(VLOOKUP($A4,'FL Ratio'!$A$2:$B$9,2,FALSE)*'FL Characterization'!R$2)</f>
        <v>3.4969770954950636</v>
      </c>
      <c r="S4" s="4">
        <f>('[1]Pc, Summer, S3'!S4*Main!$B$5)+(VLOOKUP($A4,'FL Ratio'!$A$2:$B$9,2,FALSE)*'FL Characterization'!S$2)</f>
        <v>3.2857606400384509</v>
      </c>
      <c r="T4" s="4">
        <f>('[1]Pc, Summer, S3'!T4*Main!$B$5)+(VLOOKUP($A4,'FL Ratio'!$A$2:$B$9,2,FALSE)*'FL Characterization'!T$2)</f>
        <v>3.3095298123383659</v>
      </c>
      <c r="U4" s="4">
        <f>('[1]Pc, Summer, S3'!U4*Main!$B$5)+(VLOOKUP($A4,'FL Ratio'!$A$2:$B$9,2,FALSE)*'FL Characterization'!U$2)</f>
        <v>3.4854669712567046</v>
      </c>
      <c r="V4" s="4">
        <f>('[1]Pc, Summer, S3'!V4*Main!$B$5)+(VLOOKUP($A4,'FL Ratio'!$A$2:$B$9,2,FALSE)*'FL Characterization'!V$2)</f>
        <v>3.7749157710345282</v>
      </c>
      <c r="W4" s="4">
        <f>('[1]Pc, Summer, S3'!W4*Main!$B$5)+(VLOOKUP($A4,'FL Ratio'!$A$2:$B$9,2,FALSE)*'FL Characterization'!W$2)</f>
        <v>3.3716364609273759</v>
      </c>
      <c r="X4" s="4">
        <f>('[1]Pc, Summer, S3'!X4*Main!$B$5)+(VLOOKUP($A4,'FL Ratio'!$A$2:$B$9,2,FALSE)*'FL Characterization'!X$2)</f>
        <v>3.1501739182052746</v>
      </c>
      <c r="Y4" s="4">
        <f>('[1]Pc, Summer, S3'!Y4*Main!$B$5)+(VLOOKUP($A4,'FL Ratio'!$A$2:$B$9,2,FALSE)*'FL Characterization'!Y$2)</f>
        <v>2.5987476763477924</v>
      </c>
    </row>
    <row r="5" spans="1:25" x14ac:dyDescent="0.3">
      <c r="A5">
        <v>4</v>
      </c>
      <c r="B5" s="4">
        <f>('[1]Pc, Summer, S3'!B5*Main!$B$5)+(VLOOKUP($A5,'FL Ratio'!$A$2:$B$9,2,FALSE)*'FL Characterization'!B$2)</f>
        <v>1.1343364191929017</v>
      </c>
      <c r="C5" s="4">
        <f>('[1]Pc, Summer, S3'!C5*Main!$B$5)+(VLOOKUP($A5,'FL Ratio'!$A$2:$B$9,2,FALSE)*'FL Characterization'!C$2)</f>
        <v>0.92854631781651242</v>
      </c>
      <c r="D5" s="4">
        <f>('[1]Pc, Summer, S3'!D5*Main!$B$5)+(VLOOKUP($A5,'FL Ratio'!$A$2:$B$9,2,FALSE)*'FL Characterization'!D$2)</f>
        <v>0.72562423324411007</v>
      </c>
      <c r="E5" s="4">
        <f>('[1]Pc, Summer, S3'!E5*Main!$B$5)+(VLOOKUP($A5,'FL Ratio'!$A$2:$B$9,2,FALSE)*'FL Characterization'!E$2)</f>
        <v>0.73698358741185943</v>
      </c>
      <c r="F5" s="4">
        <f>('[1]Pc, Summer, S3'!F5*Main!$B$5)+(VLOOKUP($A5,'FL Ratio'!$A$2:$B$9,2,FALSE)*'FL Characterization'!F$2)</f>
        <v>0.64947937039607351</v>
      </c>
      <c r="G5" s="4">
        <f>('[1]Pc, Summer, S3'!G5*Main!$B$5)+(VLOOKUP($A5,'FL Ratio'!$A$2:$B$9,2,FALSE)*'FL Characterization'!G$2)</f>
        <v>0.61297003647903137</v>
      </c>
      <c r="H5" s="4">
        <f>('[1]Pc, Summer, S3'!H5*Main!$B$5)+(VLOOKUP($A5,'FL Ratio'!$A$2:$B$9,2,FALSE)*'FL Characterization'!H$2)</f>
        <v>1.2984480342299005</v>
      </c>
      <c r="I5" s="4">
        <f>('[1]Pc, Summer, S3'!I5*Main!$B$5)+(VLOOKUP($A5,'FL Ratio'!$A$2:$B$9,2,FALSE)*'FL Characterization'!I$2)</f>
        <v>2.1675806000043054</v>
      </c>
      <c r="J5" s="4">
        <f>('[1]Pc, Summer, S3'!J5*Main!$B$5)+(VLOOKUP($A5,'FL Ratio'!$A$2:$B$9,2,FALSE)*'FL Characterization'!J$2)</f>
        <v>2.6777131368491625</v>
      </c>
      <c r="K5" s="4">
        <f>('[1]Pc, Summer, S3'!K5*Main!$B$5)+(VLOOKUP($A5,'FL Ratio'!$A$2:$B$9,2,FALSE)*'FL Characterization'!K$2)</f>
        <v>2.7213482167107395</v>
      </c>
      <c r="L5" s="4">
        <f>('[1]Pc, Summer, S3'!L5*Main!$B$5)+(VLOOKUP($A5,'FL Ratio'!$A$2:$B$9,2,FALSE)*'FL Characterization'!L$2)</f>
        <v>2.6633323966618891</v>
      </c>
      <c r="M5" s="4">
        <f>('[1]Pc, Summer, S3'!M5*Main!$B$5)+(VLOOKUP($A5,'FL Ratio'!$A$2:$B$9,2,FALSE)*'FL Characterization'!M$2)</f>
        <v>2.4397953795021059</v>
      </c>
      <c r="N5" s="4">
        <f>('[1]Pc, Summer, S3'!N5*Main!$B$5)+(VLOOKUP($A5,'FL Ratio'!$A$2:$B$9,2,FALSE)*'FL Characterization'!N$2)</f>
        <v>2.6910791657863853</v>
      </c>
      <c r="O5" s="4">
        <f>('[1]Pc, Summer, S3'!O5*Main!$B$5)+(VLOOKUP($A5,'FL Ratio'!$A$2:$B$9,2,FALSE)*'FL Characterization'!O$2)</f>
        <v>2.5844644482836387</v>
      </c>
      <c r="P5" s="4">
        <f>('[1]Pc, Summer, S3'!P5*Main!$B$5)+(VLOOKUP($A5,'FL Ratio'!$A$2:$B$9,2,FALSE)*'FL Characterization'!P$2)</f>
        <v>2.3856948111435901</v>
      </c>
      <c r="Q5" s="4">
        <f>('[1]Pc, Summer, S3'!Q5*Main!$B$5)+(VLOOKUP($A5,'FL Ratio'!$A$2:$B$9,2,FALSE)*'FL Characterization'!Q$2)</f>
        <v>2.1645922552894312</v>
      </c>
      <c r="R5" s="4">
        <f>('[1]Pc, Summer, S3'!R5*Main!$B$5)+(VLOOKUP($A5,'FL Ratio'!$A$2:$B$9,2,FALSE)*'FL Characterization'!R$2)</f>
        <v>1.9483921230892216</v>
      </c>
      <c r="S5" s="4">
        <f>('[1]Pc, Summer, S3'!S5*Main!$B$5)+(VLOOKUP($A5,'FL Ratio'!$A$2:$B$9,2,FALSE)*'FL Characterization'!S$2)</f>
        <v>1.7608262296810151</v>
      </c>
      <c r="T5" s="4">
        <f>('[1]Pc, Summer, S3'!T5*Main!$B$5)+(VLOOKUP($A5,'FL Ratio'!$A$2:$B$9,2,FALSE)*'FL Characterization'!T$2)</f>
        <v>2.1823603495787545</v>
      </c>
      <c r="U5" s="4">
        <f>('[1]Pc, Summer, S3'!U5*Main!$B$5)+(VLOOKUP($A5,'FL Ratio'!$A$2:$B$9,2,FALSE)*'FL Characterization'!U$2)</f>
        <v>2.5962563610797771</v>
      </c>
      <c r="V5" s="4">
        <f>('[1]Pc, Summer, S3'!V5*Main!$B$5)+(VLOOKUP($A5,'FL Ratio'!$A$2:$B$9,2,FALSE)*'FL Characterization'!V$2)</f>
        <v>3.0173269392025817</v>
      </c>
      <c r="W5" s="4">
        <f>('[1]Pc, Summer, S3'!W5*Main!$B$5)+(VLOOKUP($A5,'FL Ratio'!$A$2:$B$9,2,FALSE)*'FL Characterization'!W$2)</f>
        <v>2.8901577311354352</v>
      </c>
      <c r="X5" s="4">
        <f>('[1]Pc, Summer, S3'!X5*Main!$B$5)+(VLOOKUP($A5,'FL Ratio'!$A$2:$B$9,2,FALSE)*'FL Characterization'!X$2)</f>
        <v>2.2002754814984673</v>
      </c>
      <c r="Y5" s="4">
        <f>('[1]Pc, Summer, S3'!Y5*Main!$B$5)+(VLOOKUP($A5,'FL Ratio'!$A$2:$B$9,2,FALSE)*'FL Characterization'!Y$2)</f>
        <v>1.6077185417836883</v>
      </c>
    </row>
    <row r="6" spans="1:25" x14ac:dyDescent="0.3">
      <c r="A6">
        <v>5</v>
      </c>
      <c r="B6" s="4">
        <f>('[1]Pc, Summer, S3'!B6*Main!$B$5)+(VLOOKUP($A6,'FL Ratio'!$A$2:$B$9,2,FALSE)*'FL Characterization'!B$2)</f>
        <v>2.1707598847535086</v>
      </c>
      <c r="C6" s="4">
        <f>('[1]Pc, Summer, S3'!C6*Main!$B$5)+(VLOOKUP($A6,'FL Ratio'!$A$2:$B$9,2,FALSE)*'FL Characterization'!C$2)</f>
        <v>1.9677064092760981</v>
      </c>
      <c r="D6" s="4">
        <f>('[1]Pc, Summer, S3'!D6*Main!$B$5)+(VLOOKUP($A6,'FL Ratio'!$A$2:$B$9,2,FALSE)*'FL Characterization'!D$2)</f>
        <v>1.8176557168203762</v>
      </c>
      <c r="E6" s="4">
        <f>('[1]Pc, Summer, S3'!E6*Main!$B$5)+(VLOOKUP($A6,'FL Ratio'!$A$2:$B$9,2,FALSE)*'FL Characterization'!E$2)</f>
        <v>1.7210583348008941</v>
      </c>
      <c r="F6" s="4">
        <f>('[1]Pc, Summer, S3'!F6*Main!$B$5)+(VLOOKUP($A6,'FL Ratio'!$A$2:$B$9,2,FALSE)*'FL Characterization'!F$2)</f>
        <v>1.7930628544042464</v>
      </c>
      <c r="G6" s="4">
        <f>('[1]Pc, Summer, S3'!G6*Main!$B$5)+(VLOOKUP($A6,'FL Ratio'!$A$2:$B$9,2,FALSE)*'FL Characterization'!G$2)</f>
        <v>1.7852590785162346</v>
      </c>
      <c r="H6" s="4">
        <f>('[1]Pc, Summer, S3'!H6*Main!$B$5)+(VLOOKUP($A6,'FL Ratio'!$A$2:$B$9,2,FALSE)*'FL Characterization'!H$2)</f>
        <v>1.9858591496505047</v>
      </c>
      <c r="I6" s="4">
        <f>('[1]Pc, Summer, S3'!I6*Main!$B$5)+(VLOOKUP($A6,'FL Ratio'!$A$2:$B$9,2,FALSE)*'FL Characterization'!I$2)</f>
        <v>2.2833931171152879</v>
      </c>
      <c r="J6" s="4">
        <f>('[1]Pc, Summer, S3'!J6*Main!$B$5)+(VLOOKUP($A6,'FL Ratio'!$A$2:$B$9,2,FALSE)*'FL Characterization'!J$2)</f>
        <v>2.470443691923446</v>
      </c>
      <c r="K6" s="4">
        <f>('[1]Pc, Summer, S3'!K6*Main!$B$5)+(VLOOKUP($A6,'FL Ratio'!$A$2:$B$9,2,FALSE)*'FL Characterization'!K$2)</f>
        <v>2.5508226654139308</v>
      </c>
      <c r="L6" s="4">
        <f>('[1]Pc, Summer, S3'!L6*Main!$B$5)+(VLOOKUP($A6,'FL Ratio'!$A$2:$B$9,2,FALSE)*'FL Characterization'!L$2)</f>
        <v>2.7222496946881836</v>
      </c>
      <c r="M6" s="4">
        <f>('[1]Pc, Summer, S3'!M6*Main!$B$5)+(VLOOKUP($A6,'FL Ratio'!$A$2:$B$9,2,FALSE)*'FL Characterization'!M$2)</f>
        <v>2.8247858254648945</v>
      </c>
      <c r="N6" s="4">
        <f>('[1]Pc, Summer, S3'!N6*Main!$B$5)+(VLOOKUP($A6,'FL Ratio'!$A$2:$B$9,2,FALSE)*'FL Characterization'!N$2)</f>
        <v>3.0255125554801996</v>
      </c>
      <c r="O6" s="4">
        <f>('[1]Pc, Summer, S3'!O6*Main!$B$5)+(VLOOKUP($A6,'FL Ratio'!$A$2:$B$9,2,FALSE)*'FL Characterization'!O$2)</f>
        <v>2.9043849530056836</v>
      </c>
      <c r="P6" s="4">
        <f>('[1]Pc, Summer, S3'!P6*Main!$B$5)+(VLOOKUP($A6,'FL Ratio'!$A$2:$B$9,2,FALSE)*'FL Characterization'!P$2)</f>
        <v>2.8035747480606696</v>
      </c>
      <c r="Q6" s="4">
        <f>('[1]Pc, Summer, S3'!Q6*Main!$B$5)+(VLOOKUP($A6,'FL Ratio'!$A$2:$B$9,2,FALSE)*'FL Characterization'!Q$2)</f>
        <v>2.7675894107715129</v>
      </c>
      <c r="R6" s="4">
        <f>('[1]Pc, Summer, S3'!R6*Main!$B$5)+(VLOOKUP($A6,'FL Ratio'!$A$2:$B$9,2,FALSE)*'FL Characterization'!R$2)</f>
        <v>2.6756276893532926</v>
      </c>
      <c r="S6" s="4">
        <f>('[1]Pc, Summer, S3'!S6*Main!$B$5)+(VLOOKUP($A6,'FL Ratio'!$A$2:$B$9,2,FALSE)*'FL Characterization'!S$2)</f>
        <v>2.7553281952067232</v>
      </c>
      <c r="T6" s="4">
        <f>('[1]Pc, Summer, S3'!T6*Main!$B$5)+(VLOOKUP($A6,'FL Ratio'!$A$2:$B$9,2,FALSE)*'FL Characterization'!T$2)</f>
        <v>2.6710867490197017</v>
      </c>
      <c r="U6" s="4">
        <f>('[1]Pc, Summer, S3'!U6*Main!$B$5)+(VLOOKUP($A6,'FL Ratio'!$A$2:$B$9,2,FALSE)*'FL Characterization'!U$2)</f>
        <v>2.7865206896779622</v>
      </c>
      <c r="V6" s="4">
        <f>('[1]Pc, Summer, S3'!V6*Main!$B$5)+(VLOOKUP($A6,'FL Ratio'!$A$2:$B$9,2,FALSE)*'FL Characterization'!V$2)</f>
        <v>3.0105135412439115</v>
      </c>
      <c r="W6" s="4">
        <f>('[1]Pc, Summer, S3'!W6*Main!$B$5)+(VLOOKUP($A6,'FL Ratio'!$A$2:$B$9,2,FALSE)*'FL Characterization'!W$2)</f>
        <v>2.9467539163422898</v>
      </c>
      <c r="X6" s="4">
        <f>('[1]Pc, Summer, S3'!X6*Main!$B$5)+(VLOOKUP($A6,'FL Ratio'!$A$2:$B$9,2,FALSE)*'FL Characterization'!X$2)</f>
        <v>2.8666076734569823</v>
      </c>
      <c r="Y6" s="4">
        <f>('[1]Pc, Summer, S3'!Y6*Main!$B$5)+(VLOOKUP($A6,'FL Ratio'!$A$2:$B$9,2,FALSE)*'FL Characterization'!Y$2)</f>
        <v>2.4794954790281114</v>
      </c>
    </row>
    <row r="7" spans="1:25" x14ac:dyDescent="0.3">
      <c r="A7">
        <v>6</v>
      </c>
      <c r="B7" s="4">
        <f>('[1]Pc, Summer, S3'!B7*Main!$B$5)+(VLOOKUP($A7,'FL Ratio'!$A$2:$B$9,2,FALSE)*'FL Characterization'!B$2)</f>
        <v>2.2253338861261924</v>
      </c>
      <c r="C7" s="4">
        <f>('[1]Pc, Summer, S3'!C7*Main!$B$5)+(VLOOKUP($A7,'FL Ratio'!$A$2:$B$9,2,FALSE)*'FL Characterization'!C$2)</f>
        <v>2.1657264854961933</v>
      </c>
      <c r="D7" s="4">
        <f>('[1]Pc, Summer, S3'!D7*Main!$B$5)+(VLOOKUP($A7,'FL Ratio'!$A$2:$B$9,2,FALSE)*'FL Characterization'!D$2)</f>
        <v>2.0467387989010941</v>
      </c>
      <c r="E7" s="4">
        <f>('[1]Pc, Summer, S3'!E7*Main!$B$5)+(VLOOKUP($A7,'FL Ratio'!$A$2:$B$9,2,FALSE)*'FL Characterization'!E$2)</f>
        <v>2.0639024606201657</v>
      </c>
      <c r="F7" s="4">
        <f>('[1]Pc, Summer, S3'!F7*Main!$B$5)+(VLOOKUP($A7,'FL Ratio'!$A$2:$B$9,2,FALSE)*'FL Characterization'!F$2)</f>
        <v>2.0762687476247543</v>
      </c>
      <c r="G7" s="4">
        <f>('[1]Pc, Summer, S3'!G7*Main!$B$5)+(VLOOKUP($A7,'FL Ratio'!$A$2:$B$9,2,FALSE)*'FL Characterization'!G$2)</f>
        <v>2.1272266833071214</v>
      </c>
      <c r="H7" s="4">
        <f>('[1]Pc, Summer, S3'!H7*Main!$B$5)+(VLOOKUP($A7,'FL Ratio'!$A$2:$B$9,2,FALSE)*'FL Characterization'!H$2)</f>
        <v>2.3051361738374077</v>
      </c>
      <c r="I7" s="4">
        <f>('[1]Pc, Summer, S3'!I7*Main!$B$5)+(VLOOKUP($A7,'FL Ratio'!$A$2:$B$9,2,FALSE)*'FL Characterization'!I$2)</f>
        <v>2.8217453469043554</v>
      </c>
      <c r="J7" s="4">
        <f>('[1]Pc, Summer, S3'!J7*Main!$B$5)+(VLOOKUP($A7,'FL Ratio'!$A$2:$B$9,2,FALSE)*'FL Characterization'!J$2)</f>
        <v>2.9148568960757961</v>
      </c>
      <c r="K7" s="4">
        <f>('[1]Pc, Summer, S3'!K7*Main!$B$5)+(VLOOKUP($A7,'FL Ratio'!$A$2:$B$9,2,FALSE)*'FL Characterization'!K$2)</f>
        <v>2.8481341435004057</v>
      </c>
      <c r="L7" s="4">
        <f>('[1]Pc, Summer, S3'!L7*Main!$B$5)+(VLOOKUP($A7,'FL Ratio'!$A$2:$B$9,2,FALSE)*'FL Characterization'!L$2)</f>
        <v>2.8455124786410431</v>
      </c>
      <c r="M7" s="4">
        <f>('[1]Pc, Summer, S3'!M7*Main!$B$5)+(VLOOKUP($A7,'FL Ratio'!$A$2:$B$9,2,FALSE)*'FL Characterization'!M$2)</f>
        <v>3.0661348233487584</v>
      </c>
      <c r="N7" s="4">
        <f>('[1]Pc, Summer, S3'!N7*Main!$B$5)+(VLOOKUP($A7,'FL Ratio'!$A$2:$B$9,2,FALSE)*'FL Characterization'!N$2)</f>
        <v>3.0366130881054803</v>
      </c>
      <c r="O7" s="4">
        <f>('[1]Pc, Summer, S3'!O7*Main!$B$5)+(VLOOKUP($A7,'FL Ratio'!$A$2:$B$9,2,FALSE)*'FL Characterization'!O$2)</f>
        <v>2.8976504467965505</v>
      </c>
      <c r="P7" s="4">
        <f>('[1]Pc, Summer, S3'!P7*Main!$B$5)+(VLOOKUP($A7,'FL Ratio'!$A$2:$B$9,2,FALSE)*'FL Characterization'!P$2)</f>
        <v>2.7031201988242284</v>
      </c>
      <c r="Q7" s="4">
        <f>('[1]Pc, Summer, S3'!Q7*Main!$B$5)+(VLOOKUP($A7,'FL Ratio'!$A$2:$B$9,2,FALSE)*'FL Characterization'!Q$2)</f>
        <v>2.6357904391868012</v>
      </c>
      <c r="R7" s="4">
        <f>('[1]Pc, Summer, S3'!R7*Main!$B$5)+(VLOOKUP($A7,'FL Ratio'!$A$2:$B$9,2,FALSE)*'FL Characterization'!R$2)</f>
        <v>2.8268220616002386</v>
      </c>
      <c r="S7" s="4">
        <f>('[1]Pc, Summer, S3'!S7*Main!$B$5)+(VLOOKUP($A7,'FL Ratio'!$A$2:$B$9,2,FALSE)*'FL Characterization'!S$2)</f>
        <v>2.661870880688646</v>
      </c>
      <c r="T7" s="4">
        <f>('[1]Pc, Summer, S3'!T7*Main!$B$5)+(VLOOKUP($A7,'FL Ratio'!$A$2:$B$9,2,FALSE)*'FL Characterization'!T$2)</f>
        <v>2.5638644939375248</v>
      </c>
      <c r="U7" s="4">
        <f>('[1]Pc, Summer, S3'!U7*Main!$B$5)+(VLOOKUP($A7,'FL Ratio'!$A$2:$B$9,2,FALSE)*'FL Characterization'!U$2)</f>
        <v>2.5575048294789808</v>
      </c>
      <c r="V7" s="4">
        <f>('[1]Pc, Summer, S3'!V7*Main!$B$5)+(VLOOKUP($A7,'FL Ratio'!$A$2:$B$9,2,FALSE)*'FL Characterization'!V$2)</f>
        <v>2.6765065090385649</v>
      </c>
      <c r="W7" s="4">
        <f>('[1]Pc, Summer, S3'!W7*Main!$B$5)+(VLOOKUP($A7,'FL Ratio'!$A$2:$B$9,2,FALSE)*'FL Characterization'!W$2)</f>
        <v>2.4846509164925323</v>
      </c>
      <c r="X7" s="4">
        <f>('[1]Pc, Summer, S3'!X7*Main!$B$5)+(VLOOKUP($A7,'FL Ratio'!$A$2:$B$9,2,FALSE)*'FL Characterization'!X$2)</f>
        <v>2.3586618391807277</v>
      </c>
      <c r="Y7" s="4">
        <f>('[1]Pc, Summer, S3'!Y7*Main!$B$5)+(VLOOKUP($A7,'FL Ratio'!$A$2:$B$9,2,FALSE)*'FL Characterization'!Y$2)</f>
        <v>2.3648672582503831</v>
      </c>
    </row>
    <row r="8" spans="1:25" x14ac:dyDescent="0.3">
      <c r="A8">
        <v>7</v>
      </c>
      <c r="B8" s="4">
        <f>('[1]Pc, Summer, S3'!B8*Main!$B$5)+(VLOOKUP($A8,'FL Ratio'!$A$2:$B$9,2,FALSE)*'FL Characterization'!B$2)</f>
        <v>1.8349945246061636</v>
      </c>
      <c r="C8" s="4">
        <f>('[1]Pc, Summer, S3'!C8*Main!$B$5)+(VLOOKUP($A8,'FL Ratio'!$A$2:$B$9,2,FALSE)*'FL Characterization'!C$2)</f>
        <v>1.6797053205392598</v>
      </c>
      <c r="D8" s="4">
        <f>('[1]Pc, Summer, S3'!D8*Main!$B$5)+(VLOOKUP($A8,'FL Ratio'!$A$2:$B$9,2,FALSE)*'FL Characterization'!D$2)</f>
        <v>1.6491143595096751</v>
      </c>
      <c r="E8" s="4">
        <f>('[1]Pc, Summer, S3'!E8*Main!$B$5)+(VLOOKUP($A8,'FL Ratio'!$A$2:$B$9,2,FALSE)*'FL Characterization'!E$2)</f>
        <v>1.647548961168785</v>
      </c>
      <c r="F8" s="4">
        <f>('[1]Pc, Summer, S3'!F8*Main!$B$5)+(VLOOKUP($A8,'FL Ratio'!$A$2:$B$9,2,FALSE)*'FL Characterization'!F$2)</f>
        <v>1.5527722296416506</v>
      </c>
      <c r="G8" s="4">
        <f>('[1]Pc, Summer, S3'!G8*Main!$B$5)+(VLOOKUP($A8,'FL Ratio'!$A$2:$B$9,2,FALSE)*'FL Characterization'!G$2)</f>
        <v>1.7363672033628808</v>
      </c>
      <c r="H8" s="4">
        <f>('[1]Pc, Summer, S3'!H8*Main!$B$5)+(VLOOKUP($A8,'FL Ratio'!$A$2:$B$9,2,FALSE)*'FL Characterization'!H$2)</f>
        <v>2.1932866176534196</v>
      </c>
      <c r="I8" s="4">
        <f>('[1]Pc, Summer, S3'!I8*Main!$B$5)+(VLOOKUP($A8,'FL Ratio'!$A$2:$B$9,2,FALSE)*'FL Characterization'!I$2)</f>
        <v>2.4570537019844165</v>
      </c>
      <c r="J8" s="4">
        <f>('[1]Pc, Summer, S3'!J8*Main!$B$5)+(VLOOKUP($A8,'FL Ratio'!$A$2:$B$9,2,FALSE)*'FL Characterization'!J$2)</f>
        <v>2.7183153338515349</v>
      </c>
      <c r="K8" s="4">
        <f>('[1]Pc, Summer, S3'!K8*Main!$B$5)+(VLOOKUP($A8,'FL Ratio'!$A$2:$B$9,2,FALSE)*'FL Characterization'!K$2)</f>
        <v>2.8705676565973683</v>
      </c>
      <c r="L8" s="4">
        <f>('[1]Pc, Summer, S3'!L8*Main!$B$5)+(VLOOKUP($A8,'FL Ratio'!$A$2:$B$9,2,FALSE)*'FL Characterization'!L$2)</f>
        <v>2.8794081617490197</v>
      </c>
      <c r="M8" s="4">
        <f>('[1]Pc, Summer, S3'!M8*Main!$B$5)+(VLOOKUP($A8,'FL Ratio'!$A$2:$B$9,2,FALSE)*'FL Characterization'!M$2)</f>
        <v>3.0939693868685274</v>
      </c>
      <c r="N8" s="4">
        <f>('[1]Pc, Summer, S3'!N8*Main!$B$5)+(VLOOKUP($A8,'FL Ratio'!$A$2:$B$9,2,FALSE)*'FL Characterization'!N$2)</f>
        <v>2.9604551903217819</v>
      </c>
      <c r="O8" s="4">
        <f>('[1]Pc, Summer, S3'!O8*Main!$B$5)+(VLOOKUP($A8,'FL Ratio'!$A$2:$B$9,2,FALSE)*'FL Characterization'!O$2)</f>
        <v>3.0143153344571618</v>
      </c>
      <c r="P8" s="4">
        <f>('[1]Pc, Summer, S3'!P8*Main!$B$5)+(VLOOKUP($A8,'FL Ratio'!$A$2:$B$9,2,FALSE)*'FL Characterization'!P$2)</f>
        <v>3.0568604650689322</v>
      </c>
      <c r="Q8" s="4">
        <f>('[1]Pc, Summer, S3'!Q8*Main!$B$5)+(VLOOKUP($A8,'FL Ratio'!$A$2:$B$9,2,FALSE)*'FL Characterization'!Q$2)</f>
        <v>2.739208307428143</v>
      </c>
      <c r="R8" s="4">
        <f>('[1]Pc, Summer, S3'!R8*Main!$B$5)+(VLOOKUP($A8,'FL Ratio'!$A$2:$B$9,2,FALSE)*'FL Characterization'!R$2)</f>
        <v>2.8714930856929692</v>
      </c>
      <c r="S8" s="4">
        <f>('[1]Pc, Summer, S3'!S8*Main!$B$5)+(VLOOKUP($A8,'FL Ratio'!$A$2:$B$9,2,FALSE)*'FL Characterization'!S$2)</f>
        <v>2.7651703837363133</v>
      </c>
      <c r="T8" s="4">
        <f>('[1]Pc, Summer, S3'!T8*Main!$B$5)+(VLOOKUP($A8,'FL Ratio'!$A$2:$B$9,2,FALSE)*'FL Characterization'!T$2)</f>
        <v>2.7289361044741174</v>
      </c>
      <c r="U8" s="4">
        <f>('[1]Pc, Summer, S3'!U8*Main!$B$5)+(VLOOKUP($A8,'FL Ratio'!$A$2:$B$9,2,FALSE)*'FL Characterization'!U$2)</f>
        <v>2.7140311392528815</v>
      </c>
      <c r="V8" s="4">
        <f>('[1]Pc, Summer, S3'!V8*Main!$B$5)+(VLOOKUP($A8,'FL Ratio'!$A$2:$B$9,2,FALSE)*'FL Characterization'!V$2)</f>
        <v>2.781133434428952</v>
      </c>
      <c r="W8" s="4">
        <f>('[1]Pc, Summer, S3'!W8*Main!$B$5)+(VLOOKUP($A8,'FL Ratio'!$A$2:$B$9,2,FALSE)*'FL Characterization'!W$2)</f>
        <v>2.2707212630366094</v>
      </c>
      <c r="X8" s="4">
        <f>('[1]Pc, Summer, S3'!X8*Main!$B$5)+(VLOOKUP($A8,'FL Ratio'!$A$2:$B$9,2,FALSE)*'FL Characterization'!X$2)</f>
        <v>2.3027621331907322</v>
      </c>
      <c r="Y8" s="4">
        <f>('[1]Pc, Summer, S3'!Y8*Main!$B$5)+(VLOOKUP($A8,'FL Ratio'!$A$2:$B$9,2,FALSE)*'FL Characterization'!Y$2)</f>
        <v>1.9534100360788034</v>
      </c>
    </row>
    <row r="9" spans="1:25" x14ac:dyDescent="0.3">
      <c r="A9">
        <v>8</v>
      </c>
      <c r="B9" s="4">
        <f>('[1]Pc, Summer, S3'!B9*Main!$B$5)+(VLOOKUP($A9,'FL Ratio'!$A$2:$B$9,2,FALSE)*'FL Characterization'!B$2)</f>
        <v>1.4288612280317483</v>
      </c>
      <c r="C9" s="4">
        <f>('[1]Pc, Summer, S3'!C9*Main!$B$5)+(VLOOKUP($A9,'FL Ratio'!$A$2:$B$9,2,FALSE)*'FL Characterization'!C$2)</f>
        <v>1.3111908277970725</v>
      </c>
      <c r="D9" s="4">
        <f>('[1]Pc, Summer, S3'!D9*Main!$B$5)+(VLOOKUP($A9,'FL Ratio'!$A$2:$B$9,2,FALSE)*'FL Characterization'!D$2)</f>
        <v>1.2937471255589388</v>
      </c>
      <c r="E9" s="4">
        <f>('[1]Pc, Summer, S3'!E9*Main!$B$5)+(VLOOKUP($A9,'FL Ratio'!$A$2:$B$9,2,FALSE)*'FL Characterization'!E$2)</f>
        <v>1.2663065388372525</v>
      </c>
      <c r="F9" s="4">
        <f>('[1]Pc, Summer, S3'!F9*Main!$B$5)+(VLOOKUP($A9,'FL Ratio'!$A$2:$B$9,2,FALSE)*'FL Characterization'!F$2)</f>
        <v>1.2924755985016487</v>
      </c>
      <c r="G9" s="4">
        <f>('[1]Pc, Summer, S3'!G9*Main!$B$5)+(VLOOKUP($A9,'FL Ratio'!$A$2:$B$9,2,FALSE)*'FL Characterization'!G$2)</f>
        <v>1.3942650451600695</v>
      </c>
      <c r="H9" s="4">
        <f>('[1]Pc, Summer, S3'!H9*Main!$B$5)+(VLOOKUP($A9,'FL Ratio'!$A$2:$B$9,2,FALSE)*'FL Characterization'!H$2)</f>
        <v>2.2648075250348647</v>
      </c>
      <c r="I9" s="4">
        <f>('[1]Pc, Summer, S3'!I9*Main!$B$5)+(VLOOKUP($A9,'FL Ratio'!$A$2:$B$9,2,FALSE)*'FL Characterization'!I$2)</f>
        <v>2.6387088354956756</v>
      </c>
      <c r="J9" s="4">
        <f>('[1]Pc, Summer, S3'!J9*Main!$B$5)+(VLOOKUP($A9,'FL Ratio'!$A$2:$B$9,2,FALSE)*'FL Characterization'!J$2)</f>
        <v>2.8910923765005467</v>
      </c>
      <c r="K9" s="4">
        <f>('[1]Pc, Summer, S3'!K9*Main!$B$5)+(VLOOKUP($A9,'FL Ratio'!$A$2:$B$9,2,FALSE)*'FL Characterization'!K$2)</f>
        <v>2.773249224927512</v>
      </c>
      <c r="L9" s="4">
        <f>('[1]Pc, Summer, S3'!L9*Main!$B$5)+(VLOOKUP($A9,'FL Ratio'!$A$2:$B$9,2,FALSE)*'FL Characterization'!L$2)</f>
        <v>2.9462428885105467</v>
      </c>
      <c r="M9" s="4">
        <f>('[1]Pc, Summer, S3'!M9*Main!$B$5)+(VLOOKUP($A9,'FL Ratio'!$A$2:$B$9,2,FALSE)*'FL Characterization'!M$2)</f>
        <v>3.0355654204277118</v>
      </c>
      <c r="N9" s="4">
        <f>('[1]Pc, Summer, S3'!N9*Main!$B$5)+(VLOOKUP($A9,'FL Ratio'!$A$2:$B$9,2,FALSE)*'FL Characterization'!N$2)</f>
        <v>3.1426768531097751</v>
      </c>
      <c r="O9" s="4">
        <f>('[1]Pc, Summer, S3'!O9*Main!$B$5)+(VLOOKUP($A9,'FL Ratio'!$A$2:$B$9,2,FALSE)*'FL Characterization'!O$2)</f>
        <v>2.8305677815526509</v>
      </c>
      <c r="P9" s="4">
        <f>('[1]Pc, Summer, S3'!P9*Main!$B$5)+(VLOOKUP($A9,'FL Ratio'!$A$2:$B$9,2,FALSE)*'FL Characterization'!P$2)</f>
        <v>2.4966824123166704</v>
      </c>
      <c r="Q9" s="4">
        <f>('[1]Pc, Summer, S3'!Q9*Main!$B$5)+(VLOOKUP($A9,'FL Ratio'!$A$2:$B$9,2,FALSE)*'FL Characterization'!Q$2)</f>
        <v>2.3854861216885728</v>
      </c>
      <c r="R9" s="4">
        <f>('[1]Pc, Summer, S3'!R9*Main!$B$5)+(VLOOKUP($A9,'FL Ratio'!$A$2:$B$9,2,FALSE)*'FL Characterization'!R$2)</f>
        <v>2.3173611276680925</v>
      </c>
      <c r="S9" s="4">
        <f>('[1]Pc, Summer, S3'!S9*Main!$B$5)+(VLOOKUP($A9,'FL Ratio'!$A$2:$B$9,2,FALSE)*'FL Characterization'!S$2)</f>
        <v>2.1973707646682938</v>
      </c>
      <c r="T9" s="4">
        <f>('[1]Pc, Summer, S3'!T9*Main!$B$5)+(VLOOKUP($A9,'FL Ratio'!$A$2:$B$9,2,FALSE)*'FL Characterization'!T$2)</f>
        <v>2.2344442358800962</v>
      </c>
      <c r="U9" s="4">
        <f>('[1]Pc, Summer, S3'!U9*Main!$B$5)+(VLOOKUP($A9,'FL Ratio'!$A$2:$B$9,2,FALSE)*'FL Characterization'!U$2)</f>
        <v>2.2730936408253992</v>
      </c>
      <c r="V9" s="4">
        <f>('[1]Pc, Summer, S3'!V9*Main!$B$5)+(VLOOKUP($A9,'FL Ratio'!$A$2:$B$9,2,FALSE)*'FL Characterization'!V$2)</f>
        <v>2.1585626264659359</v>
      </c>
      <c r="W9" s="4">
        <f>('[1]Pc, Summer, S3'!W9*Main!$B$5)+(VLOOKUP($A9,'FL Ratio'!$A$2:$B$9,2,FALSE)*'FL Characterization'!W$2)</f>
        <v>1.9091622786247853</v>
      </c>
      <c r="X9" s="4">
        <f>('[1]Pc, Summer, S3'!X9*Main!$B$5)+(VLOOKUP($A9,'FL Ratio'!$A$2:$B$9,2,FALSE)*'FL Characterization'!X$2)</f>
        <v>1.6261434162134971</v>
      </c>
      <c r="Y9" s="4">
        <f>('[1]Pc, Summer, S3'!Y9*Main!$B$5)+(VLOOKUP($A9,'FL Ratio'!$A$2:$B$9,2,FALSE)*'FL Characterization'!Y$2)</f>
        <v>1.486418937252959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S1'!B2*Main!$B$5)</f>
        <v>0.69140803348993296</v>
      </c>
      <c r="C2" s="4">
        <f>('[1]Qc, Summer, S1'!C2*Main!$B$5)</f>
        <v>0.76369160062751684</v>
      </c>
      <c r="D2" s="4">
        <f>('[1]Qc, Summer, S1'!D2*Main!$B$5)</f>
        <v>0.71969290758724835</v>
      </c>
      <c r="E2" s="4">
        <f>('[1]Qc, Summer, S1'!E2*Main!$B$5)</f>
        <v>0.71969290758724835</v>
      </c>
      <c r="F2" s="4">
        <f>('[1]Qc, Summer, S1'!F2*Main!$B$5)</f>
        <v>0.70397908864429537</v>
      </c>
      <c r="G2" s="4">
        <f>('[1]Qc, Summer, S1'!G2*Main!$B$5)</f>
        <v>0.74483501789597317</v>
      </c>
      <c r="H2" s="4">
        <f>('[1]Qc, Summer, S1'!H2*Main!$B$5)</f>
        <v>0.76683436441610742</v>
      </c>
      <c r="I2" s="4">
        <f>('[1]Qc, Summer, S1'!I2*Main!$B$5)</f>
        <v>1.4362430513859061</v>
      </c>
      <c r="J2" s="4">
        <f>('[1]Qc, Summer, S1'!J2*Main!$B$5)</f>
        <v>1.6719503355302017</v>
      </c>
      <c r="K2" s="4">
        <f>('[1]Qc, Summer, S1'!K2*Main!$B$5)</f>
        <v>1.6090950597583891</v>
      </c>
      <c r="L2" s="4">
        <f>('[1]Qc, Summer, S1'!L2*Main!$B$5)</f>
        <v>1.5713818942953022</v>
      </c>
      <c r="M2" s="4">
        <f>('[1]Qc, Summer, S1'!M2*Main!$B$5)</f>
        <v>1.5682391305067116</v>
      </c>
      <c r="N2" s="4">
        <f>('[1]Qc, Summer, S1'!N2*Main!$B$5)</f>
        <v>1.6688075717416107</v>
      </c>
      <c r="O2" s="4">
        <f>('[1]Qc, Summer, S1'!O2*Main!$B$5)</f>
        <v>1.6185233511241612</v>
      </c>
      <c r="P2" s="4">
        <f>('[1]Qc, Summer, S1'!P2*Main!$B$5)</f>
        <v>1.1345377276812081</v>
      </c>
      <c r="Q2" s="4">
        <f>('[1]Qc, Summer, S1'!Q2*Main!$B$5)</f>
        <v>1.483384508214765</v>
      </c>
      <c r="R2" s="4">
        <f>('[1]Qc, Summer, S1'!R2*Main!$B$5)</f>
        <v>1.5022410909463089</v>
      </c>
      <c r="S2" s="4">
        <f>('[1]Qc, Summer, S1'!S2*Main!$B$5)</f>
        <v>1.4079581772885907</v>
      </c>
      <c r="T2" s="4">
        <f>('[1]Qc, Summer, S1'!T2*Main!$B$5)</f>
        <v>1.1156811449496644</v>
      </c>
      <c r="U2" s="4">
        <f>('[1]Qc, Summer, S1'!U2*Main!$B$5)</f>
        <v>1.0119699399261748</v>
      </c>
      <c r="V2" s="4">
        <f>('[1]Qc, Summer, S1'!V2*Main!$B$5)</f>
        <v>1.0622541605436242</v>
      </c>
      <c r="W2" s="4">
        <f>('[1]Qc, Summer, S1'!W2*Main!$B$5)</f>
        <v>1.0653969243322148</v>
      </c>
      <c r="X2" s="4">
        <f>('[1]Qc, Summer, S1'!X2*Main!$B$5)</f>
        <v>0.73540672653020134</v>
      </c>
      <c r="Y2" s="4">
        <f>('[1]Qc, Summer, S1'!Y2*Main!$B$5)</f>
        <v>0.72912119895302019</v>
      </c>
    </row>
    <row r="3" spans="1:25" x14ac:dyDescent="0.3">
      <c r="A3">
        <v>2</v>
      </c>
      <c r="B3" s="4">
        <f>('[1]Qc, Summer, S1'!B3*Main!$B$5)</f>
        <v>2.8905666944444443E-2</v>
      </c>
      <c r="C3" s="4">
        <f>('[1]Qc, Summer, S1'!C3*Main!$B$5)</f>
        <v>-0.1734340016666667</v>
      </c>
      <c r="D3" s="4">
        <f>('[1]Qc, Summer, S1'!D3*Main!$B$5)</f>
        <v>-0.1878868351388889</v>
      </c>
      <c r="E3" s="4">
        <f>('[1]Qc, Summer, S1'!E3*Main!$B$5)</f>
        <v>-0.27460383597222221</v>
      </c>
      <c r="F3" s="4">
        <f>('[1]Qc, Summer, S1'!F3*Main!$B$5)</f>
        <v>-0.33241516986111108</v>
      </c>
      <c r="G3" s="4">
        <f>('[1]Qc, Summer, S1'!G3*Main!$B$5)</f>
        <v>-0.26015100250000001</v>
      </c>
      <c r="H3" s="4">
        <f>('[1]Qc, Summer, S1'!H3*Main!$B$5)</f>
        <v>-0.33241516986111108</v>
      </c>
      <c r="I3" s="4">
        <f>('[1]Qc, Summer, S1'!I3*Main!$B$5)</f>
        <v>0.83826434138888894</v>
      </c>
      <c r="J3" s="4">
        <f>('[1]Qc, Summer, S1'!J3*Main!$B$5)</f>
        <v>1.0695096769444443</v>
      </c>
      <c r="K3" s="4">
        <f>('[1]Qc, Summer, S1'!K3*Main!$B$5)</f>
        <v>1.3730191798611109</v>
      </c>
      <c r="L3" s="4">
        <f>('[1]Qc, Summer, S1'!L3*Main!$B$5)</f>
        <v>0.78045300750000002</v>
      </c>
      <c r="M3" s="4">
        <f>('[1]Qc, Summer, S1'!M3*Main!$B$5)</f>
        <v>0.70818884013888883</v>
      </c>
      <c r="N3" s="4">
        <f>('[1]Qc, Summer, S1'!N3*Main!$B$5)</f>
        <v>0.49139633805555555</v>
      </c>
      <c r="O3" s="4">
        <f>('[1]Qc, Summer, S1'!O3*Main!$B$5)</f>
        <v>0.66483033972222216</v>
      </c>
      <c r="P3" s="4">
        <f>('[1]Qc, Summer, S1'!P3*Main!$B$5)</f>
        <v>0.28905666944444447</v>
      </c>
      <c r="Q3" s="4">
        <f>('[1]Qc, Summer, S1'!Q3*Main!$B$5)</f>
        <v>0.24569816902777775</v>
      </c>
      <c r="R3" s="4">
        <f>('[1]Qc, Summer, S1'!R3*Main!$B$5)</f>
        <v>0.28905666944444447</v>
      </c>
      <c r="S3" s="4">
        <f>('[1]Qc, Summer, S1'!S3*Main!$B$5)</f>
        <v>0.52030200500000001</v>
      </c>
      <c r="T3" s="4">
        <f>('[1]Qc, Summer, S1'!T3*Main!$B$5)</f>
        <v>0.99724550958333347</v>
      </c>
      <c r="U3" s="4">
        <f>('[1]Qc, Summer, S1'!U3*Main!$B$5)</f>
        <v>1.0116983430555555</v>
      </c>
      <c r="V3" s="4">
        <f>('[1]Qc, Summer, S1'!V3*Main!$B$5)</f>
        <v>0.8093586744444442</v>
      </c>
      <c r="W3" s="4">
        <f>('[1]Qc, Summer, S1'!W3*Main!$B$5)</f>
        <v>0.62147183930555561</v>
      </c>
      <c r="X3" s="4">
        <f>('[1]Qc, Summer, S1'!X3*Main!$B$5)</f>
        <v>0.28905666944444441</v>
      </c>
      <c r="Y3" s="4">
        <f>('[1]Qc, Summer, S1'!Y3*Main!$B$5)</f>
        <v>5.7811333888888886E-2</v>
      </c>
    </row>
    <row r="4" spans="1:25" x14ac:dyDescent="0.3">
      <c r="A4">
        <v>3</v>
      </c>
      <c r="B4" s="4">
        <f>('[1]Qc, Summer, S1'!B4*Main!$B$5)</f>
        <v>-0.17445420167647058</v>
      </c>
      <c r="C4" s="4">
        <f>('[1]Qc, Summer, S1'!C4*Main!$B$5)</f>
        <v>-0.41318100397058816</v>
      </c>
      <c r="D4" s="4">
        <f>('[1]Qc, Summer, S1'!D4*Main!$B$5)</f>
        <v>-0.72077130692647051</v>
      </c>
      <c r="E4" s="4">
        <f>('[1]Qc, Summer, S1'!E4*Main!$B$5)</f>
        <v>-0.66568050639705878</v>
      </c>
      <c r="F4" s="4">
        <f>('[1]Qc, Summer, S1'!F4*Main!$B$5)</f>
        <v>-0.67945320652941166</v>
      </c>
      <c r="G4" s="4">
        <f>('[1]Qc, Summer, S1'!G4*Main!$B$5)</f>
        <v>-0.64731690622058824</v>
      </c>
      <c r="H4" s="4">
        <f>('[1]Qc, Summer, S1'!H4*Main!$B$5)</f>
        <v>-3.6727200352941178E-2</v>
      </c>
      <c r="I4" s="4">
        <f>('[1]Qc, Summer, S1'!I4*Main!$B$5)</f>
        <v>0.77586210745588224</v>
      </c>
      <c r="J4" s="4">
        <f>('[1]Qc, Summer, S1'!J4*Main!$B$5)</f>
        <v>1.0191798097941176</v>
      </c>
      <c r="K4" s="4">
        <f>('[1]Qc, Summer, S1'!K4*Main!$B$5)</f>
        <v>1.0283616098823529</v>
      </c>
      <c r="L4" s="4">
        <f>('[1]Qc, Summer, S1'!L4*Main!$B$5)</f>
        <v>0.85849830824999995</v>
      </c>
      <c r="M4" s="4">
        <f>('[1]Qc, Summer, S1'!M4*Main!$B$5)</f>
        <v>1.0742706103235293</v>
      </c>
      <c r="N4" s="4">
        <f>('[1]Qc, Summer, S1'!N4*Main!$B$5)</f>
        <v>0.97327080935294119</v>
      </c>
      <c r="O4" s="4">
        <f>('[1]Qc, Summer, S1'!O4*Main!$B$5)</f>
        <v>0.84931650816176463</v>
      </c>
      <c r="P4" s="4">
        <f>('[1]Qc, Summer, S1'!P4*Main!$B$5)</f>
        <v>0.61058970586764694</v>
      </c>
      <c r="Q4" s="4">
        <f>('[1]Qc, Summer, S1'!Q4*Main!$B$5)</f>
        <v>0.38104470366176474</v>
      </c>
      <c r="R4" s="4">
        <f>('[1]Qc, Summer, S1'!R4*Main!$B$5)</f>
        <v>0.47286270454411761</v>
      </c>
      <c r="S4" s="4">
        <f>('[1]Qc, Summer, S1'!S4*Main!$B$5)</f>
        <v>0.42236280405882348</v>
      </c>
      <c r="T4" s="4">
        <f>('[1]Qc, Summer, S1'!T4*Main!$B$5)</f>
        <v>7.8045300749999991E-2</v>
      </c>
      <c r="U4" s="4">
        <f>('[1]Qc, Summer, S1'!U4*Main!$B$5)</f>
        <v>0.33972660326470583</v>
      </c>
      <c r="V4" s="4">
        <f>('[1]Qc, Summer, S1'!V4*Main!$B$5)</f>
        <v>0.47745360458823521</v>
      </c>
      <c r="W4" s="4">
        <f>('[1]Qc, Summer, S1'!W4*Main!$B$5)</f>
        <v>0.31218120300000002</v>
      </c>
      <c r="X4" s="4">
        <f>('[1]Qc, Summer, S1'!X4*Main!$B$5)</f>
        <v>-0.2892267027794117</v>
      </c>
      <c r="Y4" s="4">
        <f>('[1]Qc, Summer, S1'!Y4*Main!$B$5)</f>
        <v>-0.59222610569117651</v>
      </c>
    </row>
    <row r="5" spans="1:25" x14ac:dyDescent="0.3">
      <c r="A5">
        <v>4</v>
      </c>
      <c r="B5" s="4">
        <f>('[1]Qc, Summer, S1'!B5*Main!$B$5)</f>
        <v>-0.82542826555932225</v>
      </c>
      <c r="C5" s="4">
        <f>('[1]Qc, Summer, S1'!C5*Main!$B$5)</f>
        <v>-0.8333650758050849</v>
      </c>
      <c r="D5" s="4">
        <f>('[1]Qc, Summer, S1'!D5*Main!$B$5)</f>
        <v>-0.85717550654237307</v>
      </c>
      <c r="E5" s="4">
        <f>('[1]Qc, Summer, S1'!E5*Main!$B$5)</f>
        <v>-0.85717550654237307</v>
      </c>
      <c r="F5" s="4">
        <f>('[1]Qc, Summer, S1'!F5*Main!$B$5)</f>
        <v>-0.8770175321567798</v>
      </c>
      <c r="G5" s="4">
        <f>('[1]Qc, Summer, S1'!G5*Main!$B$5)</f>
        <v>-0.90082796289406786</v>
      </c>
      <c r="H5" s="4">
        <f>('[1]Qc, Summer, S1'!H5*Main!$B$5)</f>
        <v>-0.81749145531355949</v>
      </c>
      <c r="I5" s="4">
        <f>('[1]Qc, Summer, S1'!I5*Main!$B$5)</f>
        <v>-0.55160831208050853</v>
      </c>
      <c r="J5" s="4">
        <f>('[1]Qc, Summer, S1'!J5*Main!$B$5)</f>
        <v>-0.41271413277966112</v>
      </c>
      <c r="K5" s="4">
        <f>('[1]Qc, Summer, S1'!K5*Main!$B$5)</f>
        <v>-0.43652456351694924</v>
      </c>
      <c r="L5" s="4">
        <f>('[1]Qc, Summer, S1'!L5*Main!$B$5)</f>
        <v>-0.55160831208050853</v>
      </c>
      <c r="M5" s="4">
        <f>('[1]Qc, Summer, S1'!M5*Main!$B$5)</f>
        <v>-0.59922917355508498</v>
      </c>
      <c r="N5" s="4">
        <f>('[1]Qc, Summer, S1'!N5*Main!$B$5)</f>
        <v>-0.55557671720338986</v>
      </c>
      <c r="O5" s="4">
        <f>('[1]Qc, Summer, S1'!O5*Main!$B$5)</f>
        <v>-0.6031975786779662</v>
      </c>
      <c r="P5" s="4">
        <f>('[1]Qc, Summer, S1'!P5*Main!$B$5)</f>
        <v>-0.56748193257203394</v>
      </c>
      <c r="Q5" s="4">
        <f>('[1]Qc, Summer, S1'!Q5*Main!$B$5)</f>
        <v>-0.67066046576694915</v>
      </c>
      <c r="R5" s="4">
        <f>('[1]Qc, Summer, S1'!R5*Main!$B$5)</f>
        <v>-0.75399697334745774</v>
      </c>
      <c r="S5" s="4">
        <f>('[1]Qc, Summer, S1'!S5*Main!$B$5)</f>
        <v>-0.67066046576694915</v>
      </c>
      <c r="T5" s="4">
        <f>('[1]Qc, Summer, S1'!T5*Main!$B$5)</f>
        <v>-0.47224020962288132</v>
      </c>
      <c r="U5" s="4">
        <f>('[1]Qc, Summer, S1'!U5*Main!$B$5)</f>
        <v>-0.42461934814830521</v>
      </c>
      <c r="V5" s="4">
        <f>('[1]Qc, Summer, S1'!V5*Main!$B$5)</f>
        <v>-0.42461934814830521</v>
      </c>
      <c r="W5" s="4">
        <f>('[1]Qc, Summer, S1'!W5*Main!$B$5)</f>
        <v>-0.55954512232627129</v>
      </c>
      <c r="X5" s="4">
        <f>('[1]Qc, Summer, S1'!X5*Main!$B$5)</f>
        <v>-0.69447089650423732</v>
      </c>
      <c r="Y5" s="4">
        <f>('[1]Qc, Summer, S1'!Y5*Main!$B$5)</f>
        <v>-0.72224973236440693</v>
      </c>
    </row>
    <row r="6" spans="1:25" x14ac:dyDescent="0.3">
      <c r="A6">
        <v>5</v>
      </c>
      <c r="B6" s="4">
        <f>('[1]Qc, Summer, S1'!B6*Main!$B$5)</f>
        <v>-0.51395685859756102</v>
      </c>
      <c r="C6" s="4">
        <f>('[1]Qc, Summer, S1'!C6*Main!$B$5)</f>
        <v>-0.67385454793902466</v>
      </c>
      <c r="D6" s="4">
        <f>('[1]Qc, Summer, S1'!D6*Main!$B$5)</f>
        <v>-0.79377781494512212</v>
      </c>
      <c r="E6" s="4">
        <f>('[1]Qc, Summer, S1'!E6*Main!$B$5)</f>
        <v>-0.78806718318292701</v>
      </c>
      <c r="F6" s="4">
        <f>('[1]Qc, Summer, S1'!F6*Main!$B$5)</f>
        <v>-0.7880671831829269</v>
      </c>
      <c r="G6" s="4">
        <f>('[1]Qc, Summer, S1'!G6*Main!$B$5)</f>
        <v>-0.86230539609146339</v>
      </c>
      <c r="H6" s="4">
        <f>('[1]Qc, Summer, S1'!H6*Main!$B$5)</f>
        <v>-0.77664591965853669</v>
      </c>
      <c r="I6" s="4">
        <f>('[1]Qc, Summer, S1'!I6*Main!$B$5)</f>
        <v>-0.30837411515853663</v>
      </c>
      <c r="J6" s="4">
        <f>('[1]Qc, Summer, S1'!J6*Main!$B$5)</f>
        <v>0.10279137171951221</v>
      </c>
      <c r="K6" s="4">
        <f>('[1]Qc, Summer, S1'!K6*Main!$B$5)</f>
        <v>0.34263790573170744</v>
      </c>
      <c r="L6" s="4">
        <f>('[1]Qc, Summer, S1'!L6*Main!$B$5)</f>
        <v>0.56535254445731709</v>
      </c>
      <c r="M6" s="4">
        <f>('[1]Qc, Summer, S1'!M6*Main!$B$5)</f>
        <v>0.59961633503048783</v>
      </c>
      <c r="N6" s="4">
        <f>('[1]Qc, Summer, S1'!N6*Main!$B$5)</f>
        <v>0.52537812212195134</v>
      </c>
      <c r="O6" s="4">
        <f>('[1]Qc, Summer, S1'!O6*Main!$B$5)</f>
        <v>0.43400801392682931</v>
      </c>
      <c r="P6" s="4">
        <f>('[1]Qc, Summer, S1'!P6*Main!$B$5)</f>
        <v>0.28553158810975615</v>
      </c>
      <c r="Q6" s="4">
        <f>('[1]Qc, Summer, S1'!Q6*Main!$B$5)</f>
        <v>0.18274021639024393</v>
      </c>
      <c r="R6" s="4">
        <f>('[1]Qc, Summer, S1'!R6*Main!$B$5)</f>
        <v>0.15418705757926832</v>
      </c>
      <c r="S6" s="4">
        <f>('[1]Qc, Summer, S1'!S6*Main!$B$5)</f>
        <v>0.14276579405487808</v>
      </c>
      <c r="T6" s="4">
        <f>('[1]Qc, Summer, S1'!T6*Main!$B$5)</f>
        <v>0.14276579405487808</v>
      </c>
      <c r="U6" s="4">
        <f>('[1]Qc, Summer, S1'!U6*Main!$B$5)</f>
        <v>3.4263790573170735E-2</v>
      </c>
      <c r="V6" s="4">
        <f>('[1]Qc, Summer, S1'!V6*Main!$B$5)</f>
        <v>0.30266348339634153</v>
      </c>
      <c r="W6" s="4">
        <f>('[1]Qc, Summer, S1'!W6*Main!$B$5)</f>
        <v>0.14276579405487808</v>
      </c>
      <c r="X6" s="4">
        <f>('[1]Qc, Summer, S1'!X6*Main!$B$5)</f>
        <v>7.9948844670731725E-2</v>
      </c>
      <c r="Y6" s="4">
        <f>('[1]Qc, Summer, S1'!Y6*Main!$B$5)</f>
        <v>-0.12563389876829273</v>
      </c>
    </row>
    <row r="7" spans="1:25" x14ac:dyDescent="0.3">
      <c r="A7">
        <v>6</v>
      </c>
      <c r="B7" s="4">
        <f>('[1]Qc, Summer, S1'!B7*Main!$B$5)</f>
        <v>0.37461744359999999</v>
      </c>
      <c r="C7" s="4">
        <f>('[1]Qc, Summer, S1'!C7*Main!$B$5)</f>
        <v>0.41559122649374997</v>
      </c>
      <c r="D7" s="4">
        <f>('[1]Qc, Summer, S1'!D7*Main!$B$5)</f>
        <v>0.31608346803750004</v>
      </c>
      <c r="E7" s="4">
        <f>('[1]Qc, Summer, S1'!E7*Main!$B$5)</f>
        <v>0.37169074482187497</v>
      </c>
      <c r="F7" s="4">
        <f>('[1]Qc, Summer, S1'!F7*Main!$B$5)</f>
        <v>0.38047084115625002</v>
      </c>
      <c r="G7" s="4">
        <f>('[1]Qc, Summer, S1'!G7*Main!$B$5)</f>
        <v>0.39071428687968751</v>
      </c>
      <c r="H7" s="4">
        <f>('[1]Qc, Summer, S1'!H7*Main!$B$5)</f>
        <v>0.37754414237812506</v>
      </c>
      <c r="I7" s="4">
        <f>('[1]Qc, Summer, S1'!I7*Main!$B$5)</f>
        <v>0.69948100797187496</v>
      </c>
      <c r="J7" s="4">
        <f>('[1]Qc, Summer, S1'!J7*Main!$B$5)</f>
        <v>0.80191546520625012</v>
      </c>
      <c r="K7" s="4">
        <f>('[1]Qc, Summer, S1'!K7*Main!$B$5)</f>
        <v>0.80045211581718756</v>
      </c>
      <c r="L7" s="4">
        <f>('[1]Qc, Summer, S1'!L7*Main!$B$5)</f>
        <v>0.69948100797187485</v>
      </c>
      <c r="M7" s="4">
        <f>('[1]Qc, Summer, S1'!M7*Main!$B$5)</f>
        <v>0.83557250115468762</v>
      </c>
      <c r="N7" s="4">
        <f>('[1]Qc, Summer, S1'!N7*Main!$B$5)</f>
        <v>0.87069288649218757</v>
      </c>
      <c r="O7" s="4">
        <f>('[1]Qc, Summer, S1'!O7*Main!$B$5)</f>
        <v>0.80191546520625012</v>
      </c>
      <c r="P7" s="4">
        <f>('[1]Qc, Summer, S1'!P7*Main!$B$5)</f>
        <v>0.69801765858281251</v>
      </c>
      <c r="Q7" s="4">
        <f>('[1]Qc, Summer, S1'!Q7*Main!$B$5)</f>
        <v>0.6146067434062501</v>
      </c>
      <c r="R7" s="4">
        <f>('[1]Qc, Summer, S1'!R7*Main!$B$5)</f>
        <v>0.74923488719999998</v>
      </c>
      <c r="S7" s="4">
        <f>('[1]Qc, Summer, S1'!S7*Main!$B$5)</f>
        <v>0.72582129697499986</v>
      </c>
      <c r="T7" s="4">
        <f>('[1]Qc, Summer, S1'!T7*Main!$B$5)</f>
        <v>0.56924291234531244</v>
      </c>
      <c r="U7" s="4">
        <f>('[1]Qc, Summer, S1'!U7*Main!$B$5)</f>
        <v>0.52826912945156246</v>
      </c>
      <c r="V7" s="4">
        <f>('[1]Qc, Summer, S1'!V7*Main!$B$5)</f>
        <v>0.62192349035156247</v>
      </c>
      <c r="W7" s="4">
        <f>('[1]Qc, Summer, S1'!W7*Main!$B$5)</f>
        <v>0.49022204533593755</v>
      </c>
      <c r="X7" s="4">
        <f>('[1]Qc, Summer, S1'!X7*Main!$B$5)</f>
        <v>0.37315409421093748</v>
      </c>
      <c r="Y7" s="4">
        <f>('[1]Qc, Summer, S1'!Y7*Main!$B$5)</f>
        <v>0.41705457588281247</v>
      </c>
    </row>
    <row r="8" spans="1:25" x14ac:dyDescent="0.3">
      <c r="A8">
        <v>7</v>
      </c>
      <c r="B8" s="4">
        <f>('[1]Qc, Summer, S1'!B8*Main!$B$5)</f>
        <v>-0.72276735042391294</v>
      </c>
      <c r="C8" s="4">
        <f>('[1]Qc, Summer, S1'!C8*Main!$B$5)</f>
        <v>-0.74312699409782612</v>
      </c>
      <c r="D8" s="4">
        <f>('[1]Qc, Summer, S1'!D8*Main!$B$5)</f>
        <v>-0.78893619236413026</v>
      </c>
      <c r="E8" s="4">
        <f>('[1]Qc, Summer, S1'!E8*Main!$B$5)</f>
        <v>-0.80929583603804367</v>
      </c>
      <c r="F8" s="4">
        <f>('[1]Qc, Summer, S1'!F8*Main!$B$5)</f>
        <v>-0.75839672685326098</v>
      </c>
      <c r="G8" s="4">
        <f>('[1]Qc, Summer, S1'!G8*Main!$B$5)</f>
        <v>-0.8194756578750001</v>
      </c>
      <c r="H8" s="4">
        <f>('[1]Qc, Summer, S1'!H8*Main!$B$5)</f>
        <v>-0.70240770675000008</v>
      </c>
      <c r="I8" s="4">
        <f>('[1]Qc, Summer, S1'!I8*Main!$B$5)</f>
        <v>-0.32066438786413043</v>
      </c>
      <c r="J8" s="4">
        <f>('[1]Qc, Summer, S1'!J8*Main!$B$5)</f>
        <v>-5.5989020103260866E-2</v>
      </c>
      <c r="K8" s="4">
        <f>('[1]Qc, Summer, S1'!K8*Main!$B$5)</f>
        <v>-4.5809198266304342E-2</v>
      </c>
      <c r="L8" s="4">
        <f>('[1]Qc, Summer, S1'!L8*Main!$B$5)</f>
        <v>9.6708307451086953E-2</v>
      </c>
      <c r="M8" s="4">
        <f>('[1]Qc, Summer, S1'!M8*Main!$B$5)</f>
        <v>3.0539465510869567E-2</v>
      </c>
      <c r="N8" s="4">
        <f>('[1]Qc, Summer, S1'!N8*Main!$B$5)</f>
        <v>1.0179821836956524E-2</v>
      </c>
      <c r="O8" s="4">
        <f>('[1]Qc, Summer, S1'!O8*Main!$B$5)</f>
        <v>0</v>
      </c>
      <c r="P8" s="4">
        <f>('[1]Qc, Summer, S1'!P8*Main!$B$5)</f>
        <v>-8.1438574695652188E-2</v>
      </c>
      <c r="Q8" s="4">
        <f>('[1]Qc, Summer, S1'!Q8*Main!$B$5)</f>
        <v>-0.14251750571739133</v>
      </c>
      <c r="R8" s="4">
        <f>('[1]Qc, Summer, S1'!R8*Main!$B$5)</f>
        <v>-0.20868634765760871</v>
      </c>
      <c r="S8" s="4">
        <f>('[1]Qc, Summer, S1'!S8*Main!$B$5)</f>
        <v>-0.27485518959782612</v>
      </c>
      <c r="T8" s="4">
        <f>('[1]Qc, Summer, S1'!T8*Main!$B$5)</f>
        <v>-0.2392258131684783</v>
      </c>
      <c r="U8" s="4">
        <f>('[1]Qc, Summer, S1'!U8*Main!$B$5)</f>
        <v>-0.29012492235326093</v>
      </c>
      <c r="V8" s="4">
        <f>('[1]Qc, Summer, S1'!V8*Main!$B$5)</f>
        <v>-0.20359643673913044</v>
      </c>
      <c r="W8" s="4">
        <f>('[1]Qc, Summer, S1'!W8*Main!$B$5)</f>
        <v>-0.38174331888586954</v>
      </c>
      <c r="X8" s="4">
        <f>('[1]Qc, Summer, S1'!X8*Main!$B$5)</f>
        <v>-0.48354153725543475</v>
      </c>
      <c r="Y8" s="4">
        <f>('[1]Qc, Summer, S1'!Y8*Main!$B$5)</f>
        <v>-0.51917091368478263</v>
      </c>
    </row>
    <row r="9" spans="1:25" x14ac:dyDescent="0.3">
      <c r="A9">
        <v>8</v>
      </c>
      <c r="B9" s="4">
        <f>('[1]Qc, Summer, S1'!B9*Main!$B$5)</f>
        <v>-0.90482197063064507</v>
      </c>
      <c r="C9" s="4">
        <f>('[1]Qc, Summer, S1'!C9*Main!$B$5)</f>
        <v>-0.91086418746290321</v>
      </c>
      <c r="D9" s="4">
        <f>('[1]Qc, Summer, S1'!D9*Main!$B$5)</f>
        <v>-0.91992751271129036</v>
      </c>
      <c r="E9" s="4">
        <f>('[1]Qc, Summer, S1'!E9*Main!$B$5)</f>
        <v>-0.92445917533548394</v>
      </c>
      <c r="F9" s="4">
        <f>('[1]Qc, Summer, S1'!F9*Main!$B$5)</f>
        <v>-0.91237474167096788</v>
      </c>
      <c r="G9" s="4">
        <f>('[1]Qc, Summer, S1'!G9*Main!$B$5)</f>
        <v>-0.89122698275806467</v>
      </c>
      <c r="H9" s="4">
        <f>('[1]Qc, Summer, S1'!H9*Main!$B$5)</f>
        <v>-0.75678765824032257</v>
      </c>
      <c r="I9" s="4">
        <f>('[1]Qc, Summer, S1'!I9*Main!$B$5)</f>
        <v>-0.62536944213870982</v>
      </c>
      <c r="J9" s="4">
        <f>('[1]Qc, Summer, S1'!J9*Main!$B$5)</f>
        <v>-0.61177445426612909</v>
      </c>
      <c r="K9" s="4">
        <f>('[1]Qc, Summer, S1'!K9*Main!$B$5)</f>
        <v>-0.60271112901774182</v>
      </c>
      <c r="L9" s="4">
        <f>('[1]Qc, Summer, S1'!L9*Main!$B$5)</f>
        <v>-0.59213724956129032</v>
      </c>
      <c r="M9" s="4">
        <f>('[1]Qc, Summer, S1'!M9*Main!$B$5)</f>
        <v>-0.58760558693709686</v>
      </c>
      <c r="N9" s="4">
        <f>('[1]Qc, Summer, S1'!N9*Main!$B$5)</f>
        <v>-0.60120057480967748</v>
      </c>
      <c r="O9" s="4">
        <f>('[1]Qc, Summer, S1'!O9*Main!$B$5)</f>
        <v>-0.62385888793064515</v>
      </c>
      <c r="P9" s="4">
        <f>('[1]Qc, Summer, S1'!P9*Main!$B$5)</f>
        <v>-0.68730216466935479</v>
      </c>
      <c r="Q9" s="4">
        <f>('[1]Qc, Summer, S1'!Q9*Main!$B$5)</f>
        <v>-0.71751324883064527</v>
      </c>
      <c r="R9" s="4">
        <f>('[1]Qc, Summer, S1'!R9*Main!$B$5)</f>
        <v>-0.7416821161596775</v>
      </c>
      <c r="S9" s="4">
        <f>('[1]Qc, Summer, S1'!S9*Main!$B$5)</f>
        <v>-0.7447032245758064</v>
      </c>
      <c r="T9" s="4">
        <f>('[1]Qc, Summer, S1'!T9*Main!$B$5)</f>
        <v>-0.75829821244838713</v>
      </c>
      <c r="U9" s="4">
        <f>('[1]Qc, Summer, S1'!U9*Main!$B$5)</f>
        <v>-0.78397763398548392</v>
      </c>
      <c r="V9" s="4">
        <f>('[1]Qc, Summer, S1'!V9*Main!$B$5)</f>
        <v>-0.83382592285161294</v>
      </c>
      <c r="W9" s="4">
        <f>('[1]Qc, Summer, S1'!W9*Main!$B$5)</f>
        <v>-0.86705811542903233</v>
      </c>
      <c r="X9" s="4">
        <f>('[1]Qc, Summer, S1'!X9*Main!$B$5)</f>
        <v>-0.88065310330161295</v>
      </c>
      <c r="Y9" s="4">
        <f>('[1]Qc, Summer, S1'!Y9*Main!$B$5)</f>
        <v>-0.89726919959032236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S2'!B2*Main!$B$5)</f>
        <v>0.67757987282013421</v>
      </c>
      <c r="C2" s="4">
        <f>('[1]Qc, Summer, S2'!C2*Main!$B$5)</f>
        <v>0.77132851663379209</v>
      </c>
      <c r="D2" s="4">
        <f>('[1]Qc, Summer, S2'!D2*Main!$B$5)</f>
        <v>0.73408676573899334</v>
      </c>
      <c r="E2" s="4">
        <f>('[1]Qc, Summer, S2'!E2*Main!$B$5)</f>
        <v>0.7268898366631209</v>
      </c>
      <c r="F2" s="4">
        <f>('[1]Qc, Summer, S2'!F2*Main!$B$5)</f>
        <v>0.71101887953073839</v>
      </c>
      <c r="G2" s="4">
        <f>('[1]Qc, Summer, S2'!G2*Main!$B$5)</f>
        <v>0.7299383175380536</v>
      </c>
      <c r="H2" s="4">
        <f>('[1]Qc, Summer, S2'!H2*Main!$B$5)</f>
        <v>0.76683436441610742</v>
      </c>
      <c r="I2" s="4">
        <f>('[1]Qc, Summer, S2'!I2*Main!$B$5)</f>
        <v>1.4649679124136243</v>
      </c>
      <c r="J2" s="4">
        <f>('[1]Qc, Summer, S2'!J2*Main!$B$5)</f>
        <v>1.6886698388855035</v>
      </c>
      <c r="K2" s="4">
        <f>('[1]Qc, Summer, S2'!K2*Main!$B$5)</f>
        <v>1.6412769609535569</v>
      </c>
      <c r="L2" s="4">
        <f>('[1]Qc, Summer, S2'!L2*Main!$B$5)</f>
        <v>1.539954256409396</v>
      </c>
      <c r="M2" s="4">
        <f>('[1]Qc, Summer, S2'!M2*Main!$B$5)</f>
        <v>1.5839215218117788</v>
      </c>
      <c r="N2" s="4">
        <f>('[1]Qc, Summer, S2'!N2*Main!$B$5)</f>
        <v>1.6688075717416107</v>
      </c>
      <c r="O2" s="4">
        <f>('[1]Qc, Summer, S2'!O2*Main!$B$5)</f>
        <v>1.6347085846354028</v>
      </c>
      <c r="P2" s="4">
        <f>('[1]Qc, Summer, S2'!P2*Main!$B$5)</f>
        <v>1.1345377276812081</v>
      </c>
      <c r="Q2" s="4">
        <f>('[1]Qc, Summer, S2'!Q2*Main!$B$5)</f>
        <v>1.4537168180504698</v>
      </c>
      <c r="R2" s="4">
        <f>('[1]Qc, Summer, S2'!R2*Main!$B$5)</f>
        <v>1.5322859127652348</v>
      </c>
      <c r="S2" s="4">
        <f>('[1]Qc, Summer, S2'!S2*Main!$B$5)</f>
        <v>1.3797990137428189</v>
      </c>
      <c r="T2" s="4">
        <f>('[1]Qc, Summer, S2'!T2*Main!$B$5)</f>
        <v>1.1379947678486577</v>
      </c>
      <c r="U2" s="4">
        <f>('[1]Qc, Summer, S2'!U2*Main!$B$5)</f>
        <v>1.0322093387246982</v>
      </c>
      <c r="V2" s="4">
        <f>('[1]Qc, Summer, S2'!V2*Main!$B$5)</f>
        <v>1.0834992437544968</v>
      </c>
      <c r="W2" s="4">
        <f>('[1]Qc, Summer, S2'!W2*Main!$B$5)</f>
        <v>1.0653969243322148</v>
      </c>
      <c r="X2" s="4">
        <f>('[1]Qc, Summer, S2'!X2*Main!$B$5)</f>
        <v>0.75011486106080527</v>
      </c>
      <c r="Y2" s="4">
        <f>('[1]Qc, Summer, S2'!Y2*Main!$B$5)</f>
        <v>0.7364124109425505</v>
      </c>
    </row>
    <row r="3" spans="1:25" x14ac:dyDescent="0.3">
      <c r="A3">
        <v>2</v>
      </c>
      <c r="B3" s="4">
        <f>('[1]Qc, Summer, S2'!B3*Main!$B$5)</f>
        <v>2.8327553605555552E-2</v>
      </c>
      <c r="C3" s="4">
        <f>('[1]Qc, Summer, S2'!C3*Main!$B$5)</f>
        <v>-0.16996532163333333</v>
      </c>
      <c r="D3" s="4">
        <f>('[1]Qc, Summer, S2'!D3*Main!$B$5)</f>
        <v>-0.19164457184166664</v>
      </c>
      <c r="E3" s="4">
        <f>('[1]Qc, Summer, S2'!E3*Main!$B$5)</f>
        <v>-0.28009591269166667</v>
      </c>
      <c r="F3" s="4">
        <f>('[1]Qc, Summer, S2'!F3*Main!$B$5)</f>
        <v>-0.33241516986111108</v>
      </c>
      <c r="G3" s="4">
        <f>('[1]Qc, Summer, S2'!G3*Main!$B$5)</f>
        <v>-0.26015100250000001</v>
      </c>
      <c r="H3" s="4">
        <f>('[1]Qc, Summer, S2'!H3*Main!$B$5)</f>
        <v>-0.32576686646388886</v>
      </c>
      <c r="I3" s="4">
        <f>('[1]Qc, Summer, S2'!I3*Main!$B$5)</f>
        <v>0.83826434138888894</v>
      </c>
      <c r="J3" s="4">
        <f>('[1]Qc, Summer, S2'!J3*Main!$B$5)</f>
        <v>1.0695096769444441</v>
      </c>
      <c r="K3" s="4">
        <f>('[1]Qc, Summer, S2'!K3*Main!$B$5)</f>
        <v>1.3455587962638889</v>
      </c>
      <c r="L3" s="4">
        <f>('[1]Qc, Summer, S2'!L3*Main!$B$5)</f>
        <v>0.78045300750000002</v>
      </c>
      <c r="M3" s="4">
        <f>('[1]Qc, Summer, S2'!M3*Main!$B$5)</f>
        <v>0.69402506333611103</v>
      </c>
      <c r="N3" s="4">
        <f>('[1]Qc, Summer, S2'!N3*Main!$B$5)</f>
        <v>0.48648237467500005</v>
      </c>
      <c r="O3" s="4">
        <f>('[1]Qc, Summer, S2'!O3*Main!$B$5)</f>
        <v>0.65153373292777772</v>
      </c>
      <c r="P3" s="4">
        <f>('[1]Qc, Summer, S2'!P3*Main!$B$5)</f>
        <v>0.29483780283333333</v>
      </c>
      <c r="Q3" s="4">
        <f>('[1]Qc, Summer, S2'!Q3*Main!$B$5)</f>
        <v>0.24324118733749997</v>
      </c>
      <c r="R3" s="4">
        <f>('[1]Qc, Summer, S2'!R3*Main!$B$5)</f>
        <v>0.28327553605555561</v>
      </c>
      <c r="S3" s="4">
        <f>('[1]Qc, Summer, S2'!S3*Main!$B$5)</f>
        <v>0.51509898495000006</v>
      </c>
      <c r="T3" s="4">
        <f>('[1]Qc, Summer, S2'!T3*Main!$B$5)</f>
        <v>1.0171904197750001</v>
      </c>
      <c r="U3" s="4">
        <f>('[1]Qc, Summer, S2'!U3*Main!$B$5)</f>
        <v>1.021815326486111</v>
      </c>
      <c r="V3" s="4">
        <f>('[1]Qc, Summer, S2'!V3*Main!$B$5)</f>
        <v>0.79317150095555533</v>
      </c>
      <c r="W3" s="4">
        <f>('[1]Qc, Summer, S2'!W3*Main!$B$5)</f>
        <v>0.62147183930555561</v>
      </c>
      <c r="X3" s="4">
        <f>('[1]Qc, Summer, S2'!X3*Main!$B$5)</f>
        <v>0.29194723613888884</v>
      </c>
      <c r="Y3" s="4">
        <f>('[1]Qc, Summer, S2'!Y3*Main!$B$5)</f>
        <v>5.8389447227777773E-2</v>
      </c>
    </row>
    <row r="4" spans="1:25" x14ac:dyDescent="0.3">
      <c r="A4">
        <v>3</v>
      </c>
      <c r="B4" s="4">
        <f>('[1]Qc, Summer, S2'!B4*Main!$B$5)</f>
        <v>-0.17794328570999998</v>
      </c>
      <c r="C4" s="4">
        <f>('[1]Qc, Summer, S2'!C4*Main!$B$5)</f>
        <v>-0.42144462404999988</v>
      </c>
      <c r="D4" s="4">
        <f>('[1]Qc, Summer, S2'!D4*Main!$B$5)</f>
        <v>-0.73518673306499982</v>
      </c>
      <c r="E4" s="4">
        <f>('[1]Qc, Summer, S2'!E4*Main!$B$5)</f>
        <v>-0.67233731146102949</v>
      </c>
      <c r="F4" s="4">
        <f>('[1]Qc, Summer, S2'!F4*Main!$B$5)</f>
        <v>-0.6930422706599999</v>
      </c>
      <c r="G4" s="4">
        <f>('[1]Qc, Summer, S2'!G4*Main!$B$5)</f>
        <v>-0.65379007528279409</v>
      </c>
      <c r="H4" s="4">
        <f>('[1]Qc, Summer, S2'!H4*Main!$B$5)</f>
        <v>-3.5992656345882355E-2</v>
      </c>
      <c r="I4" s="4">
        <f>('[1]Qc, Summer, S2'!I4*Main!$B$5)</f>
        <v>0.76810348638132342</v>
      </c>
      <c r="J4" s="4">
        <f>('[1]Qc, Summer, S2'!J4*Main!$B$5)</f>
        <v>1.0395634059899999</v>
      </c>
      <c r="K4" s="4">
        <f>('[1]Qc, Summer, S2'!K4*Main!$B$5)</f>
        <v>1.0386452259811767</v>
      </c>
      <c r="L4" s="4">
        <f>('[1]Qc, Summer, S2'!L4*Main!$B$5)</f>
        <v>0.84991332516749996</v>
      </c>
      <c r="M4" s="4">
        <f>('[1]Qc, Summer, S2'!M4*Main!$B$5)</f>
        <v>1.0635279042202941</v>
      </c>
      <c r="N4" s="4">
        <f>('[1]Qc, Summer, S2'!N4*Main!$B$5)</f>
        <v>0.95380539316588242</v>
      </c>
      <c r="O4" s="4">
        <f>('[1]Qc, Summer, S2'!O4*Main!$B$5)</f>
        <v>0.83233017799852926</v>
      </c>
      <c r="P4" s="4">
        <f>('[1]Qc, Summer, S2'!P4*Main!$B$5)</f>
        <v>0.60448380880897046</v>
      </c>
      <c r="Q4" s="4">
        <f>('[1]Qc, Summer, S2'!Q4*Main!$B$5)</f>
        <v>0.38485515069838239</v>
      </c>
      <c r="R4" s="4">
        <f>('[1]Qc, Summer, S2'!R4*Main!$B$5)</f>
        <v>0.47286270454411761</v>
      </c>
      <c r="S4" s="4">
        <f>('[1]Qc, Summer, S2'!S4*Main!$B$5)</f>
        <v>0.42236280405882348</v>
      </c>
      <c r="T4" s="4">
        <f>('[1]Qc, Summer, S2'!T4*Main!$B$5)</f>
        <v>7.9606206764999993E-2</v>
      </c>
      <c r="U4" s="4">
        <f>('[1]Qc, Summer, S2'!U4*Main!$B$5)</f>
        <v>0.33632933723205877</v>
      </c>
      <c r="V4" s="4">
        <f>('[1]Qc, Summer, S2'!V4*Main!$B$5)</f>
        <v>0.47745360458823521</v>
      </c>
      <c r="W4" s="4">
        <f>('[1]Qc, Summer, S2'!W4*Main!$B$5)</f>
        <v>0.31530301503000002</v>
      </c>
      <c r="X4" s="4">
        <f>('[1]Qc, Summer, S2'!X4*Main!$B$5)</f>
        <v>-0.29211896980720586</v>
      </c>
      <c r="Y4" s="4">
        <f>('[1]Qc, Summer, S2'!Y4*Main!$B$5)</f>
        <v>-0.60407062780499998</v>
      </c>
    </row>
    <row r="5" spans="1:25" x14ac:dyDescent="0.3">
      <c r="A5">
        <v>4</v>
      </c>
      <c r="B5" s="4">
        <f>('[1]Qc, Summer, S2'!B5*Main!$B$5)</f>
        <v>-0.84193683087050852</v>
      </c>
      <c r="C5" s="4">
        <f>('[1]Qc, Summer, S2'!C5*Main!$B$5)</f>
        <v>-0.84169872656313571</v>
      </c>
      <c r="D5" s="4">
        <f>('[1]Qc, Summer, S2'!D5*Main!$B$5)</f>
        <v>-0.84860375147694933</v>
      </c>
      <c r="E5" s="4">
        <f>('[1]Qc, Summer, S2'!E5*Main!$B$5)</f>
        <v>-0.87431901667322054</v>
      </c>
      <c r="F5" s="4">
        <f>('[1]Qc, Summer, S2'!F5*Main!$B$5)</f>
        <v>-0.85947718151364405</v>
      </c>
      <c r="G5" s="4">
        <f>('[1]Qc, Summer, S2'!G5*Main!$B$5)</f>
        <v>-0.89181968326512717</v>
      </c>
      <c r="H5" s="4">
        <f>('[1]Qc, Summer, S2'!H5*Main!$B$5)</f>
        <v>-0.82566636986669495</v>
      </c>
      <c r="I5" s="4">
        <f>('[1]Qc, Summer, S2'!I5*Main!$B$5)</f>
        <v>-0.54057614583889846</v>
      </c>
      <c r="J5" s="4">
        <f>('[1]Qc, Summer, S2'!J5*Main!$B$5)</f>
        <v>-0.40445985012406782</v>
      </c>
      <c r="K5" s="4">
        <f>('[1]Qc, Summer, S2'!K5*Main!$B$5)</f>
        <v>-0.44525505478728822</v>
      </c>
      <c r="L5" s="4">
        <f>('[1]Qc, Summer, S2'!L5*Main!$B$5)</f>
        <v>-0.56264047832211883</v>
      </c>
      <c r="M5" s="4">
        <f>('[1]Qc, Summer, S2'!M5*Main!$B$5)</f>
        <v>-0.59323688181953405</v>
      </c>
      <c r="N5" s="4">
        <f>('[1]Qc, Summer, S2'!N5*Main!$B$5)</f>
        <v>-0.54446518285932211</v>
      </c>
      <c r="O5" s="4">
        <f>('[1]Qc, Summer, S2'!O5*Main!$B$5)</f>
        <v>-0.59716560289118659</v>
      </c>
      <c r="P5" s="4">
        <f>('[1]Qc, Summer, S2'!P5*Main!$B$5)</f>
        <v>-0.56748193257203394</v>
      </c>
      <c r="Q5" s="4">
        <f>('[1]Qc, Summer, S2'!Q5*Main!$B$5)</f>
        <v>-0.68407367508228811</v>
      </c>
      <c r="R5" s="4">
        <f>('[1]Qc, Summer, S2'!R5*Main!$B$5)</f>
        <v>-0.73891703388050856</v>
      </c>
      <c r="S5" s="4">
        <f>('[1]Qc, Summer, S2'!S5*Main!$B$5)</f>
        <v>-0.68407367508228811</v>
      </c>
      <c r="T5" s="4">
        <f>('[1]Qc, Summer, S2'!T5*Main!$B$5)</f>
        <v>-0.4816850138153389</v>
      </c>
      <c r="U5" s="4">
        <f>('[1]Qc, Summer, S2'!U5*Main!$B$5)</f>
        <v>-0.42037315466682212</v>
      </c>
      <c r="V5" s="4">
        <f>('[1]Qc, Summer, S2'!V5*Main!$B$5)</f>
        <v>-0.42886554162978824</v>
      </c>
      <c r="W5" s="4">
        <f>('[1]Qc, Summer, S2'!W5*Main!$B$5)</f>
        <v>-0.57073602477279661</v>
      </c>
      <c r="X5" s="4">
        <f>('[1]Qc, Summer, S2'!X5*Main!$B$5)</f>
        <v>-0.68752618753919492</v>
      </c>
      <c r="Y5" s="4">
        <f>('[1]Qc, Summer, S2'!Y5*Main!$B$5)</f>
        <v>-0.73669472701169503</v>
      </c>
    </row>
    <row r="6" spans="1:25" x14ac:dyDescent="0.3">
      <c r="A6">
        <v>5</v>
      </c>
      <c r="B6" s="4">
        <f>('[1]Qc, Summer, S2'!B6*Main!$B$5)</f>
        <v>-0.5242359957695123</v>
      </c>
      <c r="C6" s="4">
        <f>('[1]Qc, Summer, S2'!C6*Main!$B$5)</f>
        <v>-0.66711600245963432</v>
      </c>
      <c r="D6" s="4">
        <f>('[1]Qc, Summer, S2'!D6*Main!$B$5)</f>
        <v>-0.77790225864621942</v>
      </c>
      <c r="E6" s="4">
        <f>('[1]Qc, Summer, S2'!E6*Main!$B$5)</f>
        <v>-0.80382852684658557</v>
      </c>
      <c r="F6" s="4">
        <f>('[1]Qc, Summer, S2'!F6*Main!$B$5)</f>
        <v>-0.7880671831829269</v>
      </c>
      <c r="G6" s="4">
        <f>('[1]Qc, Summer, S2'!G6*Main!$B$5)</f>
        <v>-0.86230539609146339</v>
      </c>
      <c r="H6" s="4">
        <f>('[1]Qc, Summer, S2'!H6*Main!$B$5)</f>
        <v>-0.78441237885512205</v>
      </c>
      <c r="I6" s="4">
        <f>('[1]Qc, Summer, S2'!I6*Main!$B$5)</f>
        <v>-0.30837411515853663</v>
      </c>
      <c r="J6" s="4">
        <f>('[1]Qc, Summer, S2'!J6*Main!$B$5)</f>
        <v>0.10484719915390245</v>
      </c>
      <c r="K6" s="4">
        <f>('[1]Qc, Summer, S2'!K6*Main!$B$5)</f>
        <v>0.33921152667439036</v>
      </c>
      <c r="L6" s="4">
        <f>('[1]Qc, Summer, S2'!L6*Main!$B$5)</f>
        <v>0.57665959534646338</v>
      </c>
      <c r="M6" s="4">
        <f>('[1]Qc, Summer, S2'!M6*Main!$B$5)</f>
        <v>0.60561249838079279</v>
      </c>
      <c r="N6" s="4">
        <f>('[1]Qc, Summer, S2'!N6*Main!$B$5)</f>
        <v>0.52537812212195134</v>
      </c>
      <c r="O6" s="4">
        <f>('[1]Qc, Summer, S2'!O6*Main!$B$5)</f>
        <v>0.44268817420536594</v>
      </c>
      <c r="P6" s="4">
        <f>('[1]Qc, Summer, S2'!P6*Main!$B$5)</f>
        <v>0.28267627222865854</v>
      </c>
      <c r="Q6" s="4">
        <f>('[1]Qc, Summer, S2'!Q6*Main!$B$5)</f>
        <v>0.18274021639024393</v>
      </c>
      <c r="R6" s="4">
        <f>('[1]Qc, Summer, S2'!R6*Main!$B$5)</f>
        <v>0.15418705757926832</v>
      </c>
      <c r="S6" s="4">
        <f>('[1]Qc, Summer, S2'!S6*Main!$B$5)</f>
        <v>0.13991047817378049</v>
      </c>
      <c r="T6" s="4">
        <f>('[1]Qc, Summer, S2'!T6*Main!$B$5)</f>
        <v>0.14276579405487808</v>
      </c>
      <c r="U6" s="4">
        <f>('[1]Qc, Summer, S2'!U6*Main!$B$5)</f>
        <v>3.3921152667439024E-2</v>
      </c>
      <c r="V6" s="4">
        <f>('[1]Qc, Summer, S2'!V6*Main!$B$5)</f>
        <v>0.30266348339634153</v>
      </c>
      <c r="W6" s="4">
        <f>('[1]Qc, Summer, S2'!W6*Main!$B$5)</f>
        <v>0.14562110993597563</v>
      </c>
      <c r="X6" s="4">
        <f>('[1]Qc, Summer, S2'!X6*Main!$B$5)</f>
        <v>7.8349867777317103E-2</v>
      </c>
      <c r="Y6" s="4">
        <f>('[1]Qc, Summer, S2'!Y6*Main!$B$5)</f>
        <v>-0.12563389876829273</v>
      </c>
    </row>
    <row r="7" spans="1:25" x14ac:dyDescent="0.3">
      <c r="A7">
        <v>6</v>
      </c>
      <c r="B7" s="4">
        <f>('[1]Qc, Summer, S2'!B7*Main!$B$5)</f>
        <v>0.37461744360000004</v>
      </c>
      <c r="C7" s="4">
        <f>('[1]Qc, Summer, S2'!C7*Main!$B$5)</f>
        <v>0.42390305102362497</v>
      </c>
      <c r="D7" s="4">
        <f>('[1]Qc, Summer, S2'!D7*Main!$B$5)</f>
        <v>0.312922633357125</v>
      </c>
      <c r="E7" s="4">
        <f>('[1]Qc, Summer, S2'!E7*Main!$B$5)</f>
        <v>0.3679738373736563</v>
      </c>
      <c r="F7" s="4">
        <f>('[1]Qc, Summer, S2'!F7*Main!$B$5)</f>
        <v>0.38808025797937501</v>
      </c>
      <c r="G7" s="4">
        <f>('[1]Qc, Summer, S2'!G7*Main!$B$5)</f>
        <v>0.39071428687968751</v>
      </c>
      <c r="H7" s="4">
        <f>('[1]Qc, Summer, S2'!H7*Main!$B$5)</f>
        <v>0.3850950252256875</v>
      </c>
      <c r="I7" s="4">
        <f>('[1]Qc, Summer, S2'!I7*Main!$B$5)</f>
        <v>0.69248619789215626</v>
      </c>
      <c r="J7" s="4">
        <f>('[1]Qc, Summer, S2'!J7*Main!$B$5)</f>
        <v>0.8099346198583125</v>
      </c>
      <c r="K7" s="4">
        <f>('[1]Qc, Summer, S2'!K7*Main!$B$5)</f>
        <v>0.7924475946590156</v>
      </c>
      <c r="L7" s="4">
        <f>('[1]Qc, Summer, S2'!L7*Main!$B$5)</f>
        <v>0.70647581805159365</v>
      </c>
      <c r="M7" s="4">
        <f>('[1]Qc, Summer, S2'!M7*Main!$B$5)</f>
        <v>0.85228395117778133</v>
      </c>
      <c r="N7" s="4">
        <f>('[1]Qc, Summer, S2'!N7*Main!$B$5)</f>
        <v>0.88810674422203129</v>
      </c>
      <c r="O7" s="4">
        <f>('[1]Qc, Summer, S2'!O7*Main!$B$5)</f>
        <v>0.79389631055418775</v>
      </c>
      <c r="P7" s="4">
        <f>('[1]Qc, Summer, S2'!P7*Main!$B$5)</f>
        <v>0.69801765858281262</v>
      </c>
      <c r="Q7" s="4">
        <f>('[1]Qc, Summer, S2'!Q7*Main!$B$5)</f>
        <v>0.62075281084031253</v>
      </c>
      <c r="R7" s="4">
        <f>('[1]Qc, Summer, S2'!R7*Main!$B$5)</f>
        <v>0.764219584944</v>
      </c>
      <c r="S7" s="4">
        <f>('[1]Qc, Summer, S2'!S7*Main!$B$5)</f>
        <v>0.74033772291450006</v>
      </c>
      <c r="T7" s="4">
        <f>('[1]Qc, Summer, S2'!T7*Main!$B$5)</f>
        <v>0.56924291234531244</v>
      </c>
      <c r="U7" s="4">
        <f>('[1]Qc, Summer, S2'!U7*Main!$B$5)</f>
        <v>0.5335518207460781</v>
      </c>
      <c r="V7" s="4">
        <f>('[1]Qc, Summer, S2'!V7*Main!$B$5)</f>
        <v>0.61570425544804697</v>
      </c>
      <c r="W7" s="4">
        <f>('[1]Qc, Summer, S2'!W7*Main!$B$5)</f>
        <v>0.48531982488257813</v>
      </c>
      <c r="X7" s="4">
        <f>('[1]Qc, Summer, S2'!X7*Main!$B$5)</f>
        <v>0.36569101232671875</v>
      </c>
      <c r="Y7" s="4">
        <f>('[1]Qc, Summer, S2'!Y7*Main!$B$5)</f>
        <v>0.42539566740046869</v>
      </c>
    </row>
    <row r="8" spans="1:25" x14ac:dyDescent="0.3">
      <c r="A8">
        <v>7</v>
      </c>
      <c r="B8" s="4">
        <f>('[1]Qc, Summer, S2'!B8*Main!$B$5)</f>
        <v>-0.73722269743239122</v>
      </c>
      <c r="C8" s="4">
        <f>('[1]Qc, Summer, S2'!C8*Main!$B$5)</f>
        <v>-0.74312699409782612</v>
      </c>
      <c r="D8" s="4">
        <f>('[1]Qc, Summer, S2'!D8*Main!$B$5)</f>
        <v>-0.77315746851684763</v>
      </c>
      <c r="E8" s="4">
        <f>('[1]Qc, Summer, S2'!E8*Main!$B$5)</f>
        <v>-0.80120287767766329</v>
      </c>
      <c r="F8" s="4">
        <f>('[1]Qc, Summer, S2'!F8*Main!$B$5)</f>
        <v>-0.74322879231619576</v>
      </c>
      <c r="G8" s="4">
        <f>('[1]Qc, Summer, S2'!G8*Main!$B$5)</f>
        <v>-0.8112809012962503</v>
      </c>
      <c r="H8" s="4">
        <f>('[1]Qc, Summer, S2'!H8*Main!$B$5)</f>
        <v>-0.70943178381749994</v>
      </c>
      <c r="I8" s="4">
        <f>('[1]Qc, Summer, S2'!I8*Main!$B$5)</f>
        <v>-0.31425110010684781</v>
      </c>
      <c r="J8" s="4">
        <f>('[1]Qc, Summer, S2'!J8*Main!$B$5)</f>
        <v>-5.4869239701195643E-2</v>
      </c>
      <c r="K8" s="4">
        <f>('[1]Qc, Summer, S2'!K8*Main!$B$5)</f>
        <v>-4.6725382231630433E-2</v>
      </c>
      <c r="L8" s="4">
        <f>('[1]Qc, Summer, S2'!L8*Main!$B$5)</f>
        <v>9.6708307451086953E-2</v>
      </c>
      <c r="M8" s="4">
        <f>('[1]Qc, Summer, S2'!M8*Main!$B$5)</f>
        <v>3.1150254821086958E-2</v>
      </c>
      <c r="N8" s="4">
        <f>('[1]Qc, Summer, S2'!N8*Main!$B$5)</f>
        <v>1.0078023618586954E-2</v>
      </c>
      <c r="O8" s="4">
        <f>('[1]Qc, Summer, S2'!O8*Main!$B$5)</f>
        <v>0</v>
      </c>
      <c r="P8" s="4">
        <f>('[1]Qc, Summer, S2'!P8*Main!$B$5)</f>
        <v>-7.9809803201739138E-2</v>
      </c>
      <c r="Q8" s="4">
        <f>('[1]Qc, Summer, S2'!Q8*Main!$B$5)</f>
        <v>-0.14394268077456521</v>
      </c>
      <c r="R8" s="4">
        <f>('[1]Qc, Summer, S2'!R8*Main!$B$5)</f>
        <v>-0.20659948418103261</v>
      </c>
      <c r="S8" s="4">
        <f>('[1]Qc, Summer, S2'!S8*Main!$B$5)</f>
        <v>-0.2721066377018479</v>
      </c>
      <c r="T8" s="4">
        <f>('[1]Qc, Summer, S2'!T8*Main!$B$5)</f>
        <v>-0.23444129690510873</v>
      </c>
      <c r="U8" s="4">
        <f>('[1]Qc, Summer, S2'!U8*Main!$B$5)</f>
        <v>-0.29592742080032619</v>
      </c>
      <c r="V8" s="4">
        <f>('[1]Qc, Summer, S2'!V8*Main!$B$5)</f>
        <v>-0.20563240110652173</v>
      </c>
      <c r="W8" s="4">
        <f>('[1]Qc, Summer, S2'!W8*Main!$B$5)</f>
        <v>-0.38937818526358697</v>
      </c>
      <c r="X8" s="4">
        <f>('[1]Qc, Summer, S2'!X8*Main!$B$5)</f>
        <v>-0.47387070651032609</v>
      </c>
      <c r="Y8" s="4">
        <f>('[1]Qc, Summer, S2'!Y8*Main!$B$5)</f>
        <v>-0.52436262282163049</v>
      </c>
    </row>
    <row r="9" spans="1:25" x14ac:dyDescent="0.3">
      <c r="A9">
        <v>8</v>
      </c>
      <c r="B9" s="4">
        <f>('[1]Qc, Summer, S2'!B9*Main!$B$5)</f>
        <v>-0.8867255312180321</v>
      </c>
      <c r="C9" s="4">
        <f>('[1]Qc, Summer, S2'!C9*Main!$B$5)</f>
        <v>-0.9108641874629031</v>
      </c>
      <c r="D9" s="4">
        <f>('[1]Qc, Summer, S2'!D9*Main!$B$5)</f>
        <v>-0.91072823758417742</v>
      </c>
      <c r="E9" s="4">
        <f>('[1]Qc, Summer, S2'!E9*Main!$B$5)</f>
        <v>-0.93370376708883862</v>
      </c>
      <c r="F9" s="4">
        <f>('[1]Qc, Summer, S2'!F9*Main!$B$5)</f>
        <v>-0.92149848908767751</v>
      </c>
      <c r="G9" s="4">
        <f>('[1]Qc, Summer, S2'!G9*Main!$B$5)</f>
        <v>-0.90013925258564531</v>
      </c>
      <c r="H9" s="4">
        <f>('[1]Qc, Summer, S2'!H9*Main!$B$5)</f>
        <v>-0.7719234114051291</v>
      </c>
      <c r="I9" s="4">
        <f>('[1]Qc, Summer, S2'!I9*Main!$B$5)</f>
        <v>-0.63162313656009683</v>
      </c>
      <c r="J9" s="4">
        <f>('[1]Qc, Summer, S2'!J9*Main!$B$5)</f>
        <v>-0.61177445426612886</v>
      </c>
      <c r="K9" s="4">
        <f>('[1]Qc, Summer, S2'!K9*Main!$B$5)</f>
        <v>-0.61476535159809664</v>
      </c>
      <c r="L9" s="4">
        <f>('[1]Qc, Summer, S2'!L9*Main!$B$5)</f>
        <v>-0.60397999455251605</v>
      </c>
      <c r="M9" s="4">
        <f>('[1]Qc, Summer, S2'!M9*Main!$B$5)</f>
        <v>-0.58172953106772585</v>
      </c>
      <c r="N9" s="4">
        <f>('[1]Qc, Summer, S2'!N9*Main!$B$5)</f>
        <v>-0.59518856906158069</v>
      </c>
      <c r="O9" s="4">
        <f>('[1]Qc, Summer, S2'!O9*Main!$B$5)</f>
        <v>-0.62385888793064515</v>
      </c>
      <c r="P9" s="4">
        <f>('[1]Qc, Summer, S2'!P9*Main!$B$5)</f>
        <v>-0.68730216466935479</v>
      </c>
      <c r="Q9" s="4">
        <f>('[1]Qc, Summer, S2'!Q9*Main!$B$5)</f>
        <v>-0.71751324883064527</v>
      </c>
      <c r="R9" s="4">
        <f>('[1]Qc, Summer, S2'!R9*Main!$B$5)</f>
        <v>-0.72684847383648388</v>
      </c>
      <c r="S9" s="4">
        <f>('[1]Qc, Summer, S2'!S9*Main!$B$5)</f>
        <v>-0.7595972890673226</v>
      </c>
      <c r="T9" s="4">
        <f>('[1]Qc, Summer, S2'!T9*Main!$B$5)</f>
        <v>-0.74313224819941937</v>
      </c>
      <c r="U9" s="4">
        <f>('[1]Qc, Summer, S2'!U9*Main!$B$5)</f>
        <v>-0.78397763398548392</v>
      </c>
      <c r="V9" s="4">
        <f>('[1]Qc, Summer, S2'!V9*Main!$B$5)</f>
        <v>-0.81714940439458061</v>
      </c>
      <c r="W9" s="4">
        <f>('[1]Qc, Summer, S2'!W9*Main!$B$5)</f>
        <v>-0.85838753427474201</v>
      </c>
      <c r="X9" s="4">
        <f>('[1]Qc, Summer, S2'!X9*Main!$B$5)</f>
        <v>-0.88945963433462905</v>
      </c>
      <c r="Y9" s="4">
        <f>('[1]Qc, Summer, S2'!Y9*Main!$B$5)</f>
        <v>-0.9062418915862257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S3'!B2*Main!$B$5)</f>
        <v>0.67757987282013421</v>
      </c>
      <c r="C2" s="4">
        <f>('[1]Qc, Summer, S3'!C2*Main!$B$5)</f>
        <v>0.76369160062751684</v>
      </c>
      <c r="D2" s="4">
        <f>('[1]Qc, Summer, S3'!D2*Main!$B$5)</f>
        <v>0.71249597851137592</v>
      </c>
      <c r="E2" s="4">
        <f>('[1]Qc, Summer, S3'!E2*Main!$B$5)</f>
        <v>0.70529904943550348</v>
      </c>
      <c r="F2" s="4">
        <f>('[1]Qc, Summer, S3'!F2*Main!$B$5)</f>
        <v>0.69693929775785235</v>
      </c>
      <c r="G2" s="4">
        <f>('[1]Qc, Summer, S3'!G2*Main!$B$5)</f>
        <v>0.7299383175380536</v>
      </c>
      <c r="H2" s="4">
        <f>('[1]Qc, Summer, S3'!H2*Main!$B$5)</f>
        <v>0.76683436441610742</v>
      </c>
      <c r="I2" s="4">
        <f>('[1]Qc, Summer, S3'!I2*Main!$B$5)</f>
        <v>1.4649679124136243</v>
      </c>
      <c r="J2" s="4">
        <f>('[1]Qc, Summer, S3'!J2*Main!$B$5)</f>
        <v>1.6886698388855035</v>
      </c>
      <c r="K2" s="4">
        <f>('[1]Qc, Summer, S3'!K2*Main!$B$5)</f>
        <v>1.6090950597583891</v>
      </c>
      <c r="L2" s="4">
        <f>('[1]Qc, Summer, S3'!L2*Main!$B$5)</f>
        <v>1.5556680753523491</v>
      </c>
      <c r="M2" s="4">
        <f>('[1]Qc, Summer, S3'!M2*Main!$B$5)</f>
        <v>1.599603913116846</v>
      </c>
      <c r="N2" s="4">
        <f>('[1]Qc, Summer, S3'!N2*Main!$B$5)</f>
        <v>1.7021837231764427</v>
      </c>
      <c r="O2" s="4">
        <f>('[1]Qc, Summer, S3'!O2*Main!$B$5)</f>
        <v>1.5861528841016781</v>
      </c>
      <c r="P2" s="4">
        <f>('[1]Qc, Summer, S3'!P2*Main!$B$5)</f>
        <v>1.1345377276812081</v>
      </c>
      <c r="Q2" s="4">
        <f>('[1]Qc, Summer, S3'!Q2*Main!$B$5)</f>
        <v>1.4685506631326175</v>
      </c>
      <c r="R2" s="4">
        <f>('[1]Qc, Summer, S3'!R2*Main!$B$5)</f>
        <v>1.5322859127652348</v>
      </c>
      <c r="S2" s="4">
        <f>('[1]Qc, Summer, S3'!S2*Main!$B$5)</f>
        <v>1.3938785955157047</v>
      </c>
      <c r="T2" s="4">
        <f>('[1]Qc, Summer, S3'!T2*Main!$B$5)</f>
        <v>1.0933675220506713</v>
      </c>
      <c r="U2" s="4">
        <f>('[1]Qc, Summer, S3'!U2*Main!$B$5)</f>
        <v>1.0220896393254364</v>
      </c>
      <c r="V2" s="4">
        <f>('[1]Qc, Summer, S3'!V2*Main!$B$5)</f>
        <v>1.0834992437544968</v>
      </c>
      <c r="W2" s="4">
        <f>('[1]Qc, Summer, S3'!W2*Main!$B$5)</f>
        <v>1.0440889858455704</v>
      </c>
      <c r="X2" s="4">
        <f>('[1]Qc, Summer, S3'!X2*Main!$B$5)</f>
        <v>0.72069859199959729</v>
      </c>
      <c r="Y2" s="4">
        <f>('[1]Qc, Summer, S3'!Y2*Main!$B$5)</f>
        <v>0.71453877497395979</v>
      </c>
    </row>
    <row r="3" spans="1:25" x14ac:dyDescent="0.3">
      <c r="A3">
        <v>2</v>
      </c>
      <c r="B3" s="4">
        <f>('[1]Qc, Summer, S3'!B3*Main!$B$5)</f>
        <v>2.8616610274999999E-2</v>
      </c>
      <c r="C3" s="4">
        <f>('[1]Qc, Summer, S3'!C3*Main!$B$5)</f>
        <v>-0.1734340016666667</v>
      </c>
      <c r="D3" s="4">
        <f>('[1]Qc, Summer, S3'!D3*Main!$B$5)</f>
        <v>-0.18976570349027777</v>
      </c>
      <c r="E3" s="4">
        <f>('[1]Qc, Summer, S3'!E3*Main!$B$5)</f>
        <v>-0.27185779761250006</v>
      </c>
      <c r="F3" s="4">
        <f>('[1]Qc, Summer, S3'!F3*Main!$B$5)</f>
        <v>-0.33573932155972214</v>
      </c>
      <c r="G3" s="4">
        <f>('[1]Qc, Summer, S3'!G3*Main!$B$5)</f>
        <v>-0.25494798245000005</v>
      </c>
      <c r="H3" s="4">
        <f>('[1]Qc, Summer, S3'!H3*Main!$B$5)</f>
        <v>-0.33241516986111108</v>
      </c>
      <c r="I3" s="4">
        <f>('[1]Qc, Summer, S3'!I3*Main!$B$5)</f>
        <v>0.84664698480277789</v>
      </c>
      <c r="J3" s="4">
        <f>('[1]Qc, Summer, S3'!J3*Main!$B$5)</f>
        <v>1.0908998704833333</v>
      </c>
      <c r="K3" s="4">
        <f>('[1]Qc, Summer, S3'!K3*Main!$B$5)</f>
        <v>1.3730191798611109</v>
      </c>
      <c r="L3" s="4">
        <f>('[1]Qc, Summer, S3'!L3*Main!$B$5)</f>
        <v>0.78825753757500006</v>
      </c>
      <c r="M3" s="4">
        <f>('[1]Qc, Summer, S3'!M3*Main!$B$5)</f>
        <v>0.69402506333611103</v>
      </c>
      <c r="N3" s="4">
        <f>('[1]Qc, Summer, S3'!N3*Main!$B$5)</f>
        <v>0.48156841129444444</v>
      </c>
      <c r="O3" s="4">
        <f>('[1]Qc, Summer, S3'!O3*Main!$B$5)</f>
        <v>0.67147864311944427</v>
      </c>
      <c r="P3" s="4">
        <f>('[1]Qc, Summer, S3'!P3*Main!$B$5)</f>
        <v>0.28327553605555561</v>
      </c>
      <c r="Q3" s="4">
        <f>('[1]Qc, Summer, S3'!Q3*Main!$B$5)</f>
        <v>0.24324118733749997</v>
      </c>
      <c r="R3" s="4">
        <f>('[1]Qc, Summer, S3'!R3*Main!$B$5)</f>
        <v>0.28616610274999998</v>
      </c>
      <c r="S3" s="4">
        <f>('[1]Qc, Summer, S3'!S3*Main!$B$5)</f>
        <v>0.5203020049999999</v>
      </c>
      <c r="T3" s="4">
        <f>('[1]Qc, Summer, S3'!T3*Main!$B$5)</f>
        <v>0.97730059939166669</v>
      </c>
      <c r="U3" s="4">
        <f>('[1]Qc, Summer, S3'!U3*Main!$B$5)</f>
        <v>1.021815326486111</v>
      </c>
      <c r="V3" s="4">
        <f>('[1]Qc, Summer, S3'!V3*Main!$B$5)</f>
        <v>0.80126508769999982</v>
      </c>
      <c r="W3" s="4">
        <f>('[1]Qc, Summer, S3'!W3*Main!$B$5)</f>
        <v>0.62147183930555561</v>
      </c>
      <c r="X3" s="4">
        <f>('[1]Qc, Summer, S3'!X3*Main!$B$5)</f>
        <v>0.28327553605555555</v>
      </c>
      <c r="Y3" s="4">
        <f>('[1]Qc, Summer, S3'!Y3*Main!$B$5)</f>
        <v>5.7233220549999998E-2</v>
      </c>
    </row>
    <row r="4" spans="1:25" x14ac:dyDescent="0.3">
      <c r="A4">
        <v>3</v>
      </c>
      <c r="B4" s="4">
        <f>('[1]Qc, Summer, S3'!B4*Main!$B$5)</f>
        <v>-0.17445420167647058</v>
      </c>
      <c r="C4" s="4">
        <f>('[1]Qc, Summer, S3'!C4*Main!$B$5)</f>
        <v>-0.41318100397058816</v>
      </c>
      <c r="D4" s="4">
        <f>('[1]Qc, Summer, S3'!D4*Main!$B$5)</f>
        <v>-0.72077130692647051</v>
      </c>
      <c r="E4" s="4">
        <f>('[1]Qc, Summer, S3'!E4*Main!$B$5)</f>
        <v>-0.67233731146102949</v>
      </c>
      <c r="F4" s="4">
        <f>('[1]Qc, Summer, S3'!F4*Main!$B$5)</f>
        <v>-0.67265867446411753</v>
      </c>
      <c r="G4" s="4">
        <f>('[1]Qc, Summer, S3'!G4*Main!$B$5)</f>
        <v>-0.65379007528279409</v>
      </c>
      <c r="H4" s="4">
        <f>('[1]Qc, Summer, S3'!H4*Main!$B$5)</f>
        <v>-3.5992656345882355E-2</v>
      </c>
      <c r="I4" s="4">
        <f>('[1]Qc, Summer, S3'!I4*Main!$B$5)</f>
        <v>0.79137934960499989</v>
      </c>
      <c r="J4" s="4">
        <f>('[1]Qc, Summer, S3'!J4*Main!$B$5)</f>
        <v>1.0395634059899999</v>
      </c>
      <c r="K4" s="4">
        <f>('[1]Qc, Summer, S3'!K4*Main!$B$5)</f>
        <v>1.0283616098823529</v>
      </c>
      <c r="L4" s="4">
        <f>('[1]Qc, Summer, S3'!L4*Main!$B$5)</f>
        <v>0.84991332516749996</v>
      </c>
      <c r="M4" s="4">
        <f>('[1]Qc, Summer, S3'!M4*Main!$B$5)</f>
        <v>1.0850133164267646</v>
      </c>
      <c r="N4" s="4">
        <f>('[1]Qc, Summer, S3'!N4*Main!$B$5)</f>
        <v>0.98300351744647063</v>
      </c>
      <c r="O4" s="4">
        <f>('[1]Qc, Summer, S3'!O4*Main!$B$5)</f>
        <v>0.84931650816176463</v>
      </c>
      <c r="P4" s="4">
        <f>('[1]Qc, Summer, S3'!P4*Main!$B$5)</f>
        <v>0.61669560292632342</v>
      </c>
      <c r="Q4" s="4">
        <f>('[1]Qc, Summer, S3'!Q4*Main!$B$5)</f>
        <v>0.38104470366176474</v>
      </c>
      <c r="R4" s="4">
        <f>('[1]Qc, Summer, S3'!R4*Main!$B$5)</f>
        <v>0.4775913315895588</v>
      </c>
      <c r="S4" s="4">
        <f>('[1]Qc, Summer, S3'!S4*Main!$B$5)</f>
        <v>0.42658643209941166</v>
      </c>
      <c r="T4" s="4">
        <f>('[1]Qc, Summer, S3'!T4*Main!$B$5)</f>
        <v>7.9606206764999993E-2</v>
      </c>
      <c r="U4" s="4">
        <f>('[1]Qc, Summer, S3'!U4*Main!$B$5)</f>
        <v>0.33293207119941176</v>
      </c>
      <c r="V4" s="4">
        <f>('[1]Qc, Summer, S3'!V4*Main!$B$5)</f>
        <v>0.47267906854235298</v>
      </c>
      <c r="W4" s="4">
        <f>('[1]Qc, Summer, S3'!W4*Main!$B$5)</f>
        <v>0.30905939097000001</v>
      </c>
      <c r="X4" s="4">
        <f>('[1]Qc, Summer, S3'!X4*Main!$B$5)</f>
        <v>-0.29501123683499991</v>
      </c>
      <c r="Y4" s="4">
        <f>('[1]Qc, Summer, S3'!Y4*Main!$B$5)</f>
        <v>-0.59814836674808824</v>
      </c>
    </row>
    <row r="5" spans="1:25" x14ac:dyDescent="0.3">
      <c r="A5">
        <v>4</v>
      </c>
      <c r="B5" s="4">
        <f>('[1]Qc, Summer, S3'!B5*Main!$B$5)</f>
        <v>-0.84193683087050852</v>
      </c>
      <c r="C5" s="4">
        <f>('[1]Qc, Summer, S3'!C5*Main!$B$5)</f>
        <v>-0.82503142504703397</v>
      </c>
      <c r="D5" s="4">
        <f>('[1]Qc, Summer, S3'!D5*Main!$B$5)</f>
        <v>-0.84003199641152559</v>
      </c>
      <c r="E5" s="4">
        <f>('[1]Qc, Summer, S3'!E5*Main!$B$5)</f>
        <v>-0.87431901667322054</v>
      </c>
      <c r="F5" s="4">
        <f>('[1]Qc, Summer, S3'!F5*Main!$B$5)</f>
        <v>-0.89455788279991544</v>
      </c>
      <c r="G5" s="4">
        <f>('[1]Qc, Summer, S3'!G5*Main!$B$5)</f>
        <v>-0.8828114036361866</v>
      </c>
      <c r="H5" s="4">
        <f>('[1]Qc, Summer, S3'!H5*Main!$B$5)</f>
        <v>-0.80931654076042392</v>
      </c>
      <c r="I5" s="4">
        <f>('[1]Qc, Summer, S3'!I5*Main!$B$5)</f>
        <v>-0.56264047832211883</v>
      </c>
      <c r="J5" s="4">
        <f>('[1]Qc, Summer, S3'!J5*Main!$B$5)</f>
        <v>-0.40858699145186445</v>
      </c>
      <c r="K5" s="4">
        <f>('[1]Qc, Summer, S3'!K5*Main!$B$5)</f>
        <v>-0.44088980915211867</v>
      </c>
      <c r="L5" s="4">
        <f>('[1]Qc, Summer, S3'!L5*Main!$B$5)</f>
        <v>-0.55160831208050853</v>
      </c>
      <c r="M5" s="4">
        <f>('[1]Qc, Summer, S3'!M5*Main!$B$5)</f>
        <v>-0.59922917355508498</v>
      </c>
      <c r="N5" s="4">
        <f>('[1]Qc, Summer, S3'!N5*Main!$B$5)</f>
        <v>-0.56668825154745761</v>
      </c>
      <c r="O5" s="4">
        <f>('[1]Qc, Summer, S3'!O5*Main!$B$5)</f>
        <v>-0.6031975786779662</v>
      </c>
      <c r="P5" s="4">
        <f>('[1]Qc, Summer, S3'!P5*Main!$B$5)</f>
        <v>-0.57315675189775428</v>
      </c>
      <c r="Q5" s="4">
        <f>('[1]Qc, Summer, S3'!Q5*Main!$B$5)</f>
        <v>-0.6572472564516102</v>
      </c>
      <c r="R5" s="4">
        <f>('[1]Qc, Summer, S3'!R5*Main!$B$5)</f>
        <v>-0.76907691281440693</v>
      </c>
      <c r="S5" s="4">
        <f>('[1]Qc, Summer, S3'!S5*Main!$B$5)</f>
        <v>-0.67066046576694915</v>
      </c>
      <c r="T5" s="4">
        <f>('[1]Qc, Summer, S3'!T5*Main!$B$5)</f>
        <v>-0.46279540543042375</v>
      </c>
      <c r="U5" s="4">
        <f>('[1]Qc, Summer, S3'!U5*Main!$B$5)</f>
        <v>-0.42886554162978824</v>
      </c>
      <c r="V5" s="4">
        <f>('[1]Qc, Summer, S3'!V5*Main!$B$5)</f>
        <v>-0.42037315466682212</v>
      </c>
      <c r="W5" s="4">
        <f>('[1]Qc, Summer, S3'!W5*Main!$B$5)</f>
        <v>-0.55394967110300852</v>
      </c>
      <c r="X5" s="4">
        <f>('[1]Qc, Summer, S3'!X5*Main!$B$5)</f>
        <v>-0.70141560546927983</v>
      </c>
      <c r="Y5" s="4">
        <f>('[1]Qc, Summer, S3'!Y5*Main!$B$5)</f>
        <v>-0.71502723504076282</v>
      </c>
    </row>
    <row r="6" spans="1:25" x14ac:dyDescent="0.3">
      <c r="A6">
        <v>5</v>
      </c>
      <c r="B6" s="4">
        <f>('[1]Qc, Summer, S3'!B6*Main!$B$5)</f>
        <v>-0.50881729001158538</v>
      </c>
      <c r="C6" s="4">
        <f>('[1]Qc, Summer, S3'!C6*Main!$B$5)</f>
        <v>-0.66711600245963432</v>
      </c>
      <c r="D6" s="4">
        <f>('[1]Qc, Summer, S3'!D6*Main!$B$5)</f>
        <v>-0.79377781494512212</v>
      </c>
      <c r="E6" s="4">
        <f>('[1]Qc, Summer, S3'!E6*Main!$B$5)</f>
        <v>-0.80382852684658557</v>
      </c>
      <c r="F6" s="4">
        <f>('[1]Qc, Summer, S3'!F6*Main!$B$5)</f>
        <v>-0.80382852684658546</v>
      </c>
      <c r="G6" s="4">
        <f>('[1]Qc, Summer, S3'!G6*Main!$B$5)</f>
        <v>-0.87092845005237796</v>
      </c>
      <c r="H6" s="4">
        <f>('[1]Qc, Summer, S3'!H6*Main!$B$5)</f>
        <v>-0.76887946046195133</v>
      </c>
      <c r="I6" s="4">
        <f>('[1]Qc, Summer, S3'!I6*Main!$B$5)</f>
        <v>-0.31145785631012202</v>
      </c>
      <c r="J6" s="4">
        <f>('[1]Qc, Summer, S3'!J6*Main!$B$5)</f>
        <v>0.10381928543670732</v>
      </c>
      <c r="K6" s="4">
        <f>('[1]Qc, Summer, S3'!K6*Main!$B$5)</f>
        <v>0.34263790573170744</v>
      </c>
      <c r="L6" s="4">
        <f>('[1]Qc, Summer, S3'!L6*Main!$B$5)</f>
        <v>0.57665959534646338</v>
      </c>
      <c r="M6" s="4">
        <f>('[1]Qc, Summer, S3'!M6*Main!$B$5)</f>
        <v>0.61160866173109762</v>
      </c>
      <c r="N6" s="4">
        <f>('[1]Qc, Summer, S3'!N6*Main!$B$5)</f>
        <v>0.5306319033431709</v>
      </c>
      <c r="O6" s="4">
        <f>('[1]Qc, Summer, S3'!O6*Main!$B$5)</f>
        <v>0.43400801392682931</v>
      </c>
      <c r="P6" s="4">
        <f>('[1]Qc, Summer, S3'!P6*Main!$B$5)</f>
        <v>0.28267627222865854</v>
      </c>
      <c r="Q6" s="4">
        <f>('[1]Qc, Summer, S3'!Q6*Main!$B$5)</f>
        <v>0.18456761855414636</v>
      </c>
      <c r="R6" s="4">
        <f>('[1]Qc, Summer, S3'!R6*Main!$B$5)</f>
        <v>0.15727079873085367</v>
      </c>
      <c r="S6" s="4">
        <f>('[1]Qc, Summer, S3'!S6*Main!$B$5)</f>
        <v>0.13991047817378049</v>
      </c>
      <c r="T6" s="4">
        <f>('[1]Qc, Summer, S3'!T6*Main!$B$5)</f>
        <v>0.14419345199542685</v>
      </c>
      <c r="U6" s="4">
        <f>('[1]Qc, Summer, S3'!U6*Main!$B$5)</f>
        <v>3.460642847890244E-2</v>
      </c>
      <c r="V6" s="4">
        <f>('[1]Qc, Summer, S3'!V6*Main!$B$5)</f>
        <v>0.30266348339634153</v>
      </c>
      <c r="W6" s="4">
        <f>('[1]Qc, Summer, S3'!W6*Main!$B$5)</f>
        <v>0.14276579405487808</v>
      </c>
      <c r="X6" s="4">
        <f>('[1]Qc, Summer, S3'!X6*Main!$B$5)</f>
        <v>7.8349867777317103E-2</v>
      </c>
      <c r="Y6" s="4">
        <f>('[1]Qc, Summer, S3'!Y6*Main!$B$5)</f>
        <v>-0.12689023775597566</v>
      </c>
    </row>
    <row r="7" spans="1:25" x14ac:dyDescent="0.3">
      <c r="A7">
        <v>6</v>
      </c>
      <c r="B7" s="4">
        <f>('[1]Qc, Summer, S3'!B7*Main!$B$5)</f>
        <v>0.37461744360000004</v>
      </c>
      <c r="C7" s="4">
        <f>('[1]Qc, Summer, S3'!C7*Main!$B$5)</f>
        <v>0.41559122649374997</v>
      </c>
      <c r="D7" s="4">
        <f>('[1]Qc, Summer, S3'!D7*Main!$B$5)</f>
        <v>0.312922633357125</v>
      </c>
      <c r="E7" s="4">
        <f>('[1]Qc, Summer, S3'!E7*Main!$B$5)</f>
        <v>0.37540765227009371</v>
      </c>
      <c r="F7" s="4">
        <f>('[1]Qc, Summer, S3'!F7*Main!$B$5)</f>
        <v>0.38427554956781251</v>
      </c>
      <c r="G7" s="4">
        <f>('[1]Qc, Summer, S3'!G7*Main!$B$5)</f>
        <v>0.39071428687968751</v>
      </c>
      <c r="H7" s="4">
        <f>('[1]Qc, Summer, S3'!H7*Main!$B$5)</f>
        <v>0.3699932595305625</v>
      </c>
      <c r="I7" s="4">
        <f>('[1]Qc, Summer, S3'!I7*Main!$B$5)</f>
        <v>0.71347062813131246</v>
      </c>
      <c r="J7" s="4">
        <f>('[1]Qc, Summer, S3'!J7*Main!$B$5)</f>
        <v>0.80191546520625001</v>
      </c>
      <c r="K7" s="4">
        <f>('[1]Qc, Summer, S3'!K7*Main!$B$5)</f>
        <v>0.7924475946590156</v>
      </c>
      <c r="L7" s="4">
        <f>('[1]Qc, Summer, S3'!L7*Main!$B$5)</f>
        <v>0.70647581805159365</v>
      </c>
      <c r="M7" s="4">
        <f>('[1]Qc, Summer, S3'!M7*Main!$B$5)</f>
        <v>0.82721677614314071</v>
      </c>
      <c r="N7" s="4">
        <f>('[1]Qc, Summer, S3'!N7*Main!$B$5)</f>
        <v>0.86198595762726571</v>
      </c>
      <c r="O7" s="4">
        <f>('[1]Qc, Summer, S3'!O7*Main!$B$5)</f>
        <v>0.8099346198583125</v>
      </c>
      <c r="P7" s="4">
        <f>('[1]Qc, Summer, S3'!P7*Main!$B$5)</f>
        <v>0.70499783516864056</v>
      </c>
      <c r="Q7" s="4">
        <f>('[1]Qc, Summer, S3'!Q7*Main!$B$5)</f>
        <v>0.6146067434062501</v>
      </c>
      <c r="R7" s="4">
        <f>('[1]Qc, Summer, S3'!R7*Main!$B$5)</f>
        <v>0.764219584944</v>
      </c>
      <c r="S7" s="4">
        <f>('[1]Qc, Summer, S3'!S7*Main!$B$5)</f>
        <v>0.74033772291450006</v>
      </c>
      <c r="T7" s="4">
        <f>('[1]Qc, Summer, S3'!T7*Main!$B$5)</f>
        <v>0.56924291234531244</v>
      </c>
      <c r="U7" s="4">
        <f>('[1]Qc, Summer, S3'!U7*Main!$B$5)</f>
        <v>0.51770374686253118</v>
      </c>
      <c r="V7" s="4">
        <f>('[1]Qc, Summer, S3'!V7*Main!$B$5)</f>
        <v>0.63436196015859381</v>
      </c>
      <c r="W7" s="4">
        <f>('[1]Qc, Summer, S3'!W7*Main!$B$5)</f>
        <v>0.49512426578929691</v>
      </c>
      <c r="X7" s="4">
        <f>('[1]Qc, Summer, S3'!X7*Main!$B$5)</f>
        <v>0.36569101232671875</v>
      </c>
      <c r="Y7" s="4">
        <f>('[1]Qc, Summer, S3'!Y7*Main!$B$5)</f>
        <v>0.41288403012398434</v>
      </c>
    </row>
    <row r="8" spans="1:25" x14ac:dyDescent="0.3">
      <c r="A8">
        <v>7</v>
      </c>
      <c r="B8" s="4">
        <f>('[1]Qc, Summer, S3'!B8*Main!$B$5)</f>
        <v>-0.72999502392815208</v>
      </c>
      <c r="C8" s="4">
        <f>('[1]Qc, Summer, S3'!C8*Main!$B$5)</f>
        <v>-0.74312699409782612</v>
      </c>
      <c r="D8" s="4">
        <f>('[1]Qc, Summer, S3'!D8*Main!$B$5)</f>
        <v>-0.804714916211413</v>
      </c>
      <c r="E8" s="4">
        <f>('[1]Qc, Summer, S3'!E8*Main!$B$5)</f>
        <v>-0.82548175275880464</v>
      </c>
      <c r="F8" s="4">
        <f>('[1]Qc, Summer, S3'!F8*Main!$B$5)</f>
        <v>-0.77356466139032609</v>
      </c>
      <c r="G8" s="4">
        <f>('[1]Qc, Summer, S3'!G8*Main!$B$5)</f>
        <v>-0.82767041445375023</v>
      </c>
      <c r="H8" s="4">
        <f>('[1]Qc, Summer, S3'!H8*Main!$B$5)</f>
        <v>-0.68835955261500004</v>
      </c>
      <c r="I8" s="4">
        <f>('[1]Qc, Summer, S3'!I8*Main!$B$5)</f>
        <v>-0.31745774398548915</v>
      </c>
      <c r="J8" s="4">
        <f>('[1]Qc, Summer, S3'!J8*Main!$B$5)</f>
        <v>-5.4869239701195643E-2</v>
      </c>
      <c r="K8" s="4">
        <f>('[1]Qc, Summer, S3'!K8*Main!$B$5)</f>
        <v>-4.4893014300978251E-2</v>
      </c>
      <c r="L8" s="4">
        <f>('[1]Qc, Summer, S3'!L8*Main!$B$5)</f>
        <v>9.7675390525597816E-2</v>
      </c>
      <c r="M8" s="4">
        <f>('[1]Qc, Summer, S3'!M8*Main!$B$5)</f>
        <v>3.0844860165978261E-2</v>
      </c>
      <c r="N8" s="4">
        <f>('[1]Qc, Summer, S3'!N8*Main!$B$5)</f>
        <v>1.0281620055326087E-2</v>
      </c>
      <c r="O8" s="4">
        <f>('[1]Qc, Summer, S3'!O8*Main!$B$5)</f>
        <v>0</v>
      </c>
      <c r="P8" s="4">
        <f>('[1]Qc, Summer, S3'!P8*Main!$B$5)</f>
        <v>-8.1438574695652188E-2</v>
      </c>
      <c r="Q8" s="4">
        <f>('[1]Qc, Summer, S3'!Q8*Main!$B$5)</f>
        <v>-0.14251750571739133</v>
      </c>
      <c r="R8" s="4">
        <f>('[1]Qc, Summer, S3'!R8*Main!$B$5)</f>
        <v>-0.20868634765760871</v>
      </c>
      <c r="S8" s="4">
        <f>('[1]Qc, Summer, S3'!S8*Main!$B$5)</f>
        <v>-0.2776037414938044</v>
      </c>
      <c r="T8" s="4">
        <f>('[1]Qc, Summer, S3'!T8*Main!$B$5)</f>
        <v>-0.24161807130016305</v>
      </c>
      <c r="U8" s="4">
        <f>('[1]Qc, Summer, S3'!U8*Main!$B$5)</f>
        <v>-0.28432242390619572</v>
      </c>
      <c r="V8" s="4">
        <f>('[1]Qc, Summer, S3'!V8*Main!$B$5)</f>
        <v>-0.20359643673913044</v>
      </c>
      <c r="W8" s="4">
        <f>('[1]Qc, Summer, S3'!W8*Main!$B$5)</f>
        <v>-0.38174331888586954</v>
      </c>
      <c r="X8" s="4">
        <f>('[1]Qc, Summer, S3'!X8*Main!$B$5)</f>
        <v>-0.47870612188288042</v>
      </c>
      <c r="Y8" s="4">
        <f>('[1]Qc, Summer, S3'!Y8*Main!$B$5)</f>
        <v>-0.52955433195847834</v>
      </c>
    </row>
    <row r="9" spans="1:25" x14ac:dyDescent="0.3">
      <c r="A9">
        <v>8</v>
      </c>
      <c r="B9" s="4">
        <f>('[1]Qc, Summer, S3'!B9*Main!$B$5)</f>
        <v>-0.90482197063064507</v>
      </c>
      <c r="C9" s="4">
        <f>('[1]Qc, Summer, S3'!C9*Main!$B$5)</f>
        <v>-0.9108641874629031</v>
      </c>
      <c r="D9" s="4">
        <f>('[1]Qc, Summer, S3'!D9*Main!$B$5)</f>
        <v>-0.9015289624570646</v>
      </c>
      <c r="E9" s="4">
        <f>('[1]Qc, Summer, S3'!E9*Main!$B$5)</f>
        <v>-0.91521458358212904</v>
      </c>
      <c r="F9" s="4">
        <f>('[1]Qc, Summer, S3'!F9*Main!$B$5)</f>
        <v>-0.92149848908767751</v>
      </c>
      <c r="G9" s="4">
        <f>('[1]Qc, Summer, S3'!G9*Main!$B$5)</f>
        <v>-0.89122698275806467</v>
      </c>
      <c r="H9" s="4">
        <f>('[1]Qc, Summer, S3'!H9*Main!$B$5)</f>
        <v>-0.74921978165791925</v>
      </c>
      <c r="I9" s="4">
        <f>('[1]Qc, Summer, S3'!I9*Main!$B$5)</f>
        <v>-0.6191157477173227</v>
      </c>
      <c r="J9" s="4">
        <f>('[1]Qc, Summer, S3'!J9*Main!$B$5)</f>
        <v>-0.61177445426612886</v>
      </c>
      <c r="K9" s="4">
        <f>('[1]Qc, Summer, S3'!K9*Main!$B$5)</f>
        <v>-0.60271112901774182</v>
      </c>
      <c r="L9" s="4">
        <f>('[1]Qc, Summer, S3'!L9*Main!$B$5)</f>
        <v>-0.5980586220569033</v>
      </c>
      <c r="M9" s="4">
        <f>('[1]Qc, Summer, S3'!M9*Main!$B$5)</f>
        <v>-0.58760558693709686</v>
      </c>
      <c r="N9" s="4">
        <f>('[1]Qc, Summer, S3'!N9*Main!$B$5)</f>
        <v>-0.60120057480967759</v>
      </c>
      <c r="O9" s="4">
        <f>('[1]Qc, Summer, S3'!O9*Main!$B$5)</f>
        <v>-0.63009747680995165</v>
      </c>
      <c r="P9" s="4">
        <f>('[1]Qc, Summer, S3'!P9*Main!$B$5)</f>
        <v>-0.70104820796274192</v>
      </c>
      <c r="Q9" s="4">
        <f>('[1]Qc, Summer, S3'!Q9*Main!$B$5)</f>
        <v>-0.71751324883064527</v>
      </c>
      <c r="R9" s="4">
        <f>('[1]Qc, Summer, S3'!R9*Main!$B$5)</f>
        <v>-0.756515758482871</v>
      </c>
      <c r="S9" s="4">
        <f>('[1]Qc, Summer, S3'!S9*Main!$B$5)</f>
        <v>-0.73725619233004824</v>
      </c>
      <c r="T9" s="4">
        <f>('[1]Qc, Summer, S3'!T9*Main!$B$5)</f>
        <v>-0.75071523032390319</v>
      </c>
      <c r="U9" s="4">
        <f>('[1]Qc, Summer, S3'!U9*Main!$B$5)</f>
        <v>-0.79181741032533881</v>
      </c>
      <c r="V9" s="4">
        <f>('[1]Qc, Summer, S3'!V9*Main!$B$5)</f>
        <v>-0.83382592285161294</v>
      </c>
      <c r="W9" s="4">
        <f>('[1]Qc, Summer, S3'!W9*Main!$B$5)</f>
        <v>-0.84971695312045148</v>
      </c>
      <c r="X9" s="4">
        <f>('[1]Qc, Summer, S3'!X9*Main!$B$5)</f>
        <v>-0.86304004123558065</v>
      </c>
      <c r="Y9" s="4">
        <f>('[1]Qc, Summer, S3'!Y9*Main!$B$5)</f>
        <v>-0.91521458358212893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0.30290713108526401</v>
      </c>
      <c r="C2" s="4">
        <f>('FL Characterization'!C$4-'FL Characterization'!C$2)*VLOOKUP($A2,'FL Ratio'!$A$2:$B$9,2,FALSE)</f>
        <v>0.33346231039676794</v>
      </c>
      <c r="D2" s="4">
        <f>('FL Characterization'!D$4-'FL Characterization'!D$2)*VLOOKUP($A2,'FL Ratio'!$A$2:$B$9,2,FALSE)</f>
        <v>0.43403287210481606</v>
      </c>
      <c r="E2" s="4">
        <f>('FL Characterization'!E$4-'FL Characterization'!E$2)*VLOOKUP($A2,'FL Ratio'!$A$2:$B$9,2,FALSE)</f>
        <v>0.497601235405776</v>
      </c>
      <c r="F2" s="4">
        <f>('FL Characterization'!F$4-'FL Characterization'!F$2)*VLOOKUP($A2,'FL Ratio'!$A$2:$B$9,2,FALSE)</f>
        <v>0.58506593428743991</v>
      </c>
      <c r="G2" s="4">
        <f>('FL Characterization'!G$4-'FL Characterization'!G$2)*VLOOKUP($A2,'FL Ratio'!$A$2:$B$9,2,FALSE)</f>
        <v>0.68389995344144017</v>
      </c>
      <c r="H2" s="4">
        <f>('FL Characterization'!H$4-'FL Characterization'!H$2)*VLOOKUP($A2,'FL Ratio'!$A$2:$B$9,2,FALSE)</f>
        <v>0.60963549469888012</v>
      </c>
      <c r="I2" s="4">
        <f>('FL Characterization'!I$4-'FL Characterization'!I$2)*VLOOKUP($A2,'FL Ratio'!$A$2:$B$9,2,FALSE)</f>
        <v>0.87154092659134419</v>
      </c>
      <c r="J2" s="4">
        <f>('FL Characterization'!J$4-'FL Characterization'!J$2)*VLOOKUP($A2,'FL Ratio'!$A$2:$B$9,2,FALSE)</f>
        <v>0.79954152335406403</v>
      </c>
      <c r="K2" s="4">
        <f>('FL Characterization'!K$4-'FL Characterization'!K$2)*VLOOKUP($A2,'FL Ratio'!$A$2:$B$9,2,FALSE)</f>
        <v>0.90303568448281613</v>
      </c>
      <c r="L2" s="4">
        <f>('FL Characterization'!L$4-'FL Characterization'!L$2)*VLOOKUP($A2,'FL Ratio'!$A$2:$B$9,2,FALSE)</f>
        <v>0.92807922873147219</v>
      </c>
      <c r="M2" s="4">
        <f>('FL Characterization'!M$4-'FL Characterization'!M$2)*VLOOKUP($A2,'FL Ratio'!$A$2:$B$9,2,FALSE)</f>
        <v>0.86086999843313594</v>
      </c>
      <c r="N2" s="4">
        <f>('FL Characterization'!N$4-'FL Characterization'!N$2)*VLOOKUP($A2,'FL Ratio'!$A$2:$B$9,2,FALSE)</f>
        <v>0.81210628958752007</v>
      </c>
      <c r="O2" s="4">
        <f>('FL Characterization'!O$4-'FL Characterization'!O$2)*VLOOKUP($A2,'FL Ratio'!$A$2:$B$9,2,FALSE)</f>
        <v>0.74766126591507209</v>
      </c>
      <c r="P2" s="4">
        <f>('FL Characterization'!P$4-'FL Characterization'!P$2)*VLOOKUP($A2,'FL Ratio'!$A$2:$B$9,2,FALSE)</f>
        <v>0.68867754273868809</v>
      </c>
      <c r="Q2" s="4">
        <f>('FL Characterization'!Q$4-'FL Characterization'!Q$2)*VLOOKUP($A2,'FL Ratio'!$A$2:$B$9,2,FALSE)</f>
        <v>0.6198009799156321</v>
      </c>
      <c r="R2" s="4">
        <f>('FL Characterization'!R$4-'FL Characterization'!R$2)*VLOOKUP($A2,'FL Ratio'!$A$2:$B$9,2,FALSE)</f>
        <v>0.61334976627281601</v>
      </c>
      <c r="S2" s="4">
        <f>('FL Characterization'!S$4-'FL Characterization'!S$2)*VLOOKUP($A2,'FL Ratio'!$A$2:$B$9,2,FALSE)</f>
        <v>0.48596346411059205</v>
      </c>
      <c r="T2" s="4">
        <f>('FL Characterization'!T$4-'FL Characterization'!T$2)*VLOOKUP($A2,'FL Ratio'!$A$2:$B$9,2,FALSE)</f>
        <v>0.40207671401782402</v>
      </c>
      <c r="U2" s="4">
        <f>('FL Characterization'!U$4-'FL Characterization'!U$2)*VLOOKUP($A2,'FL Ratio'!$A$2:$B$9,2,FALSE)</f>
        <v>0.47711716399830401</v>
      </c>
      <c r="V2" s="4">
        <f>('FL Characterization'!V$4-'FL Characterization'!V$2)*VLOOKUP($A2,'FL Ratio'!$A$2:$B$9,2,FALSE)</f>
        <v>0.48613544054710406</v>
      </c>
      <c r="W2" s="4">
        <f>('FL Characterization'!W$4-'FL Characterization'!W$2)*VLOOKUP($A2,'FL Ratio'!$A$2:$B$9,2,FALSE)</f>
        <v>0.55555519723670399</v>
      </c>
      <c r="X2" s="4">
        <f>('FL Characterization'!X$4-'FL Characterization'!X$2)*VLOOKUP($A2,'FL Ratio'!$A$2:$B$9,2,FALSE)</f>
        <v>0.26975133248992006</v>
      </c>
      <c r="Y2" s="4">
        <f>('FL Characterization'!Y$4-'FL Characterization'!Y$2)*VLOOKUP($A2,'FL Ratio'!$A$2:$B$9,2,FALSE)</f>
        <v>0.25899231883984003</v>
      </c>
    </row>
    <row r="3" spans="1:25" x14ac:dyDescent="0.3">
      <c r="A3">
        <v>2</v>
      </c>
      <c r="B3" s="4">
        <f>('FL Characterization'!B$4-'FL Characterization'!B$2)*VLOOKUP($A3,'FL Ratio'!$A$2:$B$9,2,FALSE)</f>
        <v>0.25242260923771997</v>
      </c>
      <c r="C3" s="4">
        <f>('FL Characterization'!C$4-'FL Characterization'!C$2)*VLOOKUP($A3,'FL Ratio'!$A$2:$B$9,2,FALSE)</f>
        <v>0.27788525866397323</v>
      </c>
      <c r="D3" s="4">
        <f>('FL Characterization'!D$4-'FL Characterization'!D$2)*VLOOKUP($A3,'FL Ratio'!$A$2:$B$9,2,FALSE)</f>
        <v>0.36169406008734667</v>
      </c>
      <c r="E3" s="4">
        <f>('FL Characterization'!E$4-'FL Characterization'!E$2)*VLOOKUP($A3,'FL Ratio'!$A$2:$B$9,2,FALSE)</f>
        <v>0.41466769617147997</v>
      </c>
      <c r="F3" s="4">
        <f>('FL Characterization'!F$4-'FL Characterization'!F$2)*VLOOKUP($A3,'FL Ratio'!$A$2:$B$9,2,FALSE)</f>
        <v>0.48755494523953324</v>
      </c>
      <c r="G3" s="4">
        <f>('FL Characterization'!G$4-'FL Characterization'!G$2)*VLOOKUP($A3,'FL Ratio'!$A$2:$B$9,2,FALSE)</f>
        <v>0.56991662786786668</v>
      </c>
      <c r="H3" s="4">
        <f>('FL Characterization'!H$4-'FL Characterization'!H$2)*VLOOKUP($A3,'FL Ratio'!$A$2:$B$9,2,FALSE)</f>
        <v>0.50802957891573342</v>
      </c>
      <c r="I3" s="4">
        <f>('FL Characterization'!I$4-'FL Characterization'!I$2)*VLOOKUP($A3,'FL Ratio'!$A$2:$B$9,2,FALSE)</f>
        <v>0.72628410549278677</v>
      </c>
      <c r="J3" s="4">
        <f>('FL Characterization'!J$4-'FL Characterization'!J$2)*VLOOKUP($A3,'FL Ratio'!$A$2:$B$9,2,FALSE)</f>
        <v>0.6662846027950533</v>
      </c>
      <c r="K3" s="4">
        <f>('FL Characterization'!K$4-'FL Characterization'!K$2)*VLOOKUP($A3,'FL Ratio'!$A$2:$B$9,2,FALSE)</f>
        <v>0.75252973706901338</v>
      </c>
      <c r="L3" s="4">
        <f>('FL Characterization'!L$4-'FL Characterization'!L$2)*VLOOKUP($A3,'FL Ratio'!$A$2:$B$9,2,FALSE)</f>
        <v>0.77339935727622677</v>
      </c>
      <c r="M3" s="4">
        <f>('FL Characterization'!M$4-'FL Characterization'!M$2)*VLOOKUP($A3,'FL Ratio'!$A$2:$B$9,2,FALSE)</f>
        <v>0.71739166536094656</v>
      </c>
      <c r="N3" s="4">
        <f>('FL Characterization'!N$4-'FL Characterization'!N$2)*VLOOKUP($A3,'FL Ratio'!$A$2:$B$9,2,FALSE)</f>
        <v>0.6767552413229333</v>
      </c>
      <c r="O3" s="4">
        <f>('FL Characterization'!O$4-'FL Characterization'!O$2)*VLOOKUP($A3,'FL Ratio'!$A$2:$B$9,2,FALSE)</f>
        <v>0.62305105492922663</v>
      </c>
      <c r="P3" s="4">
        <f>('FL Characterization'!P$4-'FL Characterization'!P$2)*VLOOKUP($A3,'FL Ratio'!$A$2:$B$9,2,FALSE)</f>
        <v>0.57389795228224005</v>
      </c>
      <c r="Q3" s="4">
        <f>('FL Characterization'!Q$4-'FL Characterization'!Q$2)*VLOOKUP($A3,'FL Ratio'!$A$2:$B$9,2,FALSE)</f>
        <v>0.51650081659636005</v>
      </c>
      <c r="R3" s="4">
        <f>('FL Characterization'!R$4-'FL Characterization'!R$2)*VLOOKUP($A3,'FL Ratio'!$A$2:$B$9,2,FALSE)</f>
        <v>0.5111248052273466</v>
      </c>
      <c r="S3" s="4">
        <f>('FL Characterization'!S$4-'FL Characterization'!S$2)*VLOOKUP($A3,'FL Ratio'!$A$2:$B$9,2,FALSE)</f>
        <v>0.40496955342549334</v>
      </c>
      <c r="T3" s="4">
        <f>('FL Characterization'!T$4-'FL Characterization'!T$2)*VLOOKUP($A3,'FL Ratio'!$A$2:$B$9,2,FALSE)</f>
        <v>0.33506392834818666</v>
      </c>
      <c r="U3" s="4">
        <f>('FL Characterization'!U$4-'FL Characterization'!U$2)*VLOOKUP($A3,'FL Ratio'!$A$2:$B$9,2,FALSE)</f>
        <v>0.39759763666525327</v>
      </c>
      <c r="V3" s="4">
        <f>('FL Characterization'!V$4-'FL Characterization'!V$2)*VLOOKUP($A3,'FL Ratio'!$A$2:$B$9,2,FALSE)</f>
        <v>0.40511286712258665</v>
      </c>
      <c r="W3" s="4">
        <f>('FL Characterization'!W$4-'FL Characterization'!W$2)*VLOOKUP($A3,'FL Ratio'!$A$2:$B$9,2,FALSE)</f>
        <v>0.46296266436391997</v>
      </c>
      <c r="X3" s="4">
        <f>('FL Characterization'!X$4-'FL Characterization'!X$2)*VLOOKUP($A3,'FL Ratio'!$A$2:$B$9,2,FALSE)</f>
        <v>0.22479277707493334</v>
      </c>
      <c r="Y3" s="4">
        <f>('FL Characterization'!Y$4-'FL Characterization'!Y$2)*VLOOKUP($A3,'FL Ratio'!$A$2:$B$9,2,FALSE)</f>
        <v>0.21582693236653333</v>
      </c>
    </row>
    <row r="4" spans="1:25" x14ac:dyDescent="0.3">
      <c r="A4">
        <v>3</v>
      </c>
      <c r="B4" s="4">
        <f>('FL Characterization'!B$4-'FL Characterization'!B$2)*VLOOKUP($A4,'FL Ratio'!$A$2:$B$9,2,FALSE)</f>
        <v>0.20193808739017602</v>
      </c>
      <c r="C4" s="4">
        <f>('FL Characterization'!C$4-'FL Characterization'!C$2)*VLOOKUP($A4,'FL Ratio'!$A$2:$B$9,2,FALSE)</f>
        <v>0.22230820693117859</v>
      </c>
      <c r="D4" s="4">
        <f>('FL Characterization'!D$4-'FL Characterization'!D$2)*VLOOKUP($A4,'FL Ratio'!$A$2:$B$9,2,FALSE)</f>
        <v>0.28935524806987734</v>
      </c>
      <c r="E4" s="4">
        <f>('FL Characterization'!E$4-'FL Characterization'!E$2)*VLOOKUP($A4,'FL Ratio'!$A$2:$B$9,2,FALSE)</f>
        <v>0.331734156937184</v>
      </c>
      <c r="F4" s="4">
        <f>('FL Characterization'!F$4-'FL Characterization'!F$2)*VLOOKUP($A4,'FL Ratio'!$A$2:$B$9,2,FALSE)</f>
        <v>0.39004395619162663</v>
      </c>
      <c r="G4" s="4">
        <f>('FL Characterization'!G$4-'FL Characterization'!G$2)*VLOOKUP($A4,'FL Ratio'!$A$2:$B$9,2,FALSE)</f>
        <v>0.45593330229429341</v>
      </c>
      <c r="H4" s="4">
        <f>('FL Characterization'!H$4-'FL Characterization'!H$2)*VLOOKUP($A4,'FL Ratio'!$A$2:$B$9,2,FALSE)</f>
        <v>0.40642366313258671</v>
      </c>
      <c r="I4" s="4">
        <f>('FL Characterization'!I$4-'FL Characterization'!I$2)*VLOOKUP($A4,'FL Ratio'!$A$2:$B$9,2,FALSE)</f>
        <v>0.58102728439422946</v>
      </c>
      <c r="J4" s="4">
        <f>('FL Characterization'!J$4-'FL Characterization'!J$2)*VLOOKUP($A4,'FL Ratio'!$A$2:$B$9,2,FALSE)</f>
        <v>0.53302768223604269</v>
      </c>
      <c r="K4" s="4">
        <f>('FL Characterization'!K$4-'FL Characterization'!K$2)*VLOOKUP($A4,'FL Ratio'!$A$2:$B$9,2,FALSE)</f>
        <v>0.60202378965521075</v>
      </c>
      <c r="L4" s="4">
        <f>('FL Characterization'!L$4-'FL Characterization'!L$2)*VLOOKUP($A4,'FL Ratio'!$A$2:$B$9,2,FALSE)</f>
        <v>0.61871948582098146</v>
      </c>
      <c r="M4" s="4">
        <f>('FL Characterization'!M$4-'FL Characterization'!M$2)*VLOOKUP($A4,'FL Ratio'!$A$2:$B$9,2,FALSE)</f>
        <v>0.57391333228875729</v>
      </c>
      <c r="N4" s="4">
        <f>('FL Characterization'!N$4-'FL Characterization'!N$2)*VLOOKUP($A4,'FL Ratio'!$A$2:$B$9,2,FALSE)</f>
        <v>0.54140419305834664</v>
      </c>
      <c r="O4" s="4">
        <f>('FL Characterization'!O$4-'FL Characterization'!O$2)*VLOOKUP($A4,'FL Ratio'!$A$2:$B$9,2,FALSE)</f>
        <v>0.49844084394338134</v>
      </c>
      <c r="P4" s="4">
        <f>('FL Characterization'!P$4-'FL Characterization'!P$2)*VLOOKUP($A4,'FL Ratio'!$A$2:$B$9,2,FALSE)</f>
        <v>0.45911836182579202</v>
      </c>
      <c r="Q4" s="4">
        <f>('FL Characterization'!Q$4-'FL Characterization'!Q$2)*VLOOKUP($A4,'FL Ratio'!$A$2:$B$9,2,FALSE)</f>
        <v>0.41320065327708805</v>
      </c>
      <c r="R4" s="4">
        <f>('FL Characterization'!R$4-'FL Characterization'!R$2)*VLOOKUP($A4,'FL Ratio'!$A$2:$B$9,2,FALSE)</f>
        <v>0.4088998441818773</v>
      </c>
      <c r="S4" s="4">
        <f>('FL Characterization'!S$4-'FL Characterization'!S$2)*VLOOKUP($A4,'FL Ratio'!$A$2:$B$9,2,FALSE)</f>
        <v>0.3239756427403947</v>
      </c>
      <c r="T4" s="4">
        <f>('FL Characterization'!T$4-'FL Characterization'!T$2)*VLOOKUP($A4,'FL Ratio'!$A$2:$B$9,2,FALSE)</f>
        <v>0.26805114267854935</v>
      </c>
      <c r="U4" s="4">
        <f>('FL Characterization'!U$4-'FL Characterization'!U$2)*VLOOKUP($A4,'FL Ratio'!$A$2:$B$9,2,FALSE)</f>
        <v>0.31807810933220265</v>
      </c>
      <c r="V4" s="4">
        <f>('FL Characterization'!V$4-'FL Characterization'!V$2)*VLOOKUP($A4,'FL Ratio'!$A$2:$B$9,2,FALSE)</f>
        <v>0.32409029369806935</v>
      </c>
      <c r="W4" s="4">
        <f>('FL Characterization'!W$4-'FL Characterization'!W$2)*VLOOKUP($A4,'FL Ratio'!$A$2:$B$9,2,FALSE)</f>
        <v>0.37037013149113596</v>
      </c>
      <c r="X4" s="4">
        <f>('FL Characterization'!X$4-'FL Characterization'!X$2)*VLOOKUP($A4,'FL Ratio'!$A$2:$B$9,2,FALSE)</f>
        <v>0.17983422165994667</v>
      </c>
      <c r="Y4" s="4">
        <f>('FL Characterization'!Y$4-'FL Characterization'!Y$2)*VLOOKUP($A4,'FL Ratio'!$A$2:$B$9,2,FALSE)</f>
        <v>0.17266154589322669</v>
      </c>
    </row>
    <row r="5" spans="1:25" x14ac:dyDescent="0.3">
      <c r="A5">
        <v>4</v>
      </c>
      <c r="B5" s="4">
        <f>('FL Characterization'!B$4-'FL Characterization'!B$2)*VLOOKUP($A5,'FL Ratio'!$A$2:$B$9,2,FALSE)</f>
        <v>0.15145356554263201</v>
      </c>
      <c r="C5" s="4">
        <f>('FL Characterization'!C$4-'FL Characterization'!C$2)*VLOOKUP($A5,'FL Ratio'!$A$2:$B$9,2,FALSE)</f>
        <v>0.16673115519838397</v>
      </c>
      <c r="D5" s="4">
        <f>('FL Characterization'!D$4-'FL Characterization'!D$2)*VLOOKUP($A5,'FL Ratio'!$A$2:$B$9,2,FALSE)</f>
        <v>0.21701643605240803</v>
      </c>
      <c r="E5" s="4">
        <f>('FL Characterization'!E$4-'FL Characterization'!E$2)*VLOOKUP($A5,'FL Ratio'!$A$2:$B$9,2,FALSE)</f>
        <v>0.248800617702888</v>
      </c>
      <c r="F5" s="4">
        <f>('FL Characterization'!F$4-'FL Characterization'!F$2)*VLOOKUP($A5,'FL Ratio'!$A$2:$B$9,2,FALSE)</f>
        <v>0.29253296714371996</v>
      </c>
      <c r="G5" s="4">
        <f>('FL Characterization'!G$4-'FL Characterization'!G$2)*VLOOKUP($A5,'FL Ratio'!$A$2:$B$9,2,FALSE)</f>
        <v>0.34194997672072008</v>
      </c>
      <c r="H5" s="4">
        <f>('FL Characterization'!H$4-'FL Characterization'!H$2)*VLOOKUP($A5,'FL Ratio'!$A$2:$B$9,2,FALSE)</f>
        <v>0.30481774734944006</v>
      </c>
      <c r="I5" s="4">
        <f>('FL Characterization'!I$4-'FL Characterization'!I$2)*VLOOKUP($A5,'FL Ratio'!$A$2:$B$9,2,FALSE)</f>
        <v>0.43577046329567209</v>
      </c>
      <c r="J5" s="4">
        <f>('FL Characterization'!J$4-'FL Characterization'!J$2)*VLOOKUP($A5,'FL Ratio'!$A$2:$B$9,2,FALSE)</f>
        <v>0.39977076167703202</v>
      </c>
      <c r="K5" s="4">
        <f>('FL Characterization'!K$4-'FL Characterization'!K$2)*VLOOKUP($A5,'FL Ratio'!$A$2:$B$9,2,FALSE)</f>
        <v>0.45151784224140806</v>
      </c>
      <c r="L5" s="4">
        <f>('FL Characterization'!L$4-'FL Characterization'!L$2)*VLOOKUP($A5,'FL Ratio'!$A$2:$B$9,2,FALSE)</f>
        <v>0.4640396143657361</v>
      </c>
      <c r="M5" s="4">
        <f>('FL Characterization'!M$4-'FL Characterization'!M$2)*VLOOKUP($A5,'FL Ratio'!$A$2:$B$9,2,FALSE)</f>
        <v>0.43043499921656797</v>
      </c>
      <c r="N5" s="4">
        <f>('FL Characterization'!N$4-'FL Characterization'!N$2)*VLOOKUP($A5,'FL Ratio'!$A$2:$B$9,2,FALSE)</f>
        <v>0.40605314479376003</v>
      </c>
      <c r="O5" s="4">
        <f>('FL Characterization'!O$4-'FL Characterization'!O$2)*VLOOKUP($A5,'FL Ratio'!$A$2:$B$9,2,FALSE)</f>
        <v>0.37383063295753605</v>
      </c>
      <c r="P5" s="4">
        <f>('FL Characterization'!P$4-'FL Characterization'!P$2)*VLOOKUP($A5,'FL Ratio'!$A$2:$B$9,2,FALSE)</f>
        <v>0.34433877136934404</v>
      </c>
      <c r="Q5" s="4">
        <f>('FL Characterization'!Q$4-'FL Characterization'!Q$2)*VLOOKUP($A5,'FL Ratio'!$A$2:$B$9,2,FALSE)</f>
        <v>0.30990048995781605</v>
      </c>
      <c r="R5" s="4">
        <f>('FL Characterization'!R$4-'FL Characterization'!R$2)*VLOOKUP($A5,'FL Ratio'!$A$2:$B$9,2,FALSE)</f>
        <v>0.30667488313640801</v>
      </c>
      <c r="S5" s="4">
        <f>('FL Characterization'!S$4-'FL Characterization'!S$2)*VLOOKUP($A5,'FL Ratio'!$A$2:$B$9,2,FALSE)</f>
        <v>0.24298173205529602</v>
      </c>
      <c r="T5" s="4">
        <f>('FL Characterization'!T$4-'FL Characterization'!T$2)*VLOOKUP($A5,'FL Ratio'!$A$2:$B$9,2,FALSE)</f>
        <v>0.20103835700891201</v>
      </c>
      <c r="U5" s="4">
        <f>('FL Characterization'!U$4-'FL Characterization'!U$2)*VLOOKUP($A5,'FL Ratio'!$A$2:$B$9,2,FALSE)</f>
        <v>0.238558581999152</v>
      </c>
      <c r="V5" s="4">
        <f>('FL Characterization'!V$4-'FL Characterization'!V$2)*VLOOKUP($A5,'FL Ratio'!$A$2:$B$9,2,FALSE)</f>
        <v>0.24306772027355203</v>
      </c>
      <c r="W5" s="4">
        <f>('FL Characterization'!W$4-'FL Characterization'!W$2)*VLOOKUP($A5,'FL Ratio'!$A$2:$B$9,2,FALSE)</f>
        <v>0.277777598618352</v>
      </c>
      <c r="X5" s="4">
        <f>('FL Characterization'!X$4-'FL Characterization'!X$2)*VLOOKUP($A5,'FL Ratio'!$A$2:$B$9,2,FALSE)</f>
        <v>0.13487566624496003</v>
      </c>
      <c r="Y5" s="4">
        <f>('FL Characterization'!Y$4-'FL Characterization'!Y$2)*VLOOKUP($A5,'FL Ratio'!$A$2:$B$9,2,FALSE)</f>
        <v>0.12949615941992001</v>
      </c>
    </row>
    <row r="6" spans="1:25" x14ac:dyDescent="0.3">
      <c r="A6">
        <v>5</v>
      </c>
      <c r="B6" s="4">
        <f>('FL Characterization'!B$4-'FL Characterization'!B$2)*VLOOKUP($A6,'FL Ratio'!$A$2:$B$9,2,FALSE)</f>
        <v>0.15145356554263201</v>
      </c>
      <c r="C6" s="4">
        <f>('FL Characterization'!C$4-'FL Characterization'!C$2)*VLOOKUP($A6,'FL Ratio'!$A$2:$B$9,2,FALSE)</f>
        <v>0.16673115519838397</v>
      </c>
      <c r="D6" s="4">
        <f>('FL Characterization'!D$4-'FL Characterization'!D$2)*VLOOKUP($A6,'FL Ratio'!$A$2:$B$9,2,FALSE)</f>
        <v>0.21701643605240803</v>
      </c>
      <c r="E6" s="4">
        <f>('FL Characterization'!E$4-'FL Characterization'!E$2)*VLOOKUP($A6,'FL Ratio'!$A$2:$B$9,2,FALSE)</f>
        <v>0.248800617702888</v>
      </c>
      <c r="F6" s="4">
        <f>('FL Characterization'!F$4-'FL Characterization'!F$2)*VLOOKUP($A6,'FL Ratio'!$A$2:$B$9,2,FALSE)</f>
        <v>0.29253296714371996</v>
      </c>
      <c r="G6" s="4">
        <f>('FL Characterization'!G$4-'FL Characterization'!G$2)*VLOOKUP($A6,'FL Ratio'!$A$2:$B$9,2,FALSE)</f>
        <v>0.34194997672072008</v>
      </c>
      <c r="H6" s="4">
        <f>('FL Characterization'!H$4-'FL Characterization'!H$2)*VLOOKUP($A6,'FL Ratio'!$A$2:$B$9,2,FALSE)</f>
        <v>0.30481774734944006</v>
      </c>
      <c r="I6" s="4">
        <f>('FL Characterization'!I$4-'FL Characterization'!I$2)*VLOOKUP($A6,'FL Ratio'!$A$2:$B$9,2,FALSE)</f>
        <v>0.43577046329567209</v>
      </c>
      <c r="J6" s="4">
        <f>('FL Characterization'!J$4-'FL Characterization'!J$2)*VLOOKUP($A6,'FL Ratio'!$A$2:$B$9,2,FALSE)</f>
        <v>0.39977076167703202</v>
      </c>
      <c r="K6" s="4">
        <f>('FL Characterization'!K$4-'FL Characterization'!K$2)*VLOOKUP($A6,'FL Ratio'!$A$2:$B$9,2,FALSE)</f>
        <v>0.45151784224140806</v>
      </c>
      <c r="L6" s="4">
        <f>('FL Characterization'!L$4-'FL Characterization'!L$2)*VLOOKUP($A6,'FL Ratio'!$A$2:$B$9,2,FALSE)</f>
        <v>0.4640396143657361</v>
      </c>
      <c r="M6" s="4">
        <f>('FL Characterization'!M$4-'FL Characterization'!M$2)*VLOOKUP($A6,'FL Ratio'!$A$2:$B$9,2,FALSE)</f>
        <v>0.43043499921656797</v>
      </c>
      <c r="N6" s="4">
        <f>('FL Characterization'!N$4-'FL Characterization'!N$2)*VLOOKUP($A6,'FL Ratio'!$A$2:$B$9,2,FALSE)</f>
        <v>0.40605314479376003</v>
      </c>
      <c r="O6" s="4">
        <f>('FL Characterization'!O$4-'FL Characterization'!O$2)*VLOOKUP($A6,'FL Ratio'!$A$2:$B$9,2,FALSE)</f>
        <v>0.37383063295753605</v>
      </c>
      <c r="P6" s="4">
        <f>('FL Characterization'!P$4-'FL Characterization'!P$2)*VLOOKUP($A6,'FL Ratio'!$A$2:$B$9,2,FALSE)</f>
        <v>0.34433877136934404</v>
      </c>
      <c r="Q6" s="4">
        <f>('FL Characterization'!Q$4-'FL Characterization'!Q$2)*VLOOKUP($A6,'FL Ratio'!$A$2:$B$9,2,FALSE)</f>
        <v>0.30990048995781605</v>
      </c>
      <c r="R6" s="4">
        <f>('FL Characterization'!R$4-'FL Characterization'!R$2)*VLOOKUP($A6,'FL Ratio'!$A$2:$B$9,2,FALSE)</f>
        <v>0.30667488313640801</v>
      </c>
      <c r="S6" s="4">
        <f>('FL Characterization'!S$4-'FL Characterization'!S$2)*VLOOKUP($A6,'FL Ratio'!$A$2:$B$9,2,FALSE)</f>
        <v>0.24298173205529602</v>
      </c>
      <c r="T6" s="4">
        <f>('FL Characterization'!T$4-'FL Characterization'!T$2)*VLOOKUP($A6,'FL Ratio'!$A$2:$B$9,2,FALSE)</f>
        <v>0.20103835700891201</v>
      </c>
      <c r="U6" s="4">
        <f>('FL Characterization'!U$4-'FL Characterization'!U$2)*VLOOKUP($A6,'FL Ratio'!$A$2:$B$9,2,FALSE)</f>
        <v>0.238558581999152</v>
      </c>
      <c r="V6" s="4">
        <f>('FL Characterization'!V$4-'FL Characterization'!V$2)*VLOOKUP($A6,'FL Ratio'!$A$2:$B$9,2,FALSE)</f>
        <v>0.24306772027355203</v>
      </c>
      <c r="W6" s="4">
        <f>('FL Characterization'!W$4-'FL Characterization'!W$2)*VLOOKUP($A6,'FL Ratio'!$A$2:$B$9,2,FALSE)</f>
        <v>0.277777598618352</v>
      </c>
      <c r="X6" s="4">
        <f>('FL Characterization'!X$4-'FL Characterization'!X$2)*VLOOKUP($A6,'FL Ratio'!$A$2:$B$9,2,FALSE)</f>
        <v>0.13487566624496003</v>
      </c>
      <c r="Y6" s="4">
        <f>('FL Characterization'!Y$4-'FL Characterization'!Y$2)*VLOOKUP($A6,'FL Ratio'!$A$2:$B$9,2,FALSE)</f>
        <v>0.12949615941992001</v>
      </c>
    </row>
    <row r="7" spans="1:25" x14ac:dyDescent="0.3">
      <c r="A7">
        <v>6</v>
      </c>
      <c r="B7" s="4">
        <f>('FL Characterization'!B$4-'FL Characterization'!B$2)*VLOOKUP($A7,'FL Ratio'!$A$2:$B$9,2,FALSE)</f>
        <v>0.15145356554263201</v>
      </c>
      <c r="C7" s="4">
        <f>('FL Characterization'!C$4-'FL Characterization'!C$2)*VLOOKUP($A7,'FL Ratio'!$A$2:$B$9,2,FALSE)</f>
        <v>0.16673115519838397</v>
      </c>
      <c r="D7" s="4">
        <f>('FL Characterization'!D$4-'FL Characterization'!D$2)*VLOOKUP($A7,'FL Ratio'!$A$2:$B$9,2,FALSE)</f>
        <v>0.21701643605240803</v>
      </c>
      <c r="E7" s="4">
        <f>('FL Characterization'!E$4-'FL Characterization'!E$2)*VLOOKUP($A7,'FL Ratio'!$A$2:$B$9,2,FALSE)</f>
        <v>0.248800617702888</v>
      </c>
      <c r="F7" s="4">
        <f>('FL Characterization'!F$4-'FL Characterization'!F$2)*VLOOKUP($A7,'FL Ratio'!$A$2:$B$9,2,FALSE)</f>
        <v>0.29253296714371996</v>
      </c>
      <c r="G7" s="4">
        <f>('FL Characterization'!G$4-'FL Characterization'!G$2)*VLOOKUP($A7,'FL Ratio'!$A$2:$B$9,2,FALSE)</f>
        <v>0.34194997672072008</v>
      </c>
      <c r="H7" s="4">
        <f>('FL Characterization'!H$4-'FL Characterization'!H$2)*VLOOKUP($A7,'FL Ratio'!$A$2:$B$9,2,FALSE)</f>
        <v>0.30481774734944006</v>
      </c>
      <c r="I7" s="4">
        <f>('FL Characterization'!I$4-'FL Characterization'!I$2)*VLOOKUP($A7,'FL Ratio'!$A$2:$B$9,2,FALSE)</f>
        <v>0.43577046329567209</v>
      </c>
      <c r="J7" s="4">
        <f>('FL Characterization'!J$4-'FL Characterization'!J$2)*VLOOKUP($A7,'FL Ratio'!$A$2:$B$9,2,FALSE)</f>
        <v>0.39977076167703202</v>
      </c>
      <c r="K7" s="4">
        <f>('FL Characterization'!K$4-'FL Characterization'!K$2)*VLOOKUP($A7,'FL Ratio'!$A$2:$B$9,2,FALSE)</f>
        <v>0.45151784224140806</v>
      </c>
      <c r="L7" s="4">
        <f>('FL Characterization'!L$4-'FL Characterization'!L$2)*VLOOKUP($A7,'FL Ratio'!$A$2:$B$9,2,FALSE)</f>
        <v>0.4640396143657361</v>
      </c>
      <c r="M7" s="4">
        <f>('FL Characterization'!M$4-'FL Characterization'!M$2)*VLOOKUP($A7,'FL Ratio'!$A$2:$B$9,2,FALSE)</f>
        <v>0.43043499921656797</v>
      </c>
      <c r="N7" s="4">
        <f>('FL Characterization'!N$4-'FL Characterization'!N$2)*VLOOKUP($A7,'FL Ratio'!$A$2:$B$9,2,FALSE)</f>
        <v>0.40605314479376003</v>
      </c>
      <c r="O7" s="4">
        <f>('FL Characterization'!O$4-'FL Characterization'!O$2)*VLOOKUP($A7,'FL Ratio'!$A$2:$B$9,2,FALSE)</f>
        <v>0.37383063295753605</v>
      </c>
      <c r="P7" s="4">
        <f>('FL Characterization'!P$4-'FL Characterization'!P$2)*VLOOKUP($A7,'FL Ratio'!$A$2:$B$9,2,FALSE)</f>
        <v>0.34433877136934404</v>
      </c>
      <c r="Q7" s="4">
        <f>('FL Characterization'!Q$4-'FL Characterization'!Q$2)*VLOOKUP($A7,'FL Ratio'!$A$2:$B$9,2,FALSE)</f>
        <v>0.30990048995781605</v>
      </c>
      <c r="R7" s="4">
        <f>('FL Characterization'!R$4-'FL Characterization'!R$2)*VLOOKUP($A7,'FL Ratio'!$A$2:$B$9,2,FALSE)</f>
        <v>0.30667488313640801</v>
      </c>
      <c r="S7" s="4">
        <f>('FL Characterization'!S$4-'FL Characterization'!S$2)*VLOOKUP($A7,'FL Ratio'!$A$2:$B$9,2,FALSE)</f>
        <v>0.24298173205529602</v>
      </c>
      <c r="T7" s="4">
        <f>('FL Characterization'!T$4-'FL Characterization'!T$2)*VLOOKUP($A7,'FL Ratio'!$A$2:$B$9,2,FALSE)</f>
        <v>0.20103835700891201</v>
      </c>
      <c r="U7" s="4">
        <f>('FL Characterization'!U$4-'FL Characterization'!U$2)*VLOOKUP($A7,'FL Ratio'!$A$2:$B$9,2,FALSE)</f>
        <v>0.238558581999152</v>
      </c>
      <c r="V7" s="4">
        <f>('FL Characterization'!V$4-'FL Characterization'!V$2)*VLOOKUP($A7,'FL Ratio'!$A$2:$B$9,2,FALSE)</f>
        <v>0.24306772027355203</v>
      </c>
      <c r="W7" s="4">
        <f>('FL Characterization'!W$4-'FL Characterization'!W$2)*VLOOKUP($A7,'FL Ratio'!$A$2:$B$9,2,FALSE)</f>
        <v>0.277777598618352</v>
      </c>
      <c r="X7" s="4">
        <f>('FL Characterization'!X$4-'FL Characterization'!X$2)*VLOOKUP($A7,'FL Ratio'!$A$2:$B$9,2,FALSE)</f>
        <v>0.13487566624496003</v>
      </c>
      <c r="Y7" s="4">
        <f>('FL Characterization'!Y$4-'FL Characterization'!Y$2)*VLOOKUP($A7,'FL Ratio'!$A$2:$B$9,2,FALSE)</f>
        <v>0.12949615941992001</v>
      </c>
    </row>
    <row r="8" spans="1:25" x14ac:dyDescent="0.3">
      <c r="A8">
        <v>7</v>
      </c>
      <c r="B8" s="4">
        <f>('FL Characterization'!B$4-'FL Characterization'!B$2)*VLOOKUP($A8,'FL Ratio'!$A$2:$B$9,2,FALSE)</f>
        <v>0.15145356554263201</v>
      </c>
      <c r="C8" s="4">
        <f>('FL Characterization'!C$4-'FL Characterization'!C$2)*VLOOKUP($A8,'FL Ratio'!$A$2:$B$9,2,FALSE)</f>
        <v>0.16673115519838397</v>
      </c>
      <c r="D8" s="4">
        <f>('FL Characterization'!D$4-'FL Characterization'!D$2)*VLOOKUP($A8,'FL Ratio'!$A$2:$B$9,2,FALSE)</f>
        <v>0.21701643605240803</v>
      </c>
      <c r="E8" s="4">
        <f>('FL Characterization'!E$4-'FL Characterization'!E$2)*VLOOKUP($A8,'FL Ratio'!$A$2:$B$9,2,FALSE)</f>
        <v>0.248800617702888</v>
      </c>
      <c r="F8" s="4">
        <f>('FL Characterization'!F$4-'FL Characterization'!F$2)*VLOOKUP($A8,'FL Ratio'!$A$2:$B$9,2,FALSE)</f>
        <v>0.29253296714371996</v>
      </c>
      <c r="G8" s="4">
        <f>('FL Characterization'!G$4-'FL Characterization'!G$2)*VLOOKUP($A8,'FL Ratio'!$A$2:$B$9,2,FALSE)</f>
        <v>0.34194997672072008</v>
      </c>
      <c r="H8" s="4">
        <f>('FL Characterization'!H$4-'FL Characterization'!H$2)*VLOOKUP($A8,'FL Ratio'!$A$2:$B$9,2,FALSE)</f>
        <v>0.30481774734944006</v>
      </c>
      <c r="I8" s="4">
        <f>('FL Characterization'!I$4-'FL Characterization'!I$2)*VLOOKUP($A8,'FL Ratio'!$A$2:$B$9,2,FALSE)</f>
        <v>0.43577046329567209</v>
      </c>
      <c r="J8" s="4">
        <f>('FL Characterization'!J$4-'FL Characterization'!J$2)*VLOOKUP($A8,'FL Ratio'!$A$2:$B$9,2,FALSE)</f>
        <v>0.39977076167703202</v>
      </c>
      <c r="K8" s="4">
        <f>('FL Characterization'!K$4-'FL Characterization'!K$2)*VLOOKUP($A8,'FL Ratio'!$A$2:$B$9,2,FALSE)</f>
        <v>0.45151784224140806</v>
      </c>
      <c r="L8" s="4">
        <f>('FL Characterization'!L$4-'FL Characterization'!L$2)*VLOOKUP($A8,'FL Ratio'!$A$2:$B$9,2,FALSE)</f>
        <v>0.4640396143657361</v>
      </c>
      <c r="M8" s="4">
        <f>('FL Characterization'!M$4-'FL Characterization'!M$2)*VLOOKUP($A8,'FL Ratio'!$A$2:$B$9,2,FALSE)</f>
        <v>0.43043499921656797</v>
      </c>
      <c r="N8" s="4">
        <f>('FL Characterization'!N$4-'FL Characterization'!N$2)*VLOOKUP($A8,'FL Ratio'!$A$2:$B$9,2,FALSE)</f>
        <v>0.40605314479376003</v>
      </c>
      <c r="O8" s="4">
        <f>('FL Characterization'!O$4-'FL Characterization'!O$2)*VLOOKUP($A8,'FL Ratio'!$A$2:$B$9,2,FALSE)</f>
        <v>0.37383063295753605</v>
      </c>
      <c r="P8" s="4">
        <f>('FL Characterization'!P$4-'FL Characterization'!P$2)*VLOOKUP($A8,'FL Ratio'!$A$2:$B$9,2,FALSE)</f>
        <v>0.34433877136934404</v>
      </c>
      <c r="Q8" s="4">
        <f>('FL Characterization'!Q$4-'FL Characterization'!Q$2)*VLOOKUP($A8,'FL Ratio'!$A$2:$B$9,2,FALSE)</f>
        <v>0.30990048995781605</v>
      </c>
      <c r="R8" s="4">
        <f>('FL Characterization'!R$4-'FL Characterization'!R$2)*VLOOKUP($A8,'FL Ratio'!$A$2:$B$9,2,FALSE)</f>
        <v>0.30667488313640801</v>
      </c>
      <c r="S8" s="4">
        <f>('FL Characterization'!S$4-'FL Characterization'!S$2)*VLOOKUP($A8,'FL Ratio'!$A$2:$B$9,2,FALSE)</f>
        <v>0.24298173205529602</v>
      </c>
      <c r="T8" s="4">
        <f>('FL Characterization'!T$4-'FL Characterization'!T$2)*VLOOKUP($A8,'FL Ratio'!$A$2:$B$9,2,FALSE)</f>
        <v>0.20103835700891201</v>
      </c>
      <c r="U8" s="4">
        <f>('FL Characterization'!U$4-'FL Characterization'!U$2)*VLOOKUP($A8,'FL Ratio'!$A$2:$B$9,2,FALSE)</f>
        <v>0.238558581999152</v>
      </c>
      <c r="V8" s="4">
        <f>('FL Characterization'!V$4-'FL Characterization'!V$2)*VLOOKUP($A8,'FL Ratio'!$A$2:$B$9,2,FALSE)</f>
        <v>0.24306772027355203</v>
      </c>
      <c r="W8" s="4">
        <f>('FL Characterization'!W$4-'FL Characterization'!W$2)*VLOOKUP($A8,'FL Ratio'!$A$2:$B$9,2,FALSE)</f>
        <v>0.277777598618352</v>
      </c>
      <c r="X8" s="4">
        <f>('FL Characterization'!X$4-'FL Characterization'!X$2)*VLOOKUP($A8,'FL Ratio'!$A$2:$B$9,2,FALSE)</f>
        <v>0.13487566624496003</v>
      </c>
      <c r="Y8" s="4">
        <f>('FL Characterization'!Y$4-'FL Characterization'!Y$2)*VLOOKUP($A8,'FL Ratio'!$A$2:$B$9,2,FALSE)</f>
        <v>0.12949615941992001</v>
      </c>
    </row>
    <row r="9" spans="1:25" x14ac:dyDescent="0.3">
      <c r="A9">
        <v>8</v>
      </c>
      <c r="B9" s="4">
        <f>('FL Characterization'!B$4-'FL Characterization'!B$2)*VLOOKUP($A9,'FL Ratio'!$A$2:$B$9,2,FALSE)</f>
        <v>0.15145356554263201</v>
      </c>
      <c r="C9" s="4">
        <f>('FL Characterization'!C$4-'FL Characterization'!C$2)*VLOOKUP($A9,'FL Ratio'!$A$2:$B$9,2,FALSE)</f>
        <v>0.16673115519838397</v>
      </c>
      <c r="D9" s="4">
        <f>('FL Characterization'!D$4-'FL Characterization'!D$2)*VLOOKUP($A9,'FL Ratio'!$A$2:$B$9,2,FALSE)</f>
        <v>0.21701643605240803</v>
      </c>
      <c r="E9" s="4">
        <f>('FL Characterization'!E$4-'FL Characterization'!E$2)*VLOOKUP($A9,'FL Ratio'!$A$2:$B$9,2,FALSE)</f>
        <v>0.248800617702888</v>
      </c>
      <c r="F9" s="4">
        <f>('FL Characterization'!F$4-'FL Characterization'!F$2)*VLOOKUP($A9,'FL Ratio'!$A$2:$B$9,2,FALSE)</f>
        <v>0.29253296714371996</v>
      </c>
      <c r="G9" s="4">
        <f>('FL Characterization'!G$4-'FL Characterization'!G$2)*VLOOKUP($A9,'FL Ratio'!$A$2:$B$9,2,FALSE)</f>
        <v>0.34194997672072008</v>
      </c>
      <c r="H9" s="4">
        <f>('FL Characterization'!H$4-'FL Characterization'!H$2)*VLOOKUP($A9,'FL Ratio'!$A$2:$B$9,2,FALSE)</f>
        <v>0.30481774734944006</v>
      </c>
      <c r="I9" s="4">
        <f>('FL Characterization'!I$4-'FL Characterization'!I$2)*VLOOKUP($A9,'FL Ratio'!$A$2:$B$9,2,FALSE)</f>
        <v>0.43577046329567209</v>
      </c>
      <c r="J9" s="4">
        <f>('FL Characterization'!J$4-'FL Characterization'!J$2)*VLOOKUP($A9,'FL Ratio'!$A$2:$B$9,2,FALSE)</f>
        <v>0.39977076167703202</v>
      </c>
      <c r="K9" s="4">
        <f>('FL Characterization'!K$4-'FL Characterization'!K$2)*VLOOKUP($A9,'FL Ratio'!$A$2:$B$9,2,FALSE)</f>
        <v>0.45151784224140806</v>
      </c>
      <c r="L9" s="4">
        <f>('FL Characterization'!L$4-'FL Characterization'!L$2)*VLOOKUP($A9,'FL Ratio'!$A$2:$B$9,2,FALSE)</f>
        <v>0.4640396143657361</v>
      </c>
      <c r="M9" s="4">
        <f>('FL Characterization'!M$4-'FL Characterization'!M$2)*VLOOKUP($A9,'FL Ratio'!$A$2:$B$9,2,FALSE)</f>
        <v>0.43043499921656797</v>
      </c>
      <c r="N9" s="4">
        <f>('FL Characterization'!N$4-'FL Characterization'!N$2)*VLOOKUP($A9,'FL Ratio'!$A$2:$B$9,2,FALSE)</f>
        <v>0.40605314479376003</v>
      </c>
      <c r="O9" s="4">
        <f>('FL Characterization'!O$4-'FL Characterization'!O$2)*VLOOKUP($A9,'FL Ratio'!$A$2:$B$9,2,FALSE)</f>
        <v>0.37383063295753605</v>
      </c>
      <c r="P9" s="4">
        <f>('FL Characterization'!P$4-'FL Characterization'!P$2)*VLOOKUP($A9,'FL Ratio'!$A$2:$B$9,2,FALSE)</f>
        <v>0.34433877136934404</v>
      </c>
      <c r="Q9" s="4">
        <f>('FL Characterization'!Q$4-'FL Characterization'!Q$2)*VLOOKUP($A9,'FL Ratio'!$A$2:$B$9,2,FALSE)</f>
        <v>0.30990048995781605</v>
      </c>
      <c r="R9" s="4">
        <f>('FL Characterization'!R$4-'FL Characterization'!R$2)*VLOOKUP($A9,'FL Ratio'!$A$2:$B$9,2,FALSE)</f>
        <v>0.30667488313640801</v>
      </c>
      <c r="S9" s="4">
        <f>('FL Characterization'!S$4-'FL Characterization'!S$2)*VLOOKUP($A9,'FL Ratio'!$A$2:$B$9,2,FALSE)</f>
        <v>0.24298173205529602</v>
      </c>
      <c r="T9" s="4">
        <f>('FL Characterization'!T$4-'FL Characterization'!T$2)*VLOOKUP($A9,'FL Ratio'!$A$2:$B$9,2,FALSE)</f>
        <v>0.20103835700891201</v>
      </c>
      <c r="U9" s="4">
        <f>('FL Characterization'!U$4-'FL Characterization'!U$2)*VLOOKUP($A9,'FL Ratio'!$A$2:$B$9,2,FALSE)</f>
        <v>0.238558581999152</v>
      </c>
      <c r="V9" s="4">
        <f>('FL Characterization'!V$4-'FL Characterization'!V$2)*VLOOKUP($A9,'FL Ratio'!$A$2:$B$9,2,FALSE)</f>
        <v>0.24306772027355203</v>
      </c>
      <c r="W9" s="4">
        <f>('FL Characterization'!W$4-'FL Characterization'!W$2)*VLOOKUP($A9,'FL Ratio'!$A$2:$B$9,2,FALSE)</f>
        <v>0.277777598618352</v>
      </c>
      <c r="X9" s="4">
        <f>('FL Characterization'!X$4-'FL Characterization'!X$2)*VLOOKUP($A9,'FL Ratio'!$A$2:$B$9,2,FALSE)</f>
        <v>0.13487566624496003</v>
      </c>
      <c r="Y9" s="4">
        <f>('FL Characterization'!Y$4-'FL Characterization'!Y$2)*VLOOKUP($A9,'FL Ratio'!$A$2:$B$9,2,FALSE)</f>
        <v>0.12949615941992001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0.83976932858256004</v>
      </c>
      <c r="C2" s="4">
        <f>('FL Characterization'!C$2-'FL Characterization'!C$3)*VLOOKUP($A2,'FL Ratio'!$A$2:$B$9,2,FALSE)</f>
        <v>0.88871969478000001</v>
      </c>
      <c r="D2" s="4">
        <f>('FL Characterization'!D$2-'FL Characterization'!D$3)*VLOOKUP($A2,'FL Ratio'!$A$2:$B$9,2,FALSE)</f>
        <v>0.93846702495152012</v>
      </c>
      <c r="E2" s="4">
        <f>('FL Characterization'!E$2-'FL Characterization'!E$3)*VLOOKUP($A2,'FL Ratio'!$A$2:$B$9,2,FALSE)</f>
        <v>0.98112557030096004</v>
      </c>
      <c r="F2" s="4">
        <f>('FL Characterization'!F$2-'FL Characterization'!F$3)*VLOOKUP($A2,'FL Ratio'!$A$2:$B$9,2,FALSE)</f>
        <v>0.99226209320192005</v>
      </c>
      <c r="G2" s="4">
        <f>('FL Characterization'!G$2-'FL Characterization'!G$3)*VLOOKUP($A2,'FL Ratio'!$A$2:$B$9,2,FALSE)</f>
        <v>1.0379616852945597</v>
      </c>
      <c r="H2" s="4">
        <f>('FL Characterization'!H$2-'FL Characterization'!H$3)*VLOOKUP($A2,'FL Ratio'!$A$2:$B$9,2,FALSE)</f>
        <v>1.03265558304608</v>
      </c>
      <c r="I2" s="4">
        <f>('FL Characterization'!I$2-'FL Characterization'!I$3)*VLOOKUP($A2,'FL Ratio'!$A$2:$B$9,2,FALSE)</f>
        <v>0.97610050271702387</v>
      </c>
      <c r="J2" s="4">
        <f>('FL Characterization'!J$2-'FL Characterization'!J$3)*VLOOKUP($A2,'FL Ratio'!$A$2:$B$9,2,FALSE)</f>
        <v>0.8843867274893441</v>
      </c>
      <c r="K2" s="4">
        <f>('FL Characterization'!K$2-'FL Characterization'!K$3)*VLOOKUP($A2,'FL Ratio'!$A$2:$B$9,2,FALSE)</f>
        <v>1.2986968385092961</v>
      </c>
      <c r="L2" s="4">
        <f>('FL Characterization'!L$2-'FL Characterization'!L$3)*VLOOKUP($A2,'FL Ratio'!$A$2:$B$9,2,FALSE)</f>
        <v>1.268229744689664</v>
      </c>
      <c r="M2" s="4">
        <f>('FL Characterization'!M$2-'FL Characterization'!M$3)*VLOOKUP($A2,'FL Ratio'!$A$2:$B$9,2,FALSE)</f>
        <v>1.1678122839555842</v>
      </c>
      <c r="N2" s="4">
        <f>('FL Characterization'!N$2-'FL Characterization'!N$3)*VLOOKUP($A2,'FL Ratio'!$A$2:$B$9,2,FALSE)</f>
        <v>1.1394361719311041</v>
      </c>
      <c r="O2" s="4">
        <f>('FL Characterization'!O$2-'FL Characterization'!O$3)*VLOOKUP($A2,'FL Ratio'!$A$2:$B$9,2,FALSE)</f>
        <v>1.1441193839156323</v>
      </c>
      <c r="P2" s="4">
        <f>('FL Characterization'!P$2-'FL Characterization'!P$3)*VLOOKUP($A2,'FL Ratio'!$A$2:$B$9,2,FALSE)</f>
        <v>1.089915347310112</v>
      </c>
      <c r="Q2" s="4">
        <f>('FL Characterization'!Q$2-'FL Characterization'!Q$3)*VLOOKUP($A2,'FL Ratio'!$A$2:$B$9,2,FALSE)</f>
        <v>0.99906984335945614</v>
      </c>
      <c r="R2" s="4">
        <f>('FL Characterization'!R$2-'FL Characterization'!R$3)*VLOOKUP($A2,'FL Ratio'!$A$2:$B$9,2,FALSE)</f>
        <v>0.8978931695763841</v>
      </c>
      <c r="S2" s="4">
        <f>('FL Characterization'!S$2-'FL Characterization'!S$3)*VLOOKUP($A2,'FL Ratio'!$A$2:$B$9,2,FALSE)</f>
        <v>0.86568324138185604</v>
      </c>
      <c r="T2" s="4">
        <f>('FL Characterization'!T$2-'FL Characterization'!T$3)*VLOOKUP($A2,'FL Ratio'!$A$2:$B$9,2,FALSE)</f>
        <v>0.54416490422820807</v>
      </c>
      <c r="U2" s="4">
        <f>('FL Characterization'!U$2-'FL Characterization'!U$3)*VLOOKUP($A2,'FL Ratio'!$A$2:$B$9,2,FALSE)</f>
        <v>0.58193470477875209</v>
      </c>
      <c r="V2" s="4">
        <f>('FL Characterization'!V$2-'FL Characterization'!V$3)*VLOOKUP($A2,'FL Ratio'!$A$2:$B$9,2,FALSE)</f>
        <v>0.63624150779145605</v>
      </c>
      <c r="W2" s="4">
        <f>('FL Characterization'!W$2-'FL Characterization'!W$3)*VLOOKUP($A2,'FL Ratio'!$A$2:$B$9,2,FALSE)</f>
        <v>0.65142367149767999</v>
      </c>
      <c r="X2" s="4">
        <f>('FL Characterization'!X$2-'FL Characterization'!X$3)*VLOOKUP($A2,'FL Ratio'!$A$2:$B$9,2,FALSE)</f>
        <v>0.67939081516703992</v>
      </c>
      <c r="Y2" s="4">
        <f>('FL Characterization'!Y$2-'FL Characterization'!Y$3)*VLOOKUP($A2,'FL Ratio'!$A$2:$B$9,2,FALSE)</f>
        <v>0.74992212687311999</v>
      </c>
    </row>
    <row r="3" spans="1:25" x14ac:dyDescent="0.3">
      <c r="A3">
        <v>2</v>
      </c>
      <c r="B3" s="4">
        <f>('FL Characterization'!B$2-'FL Characterization'!B$3)*VLOOKUP($A3,'FL Ratio'!$A$2:$B$9,2,FALSE)</f>
        <v>0.69980777381879999</v>
      </c>
      <c r="C3" s="4">
        <f>('FL Characterization'!C$2-'FL Characterization'!C$3)*VLOOKUP($A3,'FL Ratio'!$A$2:$B$9,2,FALSE)</f>
        <v>0.74059974564999997</v>
      </c>
      <c r="D3" s="4">
        <f>('FL Characterization'!D$2-'FL Characterization'!D$3)*VLOOKUP($A3,'FL Ratio'!$A$2:$B$9,2,FALSE)</f>
        <v>0.78205585412626677</v>
      </c>
      <c r="E3" s="4">
        <f>('FL Characterization'!E$2-'FL Characterization'!E$3)*VLOOKUP($A3,'FL Ratio'!$A$2:$B$9,2,FALSE)</f>
        <v>0.81760464191746662</v>
      </c>
      <c r="F3" s="4">
        <f>('FL Characterization'!F$2-'FL Characterization'!F$3)*VLOOKUP($A3,'FL Ratio'!$A$2:$B$9,2,FALSE)</f>
        <v>0.82688507766826658</v>
      </c>
      <c r="G3" s="4">
        <f>('FL Characterization'!G$2-'FL Characterization'!G$3)*VLOOKUP($A3,'FL Ratio'!$A$2:$B$9,2,FALSE)</f>
        <v>0.86496807107879969</v>
      </c>
      <c r="H3" s="4">
        <f>('FL Characterization'!H$2-'FL Characterization'!H$3)*VLOOKUP($A3,'FL Ratio'!$A$2:$B$9,2,FALSE)</f>
        <v>0.86054631920506663</v>
      </c>
      <c r="I3" s="4">
        <f>('FL Characterization'!I$2-'FL Characterization'!I$3)*VLOOKUP($A3,'FL Ratio'!$A$2:$B$9,2,FALSE)</f>
        <v>0.8134170855975198</v>
      </c>
      <c r="J3" s="4">
        <f>('FL Characterization'!J$2-'FL Characterization'!J$3)*VLOOKUP($A3,'FL Ratio'!$A$2:$B$9,2,FALSE)</f>
        <v>0.73698893957445333</v>
      </c>
      <c r="K3" s="4">
        <f>('FL Characterization'!K$2-'FL Characterization'!K$3)*VLOOKUP($A3,'FL Ratio'!$A$2:$B$9,2,FALSE)</f>
        <v>1.0822473654244131</v>
      </c>
      <c r="L3" s="4">
        <f>('FL Characterization'!L$2-'FL Characterization'!L$3)*VLOOKUP($A3,'FL Ratio'!$A$2:$B$9,2,FALSE)</f>
        <v>1.0568581205747198</v>
      </c>
      <c r="M3" s="4">
        <f>('FL Characterization'!M$2-'FL Characterization'!M$3)*VLOOKUP($A3,'FL Ratio'!$A$2:$B$9,2,FALSE)</f>
        <v>0.97317690329632012</v>
      </c>
      <c r="N3" s="4">
        <f>('FL Characterization'!N$2-'FL Characterization'!N$3)*VLOOKUP($A3,'FL Ratio'!$A$2:$B$9,2,FALSE)</f>
        <v>0.94953014327592</v>
      </c>
      <c r="O3" s="4">
        <f>('FL Characterization'!O$2-'FL Characterization'!O$3)*VLOOKUP($A3,'FL Ratio'!$A$2:$B$9,2,FALSE)</f>
        <v>0.95343281992969342</v>
      </c>
      <c r="P3" s="4">
        <f>('FL Characterization'!P$2-'FL Characterization'!P$3)*VLOOKUP($A3,'FL Ratio'!$A$2:$B$9,2,FALSE)</f>
        <v>0.9082627894250932</v>
      </c>
      <c r="Q3" s="4">
        <f>('FL Characterization'!Q$2-'FL Characterization'!Q$3)*VLOOKUP($A3,'FL Ratio'!$A$2:$B$9,2,FALSE)</f>
        <v>0.83255820279954673</v>
      </c>
      <c r="R3" s="4">
        <f>('FL Characterization'!R$2-'FL Characterization'!R$3)*VLOOKUP($A3,'FL Ratio'!$A$2:$B$9,2,FALSE)</f>
        <v>0.74824430798032004</v>
      </c>
      <c r="S3" s="4">
        <f>('FL Characterization'!S$2-'FL Characterization'!S$3)*VLOOKUP($A3,'FL Ratio'!$A$2:$B$9,2,FALSE)</f>
        <v>0.72140270115154659</v>
      </c>
      <c r="T3" s="4">
        <f>('FL Characterization'!T$2-'FL Characterization'!T$3)*VLOOKUP($A3,'FL Ratio'!$A$2:$B$9,2,FALSE)</f>
        <v>0.45347075352350663</v>
      </c>
      <c r="U3" s="4">
        <f>('FL Characterization'!U$2-'FL Characterization'!U$3)*VLOOKUP($A3,'FL Ratio'!$A$2:$B$9,2,FALSE)</f>
        <v>0.48494558731562665</v>
      </c>
      <c r="V3" s="4">
        <f>('FL Characterization'!V$2-'FL Characterization'!V$3)*VLOOKUP($A3,'FL Ratio'!$A$2:$B$9,2,FALSE)</f>
        <v>0.53020125649287997</v>
      </c>
      <c r="W3" s="4">
        <f>('FL Characterization'!W$2-'FL Characterization'!W$3)*VLOOKUP($A3,'FL Ratio'!$A$2:$B$9,2,FALSE)</f>
        <v>0.54285305958139995</v>
      </c>
      <c r="X3" s="4">
        <f>('FL Characterization'!X$2-'FL Characterization'!X$3)*VLOOKUP($A3,'FL Ratio'!$A$2:$B$9,2,FALSE)</f>
        <v>0.56615901263919988</v>
      </c>
      <c r="Y3" s="4">
        <f>('FL Characterization'!Y$2-'FL Characterization'!Y$3)*VLOOKUP($A3,'FL Ratio'!$A$2:$B$9,2,FALSE)</f>
        <v>0.62493510572759992</v>
      </c>
    </row>
    <row r="4" spans="1:25" x14ac:dyDescent="0.3">
      <c r="A4">
        <v>3</v>
      </c>
      <c r="B4" s="4">
        <f>('FL Characterization'!B$2-'FL Characterization'!B$3)*VLOOKUP($A4,'FL Ratio'!$A$2:$B$9,2,FALSE)</f>
        <v>0.55984621905503995</v>
      </c>
      <c r="C4" s="4">
        <f>('FL Characterization'!C$2-'FL Characterization'!C$3)*VLOOKUP($A4,'FL Ratio'!$A$2:$B$9,2,FALSE)</f>
        <v>0.59247979651999994</v>
      </c>
      <c r="D4" s="4">
        <f>('FL Characterization'!D$2-'FL Characterization'!D$3)*VLOOKUP($A4,'FL Ratio'!$A$2:$B$9,2,FALSE)</f>
        <v>0.62564468330101342</v>
      </c>
      <c r="E4" s="4">
        <f>('FL Characterization'!E$2-'FL Characterization'!E$3)*VLOOKUP($A4,'FL Ratio'!$A$2:$B$9,2,FALSE)</f>
        <v>0.65408371353397332</v>
      </c>
      <c r="F4" s="4">
        <f>('FL Characterization'!F$2-'FL Characterization'!F$3)*VLOOKUP($A4,'FL Ratio'!$A$2:$B$9,2,FALSE)</f>
        <v>0.66150806213461333</v>
      </c>
      <c r="G4" s="4">
        <f>('FL Characterization'!G$2-'FL Characterization'!G$3)*VLOOKUP($A4,'FL Ratio'!$A$2:$B$9,2,FALSE)</f>
        <v>0.69197445686303982</v>
      </c>
      <c r="H4" s="4">
        <f>('FL Characterization'!H$2-'FL Characterization'!H$3)*VLOOKUP($A4,'FL Ratio'!$A$2:$B$9,2,FALSE)</f>
        <v>0.68843705536405331</v>
      </c>
      <c r="I4" s="4">
        <f>('FL Characterization'!I$2-'FL Characterization'!I$3)*VLOOKUP($A4,'FL Ratio'!$A$2:$B$9,2,FALSE)</f>
        <v>0.65073366847801584</v>
      </c>
      <c r="J4" s="4">
        <f>('FL Characterization'!J$2-'FL Characterization'!J$3)*VLOOKUP($A4,'FL Ratio'!$A$2:$B$9,2,FALSE)</f>
        <v>0.58959115165956266</v>
      </c>
      <c r="K4" s="4">
        <f>('FL Characterization'!K$2-'FL Characterization'!K$3)*VLOOKUP($A4,'FL Ratio'!$A$2:$B$9,2,FALSE)</f>
        <v>0.86579789233953064</v>
      </c>
      <c r="L4" s="4">
        <f>('FL Characterization'!L$2-'FL Characterization'!L$3)*VLOOKUP($A4,'FL Ratio'!$A$2:$B$9,2,FALSE)</f>
        <v>0.84548649645977592</v>
      </c>
      <c r="M4" s="4">
        <f>('FL Characterization'!M$2-'FL Characterization'!M$3)*VLOOKUP($A4,'FL Ratio'!$A$2:$B$9,2,FALSE)</f>
        <v>0.77854152263705612</v>
      </c>
      <c r="N4" s="4">
        <f>('FL Characterization'!N$2-'FL Characterization'!N$3)*VLOOKUP($A4,'FL Ratio'!$A$2:$B$9,2,FALSE)</f>
        <v>0.75962411462073609</v>
      </c>
      <c r="O4" s="4">
        <f>('FL Characterization'!O$2-'FL Characterization'!O$3)*VLOOKUP($A4,'FL Ratio'!$A$2:$B$9,2,FALSE)</f>
        <v>0.76274625594375478</v>
      </c>
      <c r="P4" s="4">
        <f>('FL Characterization'!P$2-'FL Characterization'!P$3)*VLOOKUP($A4,'FL Ratio'!$A$2:$B$9,2,FALSE)</f>
        <v>0.72661023154007465</v>
      </c>
      <c r="Q4" s="4">
        <f>('FL Characterization'!Q$2-'FL Characterization'!Q$3)*VLOOKUP($A4,'FL Ratio'!$A$2:$B$9,2,FALSE)</f>
        <v>0.66604656223963743</v>
      </c>
      <c r="R4" s="4">
        <f>('FL Characterization'!R$2-'FL Characterization'!R$3)*VLOOKUP($A4,'FL Ratio'!$A$2:$B$9,2,FALSE)</f>
        <v>0.59859544638425599</v>
      </c>
      <c r="S4" s="4">
        <f>('FL Characterization'!S$2-'FL Characterization'!S$3)*VLOOKUP($A4,'FL Ratio'!$A$2:$B$9,2,FALSE)</f>
        <v>0.57712216092123725</v>
      </c>
      <c r="T4" s="4">
        <f>('FL Characterization'!T$2-'FL Characterization'!T$3)*VLOOKUP($A4,'FL Ratio'!$A$2:$B$9,2,FALSE)</f>
        <v>0.3627766028188053</v>
      </c>
      <c r="U4" s="4">
        <f>('FL Characterization'!U$2-'FL Characterization'!U$3)*VLOOKUP($A4,'FL Ratio'!$A$2:$B$9,2,FALSE)</f>
        <v>0.38795646985250132</v>
      </c>
      <c r="V4" s="4">
        <f>('FL Characterization'!V$2-'FL Characterization'!V$3)*VLOOKUP($A4,'FL Ratio'!$A$2:$B$9,2,FALSE)</f>
        <v>0.42416100519430394</v>
      </c>
      <c r="W4" s="4">
        <f>('FL Characterization'!W$2-'FL Characterization'!W$3)*VLOOKUP($A4,'FL Ratio'!$A$2:$B$9,2,FALSE)</f>
        <v>0.43428244766511997</v>
      </c>
      <c r="X4" s="4">
        <f>('FL Characterization'!X$2-'FL Characterization'!X$3)*VLOOKUP($A4,'FL Ratio'!$A$2:$B$9,2,FALSE)</f>
        <v>0.45292721011135995</v>
      </c>
      <c r="Y4" s="4">
        <f>('FL Characterization'!Y$2-'FL Characterization'!Y$3)*VLOOKUP($A4,'FL Ratio'!$A$2:$B$9,2,FALSE)</f>
        <v>0.49994808458207995</v>
      </c>
    </row>
    <row r="5" spans="1:25" x14ac:dyDescent="0.3">
      <c r="A5">
        <v>4</v>
      </c>
      <c r="B5" s="4">
        <f>('FL Characterization'!B$2-'FL Characterization'!B$3)*VLOOKUP($A5,'FL Ratio'!$A$2:$B$9,2,FALSE)</f>
        <v>0.41988466429128002</v>
      </c>
      <c r="C5" s="4">
        <f>('FL Characterization'!C$2-'FL Characterization'!C$3)*VLOOKUP($A5,'FL Ratio'!$A$2:$B$9,2,FALSE)</f>
        <v>0.44435984739000001</v>
      </c>
      <c r="D5" s="4">
        <f>('FL Characterization'!D$2-'FL Characterization'!D$3)*VLOOKUP($A5,'FL Ratio'!$A$2:$B$9,2,FALSE)</f>
        <v>0.46923351247576006</v>
      </c>
      <c r="E5" s="4">
        <f>('FL Characterization'!E$2-'FL Characterization'!E$3)*VLOOKUP($A5,'FL Ratio'!$A$2:$B$9,2,FALSE)</f>
        <v>0.49056278515048002</v>
      </c>
      <c r="F5" s="4">
        <f>('FL Characterization'!F$2-'FL Characterization'!F$3)*VLOOKUP($A5,'FL Ratio'!$A$2:$B$9,2,FALSE)</f>
        <v>0.49613104660096002</v>
      </c>
      <c r="G5" s="4">
        <f>('FL Characterization'!G$2-'FL Characterization'!G$3)*VLOOKUP($A5,'FL Ratio'!$A$2:$B$9,2,FALSE)</f>
        <v>0.51898084264727984</v>
      </c>
      <c r="H5" s="4">
        <f>('FL Characterization'!H$2-'FL Characterization'!H$3)*VLOOKUP($A5,'FL Ratio'!$A$2:$B$9,2,FALSE)</f>
        <v>0.51632779152303998</v>
      </c>
      <c r="I5" s="4">
        <f>('FL Characterization'!I$2-'FL Characterization'!I$3)*VLOOKUP($A5,'FL Ratio'!$A$2:$B$9,2,FALSE)</f>
        <v>0.48805025135851193</v>
      </c>
      <c r="J5" s="4">
        <f>('FL Characterization'!J$2-'FL Characterization'!J$3)*VLOOKUP($A5,'FL Ratio'!$A$2:$B$9,2,FALSE)</f>
        <v>0.44219336374467205</v>
      </c>
      <c r="K5" s="4">
        <f>('FL Characterization'!K$2-'FL Characterization'!K$3)*VLOOKUP($A5,'FL Ratio'!$A$2:$B$9,2,FALSE)</f>
        <v>0.64934841925464803</v>
      </c>
      <c r="L5" s="4">
        <f>('FL Characterization'!L$2-'FL Characterization'!L$3)*VLOOKUP($A5,'FL Ratio'!$A$2:$B$9,2,FALSE)</f>
        <v>0.63411487234483199</v>
      </c>
      <c r="M5" s="4">
        <f>('FL Characterization'!M$2-'FL Characterization'!M$3)*VLOOKUP($A5,'FL Ratio'!$A$2:$B$9,2,FALSE)</f>
        <v>0.58390614197779211</v>
      </c>
      <c r="N5" s="4">
        <f>('FL Characterization'!N$2-'FL Characterization'!N$3)*VLOOKUP($A5,'FL Ratio'!$A$2:$B$9,2,FALSE)</f>
        <v>0.56971808596555207</v>
      </c>
      <c r="O5" s="4">
        <f>('FL Characterization'!O$2-'FL Characterization'!O$3)*VLOOKUP($A5,'FL Ratio'!$A$2:$B$9,2,FALSE)</f>
        <v>0.57205969195781614</v>
      </c>
      <c r="P5" s="4">
        <f>('FL Characterization'!P$2-'FL Characterization'!P$3)*VLOOKUP($A5,'FL Ratio'!$A$2:$B$9,2,FALSE)</f>
        <v>0.54495767365505599</v>
      </c>
      <c r="Q5" s="4">
        <f>('FL Characterization'!Q$2-'FL Characterization'!Q$3)*VLOOKUP($A5,'FL Ratio'!$A$2:$B$9,2,FALSE)</f>
        <v>0.49953492167972807</v>
      </c>
      <c r="R5" s="4">
        <f>('FL Characterization'!R$2-'FL Characterization'!R$3)*VLOOKUP($A5,'FL Ratio'!$A$2:$B$9,2,FALSE)</f>
        <v>0.44894658478819205</v>
      </c>
      <c r="S5" s="4">
        <f>('FL Characterization'!S$2-'FL Characterization'!S$3)*VLOOKUP($A5,'FL Ratio'!$A$2:$B$9,2,FALSE)</f>
        <v>0.43284162069092802</v>
      </c>
      <c r="T5" s="4">
        <f>('FL Characterization'!T$2-'FL Characterization'!T$3)*VLOOKUP($A5,'FL Ratio'!$A$2:$B$9,2,FALSE)</f>
        <v>0.27208245211410403</v>
      </c>
      <c r="U5" s="4">
        <f>('FL Characterization'!U$2-'FL Characterization'!U$3)*VLOOKUP($A5,'FL Ratio'!$A$2:$B$9,2,FALSE)</f>
        <v>0.29096735238937604</v>
      </c>
      <c r="V5" s="4">
        <f>('FL Characterization'!V$2-'FL Characterization'!V$3)*VLOOKUP($A5,'FL Ratio'!$A$2:$B$9,2,FALSE)</f>
        <v>0.31812075389572803</v>
      </c>
      <c r="W5" s="4">
        <f>('FL Characterization'!W$2-'FL Characterization'!W$3)*VLOOKUP($A5,'FL Ratio'!$A$2:$B$9,2,FALSE)</f>
        <v>0.32571183574884</v>
      </c>
      <c r="X5" s="4">
        <f>('FL Characterization'!X$2-'FL Characterization'!X$3)*VLOOKUP($A5,'FL Ratio'!$A$2:$B$9,2,FALSE)</f>
        <v>0.33969540758351996</v>
      </c>
      <c r="Y5" s="4">
        <f>('FL Characterization'!Y$2-'FL Characterization'!Y$3)*VLOOKUP($A5,'FL Ratio'!$A$2:$B$9,2,FALSE)</f>
        <v>0.37496106343655999</v>
      </c>
    </row>
    <row r="6" spans="1:25" x14ac:dyDescent="0.3">
      <c r="A6">
        <v>5</v>
      </c>
      <c r="B6" s="4">
        <f>('FL Characterization'!B$2-'FL Characterization'!B$3)*VLOOKUP($A6,'FL Ratio'!$A$2:$B$9,2,FALSE)</f>
        <v>0.41988466429128002</v>
      </c>
      <c r="C6" s="4">
        <f>('FL Characterization'!C$2-'FL Characterization'!C$3)*VLOOKUP($A6,'FL Ratio'!$A$2:$B$9,2,FALSE)</f>
        <v>0.44435984739000001</v>
      </c>
      <c r="D6" s="4">
        <f>('FL Characterization'!D$2-'FL Characterization'!D$3)*VLOOKUP($A6,'FL Ratio'!$A$2:$B$9,2,FALSE)</f>
        <v>0.46923351247576006</v>
      </c>
      <c r="E6" s="4">
        <f>('FL Characterization'!E$2-'FL Characterization'!E$3)*VLOOKUP($A6,'FL Ratio'!$A$2:$B$9,2,FALSE)</f>
        <v>0.49056278515048002</v>
      </c>
      <c r="F6" s="4">
        <f>('FL Characterization'!F$2-'FL Characterization'!F$3)*VLOOKUP($A6,'FL Ratio'!$A$2:$B$9,2,FALSE)</f>
        <v>0.49613104660096002</v>
      </c>
      <c r="G6" s="4">
        <f>('FL Characterization'!G$2-'FL Characterization'!G$3)*VLOOKUP($A6,'FL Ratio'!$A$2:$B$9,2,FALSE)</f>
        <v>0.51898084264727984</v>
      </c>
      <c r="H6" s="4">
        <f>('FL Characterization'!H$2-'FL Characterization'!H$3)*VLOOKUP($A6,'FL Ratio'!$A$2:$B$9,2,FALSE)</f>
        <v>0.51632779152303998</v>
      </c>
      <c r="I6" s="4">
        <f>('FL Characterization'!I$2-'FL Characterization'!I$3)*VLOOKUP($A6,'FL Ratio'!$A$2:$B$9,2,FALSE)</f>
        <v>0.48805025135851193</v>
      </c>
      <c r="J6" s="4">
        <f>('FL Characterization'!J$2-'FL Characterization'!J$3)*VLOOKUP($A6,'FL Ratio'!$A$2:$B$9,2,FALSE)</f>
        <v>0.44219336374467205</v>
      </c>
      <c r="K6" s="4">
        <f>('FL Characterization'!K$2-'FL Characterization'!K$3)*VLOOKUP($A6,'FL Ratio'!$A$2:$B$9,2,FALSE)</f>
        <v>0.64934841925464803</v>
      </c>
      <c r="L6" s="4">
        <f>('FL Characterization'!L$2-'FL Characterization'!L$3)*VLOOKUP($A6,'FL Ratio'!$A$2:$B$9,2,FALSE)</f>
        <v>0.63411487234483199</v>
      </c>
      <c r="M6" s="4">
        <f>('FL Characterization'!M$2-'FL Characterization'!M$3)*VLOOKUP($A6,'FL Ratio'!$A$2:$B$9,2,FALSE)</f>
        <v>0.58390614197779211</v>
      </c>
      <c r="N6" s="4">
        <f>('FL Characterization'!N$2-'FL Characterization'!N$3)*VLOOKUP($A6,'FL Ratio'!$A$2:$B$9,2,FALSE)</f>
        <v>0.56971808596555207</v>
      </c>
      <c r="O6" s="4">
        <f>('FL Characterization'!O$2-'FL Characterization'!O$3)*VLOOKUP($A6,'FL Ratio'!$A$2:$B$9,2,FALSE)</f>
        <v>0.57205969195781614</v>
      </c>
      <c r="P6" s="4">
        <f>('FL Characterization'!P$2-'FL Characterization'!P$3)*VLOOKUP($A6,'FL Ratio'!$A$2:$B$9,2,FALSE)</f>
        <v>0.54495767365505599</v>
      </c>
      <c r="Q6" s="4">
        <f>('FL Characterization'!Q$2-'FL Characterization'!Q$3)*VLOOKUP($A6,'FL Ratio'!$A$2:$B$9,2,FALSE)</f>
        <v>0.49953492167972807</v>
      </c>
      <c r="R6" s="4">
        <f>('FL Characterization'!R$2-'FL Characterization'!R$3)*VLOOKUP($A6,'FL Ratio'!$A$2:$B$9,2,FALSE)</f>
        <v>0.44894658478819205</v>
      </c>
      <c r="S6" s="4">
        <f>('FL Characterization'!S$2-'FL Characterization'!S$3)*VLOOKUP($A6,'FL Ratio'!$A$2:$B$9,2,FALSE)</f>
        <v>0.43284162069092802</v>
      </c>
      <c r="T6" s="4">
        <f>('FL Characterization'!T$2-'FL Characterization'!T$3)*VLOOKUP($A6,'FL Ratio'!$A$2:$B$9,2,FALSE)</f>
        <v>0.27208245211410403</v>
      </c>
      <c r="U6" s="4">
        <f>('FL Characterization'!U$2-'FL Characterization'!U$3)*VLOOKUP($A6,'FL Ratio'!$A$2:$B$9,2,FALSE)</f>
        <v>0.29096735238937604</v>
      </c>
      <c r="V6" s="4">
        <f>('FL Characterization'!V$2-'FL Characterization'!V$3)*VLOOKUP($A6,'FL Ratio'!$A$2:$B$9,2,FALSE)</f>
        <v>0.31812075389572803</v>
      </c>
      <c r="W6" s="4">
        <f>('FL Characterization'!W$2-'FL Characterization'!W$3)*VLOOKUP($A6,'FL Ratio'!$A$2:$B$9,2,FALSE)</f>
        <v>0.32571183574884</v>
      </c>
      <c r="X6" s="4">
        <f>('FL Characterization'!X$2-'FL Characterization'!X$3)*VLOOKUP($A6,'FL Ratio'!$A$2:$B$9,2,FALSE)</f>
        <v>0.33969540758351996</v>
      </c>
      <c r="Y6" s="4">
        <f>('FL Characterization'!Y$2-'FL Characterization'!Y$3)*VLOOKUP($A6,'FL Ratio'!$A$2:$B$9,2,FALSE)</f>
        <v>0.37496106343655999</v>
      </c>
    </row>
    <row r="7" spans="1:25" x14ac:dyDescent="0.3">
      <c r="A7">
        <v>6</v>
      </c>
      <c r="B7" s="4">
        <f>('FL Characterization'!B$2-'FL Characterization'!B$3)*VLOOKUP($A7,'FL Ratio'!$A$2:$B$9,2,FALSE)</f>
        <v>0.41988466429128002</v>
      </c>
      <c r="C7" s="4">
        <f>('FL Characterization'!C$2-'FL Characterization'!C$3)*VLOOKUP($A7,'FL Ratio'!$A$2:$B$9,2,FALSE)</f>
        <v>0.44435984739000001</v>
      </c>
      <c r="D7" s="4">
        <f>('FL Characterization'!D$2-'FL Characterization'!D$3)*VLOOKUP($A7,'FL Ratio'!$A$2:$B$9,2,FALSE)</f>
        <v>0.46923351247576006</v>
      </c>
      <c r="E7" s="4">
        <f>('FL Characterization'!E$2-'FL Characterization'!E$3)*VLOOKUP($A7,'FL Ratio'!$A$2:$B$9,2,FALSE)</f>
        <v>0.49056278515048002</v>
      </c>
      <c r="F7" s="4">
        <f>('FL Characterization'!F$2-'FL Characterization'!F$3)*VLOOKUP($A7,'FL Ratio'!$A$2:$B$9,2,FALSE)</f>
        <v>0.49613104660096002</v>
      </c>
      <c r="G7" s="4">
        <f>('FL Characterization'!G$2-'FL Characterization'!G$3)*VLOOKUP($A7,'FL Ratio'!$A$2:$B$9,2,FALSE)</f>
        <v>0.51898084264727984</v>
      </c>
      <c r="H7" s="4">
        <f>('FL Characterization'!H$2-'FL Characterization'!H$3)*VLOOKUP($A7,'FL Ratio'!$A$2:$B$9,2,FALSE)</f>
        <v>0.51632779152303998</v>
      </c>
      <c r="I7" s="4">
        <f>('FL Characterization'!I$2-'FL Characterization'!I$3)*VLOOKUP($A7,'FL Ratio'!$A$2:$B$9,2,FALSE)</f>
        <v>0.48805025135851193</v>
      </c>
      <c r="J7" s="4">
        <f>('FL Characterization'!J$2-'FL Characterization'!J$3)*VLOOKUP($A7,'FL Ratio'!$A$2:$B$9,2,FALSE)</f>
        <v>0.44219336374467205</v>
      </c>
      <c r="K7" s="4">
        <f>('FL Characterization'!K$2-'FL Characterization'!K$3)*VLOOKUP($A7,'FL Ratio'!$A$2:$B$9,2,FALSE)</f>
        <v>0.64934841925464803</v>
      </c>
      <c r="L7" s="4">
        <f>('FL Characterization'!L$2-'FL Characterization'!L$3)*VLOOKUP($A7,'FL Ratio'!$A$2:$B$9,2,FALSE)</f>
        <v>0.63411487234483199</v>
      </c>
      <c r="M7" s="4">
        <f>('FL Characterization'!M$2-'FL Characterization'!M$3)*VLOOKUP($A7,'FL Ratio'!$A$2:$B$9,2,FALSE)</f>
        <v>0.58390614197779211</v>
      </c>
      <c r="N7" s="4">
        <f>('FL Characterization'!N$2-'FL Characterization'!N$3)*VLOOKUP($A7,'FL Ratio'!$A$2:$B$9,2,FALSE)</f>
        <v>0.56971808596555207</v>
      </c>
      <c r="O7" s="4">
        <f>('FL Characterization'!O$2-'FL Characterization'!O$3)*VLOOKUP($A7,'FL Ratio'!$A$2:$B$9,2,FALSE)</f>
        <v>0.57205969195781614</v>
      </c>
      <c r="P7" s="4">
        <f>('FL Characterization'!P$2-'FL Characterization'!P$3)*VLOOKUP($A7,'FL Ratio'!$A$2:$B$9,2,FALSE)</f>
        <v>0.54495767365505599</v>
      </c>
      <c r="Q7" s="4">
        <f>('FL Characterization'!Q$2-'FL Characterization'!Q$3)*VLOOKUP($A7,'FL Ratio'!$A$2:$B$9,2,FALSE)</f>
        <v>0.49953492167972807</v>
      </c>
      <c r="R7" s="4">
        <f>('FL Characterization'!R$2-'FL Characterization'!R$3)*VLOOKUP($A7,'FL Ratio'!$A$2:$B$9,2,FALSE)</f>
        <v>0.44894658478819205</v>
      </c>
      <c r="S7" s="4">
        <f>('FL Characterization'!S$2-'FL Characterization'!S$3)*VLOOKUP($A7,'FL Ratio'!$A$2:$B$9,2,FALSE)</f>
        <v>0.43284162069092802</v>
      </c>
      <c r="T7" s="4">
        <f>('FL Characterization'!T$2-'FL Characterization'!T$3)*VLOOKUP($A7,'FL Ratio'!$A$2:$B$9,2,FALSE)</f>
        <v>0.27208245211410403</v>
      </c>
      <c r="U7" s="4">
        <f>('FL Characterization'!U$2-'FL Characterization'!U$3)*VLOOKUP($A7,'FL Ratio'!$A$2:$B$9,2,FALSE)</f>
        <v>0.29096735238937604</v>
      </c>
      <c r="V7" s="4">
        <f>('FL Characterization'!V$2-'FL Characterization'!V$3)*VLOOKUP($A7,'FL Ratio'!$A$2:$B$9,2,FALSE)</f>
        <v>0.31812075389572803</v>
      </c>
      <c r="W7" s="4">
        <f>('FL Characterization'!W$2-'FL Characterization'!W$3)*VLOOKUP($A7,'FL Ratio'!$A$2:$B$9,2,FALSE)</f>
        <v>0.32571183574884</v>
      </c>
      <c r="X7" s="4">
        <f>('FL Characterization'!X$2-'FL Characterization'!X$3)*VLOOKUP($A7,'FL Ratio'!$A$2:$B$9,2,FALSE)</f>
        <v>0.33969540758351996</v>
      </c>
      <c r="Y7" s="4">
        <f>('FL Characterization'!Y$2-'FL Characterization'!Y$3)*VLOOKUP($A7,'FL Ratio'!$A$2:$B$9,2,FALSE)</f>
        <v>0.37496106343655999</v>
      </c>
    </row>
    <row r="8" spans="1:25" x14ac:dyDescent="0.3">
      <c r="A8">
        <v>7</v>
      </c>
      <c r="B8" s="4">
        <f>('FL Characterization'!B$2-'FL Characterization'!B$3)*VLOOKUP($A8,'FL Ratio'!$A$2:$B$9,2,FALSE)</f>
        <v>0.41988466429128002</v>
      </c>
      <c r="C8" s="4">
        <f>('FL Characterization'!C$2-'FL Characterization'!C$3)*VLOOKUP($A8,'FL Ratio'!$A$2:$B$9,2,FALSE)</f>
        <v>0.44435984739000001</v>
      </c>
      <c r="D8" s="4">
        <f>('FL Characterization'!D$2-'FL Characterization'!D$3)*VLOOKUP($A8,'FL Ratio'!$A$2:$B$9,2,FALSE)</f>
        <v>0.46923351247576006</v>
      </c>
      <c r="E8" s="4">
        <f>('FL Characterization'!E$2-'FL Characterization'!E$3)*VLOOKUP($A8,'FL Ratio'!$A$2:$B$9,2,FALSE)</f>
        <v>0.49056278515048002</v>
      </c>
      <c r="F8" s="4">
        <f>('FL Characterization'!F$2-'FL Characterization'!F$3)*VLOOKUP($A8,'FL Ratio'!$A$2:$B$9,2,FALSE)</f>
        <v>0.49613104660096002</v>
      </c>
      <c r="G8" s="4">
        <f>('FL Characterization'!G$2-'FL Characterization'!G$3)*VLOOKUP($A8,'FL Ratio'!$A$2:$B$9,2,FALSE)</f>
        <v>0.51898084264727984</v>
      </c>
      <c r="H8" s="4">
        <f>('FL Characterization'!H$2-'FL Characterization'!H$3)*VLOOKUP($A8,'FL Ratio'!$A$2:$B$9,2,FALSE)</f>
        <v>0.51632779152303998</v>
      </c>
      <c r="I8" s="4">
        <f>('FL Characterization'!I$2-'FL Characterization'!I$3)*VLOOKUP($A8,'FL Ratio'!$A$2:$B$9,2,FALSE)</f>
        <v>0.48805025135851193</v>
      </c>
      <c r="J8" s="4">
        <f>('FL Characterization'!J$2-'FL Characterization'!J$3)*VLOOKUP($A8,'FL Ratio'!$A$2:$B$9,2,FALSE)</f>
        <v>0.44219336374467205</v>
      </c>
      <c r="K8" s="4">
        <f>('FL Characterization'!K$2-'FL Characterization'!K$3)*VLOOKUP($A8,'FL Ratio'!$A$2:$B$9,2,FALSE)</f>
        <v>0.64934841925464803</v>
      </c>
      <c r="L8" s="4">
        <f>('FL Characterization'!L$2-'FL Characterization'!L$3)*VLOOKUP($A8,'FL Ratio'!$A$2:$B$9,2,FALSE)</f>
        <v>0.63411487234483199</v>
      </c>
      <c r="M8" s="4">
        <f>('FL Characterization'!M$2-'FL Characterization'!M$3)*VLOOKUP($A8,'FL Ratio'!$A$2:$B$9,2,FALSE)</f>
        <v>0.58390614197779211</v>
      </c>
      <c r="N8" s="4">
        <f>('FL Characterization'!N$2-'FL Characterization'!N$3)*VLOOKUP($A8,'FL Ratio'!$A$2:$B$9,2,FALSE)</f>
        <v>0.56971808596555207</v>
      </c>
      <c r="O8" s="4">
        <f>('FL Characterization'!O$2-'FL Characterization'!O$3)*VLOOKUP($A8,'FL Ratio'!$A$2:$B$9,2,FALSE)</f>
        <v>0.57205969195781614</v>
      </c>
      <c r="P8" s="4">
        <f>('FL Characterization'!P$2-'FL Characterization'!P$3)*VLOOKUP($A8,'FL Ratio'!$A$2:$B$9,2,FALSE)</f>
        <v>0.54495767365505599</v>
      </c>
      <c r="Q8" s="4">
        <f>('FL Characterization'!Q$2-'FL Characterization'!Q$3)*VLOOKUP($A8,'FL Ratio'!$A$2:$B$9,2,FALSE)</f>
        <v>0.49953492167972807</v>
      </c>
      <c r="R8" s="4">
        <f>('FL Characterization'!R$2-'FL Characterization'!R$3)*VLOOKUP($A8,'FL Ratio'!$A$2:$B$9,2,FALSE)</f>
        <v>0.44894658478819205</v>
      </c>
      <c r="S8" s="4">
        <f>('FL Characterization'!S$2-'FL Characterization'!S$3)*VLOOKUP($A8,'FL Ratio'!$A$2:$B$9,2,FALSE)</f>
        <v>0.43284162069092802</v>
      </c>
      <c r="T8" s="4">
        <f>('FL Characterization'!T$2-'FL Characterization'!T$3)*VLOOKUP($A8,'FL Ratio'!$A$2:$B$9,2,FALSE)</f>
        <v>0.27208245211410403</v>
      </c>
      <c r="U8" s="4">
        <f>('FL Characterization'!U$2-'FL Characterization'!U$3)*VLOOKUP($A8,'FL Ratio'!$A$2:$B$9,2,FALSE)</f>
        <v>0.29096735238937604</v>
      </c>
      <c r="V8" s="4">
        <f>('FL Characterization'!V$2-'FL Characterization'!V$3)*VLOOKUP($A8,'FL Ratio'!$A$2:$B$9,2,FALSE)</f>
        <v>0.31812075389572803</v>
      </c>
      <c r="W8" s="4">
        <f>('FL Characterization'!W$2-'FL Characterization'!W$3)*VLOOKUP($A8,'FL Ratio'!$A$2:$B$9,2,FALSE)</f>
        <v>0.32571183574884</v>
      </c>
      <c r="X8" s="4">
        <f>('FL Characterization'!X$2-'FL Characterization'!X$3)*VLOOKUP($A8,'FL Ratio'!$A$2:$B$9,2,FALSE)</f>
        <v>0.33969540758351996</v>
      </c>
      <c r="Y8" s="4">
        <f>('FL Characterization'!Y$2-'FL Characterization'!Y$3)*VLOOKUP($A8,'FL Ratio'!$A$2:$B$9,2,FALSE)</f>
        <v>0.37496106343655999</v>
      </c>
    </row>
    <row r="9" spans="1:25" x14ac:dyDescent="0.3">
      <c r="A9">
        <v>8</v>
      </c>
      <c r="B9" s="4">
        <f>('FL Characterization'!B$2-'FL Characterization'!B$3)*VLOOKUP($A9,'FL Ratio'!$A$2:$B$9,2,FALSE)</f>
        <v>0.41988466429128002</v>
      </c>
      <c r="C9" s="4">
        <f>('FL Characterization'!C$2-'FL Characterization'!C$3)*VLOOKUP($A9,'FL Ratio'!$A$2:$B$9,2,FALSE)</f>
        <v>0.44435984739000001</v>
      </c>
      <c r="D9" s="4">
        <f>('FL Characterization'!D$2-'FL Characterization'!D$3)*VLOOKUP($A9,'FL Ratio'!$A$2:$B$9,2,FALSE)</f>
        <v>0.46923351247576006</v>
      </c>
      <c r="E9" s="4">
        <f>('FL Characterization'!E$2-'FL Characterization'!E$3)*VLOOKUP($A9,'FL Ratio'!$A$2:$B$9,2,FALSE)</f>
        <v>0.49056278515048002</v>
      </c>
      <c r="F9" s="4">
        <f>('FL Characterization'!F$2-'FL Characterization'!F$3)*VLOOKUP($A9,'FL Ratio'!$A$2:$B$9,2,FALSE)</f>
        <v>0.49613104660096002</v>
      </c>
      <c r="G9" s="4">
        <f>('FL Characterization'!G$2-'FL Characterization'!G$3)*VLOOKUP($A9,'FL Ratio'!$A$2:$B$9,2,FALSE)</f>
        <v>0.51898084264727984</v>
      </c>
      <c r="H9" s="4">
        <f>('FL Characterization'!H$2-'FL Characterization'!H$3)*VLOOKUP($A9,'FL Ratio'!$A$2:$B$9,2,FALSE)</f>
        <v>0.51632779152303998</v>
      </c>
      <c r="I9" s="4">
        <f>('FL Characterization'!I$2-'FL Characterization'!I$3)*VLOOKUP($A9,'FL Ratio'!$A$2:$B$9,2,FALSE)</f>
        <v>0.48805025135851193</v>
      </c>
      <c r="J9" s="4">
        <f>('FL Characterization'!J$2-'FL Characterization'!J$3)*VLOOKUP($A9,'FL Ratio'!$A$2:$B$9,2,FALSE)</f>
        <v>0.44219336374467205</v>
      </c>
      <c r="K9" s="4">
        <f>('FL Characterization'!K$2-'FL Characterization'!K$3)*VLOOKUP($A9,'FL Ratio'!$A$2:$B$9,2,FALSE)</f>
        <v>0.64934841925464803</v>
      </c>
      <c r="L9" s="4">
        <f>('FL Characterization'!L$2-'FL Characterization'!L$3)*VLOOKUP($A9,'FL Ratio'!$A$2:$B$9,2,FALSE)</f>
        <v>0.63411487234483199</v>
      </c>
      <c r="M9" s="4">
        <f>('FL Characterization'!M$2-'FL Characterization'!M$3)*VLOOKUP($A9,'FL Ratio'!$A$2:$B$9,2,FALSE)</f>
        <v>0.58390614197779211</v>
      </c>
      <c r="N9" s="4">
        <f>('FL Characterization'!N$2-'FL Characterization'!N$3)*VLOOKUP($A9,'FL Ratio'!$A$2:$B$9,2,FALSE)</f>
        <v>0.56971808596555207</v>
      </c>
      <c r="O9" s="4">
        <f>('FL Characterization'!O$2-'FL Characterization'!O$3)*VLOOKUP($A9,'FL Ratio'!$A$2:$B$9,2,FALSE)</f>
        <v>0.57205969195781614</v>
      </c>
      <c r="P9" s="4">
        <f>('FL Characterization'!P$2-'FL Characterization'!P$3)*VLOOKUP($A9,'FL Ratio'!$A$2:$B$9,2,FALSE)</f>
        <v>0.54495767365505599</v>
      </c>
      <c r="Q9" s="4">
        <f>('FL Characterization'!Q$2-'FL Characterization'!Q$3)*VLOOKUP($A9,'FL Ratio'!$A$2:$B$9,2,FALSE)</f>
        <v>0.49953492167972807</v>
      </c>
      <c r="R9" s="4">
        <f>('FL Characterization'!R$2-'FL Characterization'!R$3)*VLOOKUP($A9,'FL Ratio'!$A$2:$B$9,2,FALSE)</f>
        <v>0.44894658478819205</v>
      </c>
      <c r="S9" s="4">
        <f>('FL Characterization'!S$2-'FL Characterization'!S$3)*VLOOKUP($A9,'FL Ratio'!$A$2:$B$9,2,FALSE)</f>
        <v>0.43284162069092802</v>
      </c>
      <c r="T9" s="4">
        <f>('FL Characterization'!T$2-'FL Characterization'!T$3)*VLOOKUP($A9,'FL Ratio'!$A$2:$B$9,2,FALSE)</f>
        <v>0.27208245211410403</v>
      </c>
      <c r="U9" s="4">
        <f>('FL Characterization'!U$2-'FL Characterization'!U$3)*VLOOKUP($A9,'FL Ratio'!$A$2:$B$9,2,FALSE)</f>
        <v>0.29096735238937604</v>
      </c>
      <c r="V9" s="4">
        <f>('FL Characterization'!V$2-'FL Characterization'!V$3)*VLOOKUP($A9,'FL Ratio'!$A$2:$B$9,2,FALSE)</f>
        <v>0.31812075389572803</v>
      </c>
      <c r="W9" s="4">
        <f>('FL Characterization'!W$2-'FL Characterization'!W$3)*VLOOKUP($A9,'FL Ratio'!$A$2:$B$9,2,FALSE)</f>
        <v>0.32571183574884</v>
      </c>
      <c r="X9" s="4">
        <f>('FL Characterization'!X$2-'FL Characterization'!X$3)*VLOOKUP($A9,'FL Ratio'!$A$2:$B$9,2,FALSE)</f>
        <v>0.33969540758351996</v>
      </c>
      <c r="Y9" s="4">
        <f>('FL Characterization'!Y$2-'FL Characterization'!Y$3)*VLOOKUP($A9,'FL Ratio'!$A$2:$B$9,2,FALSE)</f>
        <v>0.37496106343655999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4.7996284153005466E-5</v>
      </c>
      <c r="D3" s="7">
        <f ca="1">VLOOKUP($A3,'RES installed'!$A$2:$C$6,3,FALSE)*(AVERAGE('[1]Profiles, RES, Summer'!D$2:D$4)*(RANDBETWEEN(95,105)/100))</f>
        <v>2.6343604279052755E-5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4.101508543105864E-2</v>
      </c>
      <c r="J3" s="7">
        <f ca="1">VLOOKUP($A3,'RES installed'!$A$2:$C$6,3,FALSE)*(AVERAGE('[1]Profiles, RES, Summer'!J$2:J$4)*(RANDBETWEEN(95,105)/100))</f>
        <v>0.83936438466058427</v>
      </c>
      <c r="K3" s="7">
        <f ca="1">VLOOKUP($A3,'RES installed'!$A$2:$C$6,3,FALSE)*(AVERAGE('[1]Profiles, RES, Summer'!K$2:K$4)*(RANDBETWEEN(95,105)/100))</f>
        <v>2.243683675467119</v>
      </c>
      <c r="L3" s="7">
        <f ca="1">VLOOKUP($A3,'RES installed'!$A$2:$C$6,3,FALSE)*(AVERAGE('[1]Profiles, RES, Summer'!L$2:L$4)*(RANDBETWEEN(95,105)/100))</f>
        <v>3.0231248328763938</v>
      </c>
      <c r="M3" s="7">
        <f ca="1">VLOOKUP($A3,'RES installed'!$A$2:$C$6,3,FALSE)*(AVERAGE('[1]Profiles, RES, Summer'!M$2:M$4)*(RANDBETWEEN(95,105)/100))</f>
        <v>3.2938694317288499</v>
      </c>
      <c r="N3" s="7">
        <f ca="1">VLOOKUP($A3,'RES installed'!$A$2:$C$6,3,FALSE)*(AVERAGE('[1]Profiles, RES, Summer'!N$2:N$4)*(RANDBETWEEN(95,105)/100))</f>
        <v>3.5034114343287408</v>
      </c>
      <c r="O3" s="7">
        <f ca="1">VLOOKUP($A3,'RES installed'!$A$2:$C$6,3,FALSE)*(AVERAGE('[1]Profiles, RES, Summer'!O$2:O$4)*(RANDBETWEEN(95,105)/100))</f>
        <v>3.0082269723862249</v>
      </c>
      <c r="P3" s="7">
        <f ca="1">VLOOKUP($A3,'RES installed'!$A$2:$C$6,3,FALSE)*(AVERAGE('[1]Profiles, RES, Summer'!P$2:P$4)*(RANDBETWEEN(95,105)/100))</f>
        <v>2.3882243298505013</v>
      </c>
      <c r="Q3" s="7">
        <f ca="1">VLOOKUP($A3,'RES installed'!$A$2:$C$6,3,FALSE)*(AVERAGE('[1]Profiles, RES, Summer'!Q$2:Q$4)*(RANDBETWEEN(95,105)/100))</f>
        <v>1.2916160788137379</v>
      </c>
      <c r="R3" s="7">
        <f ca="1">VLOOKUP($A3,'RES installed'!$A$2:$C$6,3,FALSE)*(AVERAGE('[1]Profiles, RES, Summer'!R$2:R$4)*(RANDBETWEEN(95,105)/100))</f>
        <v>0.28329704221145846</v>
      </c>
      <c r="S3" s="7">
        <f ca="1">VLOOKUP($A3,'RES installed'!$A$2:$C$6,3,FALSE)*(AVERAGE('[1]Profiles, RES, Summer'!S$2:S$4)*(RANDBETWEEN(95,105)/100))</f>
        <v>1.8087858144984225E-3</v>
      </c>
      <c r="T3" s="7">
        <f ca="1">VLOOKUP($A3,'RES installed'!$A$2:$C$6,3,FALSE)*(AVERAGE('[1]Profiles, RES, Summer'!T$2:T$4)*(RANDBETWEEN(95,105)/100))</f>
        <v>2.8572198957666634E-4</v>
      </c>
      <c r="U3" s="7">
        <f ca="1">VLOOKUP($A3,'RES installed'!$A$2:$C$6,3,FALSE)*(AVERAGE('[1]Profiles, RES, Summer'!U$2:U$4)*(RANDBETWEEN(95,105)/100))</f>
        <v>7.9782335192465936E-5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2.8037932201271314</v>
      </c>
      <c r="C4" s="9">
        <f ca="1">VLOOKUP($A4,'RES installed'!$A$2:$C$6,3,FALSE)*(AVERAGE('[1]Profiles, RES, Summer'!C$5:C$7)*(RANDBETWEEN(95,105)/100))</f>
        <v>2.3461871791253222</v>
      </c>
      <c r="D4" s="9">
        <f ca="1">VLOOKUP($A4,'RES installed'!$A$2:$C$6,3,FALSE)*(AVERAGE('[1]Profiles, RES, Summer'!D$5:D$7)*(RANDBETWEEN(95,105)/100))</f>
        <v>2.6320302015174506</v>
      </c>
      <c r="E4" s="9">
        <f ca="1">VLOOKUP($A4,'RES installed'!$A$2:$C$6,3,FALSE)*(AVERAGE('[1]Profiles, RES, Summer'!E$5:E$7)*(RANDBETWEEN(95,105)/100))</f>
        <v>2.4873786045450097</v>
      </c>
      <c r="F4" s="9">
        <f ca="1">VLOOKUP($A4,'RES installed'!$A$2:$C$6,3,FALSE)*(AVERAGE('[1]Profiles, RES, Summer'!F$5:F$7)*(RANDBETWEEN(95,105)/100))</f>
        <v>2.1741207497652986</v>
      </c>
      <c r="G4" s="9">
        <f ca="1">VLOOKUP($A4,'RES installed'!$A$2:$C$6,3,FALSE)*(AVERAGE('[1]Profiles, RES, Summer'!G$5:G$7)*(RANDBETWEEN(95,105)/100))</f>
        <v>1.8269414571525935</v>
      </c>
      <c r="H4" s="9">
        <f ca="1">VLOOKUP($A4,'RES installed'!$A$2:$C$6,3,FALSE)*(AVERAGE('[1]Profiles, RES, Summer'!H$5:H$7)*(RANDBETWEEN(95,105)/100))</f>
        <v>1.7121948708659183</v>
      </c>
      <c r="I4" s="9">
        <f ca="1">VLOOKUP($A4,'RES installed'!$A$2:$C$6,3,FALSE)*(AVERAGE('[1]Profiles, RES, Summer'!I$5:I$7)*(RANDBETWEEN(95,105)/100))</f>
        <v>1.4594688254956965</v>
      </c>
      <c r="J4" s="9">
        <f ca="1">VLOOKUP($A4,'RES installed'!$A$2:$C$6,3,FALSE)*(AVERAGE('[1]Profiles, RES, Summer'!J$5:J$7)*(RANDBETWEEN(95,105)/100))</f>
        <v>1.3936388674791598</v>
      </c>
      <c r="K4" s="9">
        <f ca="1">VLOOKUP($A4,'RES installed'!$A$2:$C$6,3,FALSE)*(AVERAGE('[1]Profiles, RES, Summer'!K$5:K$7)*(RANDBETWEEN(95,105)/100))</f>
        <v>1.2419239283712742</v>
      </c>
      <c r="L4" s="9">
        <f ca="1">VLOOKUP($A4,'RES installed'!$A$2:$C$6,3,FALSE)*(AVERAGE('[1]Profiles, RES, Summer'!L$5:L$7)*(RANDBETWEEN(95,105)/100))</f>
        <v>1.3844812230113011</v>
      </c>
      <c r="M4" s="9">
        <f ca="1">VLOOKUP($A4,'RES installed'!$A$2:$C$6,3,FALSE)*(AVERAGE('[1]Profiles, RES, Summer'!M$5:M$7)*(RANDBETWEEN(95,105)/100))</f>
        <v>1.2471336824429935</v>
      </c>
      <c r="N4" s="9">
        <f ca="1">VLOOKUP($A4,'RES installed'!$A$2:$C$6,3,FALSE)*(AVERAGE('[1]Profiles, RES, Summer'!N$5:N$7)*(RANDBETWEEN(95,105)/100))</f>
        <v>1.2349578795754235</v>
      </c>
      <c r="O4" s="9">
        <f ca="1">VLOOKUP($A4,'RES installed'!$A$2:$C$6,3,FALSE)*(AVERAGE('[1]Profiles, RES, Summer'!O$5:O$7)*(RANDBETWEEN(95,105)/100))</f>
        <v>1.1667346346221852</v>
      </c>
      <c r="P4" s="9">
        <f ca="1">VLOOKUP($A4,'RES installed'!$A$2:$C$6,3,FALSE)*(AVERAGE('[1]Profiles, RES, Summer'!P$5:P$7)*(RANDBETWEEN(95,105)/100))</f>
        <v>1.4774712575028066</v>
      </c>
      <c r="Q4" s="9">
        <f ca="1">VLOOKUP($A4,'RES installed'!$A$2:$C$6,3,FALSE)*(AVERAGE('[1]Profiles, RES, Summer'!Q$5:Q$7)*(RANDBETWEEN(95,105)/100))</f>
        <v>1.7576480224533975</v>
      </c>
      <c r="R4" s="9">
        <f ca="1">VLOOKUP($A4,'RES installed'!$A$2:$C$6,3,FALSE)*(AVERAGE('[1]Profiles, RES, Summer'!R$5:R$7)*(RANDBETWEEN(95,105)/100))</f>
        <v>1.7019486266627708</v>
      </c>
      <c r="S4" s="9">
        <f ca="1">VLOOKUP($A4,'RES installed'!$A$2:$C$6,3,FALSE)*(AVERAGE('[1]Profiles, RES, Summer'!S$5:S$7)*(RANDBETWEEN(95,105)/100))</f>
        <v>1.8652706268961921</v>
      </c>
      <c r="T4" s="9">
        <f ca="1">VLOOKUP($A4,'RES installed'!$A$2:$C$6,3,FALSE)*(AVERAGE('[1]Profiles, RES, Summer'!T$5:T$7)*(RANDBETWEEN(95,105)/100))</f>
        <v>1.7563370379988976</v>
      </c>
      <c r="U4" s="9">
        <f ca="1">VLOOKUP($A4,'RES installed'!$A$2:$C$6,3,FALSE)*(AVERAGE('[1]Profiles, RES, Summer'!U$5:U$7)*(RANDBETWEEN(95,105)/100))</f>
        <v>1.8894864924560189</v>
      </c>
      <c r="V4" s="9">
        <f ca="1">VLOOKUP($A4,'RES installed'!$A$2:$C$6,3,FALSE)*(AVERAGE('[1]Profiles, RES, Summer'!V$5:V$7)*(RANDBETWEEN(95,105)/100))</f>
        <v>2.136759409684247</v>
      </c>
      <c r="W4" s="9">
        <f ca="1">VLOOKUP($A4,'RES installed'!$A$2:$C$6,3,FALSE)*(AVERAGE('[1]Profiles, RES, Summer'!W$5:W$7)*(RANDBETWEEN(95,105)/100))</f>
        <v>1.9750790831731844</v>
      </c>
      <c r="X4" s="9">
        <f ca="1">VLOOKUP($A4,'RES installed'!$A$2:$C$6,3,FALSE)*(AVERAGE('[1]Profiles, RES, Summer'!X$5:X$7)*(RANDBETWEEN(95,105)/100))</f>
        <v>1.9160336891677594</v>
      </c>
      <c r="Y4" s="9">
        <f ca="1">VLOOKUP($A4,'RES installed'!$A$2:$C$6,3,FALSE)*(AVERAGE('[1]Profiles, RES, Summer'!Y$5:Y$7)*(RANDBETWEEN(95,105)/100))</f>
        <v>2.3476749087692483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2.261363387978142E-5</v>
      </c>
      <c r="D5" s="7">
        <f ca="1">VLOOKUP($A5,'RES installed'!$A$2:$C$6,3,FALSE)*(AVERAGE('[1]Profiles, RES, Summer'!D$2:D$4)*(RANDBETWEEN(95,105)/100))</f>
        <v>1.2644930053945321E-5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2.0930378647808275E-2</v>
      </c>
      <c r="J5" s="7">
        <f ca="1">VLOOKUP($A5,'RES installed'!$A$2:$C$6,3,FALSE)*(AVERAGE('[1]Profiles, RES, Summer'!J$2:J$4)*(RANDBETWEEN(95,105)/100))</f>
        <v>0.42842557133717324</v>
      </c>
      <c r="K5" s="7">
        <f ca="1">VLOOKUP($A5,'RES installed'!$A$2:$C$6,3,FALSE)*(AVERAGE('[1]Profiles, RES, Summer'!K$2:K$4)*(RANDBETWEEN(95,105)/100))</f>
        <v>1.1326287784809976</v>
      </c>
      <c r="L5" s="7">
        <f ca="1">VLOOKUP($A5,'RES installed'!$A$2:$C$6,3,FALSE)*(AVERAGE('[1]Profiles, RES, Summer'!L$2:L$4)*(RANDBETWEEN(95,105)/100))</f>
        <v>1.4243568924129162</v>
      </c>
      <c r="M5" s="7">
        <f ca="1">VLOOKUP($A5,'RES installed'!$A$2:$C$6,3,FALSE)*(AVERAGE('[1]Profiles, RES, Summer'!M$2:M$4)*(RANDBETWEEN(95,105)/100))</f>
        <v>1.646934715864425</v>
      </c>
      <c r="N5" s="7">
        <f ca="1">VLOOKUP($A5,'RES installed'!$A$2:$C$6,3,FALSE)*(AVERAGE('[1]Profiles, RES, Summer'!N$2:N$4)*(RANDBETWEEN(95,105)/100))</f>
        <v>1.6001157993328381</v>
      </c>
      <c r="O5" s="7">
        <f ca="1">VLOOKUP($A5,'RES installed'!$A$2:$C$6,3,FALSE)*(AVERAGE('[1]Profiles, RES, Summer'!O$2:O$4)*(RANDBETWEEN(95,105)/100))</f>
        <v>1.4303824329483521</v>
      </c>
      <c r="P5" s="7">
        <f ca="1">VLOOKUP($A5,'RES installed'!$A$2:$C$6,3,FALSE)*(AVERAGE('[1]Profiles, RES, Summer'!P$2:P$4)*(RANDBETWEEN(95,105)/100))</f>
        <v>1.1367029262269213</v>
      </c>
      <c r="Q5" s="7">
        <f ca="1">VLOOKUP($A5,'RES installed'!$A$2:$C$6,3,FALSE)*(AVERAGE('[1]Profiles, RES, Summer'!Q$2:Q$4)*(RANDBETWEEN(95,105)/100))</f>
        <v>0.62096926866045088</v>
      </c>
      <c r="R5" s="7">
        <f ca="1">VLOOKUP($A5,'RES installed'!$A$2:$C$6,3,FALSE)*(AVERAGE('[1]Profiles, RES, Summer'!R$2:R$4)*(RANDBETWEEN(95,105)/100))</f>
        <v>0.1333162551583334</v>
      </c>
      <c r="S5" s="7">
        <f ca="1">VLOOKUP($A5,'RES installed'!$A$2:$C$6,3,FALSE)*(AVERAGE('[1]Profiles, RES, Summer'!S$2:S$4)*(RANDBETWEEN(95,105)/100))</f>
        <v>8.4292931161091531E-4</v>
      </c>
      <c r="T5" s="7">
        <f ca="1">VLOOKUP($A5,'RES installed'!$A$2:$C$6,3,FALSE)*(AVERAGE('[1]Profiles, RES, Summer'!T$2:T$4)*(RANDBETWEEN(95,105)/100))</f>
        <v>1.4586859467861387E-4</v>
      </c>
      <c r="U5" s="7">
        <f ca="1">VLOOKUP($A5,'RES installed'!$A$2:$C$6,3,FALSE)*(AVERAGE('[1]Profiles, RES, Summer'!U$2:U$4)*(RANDBETWEEN(95,105)/100))</f>
        <v>4.1064437231416293E-5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2.3075136612021857E-5</v>
      </c>
      <c r="D6" s="7">
        <f ca="1">VLOOKUP($A6,'RES installed'!$A$2:$C$6,3,FALSE)*(AVERAGE('[1]Profiles, RES, Summer'!D$2:D$4)*(RANDBETWEEN(95,105)/100))</f>
        <v>1.2513212032550058E-5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2.1353214580087234E-2</v>
      </c>
      <c r="J6" s="7">
        <f ca="1">VLOOKUP($A6,'RES installed'!$A$2:$C$6,3,FALSE)*(AVERAGE('[1]Profiles, RES, Summer'!J$2:J$4)*(RANDBETWEEN(95,105)/100))</f>
        <v>0.43716895034405434</v>
      </c>
      <c r="K6" s="7">
        <f ca="1">VLOOKUP($A6,'RES installed'!$A$2:$C$6,3,FALSE)*(AVERAGE('[1]Profiles, RES, Summer'!K$2:K$4)*(RANDBETWEEN(95,105)/100))</f>
        <v>1.1218418377335595</v>
      </c>
      <c r="L6" s="7">
        <f ca="1">VLOOKUP($A6,'RES installed'!$A$2:$C$6,3,FALSE)*(AVERAGE('[1]Profiles, RES, Summer'!L$2:L$4)*(RANDBETWEEN(95,105)/100))</f>
        <v>1.4534254004213432</v>
      </c>
      <c r="M6" s="7">
        <f ca="1">VLOOKUP($A6,'RES installed'!$A$2:$C$6,3,FALSE)*(AVERAGE('[1]Profiles, RES, Summer'!M$2:M$4)*(RANDBETWEEN(95,105)/100))</f>
        <v>1.646934715864425</v>
      </c>
      <c r="N6" s="7">
        <f ca="1">VLOOKUP($A6,'RES installed'!$A$2:$C$6,3,FALSE)*(AVERAGE('[1]Profiles, RES, Summer'!N$2:N$4)*(RANDBETWEEN(95,105)/100))</f>
        <v>1.6674890961468525</v>
      </c>
      <c r="O6" s="7">
        <f ca="1">VLOOKUP($A6,'RES installed'!$A$2:$C$6,3,FALSE)*(AVERAGE('[1]Profiles, RES, Summer'!O$2:O$4)*(RANDBETWEEN(95,105)/100))</f>
        <v>1.4156362222993999</v>
      </c>
      <c r="P6" s="7">
        <f ca="1">VLOOKUP($A6,'RES installed'!$A$2:$C$6,3,FALSE)*(AVERAGE('[1]Profiles, RES, Summer'!P$2:P$4)*(RANDBETWEEN(95,105)/100))</f>
        <v>1.1826303171855848</v>
      </c>
      <c r="Q6" s="7">
        <f ca="1">VLOOKUP($A6,'RES installed'!$A$2:$C$6,3,FALSE)*(AVERAGE('[1]Profiles, RES, Summer'!Q$2:Q$4)*(RANDBETWEEN(95,105)/100))</f>
        <v>0.62096926866045088</v>
      </c>
      <c r="R6" s="7">
        <f ca="1">VLOOKUP($A6,'RES installed'!$A$2:$C$6,3,FALSE)*(AVERAGE('[1]Profiles, RES, Summer'!R$2:R$4)*(RANDBETWEEN(95,105)/100))</f>
        <v>0.13748238813203131</v>
      </c>
      <c r="S6" s="7">
        <f ca="1">VLOOKUP($A6,'RES installed'!$A$2:$C$6,3,FALSE)*(AVERAGE('[1]Profiles, RES, Summer'!S$2:S$4)*(RANDBETWEEN(95,105)/100))</f>
        <v>9.0439290724921126E-4</v>
      </c>
      <c r="T6" s="7">
        <f ca="1">VLOOKUP($A6,'RES installed'!$A$2:$C$6,3,FALSE)*(AVERAGE('[1]Profiles, RES, Summer'!T$2:T$4)*(RANDBETWEEN(95,105)/100))</f>
        <v>1.5338759440431562E-4</v>
      </c>
      <c r="U6" s="7">
        <f ca="1">VLOOKUP($A6,'RES installed'!$A$2:$C$6,3,FALSE)*(AVERAGE('[1]Profiles, RES, Summer'!U$2:U$4)*(RANDBETWEEN(95,105)/100))</f>
        <v>3.8326808082655205E-5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2.3075136612021857E-5</v>
      </c>
      <c r="D7" s="7">
        <f ca="1">VLOOKUP($A7,'RES installed'!$A$2:$C$6,3,FALSE)*(AVERAGE('[1]Profiles, RES, Summer'!D$2:D$4)*(RANDBETWEEN(95,105)/100))</f>
        <v>1.3303520160921642E-5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2.1141796613947755E-2</v>
      </c>
      <c r="J7" s="7">
        <f ca="1">VLOOKUP($A7,'RES installed'!$A$2:$C$6,3,FALSE)*(AVERAGE('[1]Profiles, RES, Summer'!J$2:J$4)*(RANDBETWEEN(95,105)/100))</f>
        <v>0.41531050282685161</v>
      </c>
      <c r="K7" s="7">
        <f ca="1">VLOOKUP($A7,'RES installed'!$A$2:$C$6,3,FALSE)*(AVERAGE('[1]Profiles, RES, Summer'!K$2:K$4)*(RANDBETWEEN(95,105)/100))</f>
        <v>1.1002679562386835</v>
      </c>
      <c r="L7" s="7">
        <f ca="1">VLOOKUP($A7,'RES installed'!$A$2:$C$6,3,FALSE)*(AVERAGE('[1]Profiles, RES, Summer'!L$2:L$4)*(RANDBETWEEN(95,105)/100))</f>
        <v>1.5115624164381969</v>
      </c>
      <c r="M7" s="7">
        <f ca="1">VLOOKUP($A7,'RES installed'!$A$2:$C$6,3,FALSE)*(AVERAGE('[1]Profiles, RES, Summer'!M$2:M$4)*(RANDBETWEEN(95,105)/100))</f>
        <v>1.6309450584288481</v>
      </c>
      <c r="N7" s="7">
        <f ca="1">VLOOKUP($A7,'RES installed'!$A$2:$C$6,3,FALSE)*(AVERAGE('[1]Profiles, RES, Summer'!N$2:N$4)*(RANDBETWEEN(95,105)/100))</f>
        <v>1.6169591235363416</v>
      </c>
      <c r="O7" s="7">
        <f ca="1">VLOOKUP($A7,'RES installed'!$A$2:$C$6,3,FALSE)*(AVERAGE('[1]Profiles, RES, Summer'!O$2:O$4)*(RANDBETWEEN(95,105)/100))</f>
        <v>1.5336059074910167</v>
      </c>
      <c r="P7" s="7">
        <f ca="1">VLOOKUP($A7,'RES installed'!$A$2:$C$6,3,FALSE)*(AVERAGE('[1]Profiles, RES, Summer'!P$2:P$4)*(RANDBETWEEN(95,105)/100))</f>
        <v>1.2055940126649165</v>
      </c>
      <c r="Q7" s="7">
        <f ca="1">VLOOKUP($A7,'RES installed'!$A$2:$C$6,3,FALSE)*(AVERAGE('[1]Profiles, RES, Summer'!Q$2:Q$4)*(RANDBETWEEN(95,105)/100))</f>
        <v>0.61475957597384634</v>
      </c>
      <c r="R7" s="7">
        <f ca="1">VLOOKUP($A7,'RES installed'!$A$2:$C$6,3,FALSE)*(AVERAGE('[1]Profiles, RES, Summer'!R$2:R$4)*(RANDBETWEEN(95,105)/100))</f>
        <v>0.13887109912326395</v>
      </c>
      <c r="S7" s="7">
        <f ca="1">VLOOKUP($A7,'RES installed'!$A$2:$C$6,3,FALSE)*(AVERAGE('[1]Profiles, RES, Summer'!S$2:S$4)*(RANDBETWEEN(95,105)/100))</f>
        <v>9.1317342091182491E-4</v>
      </c>
      <c r="T7" s="7">
        <f ca="1">VLOOKUP($A7,'RES installed'!$A$2:$C$6,3,FALSE)*(AVERAGE('[1]Profiles, RES, Summer'!T$2:T$4)*(RANDBETWEEN(95,105)/100))</f>
        <v>1.5639519429459632E-4</v>
      </c>
      <c r="U7" s="7">
        <f ca="1">VLOOKUP($A7,'RES installed'!$A$2:$C$6,3,FALSE)*(AVERAGE('[1]Profiles, RES, Summer'!U$2:U$4)*(RANDBETWEEN(95,105)/100))</f>
        <v>4.0673347353021849E-5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4.4" x14ac:dyDescent="0.3"/>
  <sheetData>
    <row r="1" spans="1:3" x14ac:dyDescent="0.3">
      <c r="A1" t="s">
        <v>10</v>
      </c>
      <c r="B1" t="s">
        <v>8</v>
      </c>
      <c r="C1" t="s">
        <v>11</v>
      </c>
    </row>
    <row r="2" spans="1:3" x14ac:dyDescent="0.3">
      <c r="A2">
        <v>1</v>
      </c>
      <c r="B2">
        <v>8</v>
      </c>
      <c r="C2" s="5">
        <v>0</v>
      </c>
    </row>
    <row r="3" spans="1:3" x14ac:dyDescent="0.3">
      <c r="A3">
        <v>2</v>
      </c>
      <c r="B3">
        <v>9</v>
      </c>
      <c r="C3" s="5">
        <v>0</v>
      </c>
    </row>
    <row r="4" spans="1:3" x14ac:dyDescent="0.3">
      <c r="A4">
        <v>3</v>
      </c>
      <c r="B4">
        <v>22</v>
      </c>
      <c r="C4" s="5">
        <v>0</v>
      </c>
    </row>
    <row r="5" spans="1:3" x14ac:dyDescent="0.3">
      <c r="A5">
        <v>4</v>
      </c>
      <c r="B5">
        <v>24</v>
      </c>
      <c r="C5" s="5">
        <v>0</v>
      </c>
    </row>
    <row r="6" spans="1:3" x14ac:dyDescent="0.3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4.7534781420765025E-5</v>
      </c>
      <c r="D3" s="7">
        <f ca="1">VLOOKUP($A3,'RES installed'!$A$2:$C$6,3,FALSE)*(AVERAGE('[1]Profiles, RES, Summer'!D$2:D$4)*(RANDBETWEEN(95,105)/100))</f>
        <v>2.5289860107890643E-5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4.2283593227895509E-2</v>
      </c>
      <c r="J3" s="7">
        <f ca="1">VLOOKUP($A3,'RES installed'!$A$2:$C$6,3,FALSE)*(AVERAGE('[1]Profiles, RES, Summer'!J$2:J$4)*(RANDBETWEEN(95,105)/100))</f>
        <v>0.84810776366746543</v>
      </c>
      <c r="K3" s="7">
        <f ca="1">VLOOKUP($A3,'RES installed'!$A$2:$C$6,3,FALSE)*(AVERAGE('[1]Profiles, RES, Summer'!K$2:K$4)*(RANDBETWEEN(95,105)/100))</f>
        <v>2.2005359124773669</v>
      </c>
      <c r="L3" s="7">
        <f ca="1">VLOOKUP($A3,'RES installed'!$A$2:$C$6,3,FALSE)*(AVERAGE('[1]Profiles, RES, Summer'!L$2:L$4)*(RANDBETWEEN(95,105)/100))</f>
        <v>3.0521933408848207</v>
      </c>
      <c r="M3" s="7">
        <f ca="1">VLOOKUP($A3,'RES installed'!$A$2:$C$6,3,FALSE)*(AVERAGE('[1]Profiles, RES, Summer'!M$2:M$4)*(RANDBETWEEN(95,105)/100))</f>
        <v>3.1659521722442343</v>
      </c>
      <c r="N3" s="7">
        <f ca="1">VLOOKUP($A3,'RES installed'!$A$2:$C$6,3,FALSE)*(AVERAGE('[1]Profiles, RES, Summer'!N$2:N$4)*(RANDBETWEEN(95,105)/100))</f>
        <v>3.4360381375147262</v>
      </c>
      <c r="O3" s="7">
        <f ca="1">VLOOKUP($A3,'RES installed'!$A$2:$C$6,3,FALSE)*(AVERAGE('[1]Profiles, RES, Summer'!O$2:O$4)*(RANDBETWEEN(95,105)/100))</f>
        <v>2.8312724445987998</v>
      </c>
      <c r="P3" s="7">
        <f ca="1">VLOOKUP($A3,'RES installed'!$A$2:$C$6,3,FALSE)*(AVERAGE('[1]Profiles, RES, Summer'!P$2:P$4)*(RANDBETWEEN(95,105)/100))</f>
        <v>2.2504421569745108</v>
      </c>
      <c r="Q3" s="7">
        <f ca="1">VLOOKUP($A3,'RES installed'!$A$2:$C$6,3,FALSE)*(AVERAGE('[1]Profiles, RES, Summer'!Q$2:Q$4)*(RANDBETWEEN(95,105)/100))</f>
        <v>1.2667773080673199</v>
      </c>
      <c r="R3" s="7">
        <f ca="1">VLOOKUP($A3,'RES installed'!$A$2:$C$6,3,FALSE)*(AVERAGE('[1]Profiles, RES, Summer'!R$2:R$4)*(RANDBETWEEN(95,105)/100))</f>
        <v>0.26940993229913207</v>
      </c>
      <c r="S3" s="7">
        <f ca="1">VLOOKUP($A3,'RES installed'!$A$2:$C$6,3,FALSE)*(AVERAGE('[1]Profiles, RES, Summer'!S$2:S$4)*(RANDBETWEEN(95,105)/100))</f>
        <v>1.7034196505470579E-3</v>
      </c>
      <c r="T3" s="7">
        <f ca="1">VLOOKUP($A3,'RES installed'!$A$2:$C$6,3,FALSE)*(AVERAGE('[1]Profiles, RES, Summer'!T$2:T$4)*(RANDBETWEEN(95,105)/100))</f>
        <v>2.9173718935722774E-4</v>
      </c>
      <c r="U3" s="7">
        <f ca="1">VLOOKUP($A3,'RES installed'!$A$2:$C$6,3,FALSE)*(AVERAGE('[1]Profiles, RES, Summer'!U$2:U$4)*(RANDBETWEEN(95,105)/100))</f>
        <v>7.5871436408521522E-5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2.8310145135264237</v>
      </c>
      <c r="C4" s="9">
        <f ca="1">VLOOKUP($A4,'RES installed'!$A$2:$C$6,3,FALSE)*(AVERAGE('[1]Profiles, RES, Summer'!C$5:C$7)*(RANDBETWEEN(95,105)/100))</f>
        <v>2.2983058081227647</v>
      </c>
      <c r="D4" s="9">
        <f ca="1">VLOOKUP($A4,'RES installed'!$A$2:$C$6,3,FALSE)*(AVERAGE('[1]Profiles, RES, Summer'!D$5:D$7)*(RANDBETWEEN(95,105)/100))</f>
        <v>2.5066954300166193</v>
      </c>
      <c r="E4" s="9">
        <f ca="1">VLOOKUP($A4,'RES installed'!$A$2:$C$6,3,FALSE)*(AVERAGE('[1]Profiles, RES, Summer'!E$5:E$7)*(RANDBETWEEN(95,105)/100))</f>
        <v>2.4632292977047672</v>
      </c>
      <c r="F4" s="9">
        <f ca="1">VLOOKUP($A4,'RES installed'!$A$2:$C$6,3,FALSE)*(AVERAGE('[1]Profiles, RES, Summer'!F$5:F$7)*(RANDBETWEEN(95,105)/100))</f>
        <v>2.2167505683881479</v>
      </c>
      <c r="G4" s="9">
        <f ca="1">VLOOKUP($A4,'RES installed'!$A$2:$C$6,3,FALSE)*(AVERAGE('[1]Profiles, RES, Summer'!G$5:G$7)*(RANDBETWEEN(95,105)/100))</f>
        <v>1.8459720973312663</v>
      </c>
      <c r="H4" s="9">
        <f ca="1">VLOOKUP($A4,'RES installed'!$A$2:$C$6,3,FALSE)*(AVERAGE('[1]Profiles, RES, Summer'!H$5:H$7)*(RANDBETWEEN(95,105)/100))</f>
        <v>1.6608290247399404</v>
      </c>
      <c r="I4" s="9">
        <f ca="1">VLOOKUP($A4,'RES installed'!$A$2:$C$6,3,FALSE)*(AVERAGE('[1]Profiles, RES, Summer'!I$5:I$7)*(RANDBETWEEN(95,105)/100))</f>
        <v>1.5209201444639362</v>
      </c>
      <c r="J4" s="9">
        <f ca="1">VLOOKUP($A4,'RES installed'!$A$2:$C$6,3,FALSE)*(AVERAGE('[1]Profiles, RES, Summer'!J$5:J$7)*(RANDBETWEEN(95,105)/100))</f>
        <v>1.4647428913301377</v>
      </c>
      <c r="K4" s="9">
        <f ca="1">VLOOKUP($A4,'RES installed'!$A$2:$C$6,3,FALSE)*(AVERAGE('[1]Profiles, RES, Summer'!K$5:K$7)*(RANDBETWEEN(95,105)/100))</f>
        <v>1.3595798794801317</v>
      </c>
      <c r="L4" s="9">
        <f ca="1">VLOOKUP($A4,'RES installed'!$A$2:$C$6,3,FALSE)*(AVERAGE('[1]Profiles, RES, Summer'!L$5:L$7)*(RANDBETWEEN(95,105)/100))</f>
        <v>1.3179196257511425</v>
      </c>
      <c r="M4" s="9">
        <f ca="1">VLOOKUP($A4,'RES installed'!$A$2:$C$6,3,FALSE)*(AVERAGE('[1]Profiles, RES, Summer'!M$5:M$7)*(RANDBETWEEN(95,105)/100))</f>
        <v>1.2342766341703852</v>
      </c>
      <c r="N4" s="9">
        <f ca="1">VLOOKUP($A4,'RES installed'!$A$2:$C$6,3,FALSE)*(AVERAGE('[1]Profiles, RES, Summer'!N$5:N$7)*(RANDBETWEEN(95,105)/100))</f>
        <v>1.1750084679455486</v>
      </c>
      <c r="O4" s="9">
        <f ca="1">VLOOKUP($A4,'RES installed'!$A$2:$C$6,3,FALSE)*(AVERAGE('[1]Profiles, RES, Summer'!O$5:O$7)*(RANDBETWEEN(95,105)/100))</f>
        <v>1.215348577731443</v>
      </c>
      <c r="P4" s="9">
        <f ca="1">VLOOKUP($A4,'RES installed'!$A$2:$C$6,3,FALSE)*(AVERAGE('[1]Profiles, RES, Summer'!P$5:P$7)*(RANDBETWEEN(95,105)/100))</f>
        <v>1.5222431137907704</v>
      </c>
      <c r="Q4" s="9">
        <f ca="1">VLOOKUP($A4,'RES installed'!$A$2:$C$6,3,FALSE)*(AVERAGE('[1]Profiles, RES, Summer'!Q$5:Q$7)*(RANDBETWEEN(95,105)/100))</f>
        <v>1.7074295075261576</v>
      </c>
      <c r="R4" s="9">
        <f ca="1">VLOOKUP($A4,'RES installed'!$A$2:$C$6,3,FALSE)*(AVERAGE('[1]Profiles, RES, Summer'!R$5:R$7)*(RANDBETWEEN(95,105)/100))</f>
        <v>1.7525015561676056</v>
      </c>
      <c r="S4" s="9">
        <f ca="1">VLOOKUP($A4,'RES installed'!$A$2:$C$6,3,FALSE)*(AVERAGE('[1]Profiles, RES, Summer'!S$5:S$7)*(RANDBETWEEN(95,105)/100))</f>
        <v>1.9604374956153858</v>
      </c>
      <c r="T4" s="9">
        <f ca="1">VLOOKUP($A4,'RES installed'!$A$2:$C$6,3,FALSE)*(AVERAGE('[1]Profiles, RES, Summer'!T$5:T$7)*(RANDBETWEEN(95,105)/100))</f>
        <v>1.7563370379988976</v>
      </c>
      <c r="U4" s="9">
        <f ca="1">VLOOKUP($A4,'RES installed'!$A$2:$C$6,3,FALSE)*(AVERAGE('[1]Profiles, RES, Summer'!U$5:U$7)*(RANDBETWEEN(95,105)/100))</f>
        <v>1.9839608170788197</v>
      </c>
      <c r="V4" s="9">
        <f ca="1">VLOOKUP($A4,'RES installed'!$A$2:$C$6,3,FALSE)*(AVERAGE('[1]Profiles, RES, Summer'!V$5:V$7)*(RANDBETWEEN(95,105)/100))</f>
        <v>2.0952689357097958</v>
      </c>
      <c r="W4" s="9">
        <f ca="1">VLOOKUP($A4,'RES installed'!$A$2:$C$6,3,FALSE)*(AVERAGE('[1]Profiles, RES, Summer'!W$5:W$7)*(RANDBETWEEN(95,105)/100))</f>
        <v>1.9549252149775396</v>
      </c>
      <c r="X4" s="9">
        <f ca="1">VLOOKUP($A4,'RES installed'!$A$2:$C$6,3,FALSE)*(AVERAGE('[1]Profiles, RES, Summer'!X$5:X$7)*(RANDBETWEEN(95,105)/100))</f>
        <v>1.8765278399065686</v>
      </c>
      <c r="Y4" s="9">
        <f ca="1">VLOOKUP($A4,'RES installed'!$A$2:$C$6,3,FALSE)*(AVERAGE('[1]Profiles, RES, Summer'!Y$5:Y$7)*(RANDBETWEEN(95,105)/100))</f>
        <v>2.2805984828044124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2.422889344262295E-5</v>
      </c>
      <c r="D5" s="7">
        <f ca="1">VLOOKUP($A5,'RES installed'!$A$2:$C$6,3,FALSE)*(AVERAGE('[1]Profiles, RES, Summer'!D$2:D$4)*(RANDBETWEEN(95,105)/100))</f>
        <v>1.2513212032550058E-5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2.156463254622671E-2</v>
      </c>
      <c r="J5" s="7">
        <f ca="1">VLOOKUP($A5,'RES installed'!$A$2:$C$6,3,FALSE)*(AVERAGE('[1]Profiles, RES, Summer'!J$2:J$4)*(RANDBETWEEN(95,105)/100))</f>
        <v>0.45902739786125707</v>
      </c>
      <c r="K5" s="7">
        <f ca="1">VLOOKUP($A5,'RES installed'!$A$2:$C$6,3,FALSE)*(AVERAGE('[1]Profiles, RES, Summer'!K$2:K$4)*(RANDBETWEEN(95,105)/100))</f>
        <v>1.1326287784809976</v>
      </c>
      <c r="L5" s="7">
        <f ca="1">VLOOKUP($A5,'RES installed'!$A$2:$C$6,3,FALSE)*(AVERAGE('[1]Profiles, RES, Summer'!L$2:L$4)*(RANDBETWEEN(95,105)/100))</f>
        <v>1.4243568924129162</v>
      </c>
      <c r="M5" s="7">
        <f ca="1">VLOOKUP($A5,'RES installed'!$A$2:$C$6,3,FALSE)*(AVERAGE('[1]Profiles, RES, Summer'!M$2:M$4)*(RANDBETWEEN(95,105)/100))</f>
        <v>1.5509967712509631</v>
      </c>
      <c r="N5" s="7">
        <f ca="1">VLOOKUP($A5,'RES installed'!$A$2:$C$6,3,FALSE)*(AVERAGE('[1]Profiles, RES, Summer'!N$2:N$4)*(RANDBETWEEN(95,105)/100))</f>
        <v>1.6338024477398454</v>
      </c>
      <c r="O5" s="7">
        <f ca="1">VLOOKUP($A5,'RES installed'!$A$2:$C$6,3,FALSE)*(AVERAGE('[1]Profiles, RES, Summer'!O$2:O$4)*(RANDBETWEEN(95,105)/100))</f>
        <v>1.5336059074910167</v>
      </c>
      <c r="P5" s="7">
        <f ca="1">VLOOKUP($A5,'RES installed'!$A$2:$C$6,3,FALSE)*(AVERAGE('[1]Profiles, RES, Summer'!P$2:P$4)*(RANDBETWEEN(95,105)/100))</f>
        <v>1.159666621706253</v>
      </c>
      <c r="Q5" s="7">
        <f ca="1">VLOOKUP($A5,'RES installed'!$A$2:$C$6,3,FALSE)*(AVERAGE('[1]Profiles, RES, Summer'!Q$2:Q$4)*(RANDBETWEEN(95,105)/100))</f>
        <v>0.61475957597384634</v>
      </c>
      <c r="R5" s="7">
        <f ca="1">VLOOKUP($A5,'RES installed'!$A$2:$C$6,3,FALSE)*(AVERAGE('[1]Profiles, RES, Summer'!R$2:R$4)*(RANDBETWEEN(95,105)/100))</f>
        <v>0.14025981011449659</v>
      </c>
      <c r="S5" s="7">
        <f ca="1">VLOOKUP($A5,'RES installed'!$A$2:$C$6,3,FALSE)*(AVERAGE('[1]Profiles, RES, Summer'!S$2:S$4)*(RANDBETWEEN(95,105)/100))</f>
        <v>8.8683187992398386E-4</v>
      </c>
      <c r="T5" s="7">
        <f ca="1">VLOOKUP($A5,'RES installed'!$A$2:$C$6,3,FALSE)*(AVERAGE('[1]Profiles, RES, Summer'!T$2:T$4)*(RANDBETWEEN(95,105)/100))</f>
        <v>1.5037999451403492E-4</v>
      </c>
      <c r="U5" s="7">
        <f ca="1">VLOOKUP($A5,'RES installed'!$A$2:$C$6,3,FALSE)*(AVERAGE('[1]Profiles, RES, Summer'!U$2:U$4)*(RANDBETWEEN(95,105)/100))</f>
        <v>3.7544628325866324E-5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2.2152131147540982E-5</v>
      </c>
      <c r="D6" s="7">
        <f ca="1">VLOOKUP($A6,'RES installed'!$A$2:$C$6,3,FALSE)*(AVERAGE('[1]Profiles, RES, Summer'!D$2:D$4)*(RANDBETWEEN(95,105)/100))</f>
        <v>1.3698674225107434E-5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2.1141796613947755E-2</v>
      </c>
      <c r="J6" s="7">
        <f ca="1">VLOOKUP($A6,'RES installed'!$A$2:$C$6,3,FALSE)*(AVERAGE('[1]Profiles, RES, Summer'!J$2:J$4)*(RANDBETWEEN(95,105)/100))</f>
        <v>0.44591232935093544</v>
      </c>
      <c r="K6" s="7">
        <f ca="1">VLOOKUP($A6,'RES installed'!$A$2:$C$6,3,FALSE)*(AVERAGE('[1]Profiles, RES, Summer'!K$2:K$4)*(RANDBETWEEN(95,105)/100))</f>
        <v>1.0247593710066167</v>
      </c>
      <c r="L6" s="7">
        <f ca="1">VLOOKUP($A6,'RES installed'!$A$2:$C$6,3,FALSE)*(AVERAGE('[1]Profiles, RES, Summer'!L$2:L$4)*(RANDBETWEEN(95,105)/100))</f>
        <v>1.5115624164381969</v>
      </c>
      <c r="M6" s="7">
        <f ca="1">VLOOKUP($A6,'RES installed'!$A$2:$C$6,3,FALSE)*(AVERAGE('[1]Profiles, RES, Summer'!M$2:M$4)*(RANDBETWEEN(95,105)/100))</f>
        <v>1.6629243733000019</v>
      </c>
      <c r="N6" s="7">
        <f ca="1">VLOOKUP($A6,'RES installed'!$A$2:$C$6,3,FALSE)*(AVERAGE('[1]Profiles, RES, Summer'!N$2:N$4)*(RANDBETWEEN(95,105)/100))</f>
        <v>1.7348623929608666</v>
      </c>
      <c r="O6" s="7">
        <f ca="1">VLOOKUP($A6,'RES installed'!$A$2:$C$6,3,FALSE)*(AVERAGE('[1]Profiles, RES, Summer'!O$2:O$4)*(RANDBETWEEN(95,105)/100))</f>
        <v>1.4303824329483521</v>
      </c>
      <c r="P6" s="7">
        <f ca="1">VLOOKUP($A6,'RES installed'!$A$2:$C$6,3,FALSE)*(AVERAGE('[1]Profiles, RES, Summer'!P$2:P$4)*(RANDBETWEEN(95,105)/100))</f>
        <v>1.159666621706253</v>
      </c>
      <c r="Q6" s="7">
        <f ca="1">VLOOKUP($A6,'RES installed'!$A$2:$C$6,3,FALSE)*(AVERAGE('[1]Profiles, RES, Summer'!Q$2:Q$4)*(RANDBETWEEN(95,105)/100))</f>
        <v>0.59613049791403283</v>
      </c>
      <c r="R6" s="7">
        <f ca="1">VLOOKUP($A6,'RES installed'!$A$2:$C$6,3,FALSE)*(AVERAGE('[1]Profiles, RES, Summer'!R$2:R$4)*(RANDBETWEEN(95,105)/100))</f>
        <v>0.14581465407942715</v>
      </c>
      <c r="S6" s="7">
        <f ca="1">VLOOKUP($A6,'RES installed'!$A$2:$C$6,3,FALSE)*(AVERAGE('[1]Profiles, RES, Summer'!S$2:S$4)*(RANDBETWEEN(95,105)/100))</f>
        <v>8.7805136626137011E-4</v>
      </c>
      <c r="T6" s="7">
        <f ca="1">VLOOKUP($A6,'RES installed'!$A$2:$C$6,3,FALSE)*(AVERAGE('[1]Profiles, RES, Summer'!T$2:T$4)*(RANDBETWEEN(95,105)/100))</f>
        <v>1.4737239462375422E-4</v>
      </c>
      <c r="U6" s="7">
        <f ca="1">VLOOKUP($A6,'RES installed'!$A$2:$C$6,3,FALSE)*(AVERAGE('[1]Profiles, RES, Summer'!U$2:U$4)*(RANDBETWEEN(95,105)/100))</f>
        <v>3.8717897961049643E-5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2.3305887978142075E-5</v>
      </c>
      <c r="D7" s="7">
        <f ca="1">VLOOKUP($A7,'RES installed'!$A$2:$C$6,3,FALSE)*(AVERAGE('[1]Profiles, RES, Summer'!D$2:D$4)*(RANDBETWEEN(95,105)/100))</f>
        <v>1.2644930053945321E-5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2.0930378647808275E-2</v>
      </c>
      <c r="J7" s="7">
        <f ca="1">VLOOKUP($A7,'RES installed'!$A$2:$C$6,3,FALSE)*(AVERAGE('[1]Profiles, RES, Summer'!J$2:J$4)*(RANDBETWEEN(95,105)/100))</f>
        <v>0.41531050282685161</v>
      </c>
      <c r="K7" s="7">
        <f ca="1">VLOOKUP($A7,'RES installed'!$A$2:$C$6,3,FALSE)*(AVERAGE('[1]Profiles, RES, Summer'!K$2:K$4)*(RANDBETWEEN(95,105)/100))</f>
        <v>1.0571201932489309</v>
      </c>
      <c r="L7" s="7">
        <f ca="1">VLOOKUP($A7,'RES installed'!$A$2:$C$6,3,FALSE)*(AVERAGE('[1]Profiles, RES, Summer'!L$2:L$4)*(RANDBETWEEN(95,105)/100))</f>
        <v>1.4534254004213432</v>
      </c>
      <c r="M7" s="7">
        <f ca="1">VLOOKUP($A7,'RES installed'!$A$2:$C$6,3,FALSE)*(AVERAGE('[1]Profiles, RES, Summer'!M$2:M$4)*(RANDBETWEEN(95,105)/100))</f>
        <v>1.5509967712509631</v>
      </c>
      <c r="N7" s="7">
        <f ca="1">VLOOKUP($A7,'RES installed'!$A$2:$C$6,3,FALSE)*(AVERAGE('[1]Profiles, RES, Summer'!N$2:N$4)*(RANDBETWEEN(95,105)/100))</f>
        <v>1.7517057171643704</v>
      </c>
      <c r="O7" s="7">
        <f ca="1">VLOOKUP($A7,'RES installed'!$A$2:$C$6,3,FALSE)*(AVERAGE('[1]Profiles, RES, Summer'!O$2:O$4)*(RANDBETWEEN(95,105)/100))</f>
        <v>1.4303824329483521</v>
      </c>
      <c r="P7" s="7">
        <f ca="1">VLOOKUP($A7,'RES installed'!$A$2:$C$6,3,FALSE)*(AVERAGE('[1]Profiles, RES, Summer'!P$2:P$4)*(RANDBETWEEN(95,105)/100))</f>
        <v>1.1826303171855848</v>
      </c>
      <c r="Q7" s="7">
        <f ca="1">VLOOKUP($A7,'RES installed'!$A$2:$C$6,3,FALSE)*(AVERAGE('[1]Profiles, RES, Summer'!Q$2:Q$4)*(RANDBETWEEN(95,105)/100))</f>
        <v>0.61475957597384634</v>
      </c>
      <c r="R7" s="7">
        <f ca="1">VLOOKUP($A7,'RES installed'!$A$2:$C$6,3,FALSE)*(AVERAGE('[1]Profiles, RES, Summer'!R$2:R$4)*(RANDBETWEEN(95,105)/100))</f>
        <v>0.13887109912326395</v>
      </c>
      <c r="S7" s="7">
        <f ca="1">VLOOKUP($A7,'RES installed'!$A$2:$C$6,3,FALSE)*(AVERAGE('[1]Profiles, RES, Summer'!S$2:S$4)*(RANDBETWEEN(95,105)/100))</f>
        <v>8.5170982527352896E-4</v>
      </c>
      <c r="T7" s="7">
        <f ca="1">VLOOKUP($A7,'RES installed'!$A$2:$C$6,3,FALSE)*(AVERAGE('[1]Profiles, RES, Summer'!T$2:T$4)*(RANDBETWEEN(95,105)/100))</f>
        <v>1.4887619456889457E-4</v>
      </c>
      <c r="U7" s="7">
        <f ca="1">VLOOKUP($A7,'RES installed'!$A$2:$C$6,3,FALSE)*(AVERAGE('[1]Profiles, RES, Summer'!U$2:U$4)*(RANDBETWEEN(95,105)/100))</f>
        <v>3.7935718204260761E-5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4.3842759562841529E-5</v>
      </c>
      <c r="D3" s="7">
        <f ca="1">VLOOKUP($A3,'RES installed'!$A$2:$C$6,3,FALSE)*(AVERAGE('[1]Profiles, RES, Summer'!D$2:D$4)*(RANDBETWEEN(95,105)/100))</f>
        <v>2.5289860107890643E-5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4.312926509245342E-2</v>
      </c>
      <c r="J3" s="7">
        <f ca="1">VLOOKUP($A3,'RES installed'!$A$2:$C$6,3,FALSE)*(AVERAGE('[1]Profiles, RES, Summer'!J$2:J$4)*(RANDBETWEEN(95,105)/100))</f>
        <v>0.89182465870187089</v>
      </c>
      <c r="K3" s="7">
        <f ca="1">VLOOKUP($A3,'RES installed'!$A$2:$C$6,3,FALSE)*(AVERAGE('[1]Profiles, RES, Summer'!K$2:K$4)*(RANDBETWEEN(95,105)/100))</f>
        <v>2.0710926235081097</v>
      </c>
      <c r="L3" s="7">
        <f ca="1">VLOOKUP($A3,'RES installed'!$A$2:$C$6,3,FALSE)*(AVERAGE('[1]Profiles, RES, Summer'!L$2:L$4)*(RANDBETWEEN(95,105)/100))</f>
        <v>2.8777822928342593</v>
      </c>
      <c r="M3" s="7">
        <f ca="1">VLOOKUP($A3,'RES installed'!$A$2:$C$6,3,FALSE)*(AVERAGE('[1]Profiles, RES, Summer'!M$2:M$4)*(RANDBETWEEN(95,105)/100))</f>
        <v>3.1659521722442343</v>
      </c>
      <c r="N3" s="7">
        <f ca="1">VLOOKUP($A3,'RES installed'!$A$2:$C$6,3,FALSE)*(AVERAGE('[1]Profiles, RES, Summer'!N$2:N$4)*(RANDBETWEEN(95,105)/100))</f>
        <v>3.2676048954796908</v>
      </c>
      <c r="O3" s="7">
        <f ca="1">VLOOKUP($A3,'RES installed'!$A$2:$C$6,3,FALSE)*(AVERAGE('[1]Profiles, RES, Summer'!O$2:O$4)*(RANDBETWEEN(95,105)/100))</f>
        <v>2.9787345510883205</v>
      </c>
      <c r="P3" s="7">
        <f ca="1">VLOOKUP($A3,'RES installed'!$A$2:$C$6,3,FALSE)*(AVERAGE('[1]Profiles, RES, Summer'!P$2:P$4)*(RANDBETWEEN(95,105)/100))</f>
        <v>2.227478461495179</v>
      </c>
      <c r="Q3" s="7">
        <f ca="1">VLOOKUP($A3,'RES installed'!$A$2:$C$6,3,FALSE)*(AVERAGE('[1]Profiles, RES, Summer'!Q$2:Q$4)*(RANDBETWEEN(95,105)/100))</f>
        <v>1.1922609958280657</v>
      </c>
      <c r="R3" s="7">
        <f ca="1">VLOOKUP($A3,'RES installed'!$A$2:$C$6,3,FALSE)*(AVERAGE('[1]Profiles, RES, Summer'!R$2:R$4)*(RANDBETWEEN(95,105)/100))</f>
        <v>0.27218735428159735</v>
      </c>
      <c r="S3" s="7">
        <f ca="1">VLOOKUP($A3,'RES installed'!$A$2:$C$6,3,FALSE)*(AVERAGE('[1]Profiles, RES, Summer'!S$2:S$4)*(RANDBETWEEN(95,105)/100))</f>
        <v>1.7034196505470579E-3</v>
      </c>
      <c r="T3" s="7">
        <f ca="1">VLOOKUP($A3,'RES installed'!$A$2:$C$6,3,FALSE)*(AVERAGE('[1]Profiles, RES, Summer'!T$2:T$4)*(RANDBETWEEN(95,105)/100))</f>
        <v>3.1579798847947334E-4</v>
      </c>
      <c r="U3" s="7">
        <f ca="1">VLOOKUP($A3,'RES installed'!$A$2:$C$6,3,FALSE)*(AVERAGE('[1]Profiles, RES, Summer'!U$2:U$4)*(RANDBETWEEN(95,105)/100))</f>
        <v>8.0564514949254824E-5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2.6676867531306683</v>
      </c>
      <c r="C4" s="9">
        <f ca="1">VLOOKUP($A4,'RES installed'!$A$2:$C$6,3,FALSE)*(AVERAGE('[1]Profiles, RES, Summer'!C$5:C$7)*(RANDBETWEEN(95,105)/100))</f>
        <v>2.4419499211304379</v>
      </c>
      <c r="D4" s="9">
        <f ca="1">VLOOKUP($A4,'RES installed'!$A$2:$C$6,3,FALSE)*(AVERAGE('[1]Profiles, RES, Summer'!D$5:D$7)*(RANDBETWEEN(95,105)/100))</f>
        <v>2.4565615214162868</v>
      </c>
      <c r="E4" s="9">
        <f ca="1">VLOOKUP($A4,'RES installed'!$A$2:$C$6,3,FALSE)*(AVERAGE('[1]Profiles, RES, Summer'!E$5:E$7)*(RANDBETWEEN(95,105)/100))</f>
        <v>2.4390799908645242</v>
      </c>
      <c r="F4" s="9">
        <f ca="1">VLOOKUP($A4,'RES installed'!$A$2:$C$6,3,FALSE)*(AVERAGE('[1]Profiles, RES, Summer'!F$5:F$7)*(RANDBETWEEN(95,105)/100))</f>
        <v>2.0249163845853273</v>
      </c>
      <c r="G4" s="9">
        <f ca="1">VLOOKUP($A4,'RES installed'!$A$2:$C$6,3,FALSE)*(AVERAGE('[1]Profiles, RES, Summer'!G$5:G$7)*(RANDBETWEEN(95,105)/100))</f>
        <v>1.8459720973312663</v>
      </c>
      <c r="H4" s="9">
        <f ca="1">VLOOKUP($A4,'RES installed'!$A$2:$C$6,3,FALSE)*(AVERAGE('[1]Profiles, RES, Summer'!H$5:H$7)*(RANDBETWEEN(95,105)/100))</f>
        <v>1.7978046144092144</v>
      </c>
      <c r="I4" s="9">
        <f ca="1">VLOOKUP($A4,'RES installed'!$A$2:$C$6,3,FALSE)*(AVERAGE('[1]Profiles, RES, Summer'!I$5:I$7)*(RANDBETWEEN(95,105)/100))</f>
        <v>1.6130971229162963</v>
      </c>
      <c r="J4" s="9">
        <f ca="1">VLOOKUP($A4,'RES installed'!$A$2:$C$6,3,FALSE)*(AVERAGE('[1]Profiles, RES, Summer'!J$5:J$7)*(RANDBETWEEN(95,105)/100))</f>
        <v>1.3794180627089643</v>
      </c>
      <c r="K4" s="9">
        <f ca="1">VLOOKUP($A4,'RES installed'!$A$2:$C$6,3,FALSE)*(AVERAGE('[1]Profiles, RES, Summer'!K$5:K$7)*(RANDBETWEEN(95,105)/100))</f>
        <v>1.3726527629366716</v>
      </c>
      <c r="L4" s="9">
        <f ca="1">VLOOKUP($A4,'RES installed'!$A$2:$C$6,3,FALSE)*(AVERAGE('[1]Profiles, RES, Summer'!L$5:L$7)*(RANDBETWEEN(95,105)/100))</f>
        <v>1.2779826673950472</v>
      </c>
      <c r="M4" s="9">
        <f ca="1">VLOOKUP($A4,'RES installed'!$A$2:$C$6,3,FALSE)*(AVERAGE('[1]Profiles, RES, Summer'!M$5:M$7)*(RANDBETWEEN(95,105)/100))</f>
        <v>1.3242759720786426</v>
      </c>
      <c r="N4" s="9">
        <f ca="1">VLOOKUP($A4,'RES installed'!$A$2:$C$6,3,FALSE)*(AVERAGE('[1]Profiles, RES, Summer'!N$5:N$7)*(RANDBETWEEN(95,105)/100))</f>
        <v>1.1390388209676237</v>
      </c>
      <c r="O4" s="9">
        <f ca="1">VLOOKUP($A4,'RES installed'!$A$2:$C$6,3,FALSE)*(AVERAGE('[1]Profiles, RES, Summer'!O$5:O$7)*(RANDBETWEEN(95,105)/100))</f>
        <v>1.1910416061768141</v>
      </c>
      <c r="P4" s="9">
        <f ca="1">VLOOKUP($A4,'RES installed'!$A$2:$C$6,3,FALSE)*(AVERAGE('[1]Profiles, RES, Summer'!P$5:P$7)*(RANDBETWEEN(95,105)/100))</f>
        <v>1.5371670658867584</v>
      </c>
      <c r="Q4" s="9">
        <f ca="1">VLOOKUP($A4,'RES installed'!$A$2:$C$6,3,FALSE)*(AVERAGE('[1]Profiles, RES, Summer'!Q$5:Q$7)*(RANDBETWEEN(95,105)/100))</f>
        <v>1.6906900025504108</v>
      </c>
      <c r="R4" s="9">
        <f ca="1">VLOOKUP($A4,'RES installed'!$A$2:$C$6,3,FALSE)*(AVERAGE('[1]Profiles, RES, Summer'!R$5:R$7)*(RANDBETWEEN(95,105)/100))</f>
        <v>1.6682466736595474</v>
      </c>
      <c r="S4" s="9">
        <f ca="1">VLOOKUP($A4,'RES installed'!$A$2:$C$6,3,FALSE)*(AVERAGE('[1]Profiles, RES, Summer'!S$5:S$7)*(RANDBETWEEN(95,105)/100))</f>
        <v>1.808170505664676</v>
      </c>
      <c r="T4" s="9">
        <f ca="1">VLOOKUP($A4,'RES installed'!$A$2:$C$6,3,FALSE)*(AVERAGE('[1]Profiles, RES, Summer'!T$5:T$7)*(RANDBETWEEN(95,105)/100))</f>
        <v>1.8468698750091503</v>
      </c>
      <c r="U4" s="9">
        <f ca="1">VLOOKUP($A4,'RES installed'!$A$2:$C$6,3,FALSE)*(AVERAGE('[1]Profiles, RES, Summer'!U$5:U$7)*(RANDBETWEEN(95,105)/100))</f>
        <v>1.8894864924560189</v>
      </c>
      <c r="V4" s="9">
        <f ca="1">VLOOKUP($A4,'RES installed'!$A$2:$C$6,3,FALSE)*(AVERAGE('[1]Profiles, RES, Summer'!V$5:V$7)*(RANDBETWEEN(95,105)/100))</f>
        <v>2.1160141726970214</v>
      </c>
      <c r="W4" s="9">
        <f ca="1">VLOOKUP($A4,'RES installed'!$A$2:$C$6,3,FALSE)*(AVERAGE('[1]Profiles, RES, Summer'!W$5:W$7)*(RANDBETWEEN(95,105)/100))</f>
        <v>1.9549252149775396</v>
      </c>
      <c r="X4" s="9">
        <f ca="1">VLOOKUP($A4,'RES installed'!$A$2:$C$6,3,FALSE)*(AVERAGE('[1]Profiles, RES, Summer'!X$5:X$7)*(RANDBETWEEN(95,105)/100))</f>
        <v>1.9357866137983548</v>
      </c>
      <c r="Y4" s="9">
        <f ca="1">VLOOKUP($A4,'RES installed'!$A$2:$C$6,3,FALSE)*(AVERAGE('[1]Profiles, RES, Summer'!Y$5:Y$7)*(RANDBETWEEN(95,105)/100))</f>
        <v>2.2358808654945221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2.1921379781420765E-5</v>
      </c>
      <c r="D5" s="7">
        <f ca="1">VLOOKUP($A5,'RES installed'!$A$2:$C$6,3,FALSE)*(AVERAGE('[1]Profiles, RES, Summer'!D$2:D$4)*(RANDBETWEEN(95,105)/100))</f>
        <v>1.2776648075340586E-5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2.156463254622671E-2</v>
      </c>
      <c r="J5" s="7">
        <f ca="1">VLOOKUP($A5,'RES installed'!$A$2:$C$6,3,FALSE)*(AVERAGE('[1]Profiles, RES, Summer'!J$2:J$4)*(RANDBETWEEN(95,105)/100))</f>
        <v>0.41968219233029214</v>
      </c>
      <c r="K5" s="7">
        <f ca="1">VLOOKUP($A5,'RES installed'!$A$2:$C$6,3,FALSE)*(AVERAGE('[1]Profiles, RES, Summer'!K$2:K$4)*(RANDBETWEEN(95,105)/100))</f>
        <v>1.046333252501493</v>
      </c>
      <c r="L5" s="7">
        <f ca="1">VLOOKUP($A5,'RES installed'!$A$2:$C$6,3,FALSE)*(AVERAGE('[1]Profiles, RES, Summer'!L$2:L$4)*(RANDBETWEEN(95,105)/100))</f>
        <v>1.3952883844044894</v>
      </c>
      <c r="M5" s="7">
        <f ca="1">VLOOKUP($A5,'RES installed'!$A$2:$C$6,3,FALSE)*(AVERAGE('[1]Profiles, RES, Summer'!M$2:M$4)*(RANDBETWEEN(95,105)/100))</f>
        <v>1.6629243733000019</v>
      </c>
      <c r="N5" s="7">
        <f ca="1">VLOOKUP($A5,'RES installed'!$A$2:$C$6,3,FALSE)*(AVERAGE('[1]Profiles, RES, Summer'!N$2:N$4)*(RANDBETWEEN(95,105)/100))</f>
        <v>1.7180190687573631</v>
      </c>
      <c r="O5" s="7">
        <f ca="1">VLOOKUP($A5,'RES installed'!$A$2:$C$6,3,FALSE)*(AVERAGE('[1]Profiles, RES, Summer'!O$2:O$4)*(RANDBETWEEN(95,105)/100))</f>
        <v>1.4451286435973041</v>
      </c>
      <c r="P5" s="7">
        <f ca="1">VLOOKUP($A5,'RES installed'!$A$2:$C$6,3,FALSE)*(AVERAGE('[1]Profiles, RES, Summer'!P$2:P$4)*(RANDBETWEEN(95,105)/100))</f>
        <v>1.1137392307475895</v>
      </c>
      <c r="Q5" s="7">
        <f ca="1">VLOOKUP($A5,'RES installed'!$A$2:$C$6,3,FALSE)*(AVERAGE('[1]Profiles, RES, Summer'!Q$2:Q$4)*(RANDBETWEEN(95,105)/100))</f>
        <v>0.65201773209347347</v>
      </c>
      <c r="R5" s="7">
        <f ca="1">VLOOKUP($A5,'RES installed'!$A$2:$C$6,3,FALSE)*(AVERAGE('[1]Profiles, RES, Summer'!R$2:R$4)*(RANDBETWEEN(95,105)/100))</f>
        <v>0.14303723209696187</v>
      </c>
      <c r="S5" s="7">
        <f ca="1">VLOOKUP($A5,'RES installed'!$A$2:$C$6,3,FALSE)*(AVERAGE('[1]Profiles, RES, Summer'!S$2:S$4)*(RANDBETWEEN(95,105)/100))</f>
        <v>9.0439290724921126E-4</v>
      </c>
      <c r="T5" s="7">
        <f ca="1">VLOOKUP($A5,'RES installed'!$A$2:$C$6,3,FALSE)*(AVERAGE('[1]Profiles, RES, Summer'!T$2:T$4)*(RANDBETWEEN(95,105)/100))</f>
        <v>1.4286099478833317E-4</v>
      </c>
      <c r="U5" s="7">
        <f ca="1">VLOOKUP($A5,'RES installed'!$A$2:$C$6,3,FALSE)*(AVERAGE('[1]Profiles, RES, Summer'!U$2:U$4)*(RANDBETWEEN(95,105)/100))</f>
        <v>3.9108987839444087E-5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2.2382882513661202E-5</v>
      </c>
      <c r="D6" s="7">
        <f ca="1">VLOOKUP($A6,'RES installed'!$A$2:$C$6,3,FALSE)*(AVERAGE('[1]Profiles, RES, Summer'!D$2:D$4)*(RANDBETWEEN(95,105)/100))</f>
        <v>1.2644930053945321E-5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2.0084706783250365E-2</v>
      </c>
      <c r="J6" s="7">
        <f ca="1">VLOOKUP($A6,'RES installed'!$A$2:$C$6,3,FALSE)*(AVERAGE('[1]Profiles, RES, Summer'!J$2:J$4)*(RANDBETWEEN(95,105)/100))</f>
        <v>0.44591232935093544</v>
      </c>
      <c r="K6" s="7">
        <f ca="1">VLOOKUP($A6,'RES installed'!$A$2:$C$6,3,FALSE)*(AVERAGE('[1]Profiles, RES, Summer'!K$2:K$4)*(RANDBETWEEN(95,105)/100))</f>
        <v>1.0247593710066167</v>
      </c>
      <c r="L6" s="7">
        <f ca="1">VLOOKUP($A6,'RES installed'!$A$2:$C$6,3,FALSE)*(AVERAGE('[1]Profiles, RES, Summer'!L$2:L$4)*(RANDBETWEEN(95,105)/100))</f>
        <v>1.4243568924129162</v>
      </c>
      <c r="M6" s="7">
        <f ca="1">VLOOKUP($A6,'RES installed'!$A$2:$C$6,3,FALSE)*(AVERAGE('[1]Profiles, RES, Summer'!M$2:M$4)*(RANDBETWEEN(95,105)/100))</f>
        <v>1.56698642868654</v>
      </c>
      <c r="N6" s="7">
        <f ca="1">VLOOKUP($A6,'RES installed'!$A$2:$C$6,3,FALSE)*(AVERAGE('[1]Profiles, RES, Summer'!N$2:N$4)*(RANDBETWEEN(95,105)/100))</f>
        <v>1.7180190687573631</v>
      </c>
      <c r="O6" s="7">
        <f ca="1">VLOOKUP($A6,'RES installed'!$A$2:$C$6,3,FALSE)*(AVERAGE('[1]Profiles, RES, Summer'!O$2:O$4)*(RANDBETWEEN(95,105)/100))</f>
        <v>1.4303824329483521</v>
      </c>
      <c r="P6" s="7">
        <f ca="1">VLOOKUP($A6,'RES installed'!$A$2:$C$6,3,FALSE)*(AVERAGE('[1]Profiles, RES, Summer'!P$2:P$4)*(RANDBETWEEN(95,105)/100))</f>
        <v>1.1367029262269213</v>
      </c>
      <c r="Q6" s="7">
        <f ca="1">VLOOKUP($A6,'RES installed'!$A$2:$C$6,3,FALSE)*(AVERAGE('[1]Profiles, RES, Summer'!Q$2:Q$4)*(RANDBETWEEN(95,105)/100))</f>
        <v>0.59613049791403283</v>
      </c>
      <c r="R6" s="7">
        <f ca="1">VLOOKUP($A6,'RES installed'!$A$2:$C$6,3,FALSE)*(AVERAGE('[1]Profiles, RES, Summer'!R$2:R$4)*(RANDBETWEEN(95,105)/100))</f>
        <v>0.13609367714079867</v>
      </c>
      <c r="S6" s="7">
        <f ca="1">VLOOKUP($A6,'RES installed'!$A$2:$C$6,3,FALSE)*(AVERAGE('[1]Profiles, RES, Summer'!S$2:S$4)*(RANDBETWEEN(95,105)/100))</f>
        <v>8.7805136626137011E-4</v>
      </c>
      <c r="T6" s="7">
        <f ca="1">VLOOKUP($A6,'RES installed'!$A$2:$C$6,3,FALSE)*(AVERAGE('[1]Profiles, RES, Summer'!T$2:T$4)*(RANDBETWEEN(95,105)/100))</f>
        <v>1.5789899423973667E-4</v>
      </c>
      <c r="U6" s="7">
        <f ca="1">VLOOKUP($A6,'RES installed'!$A$2:$C$6,3,FALSE)*(AVERAGE('[1]Profiles, RES, Summer'!U$2:U$4)*(RANDBETWEEN(95,105)/100))</f>
        <v>3.715353844747188E-5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2.2382882513661202E-5</v>
      </c>
      <c r="D7" s="7">
        <f ca="1">VLOOKUP($A7,'RES installed'!$A$2:$C$6,3,FALSE)*(AVERAGE('[1]Profiles, RES, Summer'!D$2:D$4)*(RANDBETWEEN(95,105)/100))</f>
        <v>1.356695620371217E-5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2.1987468478505665E-2</v>
      </c>
      <c r="J7" s="7">
        <f ca="1">VLOOKUP($A7,'RES installed'!$A$2:$C$6,3,FALSE)*(AVERAGE('[1]Profiles, RES, Summer'!J$2:J$4)*(RANDBETWEEN(95,105)/100))</f>
        <v>0.45465570835781655</v>
      </c>
      <c r="K7" s="7">
        <f ca="1">VLOOKUP($A7,'RES installed'!$A$2:$C$6,3,FALSE)*(AVERAGE('[1]Profiles, RES, Summer'!K$2:K$4)*(RANDBETWEEN(95,105)/100))</f>
        <v>1.0894810154912453</v>
      </c>
      <c r="L7" s="7">
        <f ca="1">VLOOKUP($A7,'RES installed'!$A$2:$C$6,3,FALSE)*(AVERAGE('[1]Profiles, RES, Summer'!L$2:L$4)*(RANDBETWEEN(95,105)/100))</f>
        <v>1.4098226384087029</v>
      </c>
      <c r="M7" s="7">
        <f ca="1">VLOOKUP($A7,'RES installed'!$A$2:$C$6,3,FALSE)*(AVERAGE('[1]Profiles, RES, Summer'!M$2:M$4)*(RANDBETWEEN(95,105)/100))</f>
        <v>1.646934715864425</v>
      </c>
      <c r="N7" s="7">
        <f ca="1">VLOOKUP($A7,'RES installed'!$A$2:$C$6,3,FALSE)*(AVERAGE('[1]Profiles, RES, Summer'!N$2:N$4)*(RANDBETWEEN(95,105)/100))</f>
        <v>1.6001157993328381</v>
      </c>
      <c r="O7" s="7">
        <f ca="1">VLOOKUP($A7,'RES installed'!$A$2:$C$6,3,FALSE)*(AVERAGE('[1]Profiles, RES, Summer'!O$2:O$4)*(RANDBETWEEN(95,105)/100))</f>
        <v>1.4893672755441603</v>
      </c>
      <c r="P7" s="7">
        <f ca="1">VLOOKUP($A7,'RES installed'!$A$2:$C$6,3,FALSE)*(AVERAGE('[1]Profiles, RES, Summer'!P$2:P$4)*(RANDBETWEEN(95,105)/100))</f>
        <v>1.1941121649252506</v>
      </c>
      <c r="Q7" s="7">
        <f ca="1">VLOOKUP($A7,'RES installed'!$A$2:$C$6,3,FALSE)*(AVERAGE('[1]Profiles, RES, Summer'!Q$2:Q$4)*(RANDBETWEEN(95,105)/100))</f>
        <v>0.61475957597384634</v>
      </c>
      <c r="R7" s="7">
        <f ca="1">VLOOKUP($A7,'RES installed'!$A$2:$C$6,3,FALSE)*(AVERAGE('[1]Profiles, RES, Summer'!R$2:R$4)*(RANDBETWEEN(95,105)/100))</f>
        <v>0.14164852110572923</v>
      </c>
      <c r="S7" s="7">
        <f ca="1">VLOOKUP($A7,'RES installed'!$A$2:$C$6,3,FALSE)*(AVERAGE('[1]Profiles, RES, Summer'!S$2:S$4)*(RANDBETWEEN(95,105)/100))</f>
        <v>9.1317342091182491E-4</v>
      </c>
      <c r="T7" s="7">
        <f ca="1">VLOOKUP($A7,'RES installed'!$A$2:$C$6,3,FALSE)*(AVERAGE('[1]Profiles, RES, Summer'!T$2:T$4)*(RANDBETWEEN(95,105)/100))</f>
        <v>1.5338759440431562E-4</v>
      </c>
      <c r="U7" s="7">
        <f ca="1">VLOOKUP($A7,'RES installed'!$A$2:$C$6,3,FALSE)*(AVERAGE('[1]Profiles, RES, Summer'!U$2:U$4)*(RANDBETWEEN(95,105)/100))</f>
        <v>3.7544628325866324E-5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4.4" x14ac:dyDescent="0.3"/>
  <sheetData>
    <row r="1" spans="1:2" x14ac:dyDescent="0.3">
      <c r="A1" t="s">
        <v>12</v>
      </c>
      <c r="B1" t="s">
        <v>13</v>
      </c>
    </row>
    <row r="2" spans="1:2" x14ac:dyDescent="0.3">
      <c r="A2">
        <v>1</v>
      </c>
      <c r="B2" s="1">
        <f>VLOOKUP($A2,'[1]Base Consumption'!$A$2:$D$9,4,FALSE)</f>
        <v>0.2</v>
      </c>
    </row>
    <row r="3" spans="1:2" x14ac:dyDescent="0.3">
      <c r="A3">
        <v>2</v>
      </c>
      <c r="B3" s="1">
        <f>VLOOKUP($A3,'[1]Base Consumption'!$A$2:$D$9,4,FALSE)</f>
        <v>0.16666666666666666</v>
      </c>
    </row>
    <row r="4" spans="1:2" x14ac:dyDescent="0.3">
      <c r="A4">
        <v>3</v>
      </c>
      <c r="B4" s="1">
        <f>VLOOKUP($A4,'[1]Base Consumption'!$A$2:$D$9,4,FALSE)</f>
        <v>0.13333333333333333</v>
      </c>
    </row>
    <row r="5" spans="1:2" x14ac:dyDescent="0.3">
      <c r="A5">
        <v>4</v>
      </c>
      <c r="B5" s="1">
        <f>VLOOKUP($A5,'[1]Base Consumption'!$A$2:$D$9,4,FALSE)</f>
        <v>0.1</v>
      </c>
    </row>
    <row r="6" spans="1:2" x14ac:dyDescent="0.3">
      <c r="A6">
        <v>5</v>
      </c>
      <c r="B6" s="1">
        <f>VLOOKUP($A6,'[1]Base Consumption'!$A$2:$D$9,4,FALSE)</f>
        <v>0.1</v>
      </c>
    </row>
    <row r="7" spans="1:2" x14ac:dyDescent="0.3">
      <c r="A7">
        <v>6</v>
      </c>
      <c r="B7" s="1">
        <f>VLOOKUP($A7,'[1]Base Consumption'!$A$2:$D$9,4,FALSE)</f>
        <v>0.1</v>
      </c>
    </row>
    <row r="8" spans="1:2" x14ac:dyDescent="0.3">
      <c r="A8">
        <v>7</v>
      </c>
      <c r="B8" s="1">
        <f>VLOOKUP($A8,'[1]Base Consumption'!$A$2:$D$9,4,FALSE)</f>
        <v>0.1</v>
      </c>
    </row>
    <row r="9" spans="1:2" x14ac:dyDescent="0.3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F6" sqref="F6"/>
    </sheetView>
  </sheetViews>
  <sheetFormatPr defaultRowHeight="14.4" x14ac:dyDescent="0.3"/>
  <cols>
    <col min="1" max="1" width="18.44140625" bestFit="1" customWidth="1"/>
  </cols>
  <sheetData>
    <row r="1" spans="1:25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15</v>
      </c>
      <c r="B2" s="4">
        <f>'[1]FL Profiles'!B2*Main!$B$6</f>
        <v>1.2888795007128</v>
      </c>
      <c r="C2" s="4">
        <f>'[1]FL Profiles'!C2*Main!$B$6</f>
        <v>1.3318736098408002</v>
      </c>
      <c r="D2" s="4">
        <f>'[1]FL Profiles'!D2*Main!$B$6</f>
        <v>1.1926146417384</v>
      </c>
      <c r="E2" s="4">
        <f>'[1]FL Profiles'!E2*Main!$B$6</f>
        <v>1.1304304790240001</v>
      </c>
      <c r="F2" s="4">
        <f>'[1]FL Profiles'!F2*Main!$B$6</f>
        <v>0.9261560288256</v>
      </c>
      <c r="G2" s="4">
        <f>'[1]FL Profiles'!G2*Main!$B$6</f>
        <v>0.78605815127680001</v>
      </c>
      <c r="H2" s="4">
        <f>'[1]FL Profiles'!H2*Main!$B$6</f>
        <v>0.96128536189360003</v>
      </c>
      <c r="I2" s="4">
        <f>'[1]FL Profiles'!I2*Main!$B$6</f>
        <v>0.16694297983360001</v>
      </c>
      <c r="J2" s="4">
        <f>'[1]FL Profiles'!J2*Main!$B$6</f>
        <v>0.14680915312000004</v>
      </c>
      <c r="K2" s="4">
        <f>'[1]FL Profiles'!K2*Main!$B$6</f>
        <v>0.2140267725128</v>
      </c>
      <c r="L2" s="4">
        <f>'[1]FL Profiles'!L2*Main!$B$6</f>
        <v>0.1260461443216</v>
      </c>
      <c r="M2" s="4">
        <f>'[1]FL Profiles'!M2*Main!$B$6</f>
        <v>0.1575052485616</v>
      </c>
      <c r="N2" s="4">
        <f>'[1]FL Profiles'!N2*Main!$B$6</f>
        <v>0.25093878815440002</v>
      </c>
      <c r="O2" s="4">
        <f>'[1]FL Profiles'!O2*Main!$B$6</f>
        <v>0.46234396864720007</v>
      </c>
      <c r="P2" s="4">
        <f>'[1]FL Profiles'!P2*Main!$B$6</f>
        <v>0.49327875448319997</v>
      </c>
      <c r="Q2" s="4">
        <f>'[1]FL Profiles'!Q2*Main!$B$6</f>
        <v>0.48509938738080005</v>
      </c>
      <c r="R2" s="4">
        <f>'[1]FL Profiles'!R2*Main!$B$6</f>
        <v>0.27212125167599999</v>
      </c>
      <c r="S2" s="4">
        <f>'[1]FL Profiles'!S2*Main!$B$6</f>
        <v>0.55430941670879996</v>
      </c>
      <c r="T2" s="4">
        <f>'[1]FL Profiles'!T2*Main!$B$6</f>
        <v>0.32528713784160002</v>
      </c>
      <c r="U2" s="4">
        <f>'[1]FL Profiles'!U2*Main!$B$6</f>
        <v>0.2287076878248</v>
      </c>
      <c r="V2" s="4">
        <f>'[1]FL Profiles'!V2*Main!$B$6</f>
        <v>0.34730851080959996</v>
      </c>
      <c r="W2" s="4">
        <f>'[1]FL Profiles'!W2*Main!$B$6</f>
        <v>0.21465595459759998</v>
      </c>
      <c r="X2" s="4">
        <f>'[1]FL Profiles'!X2*Main!$B$6</f>
        <v>0.97974136971439996</v>
      </c>
      <c r="Y2" s="4">
        <f>'[1]FL Profiles'!Y2*Main!$B$6</f>
        <v>1.1810796368504002</v>
      </c>
    </row>
    <row r="3" spans="1:25" x14ac:dyDescent="0.3">
      <c r="A3" t="s">
        <v>16</v>
      </c>
      <c r="B3" s="4">
        <f>'[1]FL Profiles'!B3*Main!$B$6</f>
        <v>-2.9099671421999997</v>
      </c>
      <c r="C3" s="4">
        <f>'[1]FL Profiles'!C3*Main!$B$6</f>
        <v>-3.1117248640591999</v>
      </c>
      <c r="D3" s="4">
        <f>'[1]FL Profiles'!D3*Main!$B$6</f>
        <v>-3.4997204830192006</v>
      </c>
      <c r="E3" s="4">
        <f>'[1]FL Profiles'!E3*Main!$B$6</f>
        <v>-3.7751973724807999</v>
      </c>
      <c r="F3" s="4">
        <f>'[1]FL Profiles'!F3*Main!$B$6</f>
        <v>-4.0351544371839996</v>
      </c>
      <c r="G3" s="4">
        <f>'[1]FL Profiles'!G3*Main!$B$6</f>
        <v>-4.4037502751959989</v>
      </c>
      <c r="H3" s="4">
        <f>'[1]FL Profiles'!H3*Main!$B$6</f>
        <v>-4.2019925533368001</v>
      </c>
      <c r="I3" s="4">
        <f>'[1]FL Profiles'!I3*Main!$B$6</f>
        <v>-4.7135595337515195</v>
      </c>
      <c r="J3" s="4">
        <f>'[1]FL Profiles'!J3*Main!$B$6</f>
        <v>-4.27512448432672</v>
      </c>
      <c r="K3" s="4">
        <f>'[1]FL Profiles'!K3*Main!$B$6</f>
        <v>-6.2794574200336797</v>
      </c>
      <c r="L3" s="4">
        <f>'[1]FL Profiles'!L3*Main!$B$6</f>
        <v>-6.2151025791267198</v>
      </c>
      <c r="M3" s="4">
        <f>'[1]FL Profiles'!M3*Main!$B$6</f>
        <v>-5.6815561712163207</v>
      </c>
      <c r="N3" s="4">
        <f>'[1]FL Profiles'!N3*Main!$B$6</f>
        <v>-5.4462420715011204</v>
      </c>
      <c r="O3" s="4">
        <f>'[1]FL Profiles'!O3*Main!$B$6</f>
        <v>-5.2582529509309603</v>
      </c>
      <c r="P3" s="4">
        <f>'[1]FL Profiles'!P3*Main!$B$6</f>
        <v>-4.9562979820673601</v>
      </c>
      <c r="Q3" s="4">
        <f>'[1]FL Profiles'!Q3*Main!$B$6</f>
        <v>-4.5102498294164803</v>
      </c>
      <c r="R3" s="4">
        <f>'[1]FL Profiles'!R3*Main!$B$6</f>
        <v>-4.2173445962059199</v>
      </c>
      <c r="S3" s="4">
        <f>'[1]FL Profiles'!S3*Main!$B$6</f>
        <v>-3.7741067902004799</v>
      </c>
      <c r="T3" s="4">
        <f>'[1]FL Profiles'!T3*Main!$B$6</f>
        <v>-2.3955373832994402</v>
      </c>
      <c r="U3" s="4">
        <f>'[1]FL Profiles'!U3*Main!$B$6</f>
        <v>-2.6809658360689599</v>
      </c>
      <c r="V3" s="4">
        <f>'[1]FL Profiles'!V3*Main!$B$6</f>
        <v>-2.8338990281476799</v>
      </c>
      <c r="W3" s="4">
        <f>'[1]FL Profiles'!W3*Main!$B$6</f>
        <v>-3.0424624028907998</v>
      </c>
      <c r="X3" s="4">
        <f>'[1]FL Profiles'!X3*Main!$B$6</f>
        <v>-2.4172127061207997</v>
      </c>
      <c r="Y3" s="4">
        <f>'[1]FL Profiles'!Y3*Main!$B$6</f>
        <v>-2.5685309975151998</v>
      </c>
    </row>
    <row r="4" spans="1:25" x14ac:dyDescent="0.3">
      <c r="A4" t="s">
        <v>17</v>
      </c>
      <c r="B4" s="4">
        <f>'[1]FL Profiles'!B4*Main!$B$6</f>
        <v>2.8034151561391201</v>
      </c>
      <c r="C4" s="4">
        <f>'[1]FL Profiles'!C4*Main!$B$6</f>
        <v>2.9991851618246397</v>
      </c>
      <c r="D4" s="4">
        <f>'[1]FL Profiles'!D4*Main!$B$6</f>
        <v>3.3627790022624802</v>
      </c>
      <c r="E4" s="4">
        <f>'[1]FL Profiles'!E4*Main!$B$6</f>
        <v>3.61843665605288</v>
      </c>
      <c r="F4" s="4">
        <f>'[1]FL Profiles'!F4*Main!$B$6</f>
        <v>3.8514857002627996</v>
      </c>
      <c r="G4" s="4">
        <f>'[1]FL Profiles'!G4*Main!$B$6</f>
        <v>4.2055579184840006</v>
      </c>
      <c r="H4" s="4">
        <f>'[1]FL Profiles'!H4*Main!$B$6</f>
        <v>4.0094628353880006</v>
      </c>
      <c r="I4" s="4">
        <f>'[1]FL Profiles'!I4*Main!$B$6</f>
        <v>4.5246476127903206</v>
      </c>
      <c r="J4" s="4">
        <f>'[1]FL Profiles'!J4*Main!$B$6</f>
        <v>4.1445167698903198</v>
      </c>
      <c r="K4" s="4">
        <f>'[1]FL Profiles'!K4*Main!$B$6</f>
        <v>4.7292051949268803</v>
      </c>
      <c r="L4" s="4">
        <f>'[1]FL Profiles'!L4*Main!$B$6</f>
        <v>4.7664422879789603</v>
      </c>
      <c r="M4" s="4">
        <f>'[1]FL Profiles'!M4*Main!$B$6</f>
        <v>4.4618552407272798</v>
      </c>
      <c r="N4" s="4">
        <f>'[1]FL Profiles'!N4*Main!$B$6</f>
        <v>4.3114702360920001</v>
      </c>
      <c r="O4" s="4">
        <f>'[1]FL Profiles'!O4*Main!$B$6</f>
        <v>4.20065029822256</v>
      </c>
      <c r="P4" s="4">
        <f>'[1]FL Profiles'!P4*Main!$B$6</f>
        <v>3.9366664681766403</v>
      </c>
      <c r="Q4" s="4">
        <f>'[1]FL Profiles'!Q4*Main!$B$6</f>
        <v>3.5841042869589601</v>
      </c>
      <c r="R4" s="4">
        <f>'[1]FL Profiles'!R4*Main!$B$6</f>
        <v>3.3388700830400797</v>
      </c>
      <c r="S4" s="4">
        <f>'[1]FL Profiles'!S4*Main!$B$6</f>
        <v>2.9841267372617599</v>
      </c>
      <c r="T4" s="4">
        <f>'[1]FL Profiles'!T4*Main!$B$6</f>
        <v>2.3356707079307197</v>
      </c>
      <c r="U4" s="4">
        <f>'[1]FL Profiles'!U4*Main!$B$6</f>
        <v>2.6142935078163201</v>
      </c>
      <c r="V4" s="4">
        <f>'[1]FL Profiles'!V4*Main!$B$6</f>
        <v>2.77798571354512</v>
      </c>
      <c r="W4" s="4">
        <f>'[1]FL Profiles'!W4*Main!$B$6</f>
        <v>2.99243194078112</v>
      </c>
      <c r="X4" s="4">
        <f>'[1]FL Profiles'!X4*Main!$B$6</f>
        <v>2.3284980321640001</v>
      </c>
      <c r="Y4" s="4">
        <f>'[1]FL Profiles'!Y4*Main!$B$6</f>
        <v>2.4760412310496003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S1'!B2*Main!$B$5)+(VLOOKUP($A2,'FL Ratio'!$A$2:$B$9,2,FALSE)*'FL Characterization'!B$2)</f>
        <v>5.0452175094456218</v>
      </c>
      <c r="C2" s="4">
        <f>('[1]Pc, Winter, S1'!C2*Main!$B$5)+(VLOOKUP($A2,'FL Ratio'!$A$2:$B$9,2,FALSE)*'FL Characterization'!C$2)</f>
        <v>4.8749044527713989</v>
      </c>
      <c r="D2" s="4">
        <f>('[1]Pc, Winter, S1'!D2*Main!$B$5)+(VLOOKUP($A2,'FL Ratio'!$A$2:$B$9,2,FALSE)*'FL Characterization'!D$2)</f>
        <v>4.6829008221109367</v>
      </c>
      <c r="E2" s="4">
        <f>('[1]Pc, Winter, S1'!E2*Main!$B$5)+(VLOOKUP($A2,'FL Ratio'!$A$2:$B$9,2,FALSE)*'FL Characterization'!E$2)</f>
        <v>4.8046046807393008</v>
      </c>
      <c r="F2" s="4">
        <f>('[1]Pc, Winter, S1'!F2*Main!$B$5)+(VLOOKUP($A2,'FL Ratio'!$A$2:$B$9,2,FALSE)*'FL Characterization'!F$2)</f>
        <v>4.6345542186926538</v>
      </c>
      <c r="G2" s="4">
        <f>('[1]Pc, Winter, S1'!G2*Main!$B$5)+(VLOOKUP($A2,'FL Ratio'!$A$2:$B$9,2,FALSE)*'FL Characterization'!G$2)</f>
        <v>4.6124605907334875</v>
      </c>
      <c r="H2" s="4">
        <f>('[1]Pc, Winter, S1'!H2*Main!$B$5)+(VLOOKUP($A2,'FL Ratio'!$A$2:$B$9,2,FALSE)*'FL Characterization'!H$2)</f>
        <v>4.6886279531992905</v>
      </c>
      <c r="I2" s="4">
        <f>('[1]Pc, Winter, S1'!I2*Main!$B$5)+(VLOOKUP($A2,'FL Ratio'!$A$2:$B$9,2,FALSE)*'FL Characterization'!I$2)</f>
        <v>5.8696624214660105</v>
      </c>
      <c r="J2" s="4">
        <f>('[1]Pc, Winter, S1'!J2*Main!$B$5)+(VLOOKUP($A2,'FL Ratio'!$A$2:$B$9,2,FALSE)*'FL Characterization'!J$2)</f>
        <v>5.9823192012768045</v>
      </c>
      <c r="K2" s="4">
        <f>('[1]Pc, Winter, S1'!K2*Main!$B$5)+(VLOOKUP($A2,'FL Ratio'!$A$2:$B$9,2,FALSE)*'FL Characterization'!K$2)</f>
        <v>5.9389684918685832</v>
      </c>
      <c r="L2" s="4">
        <f>('[1]Pc, Winter, S1'!L2*Main!$B$5)+(VLOOKUP($A2,'FL Ratio'!$A$2:$B$9,2,FALSE)*'FL Characterization'!L$2)</f>
        <v>5.9034713504829472</v>
      </c>
      <c r="M2" s="4">
        <f>('[1]Pc, Winter, S1'!M2*Main!$B$5)+(VLOOKUP($A2,'FL Ratio'!$A$2:$B$9,2,FALSE)*'FL Characterization'!M$2)</f>
        <v>6.0332949836922198</v>
      </c>
      <c r="N2" s="4">
        <f>('[1]Pc, Winter, S1'!N2*Main!$B$5)+(VLOOKUP($A2,'FL Ratio'!$A$2:$B$9,2,FALSE)*'FL Characterization'!N$2)</f>
        <v>5.987374566539903</v>
      </c>
      <c r="O2" s="4">
        <f>('[1]Pc, Winter, S1'!O2*Main!$B$5)+(VLOOKUP($A2,'FL Ratio'!$A$2:$B$9,2,FALSE)*'FL Characterization'!O$2)</f>
        <v>5.9245552771223107</v>
      </c>
      <c r="P2" s="4">
        <f>('[1]Pc, Winter, S1'!P2*Main!$B$5)+(VLOOKUP($A2,'FL Ratio'!$A$2:$B$9,2,FALSE)*'FL Characterization'!P$2)</f>
        <v>5.1720281918765165</v>
      </c>
      <c r="Q2" s="4">
        <f>('[1]Pc, Winter, S1'!Q2*Main!$B$5)+(VLOOKUP($A2,'FL Ratio'!$A$2:$B$9,2,FALSE)*'FL Characterization'!Q$2)</f>
        <v>5.5551734820734726</v>
      </c>
      <c r="R2" s="4">
        <f>('[1]Pc, Winter, S1'!R2*Main!$B$5)+(VLOOKUP($A2,'FL Ratio'!$A$2:$B$9,2,FALSE)*'FL Characterization'!R$2)</f>
        <v>5.9885276582703471</v>
      </c>
      <c r="S2" s="4">
        <f>('[1]Pc, Winter, S1'!S2*Main!$B$5)+(VLOOKUP($A2,'FL Ratio'!$A$2:$B$9,2,FALSE)*'FL Characterization'!S$2)</f>
        <v>5.9545770898085841</v>
      </c>
      <c r="T2" s="4">
        <f>('[1]Pc, Winter, S1'!T2*Main!$B$5)+(VLOOKUP($A2,'FL Ratio'!$A$2:$B$9,2,FALSE)*'FL Characterization'!T$2)</f>
        <v>5.6076547889967356</v>
      </c>
      <c r="U2" s="4">
        <f>('[1]Pc, Winter, S1'!U2*Main!$B$5)+(VLOOKUP($A2,'FL Ratio'!$A$2:$B$9,2,FALSE)*'FL Characterization'!U$2)</f>
        <v>5.3313376013253508</v>
      </c>
      <c r="V2" s="4">
        <f>('[1]Pc, Winter, S1'!V2*Main!$B$5)+(VLOOKUP($A2,'FL Ratio'!$A$2:$B$9,2,FALSE)*'FL Characterization'!V$2)</f>
        <v>5.3177168250996578</v>
      </c>
      <c r="W2" s="4">
        <f>('[1]Pc, Winter, S1'!W2*Main!$B$5)+(VLOOKUP($A2,'FL Ratio'!$A$2:$B$9,2,FALSE)*'FL Characterization'!W$2)</f>
        <v>5.0579422155976914</v>
      </c>
      <c r="X2" s="4">
        <f>('[1]Pc, Winter, S1'!X2*Main!$B$5)+(VLOOKUP($A2,'FL Ratio'!$A$2:$B$9,2,FALSE)*'FL Characterization'!X$2)</f>
        <v>4.7252539266081985</v>
      </c>
      <c r="Y2" s="4">
        <f>('[1]Pc, Winter, S1'!Y2*Main!$B$5)+(VLOOKUP($A2,'FL Ratio'!$A$2:$B$9,2,FALSE)*'FL Characterization'!Y$2)</f>
        <v>4.6673935698887066</v>
      </c>
    </row>
    <row r="3" spans="1:25" x14ac:dyDescent="0.3">
      <c r="A3">
        <v>2</v>
      </c>
      <c r="B3" s="4">
        <f>('[1]Pc, Winter, S1'!B3*Main!$B$5)+(VLOOKUP($A3,'FL Ratio'!$A$2:$B$9,2,FALSE)*'FL Characterization'!B$2)</f>
        <v>3.1007011564448219</v>
      </c>
      <c r="C3" s="4">
        <f>('[1]Pc, Winter, S1'!C3*Main!$B$5)+(VLOOKUP($A3,'FL Ratio'!$A$2:$B$9,2,FALSE)*'FL Characterization'!C$2)</f>
        <v>3.0257338009681662</v>
      </c>
      <c r="D3" s="4">
        <f>('[1]Pc, Winter, S1'!D3*Main!$B$5)+(VLOOKUP($A3,'FL Ratio'!$A$2:$B$9,2,FALSE)*'FL Characterization'!D$2)</f>
        <v>2.8834314983404159</v>
      </c>
      <c r="E3" s="4">
        <f>('[1]Pc, Winter, S1'!E3*Main!$B$5)+(VLOOKUP($A3,'FL Ratio'!$A$2:$B$9,2,FALSE)*'FL Characterization'!E$2)</f>
        <v>2.8508379143912927</v>
      </c>
      <c r="F3" s="4">
        <f>('[1]Pc, Winter, S1'!F3*Main!$B$5)+(VLOOKUP($A3,'FL Ratio'!$A$2:$B$9,2,FALSE)*'FL Characterization'!F$2)</f>
        <v>2.8435448482745076</v>
      </c>
      <c r="G3" s="4">
        <f>('[1]Pc, Winter, S1'!G3*Main!$B$5)+(VLOOKUP($A3,'FL Ratio'!$A$2:$B$9,2,FALSE)*'FL Characterization'!G$2)</f>
        <v>3.0022863118166496</v>
      </c>
      <c r="H3" s="4">
        <f>('[1]Pc, Winter, S1'!H3*Main!$B$5)+(VLOOKUP($A3,'FL Ratio'!$A$2:$B$9,2,FALSE)*'FL Characterization'!H$2)</f>
        <v>3.6216877554625286</v>
      </c>
      <c r="I3" s="4">
        <f>('[1]Pc, Winter, S1'!I3*Main!$B$5)+(VLOOKUP($A3,'FL Ratio'!$A$2:$B$9,2,FALSE)*'FL Characterization'!I$2)</f>
        <v>4.068959802740058</v>
      </c>
      <c r="J3" s="4">
        <f>('[1]Pc, Winter, S1'!J3*Main!$B$5)+(VLOOKUP($A3,'FL Ratio'!$A$2:$B$9,2,FALSE)*'FL Characterization'!J$2)</f>
        <v>4.4177345010799742</v>
      </c>
      <c r="K3" s="4">
        <f>('[1]Pc, Winter, S1'!K3*Main!$B$5)+(VLOOKUP($A3,'FL Ratio'!$A$2:$B$9,2,FALSE)*'FL Characterization'!K$2)</f>
        <v>4.5616296393961422</v>
      </c>
      <c r="L3" s="4">
        <f>('[1]Pc, Winter, S1'!L3*Main!$B$5)+(VLOOKUP($A3,'FL Ratio'!$A$2:$B$9,2,FALSE)*'FL Characterization'!L$2)</f>
        <v>4.5371758504836102</v>
      </c>
      <c r="M3" s="4">
        <f>('[1]Pc, Winter, S1'!M3*Main!$B$5)+(VLOOKUP($A3,'FL Ratio'!$A$2:$B$9,2,FALSE)*'FL Characterization'!M$2)</f>
        <v>4.4348723155964747</v>
      </c>
      <c r="N3" s="4">
        <f>('[1]Pc, Winter, S1'!N3*Main!$B$5)+(VLOOKUP($A3,'FL Ratio'!$A$2:$B$9,2,FALSE)*'FL Characterization'!N$2)</f>
        <v>4.2905233487456709</v>
      </c>
      <c r="O3" s="4">
        <f>('[1]Pc, Winter, S1'!O3*Main!$B$5)+(VLOOKUP($A3,'FL Ratio'!$A$2:$B$9,2,FALSE)*'FL Characterization'!O$2)</f>
        <v>4.1175980958784155</v>
      </c>
      <c r="P3" s="4">
        <f>('[1]Pc, Winter, S1'!P3*Main!$B$5)+(VLOOKUP($A3,'FL Ratio'!$A$2:$B$9,2,FALSE)*'FL Characterization'!P$2)</f>
        <v>3.8454062016695949</v>
      </c>
      <c r="Q3" s="4">
        <f>('[1]Pc, Winter, S1'!Q3*Main!$B$5)+(VLOOKUP($A3,'FL Ratio'!$A$2:$B$9,2,FALSE)*'FL Characterization'!Q$2)</f>
        <v>3.9608446162374693</v>
      </c>
      <c r="R3" s="4">
        <f>('[1]Pc, Winter, S1'!R3*Main!$B$5)+(VLOOKUP($A3,'FL Ratio'!$A$2:$B$9,2,FALSE)*'FL Characterization'!R$2)</f>
        <v>4.3612481826651015</v>
      </c>
      <c r="S3" s="4">
        <f>('[1]Pc, Winter, S1'!S3*Main!$B$5)+(VLOOKUP($A3,'FL Ratio'!$A$2:$B$9,2,FALSE)*'FL Characterization'!S$2)</f>
        <v>5.2524337444894638</v>
      </c>
      <c r="T3" s="4">
        <f>('[1]Pc, Winter, S1'!T3*Main!$B$5)+(VLOOKUP($A3,'FL Ratio'!$A$2:$B$9,2,FALSE)*'FL Characterization'!T$2)</f>
        <v>4.9688761243181068</v>
      </c>
      <c r="U3" s="4">
        <f>('[1]Pc, Winter, S1'!U3*Main!$B$5)+(VLOOKUP($A3,'FL Ratio'!$A$2:$B$9,2,FALSE)*'FL Characterization'!U$2)</f>
        <v>4.577824772747479</v>
      </c>
      <c r="V3" s="4">
        <f>('[1]Pc, Winter, S1'!V3*Main!$B$5)+(VLOOKUP($A3,'FL Ratio'!$A$2:$B$9,2,FALSE)*'FL Characterization'!V$2)</f>
        <v>4.4588285195380299</v>
      </c>
      <c r="W3" s="4">
        <f>('[1]Pc, Winter, S1'!W3*Main!$B$5)+(VLOOKUP($A3,'FL Ratio'!$A$2:$B$9,2,FALSE)*'FL Characterization'!W$2)</f>
        <v>4.1402674448550041</v>
      </c>
      <c r="X3" s="4">
        <f>('[1]Pc, Winter, S1'!X3*Main!$B$5)+(VLOOKUP($A3,'FL Ratio'!$A$2:$B$9,2,FALSE)*'FL Characterization'!X$2)</f>
        <v>3.9197282202797412</v>
      </c>
      <c r="Y3" s="4">
        <f>('[1]Pc, Winter, S1'!Y3*Main!$B$5)+(VLOOKUP($A3,'FL Ratio'!$A$2:$B$9,2,FALSE)*'FL Characterization'!Y$2)</f>
        <v>3.5195869128214388</v>
      </c>
    </row>
    <row r="4" spans="1:25" x14ac:dyDescent="0.3">
      <c r="A4">
        <v>3</v>
      </c>
      <c r="B4" s="4">
        <f>('[1]Pc, Winter, S1'!B4*Main!$B$5)+(VLOOKUP($A4,'FL Ratio'!$A$2:$B$9,2,FALSE)*'FL Characterization'!B$2)</f>
        <v>2.1188899827305021</v>
      </c>
      <c r="C4" s="4">
        <f>('[1]Pc, Winter, S1'!C4*Main!$B$5)+(VLOOKUP($A4,'FL Ratio'!$A$2:$B$9,2,FALSE)*'FL Characterization'!C$2)</f>
        <v>2.0082600570640801</v>
      </c>
      <c r="D4" s="4">
        <f>('[1]Pc, Winter, S1'!D4*Main!$B$5)+(VLOOKUP($A4,'FL Ratio'!$A$2:$B$9,2,FALSE)*'FL Characterization'!D$2)</f>
        <v>1.9305172885480402</v>
      </c>
      <c r="E4" s="4">
        <f>('[1]Pc, Winter, S1'!E4*Main!$B$5)+(VLOOKUP($A4,'FL Ratio'!$A$2:$B$9,2,FALSE)*'FL Characterization'!E$2)</f>
        <v>1.9592823044497596</v>
      </c>
      <c r="F4" s="4">
        <f>('[1]Pc, Winter, S1'!F4*Main!$B$5)+(VLOOKUP($A4,'FL Ratio'!$A$2:$B$9,2,FALSE)*'FL Characterization'!F$2)</f>
        <v>1.9490594073813696</v>
      </c>
      <c r="G4" s="4">
        <f>('[1]Pc, Winter, S1'!G4*Main!$B$5)+(VLOOKUP($A4,'FL Ratio'!$A$2:$B$9,2,FALSE)*'FL Characterization'!G$2)</f>
        <v>2.1920927490126525</v>
      </c>
      <c r="H4" s="4">
        <f>('[1]Pc, Winter, S1'!H4*Main!$B$5)+(VLOOKUP($A4,'FL Ratio'!$A$2:$B$9,2,FALSE)*'FL Characterization'!H$2)</f>
        <v>3.499141170271526</v>
      </c>
      <c r="I4" s="4">
        <f>('[1]Pc, Winter, S1'!I4*Main!$B$5)+(VLOOKUP($A4,'FL Ratio'!$A$2:$B$9,2,FALSE)*'FL Characterization'!I$2)</f>
        <v>3.9745722216300488</v>
      </c>
      <c r="J4" s="4">
        <f>('[1]Pc, Winter, S1'!J4*Main!$B$5)+(VLOOKUP($A4,'FL Ratio'!$A$2:$B$9,2,FALSE)*'FL Characterization'!J$2)</f>
        <v>4.1488202750499372</v>
      </c>
      <c r="K4" s="4">
        <f>('[1]Pc, Winter, S1'!K4*Main!$B$5)+(VLOOKUP($A4,'FL Ratio'!$A$2:$B$9,2,FALSE)*'FL Characterization'!K$2)</f>
        <v>4.0272809101617071</v>
      </c>
      <c r="L4" s="4">
        <f>('[1]Pc, Winter, S1'!L4*Main!$B$5)+(VLOOKUP($A4,'FL Ratio'!$A$2:$B$9,2,FALSE)*'FL Characterization'!L$2)</f>
        <v>3.8685770630487673</v>
      </c>
      <c r="M4" s="4">
        <f>('[1]Pc, Winter, S1'!M4*Main!$B$5)+(VLOOKUP($A4,'FL Ratio'!$A$2:$B$9,2,FALSE)*'FL Characterization'!M$2)</f>
        <v>4.118485675181879</v>
      </c>
      <c r="N4" s="4">
        <f>('[1]Pc, Winter, S1'!N4*Main!$B$5)+(VLOOKUP($A4,'FL Ratio'!$A$2:$B$9,2,FALSE)*'FL Characterization'!N$2)</f>
        <v>3.8320284733792493</v>
      </c>
      <c r="O4" s="4">
        <f>('[1]Pc, Winter, S1'!O4*Main!$B$5)+(VLOOKUP($A4,'FL Ratio'!$A$2:$B$9,2,FALSE)*'FL Characterization'!O$2)</f>
        <v>3.6785423836983999</v>
      </c>
      <c r="P4" s="4">
        <f>('[1]Pc, Winter, S1'!P4*Main!$B$5)+(VLOOKUP($A4,'FL Ratio'!$A$2:$B$9,2,FALSE)*'FL Characterization'!P$2)</f>
        <v>3.1939792834840248</v>
      </c>
      <c r="Q4" s="4">
        <f>('[1]Pc, Winter, S1'!Q4*Main!$B$5)+(VLOOKUP($A4,'FL Ratio'!$A$2:$B$9,2,FALSE)*'FL Characterization'!Q$2)</f>
        <v>3.1799681372601514</v>
      </c>
      <c r="R4" s="4">
        <f>('[1]Pc, Winter, S1'!R4*Main!$B$5)+(VLOOKUP($A4,'FL Ratio'!$A$2:$B$9,2,FALSE)*'FL Characterization'!R$2)</f>
        <v>3.2824159577962377</v>
      </c>
      <c r="S4" s="4">
        <f>('[1]Pc, Winter, S1'!S4*Main!$B$5)+(VLOOKUP($A4,'FL Ratio'!$A$2:$B$9,2,FALSE)*'FL Characterization'!S$2)</f>
        <v>3.5798024144562195</v>
      </c>
      <c r="T4" s="4">
        <f>('[1]Pc, Winter, S1'!T4*Main!$B$5)+(VLOOKUP($A4,'FL Ratio'!$A$2:$B$9,2,FALSE)*'FL Characterization'!T$2)</f>
        <v>3.2471520490772745</v>
      </c>
      <c r="U4" s="4">
        <f>('[1]Pc, Winter, S1'!U4*Main!$B$5)+(VLOOKUP($A4,'FL Ratio'!$A$2:$B$9,2,FALSE)*'FL Characterization'!U$2)</f>
        <v>3.3597945512751197</v>
      </c>
      <c r="V4" s="4">
        <f>('[1]Pc, Winter, S1'!V4*Main!$B$5)+(VLOOKUP($A4,'FL Ratio'!$A$2:$B$9,2,FALSE)*'FL Characterization'!V$2)</f>
        <v>3.2788757596108851</v>
      </c>
      <c r="W4" s="4">
        <f>('[1]Pc, Winter, S1'!W4*Main!$B$5)+(VLOOKUP($A4,'FL Ratio'!$A$2:$B$9,2,FALSE)*'FL Characterization'!W$2)</f>
        <v>3.0685699961881121</v>
      </c>
      <c r="X4" s="4">
        <f>('[1]Pc, Winter, S1'!X4*Main!$B$5)+(VLOOKUP($A4,'FL Ratio'!$A$2:$B$9,2,FALSE)*'FL Characterization'!X$2)</f>
        <v>2.6559972085013692</v>
      </c>
      <c r="Y4" s="4">
        <f>('[1]Pc, Winter, S1'!Y4*Main!$B$5)+(VLOOKUP($A4,'FL Ratio'!$A$2:$B$9,2,FALSE)*'FL Characterization'!Y$2)</f>
        <v>2.3848281315222799</v>
      </c>
    </row>
    <row r="5" spans="1:25" x14ac:dyDescent="0.3">
      <c r="A5">
        <v>4</v>
      </c>
      <c r="B5" s="4">
        <f>('[1]Pc, Winter, S1'!B5*Main!$B$5)+(VLOOKUP($A5,'FL Ratio'!$A$2:$B$9,2,FALSE)*'FL Characterization'!B$2)</f>
        <v>0.72782837414299517</v>
      </c>
      <c r="C5" s="4">
        <f>('[1]Pc, Winter, S1'!C5*Main!$B$5)+(VLOOKUP($A5,'FL Ratio'!$A$2:$B$9,2,FALSE)*'FL Characterization'!C$2)</f>
        <v>0.52231979645748894</v>
      </c>
      <c r="D5" s="4">
        <f>('[1]Pc, Winter, S1'!D5*Main!$B$5)+(VLOOKUP($A5,'FL Ratio'!$A$2:$B$9,2,FALSE)*'FL Characterization'!D$2)</f>
        <v>0.50857771672329777</v>
      </c>
      <c r="E5" s="4">
        <f>('[1]Pc, Winter, S1'!E5*Main!$B$5)+(VLOOKUP($A5,'FL Ratio'!$A$2:$B$9,2,FALSE)*'FL Characterization'!E$2)</f>
        <v>0.45986741574205298</v>
      </c>
      <c r="F5" s="4">
        <f>('[1]Pc, Winter, S1'!F5*Main!$B$5)+(VLOOKUP($A5,'FL Ratio'!$A$2:$B$9,2,FALSE)*'FL Characterization'!F$2)</f>
        <v>0.45789079279182976</v>
      </c>
      <c r="G5" s="4">
        <f>('[1]Pc, Winter, S1'!G5*Main!$B$5)+(VLOOKUP($A5,'FL Ratio'!$A$2:$B$9,2,FALSE)*'FL Characterization'!G$2)</f>
        <v>0.82394536763329396</v>
      </c>
      <c r="H5" s="4">
        <f>('[1]Pc, Winter, S1'!H5*Main!$B$5)+(VLOOKUP($A5,'FL Ratio'!$A$2:$B$9,2,FALSE)*'FL Characterization'!H$2)</f>
        <v>1.5907049316973252</v>
      </c>
      <c r="I5" s="4">
        <f>('[1]Pc, Winter, S1'!I5*Main!$B$5)+(VLOOKUP($A5,'FL Ratio'!$A$2:$B$9,2,FALSE)*'FL Characterization'!I$2)</f>
        <v>1.8771361199845464</v>
      </c>
      <c r="J5" s="4">
        <f>('[1]Pc, Winter, S1'!J5*Main!$B$5)+(VLOOKUP($A5,'FL Ratio'!$A$2:$B$9,2,FALSE)*'FL Characterization'!J$2)</f>
        <v>2.0654569814189294</v>
      </c>
      <c r="K5" s="4">
        <f>('[1]Pc, Winter, S1'!K5*Main!$B$5)+(VLOOKUP($A5,'FL Ratio'!$A$2:$B$9,2,FALSE)*'FL Characterization'!K$2)</f>
        <v>1.9419208895218432</v>
      </c>
      <c r="L5" s="4">
        <f>('[1]Pc, Winter, S1'!L5*Main!$B$5)+(VLOOKUP($A5,'FL Ratio'!$A$2:$B$9,2,FALSE)*'FL Characterization'!L$2)</f>
        <v>1.9165357803422505</v>
      </c>
      <c r="M5" s="4">
        <f>('[1]Pc, Winter, S1'!M5*Main!$B$5)+(VLOOKUP($A5,'FL Ratio'!$A$2:$B$9,2,FALSE)*'FL Characterization'!M$2)</f>
        <v>1.7853294072251413</v>
      </c>
      <c r="N5" s="4">
        <f>('[1]Pc, Winter, S1'!N5*Main!$B$5)+(VLOOKUP($A5,'FL Ratio'!$A$2:$B$9,2,FALSE)*'FL Characterization'!N$2)</f>
        <v>1.7489529050047261</v>
      </c>
      <c r="O5" s="4">
        <f>('[1]Pc, Winter, S1'!O5*Main!$B$5)+(VLOOKUP($A5,'FL Ratio'!$A$2:$B$9,2,FALSE)*'FL Characterization'!O$2)</f>
        <v>1.6698086181822258</v>
      </c>
      <c r="P5" s="4">
        <f>('[1]Pc, Winter, S1'!P5*Main!$B$5)+(VLOOKUP($A5,'FL Ratio'!$A$2:$B$9,2,FALSE)*'FL Characterization'!P$2)</f>
        <v>1.5990990446953719</v>
      </c>
      <c r="Q5" s="4">
        <f>('[1]Pc, Winter, S1'!Q5*Main!$B$5)+(VLOOKUP($A5,'FL Ratio'!$A$2:$B$9,2,FALSE)*'FL Characterization'!Q$2)</f>
        <v>1.6335816869677549</v>
      </c>
      <c r="R5" s="4">
        <f>('[1]Pc, Winter, S1'!R5*Main!$B$5)+(VLOOKUP($A5,'FL Ratio'!$A$2:$B$9,2,FALSE)*'FL Characterization'!R$2)</f>
        <v>2.0277538330590112</v>
      </c>
      <c r="S5" s="4">
        <f>('[1]Pc, Winter, S1'!S5*Main!$B$5)+(VLOOKUP($A5,'FL Ratio'!$A$2:$B$9,2,FALSE)*'FL Characterization'!S$2)</f>
        <v>3.0728112516737731</v>
      </c>
      <c r="T5" s="4">
        <f>('[1]Pc, Winter, S1'!T5*Main!$B$5)+(VLOOKUP($A5,'FL Ratio'!$A$2:$B$9,2,FALSE)*'FL Characterization'!T$2)</f>
        <v>2.7451172577958975</v>
      </c>
      <c r="U5" s="4">
        <f>('[1]Pc, Winter, S1'!U5*Main!$B$5)+(VLOOKUP($A5,'FL Ratio'!$A$2:$B$9,2,FALSE)*'FL Characterization'!U$2)</f>
        <v>2.3184671342107515</v>
      </c>
      <c r="V5" s="4">
        <f>('[1]Pc, Winter, S1'!V5*Main!$B$5)+(VLOOKUP($A5,'FL Ratio'!$A$2:$B$9,2,FALSE)*'FL Characterization'!V$2)</f>
        <v>2.254188303393998</v>
      </c>
      <c r="W5" s="4">
        <f>('[1]Pc, Winter, S1'!W5*Main!$B$5)+(VLOOKUP($A5,'FL Ratio'!$A$2:$B$9,2,FALSE)*'FL Characterization'!W$2)</f>
        <v>1.9972311141315964</v>
      </c>
      <c r="X5" s="4">
        <f>('[1]Pc, Winter, S1'!X5*Main!$B$5)+(VLOOKUP($A5,'FL Ratio'!$A$2:$B$9,2,FALSE)*'FL Characterization'!X$2)</f>
        <v>1.5766194357722194</v>
      </c>
      <c r="Y5" s="4">
        <f>('[1]Pc, Winter, S1'!Y5*Main!$B$5)+(VLOOKUP($A5,'FL Ratio'!$A$2:$B$9,2,FALSE)*'FL Characterization'!Y$2)</f>
        <v>1.2675790187918687</v>
      </c>
    </row>
    <row r="6" spans="1:25" x14ac:dyDescent="0.3">
      <c r="A6">
        <v>5</v>
      </c>
      <c r="B6" s="4">
        <f>('[1]Pc, Winter, S1'!B6*Main!$B$5)+(VLOOKUP($A6,'FL Ratio'!$A$2:$B$9,2,FALSE)*'FL Characterization'!B$2)</f>
        <v>1.8556740306342521</v>
      </c>
      <c r="C6" s="4">
        <f>('[1]Pc, Winter, S1'!C6*Main!$B$5)+(VLOOKUP($A6,'FL Ratio'!$A$2:$B$9,2,FALSE)*'FL Characterization'!C$2)</f>
        <v>1.7038103080877356</v>
      </c>
      <c r="D6" s="4">
        <f>('[1]Pc, Winter, S1'!D6*Main!$B$5)+(VLOOKUP($A6,'FL Ratio'!$A$2:$B$9,2,FALSE)*'FL Characterization'!D$2)</f>
        <v>1.5585751984554186</v>
      </c>
      <c r="E6" s="4">
        <f>('[1]Pc, Winter, S1'!E6*Main!$B$5)+(VLOOKUP($A6,'FL Ratio'!$A$2:$B$9,2,FALSE)*'FL Characterization'!E$2)</f>
        <v>1.5712020812033107</v>
      </c>
      <c r="F6" s="4">
        <f>('[1]Pc, Winter, S1'!F6*Main!$B$5)+(VLOOKUP($A6,'FL Ratio'!$A$2:$B$9,2,FALSE)*'FL Characterization'!F$2)</f>
        <v>1.5832891816080699</v>
      </c>
      <c r="G6" s="4">
        <f>('[1]Pc, Winter, S1'!G6*Main!$B$5)+(VLOOKUP($A6,'FL Ratio'!$A$2:$B$9,2,FALSE)*'FL Characterization'!G$2)</f>
        <v>1.7580381769066351</v>
      </c>
      <c r="H6" s="4">
        <f>('[1]Pc, Winter, S1'!H6*Main!$B$5)+(VLOOKUP($A6,'FL Ratio'!$A$2:$B$9,2,FALSE)*'FL Characterization'!H$2)</f>
        <v>2.2670641940613345</v>
      </c>
      <c r="I6" s="4">
        <f>('[1]Pc, Winter, S1'!I6*Main!$B$5)+(VLOOKUP($A6,'FL Ratio'!$A$2:$B$9,2,FALSE)*'FL Characterization'!I$2)</f>
        <v>2.4211099595887484</v>
      </c>
      <c r="J6" s="4">
        <f>('[1]Pc, Winter, S1'!J6*Main!$B$5)+(VLOOKUP($A6,'FL Ratio'!$A$2:$B$9,2,FALSE)*'FL Characterization'!J$2)</f>
        <v>2.5006976995943697</v>
      </c>
      <c r="K6" s="4">
        <f>('[1]Pc, Winter, S1'!K6*Main!$B$5)+(VLOOKUP($A6,'FL Ratio'!$A$2:$B$9,2,FALSE)*'FL Characterization'!K$2)</f>
        <v>2.6064593217955028</v>
      </c>
      <c r="L6" s="4">
        <f>('[1]Pc, Winter, S1'!L6*Main!$B$5)+(VLOOKUP($A6,'FL Ratio'!$A$2:$B$9,2,FALSE)*'FL Characterization'!L$2)</f>
        <v>2.6704081872030394</v>
      </c>
      <c r="M6" s="4">
        <f>('[1]Pc, Winter, S1'!M6*Main!$B$5)+(VLOOKUP($A6,'FL Ratio'!$A$2:$B$9,2,FALSE)*'FL Characterization'!M$2)</f>
        <v>2.7179887161368472</v>
      </c>
      <c r="N6" s="4">
        <f>('[1]Pc, Winter, S1'!N6*Main!$B$5)+(VLOOKUP($A6,'FL Ratio'!$A$2:$B$9,2,FALSE)*'FL Characterization'!N$2)</f>
        <v>2.6748934406492109</v>
      </c>
      <c r="O6" s="4">
        <f>('[1]Pc, Winter, S1'!O6*Main!$B$5)+(VLOOKUP($A6,'FL Ratio'!$A$2:$B$9,2,FALSE)*'FL Characterization'!O$2)</f>
        <v>2.5677909010342082</v>
      </c>
      <c r="P6" s="4">
        <f>('[1]Pc, Winter, S1'!P6*Main!$B$5)+(VLOOKUP($A6,'FL Ratio'!$A$2:$B$9,2,FALSE)*'FL Characterization'!P$2)</f>
        <v>2.5629783960523254</v>
      </c>
      <c r="Q6" s="4">
        <f>('[1]Pc, Winter, S1'!Q6*Main!$B$5)+(VLOOKUP($A6,'FL Ratio'!$A$2:$B$9,2,FALSE)*'FL Characterization'!Q$2)</f>
        <v>2.541794906493811</v>
      </c>
      <c r="R6" s="4">
        <f>('[1]Pc, Winter, S1'!R6*Main!$B$5)+(VLOOKUP($A6,'FL Ratio'!$A$2:$B$9,2,FALSE)*'FL Characterization'!R$2)</f>
        <v>2.6921203319366698</v>
      </c>
      <c r="S6" s="4">
        <f>('[1]Pc, Winter, S1'!S6*Main!$B$5)+(VLOOKUP($A6,'FL Ratio'!$A$2:$B$9,2,FALSE)*'FL Characterization'!S$2)</f>
        <v>3.1105379584205042</v>
      </c>
      <c r="T6" s="4">
        <f>('[1]Pc, Winter, S1'!T6*Main!$B$5)+(VLOOKUP($A6,'FL Ratio'!$A$2:$B$9,2,FALSE)*'FL Characterization'!T$2)</f>
        <v>3.0478450239498662</v>
      </c>
      <c r="U6" s="4">
        <f>('[1]Pc, Winter, S1'!U6*Main!$B$5)+(VLOOKUP($A6,'FL Ratio'!$A$2:$B$9,2,FALSE)*'FL Characterization'!U$2)</f>
        <v>2.9722913099941866</v>
      </c>
      <c r="V6" s="4">
        <f>('[1]Pc, Winter, S1'!V6*Main!$B$5)+(VLOOKUP($A6,'FL Ratio'!$A$2:$B$9,2,FALSE)*'FL Characterization'!V$2)</f>
        <v>2.957490698613197</v>
      </c>
      <c r="W6" s="4">
        <f>('[1]Pc, Winter, S1'!W6*Main!$B$5)+(VLOOKUP($A6,'FL Ratio'!$A$2:$B$9,2,FALSE)*'FL Characterization'!W$2)</f>
        <v>2.7503644389414803</v>
      </c>
      <c r="X6" s="4">
        <f>('[1]Pc, Winter, S1'!X6*Main!$B$5)+(VLOOKUP($A6,'FL Ratio'!$A$2:$B$9,2,FALSE)*'FL Characterization'!X$2)</f>
        <v>2.5260173539339683</v>
      </c>
      <c r="Y6" s="4">
        <f>('[1]Pc, Winter, S1'!Y6*Main!$B$5)+(VLOOKUP($A6,'FL Ratio'!$A$2:$B$9,2,FALSE)*'FL Characterization'!Y$2)</f>
        <v>2.3182797528380346</v>
      </c>
    </row>
    <row r="7" spans="1:25" x14ac:dyDescent="0.3">
      <c r="A7">
        <v>6</v>
      </c>
      <c r="B7" s="4">
        <f>('[1]Pc, Winter, S1'!B7*Main!$B$5)+(VLOOKUP($A7,'FL Ratio'!$A$2:$B$9,2,FALSE)*'FL Characterization'!B$2)</f>
        <v>2.1764940130628405</v>
      </c>
      <c r="C7" s="4">
        <f>('[1]Pc, Winter, S1'!C7*Main!$B$5)+(VLOOKUP($A7,'FL Ratio'!$A$2:$B$9,2,FALSE)*'FL Characterization'!C$2)</f>
        <v>2.0585215490527409</v>
      </c>
      <c r="D7" s="4">
        <f>('[1]Pc, Winter, S1'!D7*Main!$B$5)+(VLOOKUP($A7,'FL Ratio'!$A$2:$B$9,2,FALSE)*'FL Characterization'!D$2)</f>
        <v>1.9956542340322454</v>
      </c>
      <c r="E7" s="4">
        <f>('[1]Pc, Winter, S1'!E7*Main!$B$5)+(VLOOKUP($A7,'FL Ratio'!$A$2:$B$9,2,FALSE)*'FL Characterization'!E$2)</f>
        <v>2.0122850860108019</v>
      </c>
      <c r="F7" s="4">
        <f>('[1]Pc, Winter, S1'!F7*Main!$B$5)+(VLOOKUP($A7,'FL Ratio'!$A$2:$B$9,2,FALSE)*'FL Characterization'!F$2)</f>
        <v>2.0126501507509742</v>
      </c>
      <c r="G7" s="4">
        <f>('[1]Pc, Winter, S1'!G7*Main!$B$5)+(VLOOKUP($A7,'FL Ratio'!$A$2:$B$9,2,FALSE)*'FL Characterization'!G$2)</f>
        <v>2.159328660247243</v>
      </c>
      <c r="H7" s="4">
        <f>('[1]Pc, Winter, S1'!H7*Main!$B$5)+(VLOOKUP($A7,'FL Ratio'!$A$2:$B$9,2,FALSE)*'FL Characterization'!H$2)</f>
        <v>2.4464923769784139</v>
      </c>
      <c r="I7" s="4">
        <f>('[1]Pc, Winter, S1'!I7*Main!$B$5)+(VLOOKUP($A7,'FL Ratio'!$A$2:$B$9,2,FALSE)*'FL Characterization'!I$2)</f>
        <v>2.8668033014119252</v>
      </c>
      <c r="J7" s="4">
        <f>('[1]Pc, Winter, S1'!J7*Main!$B$5)+(VLOOKUP($A7,'FL Ratio'!$A$2:$B$9,2,FALSE)*'FL Characterization'!J$2)</f>
        <v>3.0031991590950273</v>
      </c>
      <c r="K7" s="4">
        <f>('[1]Pc, Winter, S1'!K7*Main!$B$5)+(VLOOKUP($A7,'FL Ratio'!$A$2:$B$9,2,FALSE)*'FL Characterization'!K$2)</f>
        <v>3.1116198915702884</v>
      </c>
      <c r="L7" s="4">
        <f>('[1]Pc, Winter, S1'!L7*Main!$B$5)+(VLOOKUP($A7,'FL Ratio'!$A$2:$B$9,2,FALSE)*'FL Characterization'!L$2)</f>
        <v>3.0529168490104341</v>
      </c>
      <c r="M7" s="4">
        <f>('[1]Pc, Winter, S1'!M7*Main!$B$5)+(VLOOKUP($A7,'FL Ratio'!$A$2:$B$9,2,FALSE)*'FL Characterization'!M$2)</f>
        <v>3.1026714083886775</v>
      </c>
      <c r="N7" s="4">
        <f>('[1]Pc, Winter, S1'!N7*Main!$B$5)+(VLOOKUP($A7,'FL Ratio'!$A$2:$B$9,2,FALSE)*'FL Characterization'!N$2)</f>
        <v>3.096520706495502</v>
      </c>
      <c r="O7" s="4">
        <f>('[1]Pc, Winter, S1'!O7*Main!$B$5)+(VLOOKUP($A7,'FL Ratio'!$A$2:$B$9,2,FALSE)*'FL Characterization'!O$2)</f>
        <v>3.0720433841928161</v>
      </c>
      <c r="P7" s="4">
        <f>('[1]Pc, Winter, S1'!P7*Main!$B$5)+(VLOOKUP($A7,'FL Ratio'!$A$2:$B$9,2,FALSE)*'FL Characterization'!P$2)</f>
        <v>2.8691068677496281</v>
      </c>
      <c r="Q7" s="4">
        <f>('[1]Pc, Winter, S1'!Q7*Main!$B$5)+(VLOOKUP($A7,'FL Ratio'!$A$2:$B$9,2,FALSE)*'FL Characterization'!Q$2)</f>
        <v>2.8749485051691348</v>
      </c>
      <c r="R7" s="4">
        <f>('[1]Pc, Winter, S1'!R7*Main!$B$5)+(VLOOKUP($A7,'FL Ratio'!$A$2:$B$9,2,FALSE)*'FL Characterization'!R$2)</f>
        <v>2.7691989951166476</v>
      </c>
      <c r="S7" s="4">
        <f>('[1]Pc, Winter, S1'!S7*Main!$B$5)+(VLOOKUP($A7,'FL Ratio'!$A$2:$B$9,2,FALSE)*'FL Characterization'!S$2)</f>
        <v>2.929087911499177</v>
      </c>
      <c r="T7" s="4">
        <f>('[1]Pc, Winter, S1'!T7*Main!$B$5)+(VLOOKUP($A7,'FL Ratio'!$A$2:$B$9,2,FALSE)*'FL Characterization'!T$2)</f>
        <v>2.8166760681884582</v>
      </c>
      <c r="U7" s="4">
        <f>('[1]Pc, Winter, S1'!U7*Main!$B$5)+(VLOOKUP($A7,'FL Ratio'!$A$2:$B$9,2,FALSE)*'FL Characterization'!U$2)</f>
        <v>2.7632738155942191</v>
      </c>
      <c r="V7" s="4">
        <f>('[1]Pc, Winter, S1'!V7*Main!$B$5)+(VLOOKUP($A7,'FL Ratio'!$A$2:$B$9,2,FALSE)*'FL Characterization'!V$2)</f>
        <v>2.7145324935611375</v>
      </c>
      <c r="W7" s="4">
        <f>('[1]Pc, Winter, S1'!W7*Main!$B$5)+(VLOOKUP($A7,'FL Ratio'!$A$2:$B$9,2,FALSE)*'FL Characterization'!W$2)</f>
        <v>2.609306562931629</v>
      </c>
      <c r="X7" s="4">
        <f>('[1]Pc, Winter, S1'!X7*Main!$B$5)+(VLOOKUP($A7,'FL Ratio'!$A$2:$B$9,2,FALSE)*'FL Characterization'!X$2)</f>
        <v>2.4206745548863924</v>
      </c>
      <c r="Y7" s="4">
        <f>('[1]Pc, Winter, S1'!Y7*Main!$B$5)+(VLOOKUP($A7,'FL Ratio'!$A$2:$B$9,2,FALSE)*'FL Characterization'!Y$2)</f>
        <v>2.2759251745092635</v>
      </c>
    </row>
    <row r="8" spans="1:25" x14ac:dyDescent="0.3">
      <c r="A8">
        <v>7</v>
      </c>
      <c r="B8" s="4">
        <f>('[1]Pc, Winter, S1'!B8*Main!$B$5)+(VLOOKUP($A8,'FL Ratio'!$A$2:$B$9,2,FALSE)*'FL Characterization'!B$2)</f>
        <v>1.7886988922462783</v>
      </c>
      <c r="C8" s="4">
        <f>('[1]Pc, Winter, S1'!C8*Main!$B$5)+(VLOOKUP($A8,'FL Ratio'!$A$2:$B$9,2,FALSE)*'FL Characterization'!C$2)</f>
        <v>1.6739565338937705</v>
      </c>
      <c r="D8" s="4">
        <f>('[1]Pc, Winter, S1'!D8*Main!$B$5)+(VLOOKUP($A8,'FL Ratio'!$A$2:$B$9,2,FALSE)*'FL Characterization'!D$2)</f>
        <v>1.5970340709469515</v>
      </c>
      <c r="E8" s="4">
        <f>('[1]Pc, Winter, S1'!E8*Main!$B$5)+(VLOOKUP($A8,'FL Ratio'!$A$2:$B$9,2,FALSE)*'FL Characterization'!E$2)</f>
        <v>1.604270233382985</v>
      </c>
      <c r="F8" s="4">
        <f>('[1]Pc, Winter, S1'!F8*Main!$B$5)+(VLOOKUP($A8,'FL Ratio'!$A$2:$B$9,2,FALSE)*'FL Characterization'!F$2)</f>
        <v>1.5898381164996553</v>
      </c>
      <c r="G8" s="4">
        <f>('[1]Pc, Winter, S1'!G8*Main!$B$5)+(VLOOKUP($A8,'FL Ratio'!$A$2:$B$9,2,FALSE)*'FL Characterization'!G$2)</f>
        <v>1.7488306415005659</v>
      </c>
      <c r="H8" s="4">
        <f>('[1]Pc, Winter, S1'!H8*Main!$B$5)+(VLOOKUP($A8,'FL Ratio'!$A$2:$B$9,2,FALSE)*'FL Characterization'!H$2)</f>
        <v>2.2409906683863134</v>
      </c>
      <c r="I8" s="4">
        <f>('[1]Pc, Winter, S1'!I8*Main!$B$5)+(VLOOKUP($A8,'FL Ratio'!$A$2:$B$9,2,FALSE)*'FL Characterization'!I$2)</f>
        <v>2.5870309399307994</v>
      </c>
      <c r="J8" s="4">
        <f>('[1]Pc, Winter, S1'!J8*Main!$B$5)+(VLOOKUP($A8,'FL Ratio'!$A$2:$B$9,2,FALSE)*'FL Characterization'!J$2)</f>
        <v>2.7204615579470284</v>
      </c>
      <c r="K8" s="4">
        <f>('[1]Pc, Winter, S1'!K8*Main!$B$5)+(VLOOKUP($A8,'FL Ratio'!$A$2:$B$9,2,FALSE)*'FL Characterization'!K$2)</f>
        <v>2.7311538025134818</v>
      </c>
      <c r="L8" s="4">
        <f>('[1]Pc, Winter, S1'!L8*Main!$B$5)+(VLOOKUP($A8,'FL Ratio'!$A$2:$B$9,2,FALSE)*'FL Characterization'!L$2)</f>
        <v>2.7025557998956566</v>
      </c>
      <c r="M8" s="4">
        <f>('[1]Pc, Winter, S1'!M8*Main!$B$5)+(VLOOKUP($A8,'FL Ratio'!$A$2:$B$9,2,FALSE)*'FL Characterization'!M$2)</f>
        <v>2.7287374448901787</v>
      </c>
      <c r="N8" s="4">
        <f>('[1]Pc, Winter, S1'!N8*Main!$B$5)+(VLOOKUP($A8,'FL Ratio'!$A$2:$B$9,2,FALSE)*'FL Characterization'!N$2)</f>
        <v>2.6603982832835382</v>
      </c>
      <c r="O8" s="4">
        <f>('[1]Pc, Winter, S1'!O8*Main!$B$5)+(VLOOKUP($A8,'FL Ratio'!$A$2:$B$9,2,FALSE)*'FL Characterization'!O$2)</f>
        <v>2.5835643645452087</v>
      </c>
      <c r="P8" s="4">
        <f>('[1]Pc, Winter, S1'!P8*Main!$B$5)+(VLOOKUP($A8,'FL Ratio'!$A$2:$B$9,2,FALSE)*'FL Characterization'!P$2)</f>
        <v>2.3866544313417268</v>
      </c>
      <c r="Q8" s="4">
        <f>('[1]Pc, Winter, S1'!Q8*Main!$B$5)+(VLOOKUP($A8,'FL Ratio'!$A$2:$B$9,2,FALSE)*'FL Characterization'!Q$2)</f>
        <v>2.4315657853925052</v>
      </c>
      <c r="R8" s="4">
        <f>('[1]Pc, Winter, S1'!R8*Main!$B$5)+(VLOOKUP($A8,'FL Ratio'!$A$2:$B$9,2,FALSE)*'FL Characterization'!R$2)</f>
        <v>2.5936496445322899</v>
      </c>
      <c r="S8" s="4">
        <f>('[1]Pc, Winter, S1'!S8*Main!$B$5)+(VLOOKUP($A8,'FL Ratio'!$A$2:$B$9,2,FALSE)*'FL Characterization'!S$2)</f>
        <v>2.987672954005598</v>
      </c>
      <c r="T8" s="4">
        <f>('[1]Pc, Winter, S1'!T8*Main!$B$5)+(VLOOKUP($A8,'FL Ratio'!$A$2:$B$9,2,FALSE)*'FL Characterization'!T$2)</f>
        <v>2.8050259093052348</v>
      </c>
      <c r="U8" s="4">
        <f>('[1]Pc, Winter, S1'!U8*Main!$B$5)+(VLOOKUP($A8,'FL Ratio'!$A$2:$B$9,2,FALSE)*'FL Characterization'!U$2)</f>
        <v>2.6643736395944435</v>
      </c>
      <c r="V8" s="4">
        <f>('[1]Pc, Winter, S1'!V8*Main!$B$5)+(VLOOKUP($A8,'FL Ratio'!$A$2:$B$9,2,FALSE)*'FL Characterization'!V$2)</f>
        <v>2.6199206399248571</v>
      </c>
      <c r="W8" s="4">
        <f>('[1]Pc, Winter, S1'!W8*Main!$B$5)+(VLOOKUP($A8,'FL Ratio'!$A$2:$B$9,2,FALSE)*'FL Characterization'!W$2)</f>
        <v>2.4452435313096061</v>
      </c>
      <c r="X8" s="4">
        <f>('[1]Pc, Winter, S1'!X8*Main!$B$5)+(VLOOKUP($A8,'FL Ratio'!$A$2:$B$9,2,FALSE)*'FL Characterization'!X$2)</f>
        <v>2.2049621910734256</v>
      </c>
      <c r="Y8" s="4">
        <f>('[1]Pc, Winter, S1'!Y8*Main!$B$5)+(VLOOKUP($A8,'FL Ratio'!$A$2:$B$9,2,FALSE)*'FL Characterization'!Y$2)</f>
        <v>2.0159756629030157</v>
      </c>
    </row>
    <row r="9" spans="1:25" x14ac:dyDescent="0.3">
      <c r="A9">
        <v>8</v>
      </c>
      <c r="B9" s="4">
        <f>('[1]Pc, Winter, S1'!B9*Main!$B$5)+(VLOOKUP($A9,'FL Ratio'!$A$2:$B$9,2,FALSE)*'FL Characterization'!B$2)</f>
        <v>1.3487083100401169</v>
      </c>
      <c r="C9" s="4">
        <f>('[1]Pc, Winter, S1'!C9*Main!$B$5)+(VLOOKUP($A9,'FL Ratio'!$A$2:$B$9,2,FALSE)*'FL Characterization'!C$2)</f>
        <v>1.2887810137895688</v>
      </c>
      <c r="D9" s="4">
        <f>('[1]Pc, Winter, S1'!D9*Main!$B$5)+(VLOOKUP($A9,'FL Ratio'!$A$2:$B$9,2,FALSE)*'FL Characterization'!D$2)</f>
        <v>1.2492348913163194</v>
      </c>
      <c r="E9" s="4">
        <f>('[1]Pc, Winter, S1'!E9*Main!$B$5)+(VLOOKUP($A9,'FL Ratio'!$A$2:$B$9,2,FALSE)*'FL Characterization'!E$2)</f>
        <v>1.2308517013882163</v>
      </c>
      <c r="F9" s="4">
        <f>('[1]Pc, Winter, S1'!F9*Main!$B$5)+(VLOOKUP($A9,'FL Ratio'!$A$2:$B$9,2,FALSE)*'FL Characterization'!F$2)</f>
        <v>1.2769000464978386</v>
      </c>
      <c r="G9" s="4">
        <f>('[1]Pc, Winter, S1'!G9*Main!$B$5)+(VLOOKUP($A9,'FL Ratio'!$A$2:$B$9,2,FALSE)*'FL Characterization'!G$2)</f>
        <v>1.5232197288191118</v>
      </c>
      <c r="H9" s="4">
        <f>('[1]Pc, Winter, S1'!H9*Main!$B$5)+(VLOOKUP($A9,'FL Ratio'!$A$2:$B$9,2,FALSE)*'FL Characterization'!H$2)</f>
        <v>2.4686814922720375</v>
      </c>
      <c r="I9" s="4">
        <f>('[1]Pc, Winter, S1'!I9*Main!$B$5)+(VLOOKUP($A9,'FL Ratio'!$A$2:$B$9,2,FALSE)*'FL Characterization'!I$2)</f>
        <v>2.8705621597607927</v>
      </c>
      <c r="J9" s="4">
        <f>('[1]Pc, Winter, S1'!J9*Main!$B$5)+(VLOOKUP($A9,'FL Ratio'!$A$2:$B$9,2,FALSE)*'FL Characterization'!J$2)</f>
        <v>2.9793229077323105</v>
      </c>
      <c r="K9" s="4">
        <f>('[1]Pc, Winter, S1'!K9*Main!$B$5)+(VLOOKUP($A9,'FL Ratio'!$A$2:$B$9,2,FALSE)*'FL Characterization'!K$2)</f>
        <v>2.969832172387334</v>
      </c>
      <c r="L9" s="4">
        <f>('[1]Pc, Winter, S1'!L9*Main!$B$5)+(VLOOKUP($A9,'FL Ratio'!$A$2:$B$9,2,FALSE)*'FL Characterization'!L$2)</f>
        <v>3.0696388917550563</v>
      </c>
      <c r="M9" s="4">
        <f>('[1]Pc, Winter, S1'!M9*Main!$B$5)+(VLOOKUP($A9,'FL Ratio'!$A$2:$B$9,2,FALSE)*'FL Characterization'!M$2)</f>
        <v>3.0519733434957543</v>
      </c>
      <c r="N9" s="4">
        <f>('[1]Pc, Winter, S1'!N9*Main!$B$5)+(VLOOKUP($A9,'FL Ratio'!$A$2:$B$9,2,FALSE)*'FL Characterization'!N$2)</f>
        <v>2.8794701922878962</v>
      </c>
      <c r="O9" s="4">
        <f>('[1]Pc, Winter, S1'!O9*Main!$B$5)+(VLOOKUP($A9,'FL Ratio'!$A$2:$B$9,2,FALSE)*'FL Characterization'!O$2)</f>
        <v>2.8312795788130387</v>
      </c>
      <c r="P9" s="4">
        <f>('[1]Pc, Winter, S1'!P9*Main!$B$5)+(VLOOKUP($A9,'FL Ratio'!$A$2:$B$9,2,FALSE)*'FL Characterization'!P$2)</f>
        <v>2.5119291630332943</v>
      </c>
      <c r="Q9" s="4">
        <f>('[1]Pc, Winter, S1'!Q9*Main!$B$5)+(VLOOKUP($A9,'FL Ratio'!$A$2:$B$9,2,FALSE)*'FL Characterization'!Q$2)</f>
        <v>2.2694247228948146</v>
      </c>
      <c r="R9" s="4">
        <f>('[1]Pc, Winter, S1'!R9*Main!$B$5)+(VLOOKUP($A9,'FL Ratio'!$A$2:$B$9,2,FALSE)*'FL Characterization'!R$2)</f>
        <v>2.307528787251341</v>
      </c>
      <c r="S9" s="4">
        <f>('[1]Pc, Winter, S1'!S9*Main!$B$5)+(VLOOKUP($A9,'FL Ratio'!$A$2:$B$9,2,FALSE)*'FL Characterization'!S$2)</f>
        <v>2.5387827072934601</v>
      </c>
      <c r="T9" s="4">
        <f>('[1]Pc, Winter, S1'!T9*Main!$B$5)+(VLOOKUP($A9,'FL Ratio'!$A$2:$B$9,2,FALSE)*'FL Characterization'!T$2)</f>
        <v>2.4728931441249071</v>
      </c>
      <c r="U9" s="4">
        <f>('[1]Pc, Winter, S1'!U9*Main!$B$5)+(VLOOKUP($A9,'FL Ratio'!$A$2:$B$9,2,FALSE)*'FL Characterization'!U$2)</f>
        <v>2.3847315053389497</v>
      </c>
      <c r="V9" s="4">
        <f>('[1]Pc, Winter, S1'!V9*Main!$B$5)+(VLOOKUP($A9,'FL Ratio'!$A$2:$B$9,2,FALSE)*'FL Characterization'!V$2)</f>
        <v>2.3476369404975315</v>
      </c>
      <c r="W9" s="4">
        <f>('[1]Pc, Winter, S1'!W9*Main!$B$5)+(VLOOKUP($A9,'FL Ratio'!$A$2:$B$9,2,FALSE)*'FL Characterization'!W$2)</f>
        <v>2.1550134487275687</v>
      </c>
      <c r="X9" s="4">
        <f>('[1]Pc, Winter, S1'!X9*Main!$B$5)+(VLOOKUP($A9,'FL Ratio'!$A$2:$B$9,2,FALSE)*'FL Characterization'!X$2)</f>
        <v>1.782558252157598</v>
      </c>
      <c r="Y9" s="4">
        <f>('[1]Pc, Winter, S1'!Y9*Main!$B$5)+(VLOOKUP($A9,'FL Ratio'!$A$2:$B$9,2,FALSE)*'FL Characterization'!Y$2)</f>
        <v>1.5779375534609674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S2'!B2*Main!$B$5)+(VLOOKUP($A2,'FL Ratio'!$A$2:$B$9,2,FALSE)*'FL Characterization'!B$2)</f>
        <v>5.0452175094456218</v>
      </c>
      <c r="C2" s="4">
        <f>('[1]Pc, Winter, S2'!C2*Main!$B$5)+(VLOOKUP($A2,'FL Ratio'!$A$2:$B$9,2,FALSE)*'FL Characterization'!C$2)</f>
        <v>4.9209897500794302</v>
      </c>
      <c r="D2" s="4">
        <f>('[1]Pc, Winter, S2'!D2*Main!$B$5)+(VLOOKUP($A2,'FL Ratio'!$A$2:$B$9,2,FALSE)*'FL Characterization'!D$2)</f>
        <v>4.6384570431733056</v>
      </c>
      <c r="E2" s="4">
        <f>('[1]Pc, Winter, S2'!E2*Main!$B$5)+(VLOOKUP($A2,'FL Ratio'!$A$2:$B$9,2,FALSE)*'FL Characterization'!E$2)</f>
        <v>4.7130343090406104</v>
      </c>
      <c r="F2" s="4">
        <f>('[1]Pc, Winter, S2'!F2*Main!$B$5)+(VLOOKUP($A2,'FL Ratio'!$A$2:$B$9,2,FALSE)*'FL Characterization'!F$2)</f>
        <v>4.6345542186926538</v>
      </c>
      <c r="G2" s="4">
        <f>('[1]Pc, Winter, S2'!G2*Main!$B$5)+(VLOOKUP($A2,'FL Ratio'!$A$2:$B$9,2,FALSE)*'FL Characterization'!G$2)</f>
        <v>4.7015655699430505</v>
      </c>
      <c r="H2" s="4">
        <f>('[1]Pc, Winter, S2'!H2*Main!$B$5)+(VLOOKUP($A2,'FL Ratio'!$A$2:$B$9,2,FALSE)*'FL Characterization'!H$2)</f>
        <v>4.5987005355828785</v>
      </c>
      <c r="I2" s="4">
        <f>('[1]Pc, Winter, S2'!I2*Main!$B$5)+(VLOOKUP($A2,'FL Ratio'!$A$2:$B$9,2,FALSE)*'FL Characterization'!I$2)</f>
        <v>5.9863878979759972</v>
      </c>
      <c r="J2" s="4">
        <f>('[1]Pc, Winter, S2'!J2*Main!$B$5)+(VLOOKUP($A2,'FL Ratio'!$A$2:$B$9,2,FALSE)*'FL Characterization'!J$2)</f>
        <v>6.0418487749833334</v>
      </c>
      <c r="K2" s="4">
        <f>('[1]Pc, Winter, S2'!K2*Main!$B$5)+(VLOOKUP($A2,'FL Ratio'!$A$2:$B$9,2,FALSE)*'FL Characterization'!K$2)</f>
        <v>6.0568917546159033</v>
      </c>
      <c r="L2" s="4">
        <f>('[1]Pc, Winter, S2'!L2*Main!$B$5)+(VLOOKUP($A2,'FL Ratio'!$A$2:$B$9,2,FALSE)*'FL Characterization'!L$2)</f>
        <v>5.8446887292667604</v>
      </c>
      <c r="M2" s="4">
        <f>('[1]Pc, Winter, S2'!M2*Main!$B$5)+(VLOOKUP($A2,'FL Ratio'!$A$2:$B$9,2,FALSE)*'FL Characterization'!M$2)</f>
        <v>5.9732770443524199</v>
      </c>
      <c r="N2" s="4">
        <f>('[1]Pc, Winter, S2'!N2*Main!$B$5)+(VLOOKUP($A2,'FL Ratio'!$A$2:$B$9,2,FALSE)*'FL Characterization'!N$2)</f>
        <v>5.9280026984508138</v>
      </c>
      <c r="O2" s="4">
        <f>('[1]Pc, Winter, S2'!O2*Main!$B$5)+(VLOOKUP($A2,'FL Ratio'!$A$2:$B$9,2,FALSE)*'FL Characterization'!O$2)</f>
        <v>5.8079135474544534</v>
      </c>
      <c r="P2" s="4">
        <f>('[1]Pc, Winter, S2'!P2*Main!$B$5)+(VLOOKUP($A2,'FL Ratio'!$A$2:$B$9,2,FALSE)*'FL Characterization'!P$2)</f>
        <v>5.2227619162863155</v>
      </c>
      <c r="Q2" s="4">
        <f>('[1]Pc, Winter, S2'!Q2*Main!$B$5)+(VLOOKUP($A2,'FL Ratio'!$A$2:$B$9,2,FALSE)*'FL Characterization'!Q$2)</f>
        <v>5.6643365541654198</v>
      </c>
      <c r="R2" s="4">
        <f>('[1]Pc, Winter, S2'!R2*Main!$B$5)+(VLOOKUP($A2,'FL Ratio'!$A$2:$B$9,2,FALSE)*'FL Characterization'!R$2)</f>
        <v>6.1072097264290504</v>
      </c>
      <c r="S2" s="4">
        <f>('[1]Pc, Winter, S2'!S2*Main!$B$5)+(VLOOKUP($A2,'FL Ratio'!$A$2:$B$9,2,FALSE)*'FL Characterization'!S$2)</f>
        <v>6.0714513939379211</v>
      </c>
      <c r="T2" s="4">
        <f>('[1]Pc, Winter, S2'!T2*Main!$B$5)+(VLOOKUP($A2,'FL Ratio'!$A$2:$B$9,2,FALSE)*'FL Characterization'!T$2)</f>
        <v>5.6630807626110196</v>
      </c>
      <c r="U2" s="4">
        <f>('[1]Pc, Winter, S2'!U2*Main!$B$5)+(VLOOKUP($A2,'FL Ratio'!$A$2:$B$9,2,FALSE)*'FL Characterization'!U$2)</f>
        <v>5.3841935619629551</v>
      </c>
      <c r="V2" s="4">
        <f>('[1]Pc, Winter, S2'!V2*Main!$B$5)+(VLOOKUP($A2,'FL Ratio'!$A$2:$B$9,2,FALSE)*'FL Characterization'!V$2)</f>
        <v>5.2127517226409017</v>
      </c>
      <c r="W2" s="4">
        <f>('[1]Pc, Winter, S2'!W2*Main!$B$5)+(VLOOKUP($A2,'FL Ratio'!$A$2:$B$9,2,FALSE)*'FL Characterization'!W$2)</f>
        <v>5.0077921053509105</v>
      </c>
      <c r="X2" s="4">
        <f>('[1]Pc, Winter, S2'!X2*Main!$B$5)+(VLOOKUP($A2,'FL Ratio'!$A$2:$B$9,2,FALSE)*'FL Characterization'!X$2)</f>
        <v>4.8158400396615058</v>
      </c>
      <c r="Y2" s="4">
        <f>('[1]Pc, Winter, S2'!Y2*Main!$B$5)+(VLOOKUP($A2,'FL Ratio'!$A$2:$B$9,2,FALSE)*'FL Characterization'!Y$2)</f>
        <v>4.7117053463138934</v>
      </c>
    </row>
    <row r="3" spans="1:25" x14ac:dyDescent="0.3">
      <c r="A3">
        <v>2</v>
      </c>
      <c r="B3" s="4">
        <f>('[1]Pc, Winter, S2'!B3*Main!$B$5)+(VLOOKUP($A3,'FL Ratio'!$A$2:$B$9,2,FALSE)*'FL Characterization'!B$2)</f>
        <v>3.1007011564448219</v>
      </c>
      <c r="C3" s="4">
        <f>('[1]Pc, Winter, S2'!C3*Main!$B$5)+(VLOOKUP($A3,'FL Ratio'!$A$2:$B$9,2,FALSE)*'FL Characterization'!C$2)</f>
        <v>2.969658703648272</v>
      </c>
      <c r="D3" s="4">
        <f>('[1]Pc, Winter, S2'!D3*Main!$B$5)+(VLOOKUP($A3,'FL Ratio'!$A$2:$B$9,2,FALSE)*'FL Characterization'!D$2)</f>
        <v>2.8297382505127353</v>
      </c>
      <c r="E3" s="4">
        <f>('[1]Pc, Winter, S2'!E3*Main!$B$5)+(VLOOKUP($A3,'FL Ratio'!$A$2:$B$9,2,FALSE)*'FL Characterization'!E$2)</f>
        <v>2.8508379143912927</v>
      </c>
      <c r="F3" s="4">
        <f>('[1]Pc, Winter, S2'!F3*Main!$B$5)+(VLOOKUP($A3,'FL Ratio'!$A$2:$B$9,2,FALSE)*'FL Characterization'!F$2)</f>
        <v>2.8435448482745076</v>
      </c>
      <c r="G3" s="4">
        <f>('[1]Pc, Winter, S2'!G3*Main!$B$5)+(VLOOKUP($A3,'FL Ratio'!$A$2:$B$9,2,FALSE)*'FL Characterization'!G$2)</f>
        <v>3.0309990780160216</v>
      </c>
      <c r="H3" s="4">
        <f>('[1]Pc, Winter, S2'!H3*Main!$B$5)+(VLOOKUP($A3,'FL Ratio'!$A$2:$B$9,2,FALSE)*'FL Characterization'!H$2)</f>
        <v>3.5524582848929231</v>
      </c>
      <c r="I3" s="4">
        <f>('[1]Pc, Winter, S2'!I3*Main!$B$5)+(VLOOKUP($A3,'FL Ratio'!$A$2:$B$9,2,FALSE)*'FL Characterization'!I$2)</f>
        <v>4.068959802740058</v>
      </c>
      <c r="J3" s="4">
        <f>('[1]Pc, Winter, S2'!J3*Main!$B$5)+(VLOOKUP($A3,'FL Ratio'!$A$2:$B$9,2,FALSE)*'FL Characterization'!J$2)</f>
        <v>4.4177345010799742</v>
      </c>
      <c r="K3" s="4">
        <f>('[1]Pc, Winter, S2'!K3*Main!$B$5)+(VLOOKUP($A3,'FL Ratio'!$A$2:$B$9,2,FALSE)*'FL Characterization'!K$2)</f>
        <v>4.6068892245025834</v>
      </c>
      <c r="L3" s="4">
        <f>('[1]Pc, Winter, S2'!L3*Main!$B$5)+(VLOOKUP($A3,'FL Ratio'!$A$2:$B$9,2,FALSE)*'FL Characterization'!L$2)</f>
        <v>4.4468524872883428</v>
      </c>
      <c r="M3" s="4">
        <f>('[1]Pc, Winter, S2'!M3*Main!$B$5)+(VLOOKUP($A3,'FL Ratio'!$A$2:$B$9,2,FALSE)*'FL Characterization'!M$2)</f>
        <v>4.5230447444131983</v>
      </c>
      <c r="N3" s="4">
        <f>('[1]Pc, Winter, S2'!N3*Main!$B$5)+(VLOOKUP($A3,'FL Ratio'!$A$2:$B$9,2,FALSE)*'FL Characterization'!N$2)</f>
        <v>4.3754973530934036</v>
      </c>
      <c r="O3" s="4">
        <f>('[1]Pc, Winter, S2'!O3*Main!$B$5)+(VLOOKUP($A3,'FL Ratio'!$A$2:$B$9,2,FALSE)*'FL Characterization'!O$2)</f>
        <v>4.1984089112338259</v>
      </c>
      <c r="P3" s="4">
        <f>('[1]Pc, Winter, S2'!P3*Main!$B$5)+(VLOOKUP($A3,'FL Ratio'!$A$2:$B$9,2,FALSE)*'FL Characterization'!P$2)</f>
        <v>3.9206700631880427</v>
      </c>
      <c r="Q3" s="4">
        <f>('[1]Pc, Winter, S2'!Q3*Main!$B$5)+(VLOOKUP($A3,'FL Ratio'!$A$2:$B$9,2,FALSE)*'FL Characterization'!Q$2)</f>
        <v>3.9996445634208757</v>
      </c>
      <c r="R3" s="4">
        <f>('[1]Pc, Winter, S2'!R3*Main!$B$5)+(VLOOKUP($A3,'FL Ratio'!$A$2:$B$9,2,FALSE)*'FL Characterization'!R$2)</f>
        <v>4.3612481826651015</v>
      </c>
      <c r="S3" s="4">
        <f>('[1]Pc, Winter, S2'!S3*Main!$B$5)+(VLOOKUP($A3,'FL Ratio'!$A$2:$B$9,2,FALSE)*'FL Characterization'!S$2)</f>
        <v>5.1492327676553709</v>
      </c>
      <c r="T3" s="4">
        <f>('[1]Pc, Winter, S2'!T3*Main!$B$5)+(VLOOKUP($A3,'FL Ratio'!$A$2:$B$9,2,FALSE)*'FL Characterization'!T$2)</f>
        <v>5.0180227403315527</v>
      </c>
      <c r="U3" s="4">
        <f>('[1]Pc, Winter, S2'!U3*Main!$B$5)+(VLOOKUP($A3,'FL Ratio'!$A$2:$B$9,2,FALSE)*'FL Characterization'!U$2)</f>
        <v>4.6232218409952441</v>
      </c>
      <c r="V3" s="4">
        <f>('[1]Pc, Winter, S2'!V3*Main!$B$5)+(VLOOKUP($A3,'FL Ratio'!$A$2:$B$9,2,FALSE)*'FL Characterization'!V$2)</f>
        <v>4.5468473948927581</v>
      </c>
      <c r="W3" s="4">
        <f>('[1]Pc, Winter, S2'!W3*Main!$B$5)+(VLOOKUP($A3,'FL Ratio'!$A$2:$B$9,2,FALSE)*'FL Characterization'!W$2)</f>
        <v>4.1402674448550041</v>
      </c>
      <c r="X3" s="4">
        <f>('[1]Pc, Winter, S2'!X3*Main!$B$5)+(VLOOKUP($A3,'FL Ratio'!$A$2:$B$9,2,FALSE)*'FL Characterization'!X$2)</f>
        <v>3.8445994604398606</v>
      </c>
      <c r="Y3" s="4">
        <f>('[1]Pc, Winter, S2'!Y3*Main!$B$5)+(VLOOKUP($A3,'FL Ratio'!$A$2:$B$9,2,FALSE)*'FL Characterization'!Y$2)</f>
        <v>3.5528143158882362</v>
      </c>
    </row>
    <row r="4" spans="1:25" x14ac:dyDescent="0.3">
      <c r="A4">
        <v>3</v>
      </c>
      <c r="B4" s="4">
        <f>('[1]Pc, Winter, S2'!B4*Main!$B$5)+(VLOOKUP($A4,'FL Ratio'!$A$2:$B$9,2,FALSE)*'FL Characterization'!B$2)</f>
        <v>2.1578307703832111</v>
      </c>
      <c r="C4" s="4">
        <f>('[1]Pc, Winter, S2'!C4*Main!$B$5)+(VLOOKUP($A4,'FL Ratio'!$A$2:$B$9,2,FALSE)*'FL Characterization'!C$2)</f>
        <v>2.0448735952457859</v>
      </c>
      <c r="D4" s="4">
        <f>('[1]Pc, Winter, S2'!D4*Main!$B$5)+(VLOOKUP($A4,'FL Ratio'!$A$2:$B$9,2,FALSE)*'FL Characterization'!D$2)</f>
        <v>1.9128022685182109</v>
      </c>
      <c r="E4" s="4">
        <f>('[1]Pc, Winter, S2'!E4*Main!$B$5)+(VLOOKUP($A4,'FL Ratio'!$A$2:$B$9,2,FALSE)*'FL Characterization'!E$2)</f>
        <v>1.9954534692613572</v>
      </c>
      <c r="F4" s="4">
        <f>('[1]Pc, Winter, S2'!F4*Main!$B$5)+(VLOOKUP($A4,'FL Ratio'!$A$2:$B$9,2,FALSE)*'FL Characterization'!F$2)</f>
        <v>1.9125479686439437</v>
      </c>
      <c r="G4" s="4">
        <f>('[1]Pc, Winter, S2'!G4*Main!$B$5)+(VLOOKUP($A4,'FL Ratio'!$A$2:$B$9,2,FALSE)*'FL Characterization'!G$2)</f>
        <v>2.150347049102471</v>
      </c>
      <c r="H4" s="4">
        <f>('[1]Pc, Winter, S2'!H4*Main!$B$5)+(VLOOKUP($A4,'FL Ratio'!$A$2:$B$9,2,FALSE)*'FL Characterization'!H$2)</f>
        <v>3.5328508681583837</v>
      </c>
      <c r="I4" s="4">
        <f>('[1]Pc, Winter, S2'!I4*Main!$B$5)+(VLOOKUP($A4,'FL Ratio'!$A$2:$B$9,2,FALSE)*'FL Characterization'!I$2)</f>
        <v>3.9745722216300483</v>
      </c>
      <c r="J4" s="4">
        <f>('[1]Pc, Winter, S2'!J4*Main!$B$5)+(VLOOKUP($A4,'FL Ratio'!$A$2:$B$9,2,FALSE)*'FL Characterization'!J$2)</f>
        <v>4.0662353606239252</v>
      </c>
      <c r="K4" s="4">
        <f>('[1]Pc, Winter, S2'!K4*Main!$B$5)+(VLOOKUP($A4,'FL Ratio'!$A$2:$B$9,2,FALSE)*'FL Characterization'!K$2)</f>
        <v>3.987293470090107</v>
      </c>
      <c r="L4" s="4">
        <f>('[1]Pc, Winter, S2'!L4*Main!$B$5)+(VLOOKUP($A4,'FL Ratio'!$A$2:$B$9,2,FALSE)*'FL Characterization'!L$2)</f>
        <v>3.8685770630487673</v>
      </c>
      <c r="M4" s="4">
        <f>('[1]Pc, Winter, S2'!M4*Main!$B$5)+(VLOOKUP($A4,'FL Ratio'!$A$2:$B$9,2,FALSE)*'FL Characterization'!M$2)</f>
        <v>4.0365359756744059</v>
      </c>
      <c r="N4" s="4">
        <f>('[1]Pc, Winter, S2'!N4*Main!$B$5)+(VLOOKUP($A4,'FL Ratio'!$A$2:$B$9,2,FALSE)*'FL Characterization'!N$2)</f>
        <v>3.7560570740134094</v>
      </c>
      <c r="O4" s="4">
        <f>('[1]Pc, Winter, S2'!O4*Main!$B$5)+(VLOOKUP($A4,'FL Ratio'!$A$2:$B$9,2,FALSE)*'FL Characterization'!O$2)</f>
        <v>3.6785423836983999</v>
      </c>
      <c r="P4" s="4">
        <f>('[1]Pc, Winter, S2'!P4*Main!$B$5)+(VLOOKUP($A4,'FL Ratio'!$A$2:$B$9,2,FALSE)*'FL Characterization'!P$2)</f>
        <v>3.1939792834840248</v>
      </c>
      <c r="Q4" s="4">
        <f>('[1]Pc, Winter, S2'!Q4*Main!$B$5)+(VLOOKUP($A4,'FL Ratio'!$A$2:$B$9,2,FALSE)*'FL Characterization'!Q$2)</f>
        <v>3.2111210194495783</v>
      </c>
      <c r="R4" s="4">
        <f>('[1]Pc, Winter, S2'!R4*Main!$B$5)+(VLOOKUP($A4,'FL Ratio'!$A$2:$B$9,2,FALSE)*'FL Characterization'!R$2)</f>
        <v>3.2174932953114488</v>
      </c>
      <c r="S4" s="4">
        <f>('[1]Pc, Winter, S2'!S4*Main!$B$5)+(VLOOKUP($A4,'FL Ratio'!$A$2:$B$9,2,FALSE)*'FL Characterization'!S$2)</f>
        <v>3.6148613593785037</v>
      </c>
      <c r="T4" s="4">
        <f>('[1]Pc, Winter, S2'!T4*Main!$B$5)+(VLOOKUP($A4,'FL Ratio'!$A$2:$B$9,2,FALSE)*'FL Characterization'!T$2)</f>
        <v>3.183076440463307</v>
      </c>
      <c r="U4" s="4">
        <f>('[1]Pc, Winter, S2'!U4*Main!$B$5)+(VLOOKUP($A4,'FL Ratio'!$A$2:$B$9,2,FALSE)*'FL Characterization'!U$2)</f>
        <v>3.3597945512751197</v>
      </c>
      <c r="V4" s="4">
        <f>('[1]Pc, Winter, S2'!V4*Main!$B$5)+(VLOOKUP($A4,'FL Ratio'!$A$2:$B$9,2,FALSE)*'FL Characterization'!V$2)</f>
        <v>3.2465500800291891</v>
      </c>
      <c r="W4" s="4">
        <f>('[1]Pc, Winter, S2'!W4*Main!$B$5)+(VLOOKUP($A4,'FL Ratio'!$A$2:$B$9,2,FALSE)*'FL Characterization'!W$2)</f>
        <v>3.0077710121432766</v>
      </c>
      <c r="X4" s="4">
        <f>('[1]Pc, Winter, S2'!X4*Main!$B$5)+(VLOOKUP($A4,'FL Ratio'!$A$2:$B$9,2,FALSE)*'FL Characterization'!X$2)</f>
        <v>2.6054899079839133</v>
      </c>
      <c r="Y4" s="4">
        <f>('[1]Pc, Winter, S2'!Y4*Main!$B$5)+(VLOOKUP($A4,'FL Ratio'!$A$2:$B$9,2,FALSE)*'FL Characterization'!Y$2)</f>
        <v>2.4293751484544575</v>
      </c>
    </row>
    <row r="5" spans="1:25" x14ac:dyDescent="0.3">
      <c r="A5">
        <v>4</v>
      </c>
      <c r="B5" s="4">
        <f>('[1]Pc, Winter, S2'!B5*Main!$B$5)+(VLOOKUP($A5,'FL Ratio'!$A$2:$B$9,2,FALSE)*'FL Characterization'!B$2)</f>
        <v>0.72183896990227803</v>
      </c>
      <c r="C5" s="4">
        <f>('[1]Pc, Winter, S2'!C5*Main!$B$5)+(VLOOKUP($A5,'FL Ratio'!$A$2:$B$9,2,FALSE)*'FL Characterization'!C$2)</f>
        <v>0.52231979645748905</v>
      </c>
      <c r="D5" s="4">
        <f>('[1]Pc, Winter, S2'!D5*Main!$B$5)+(VLOOKUP($A5,'FL Ratio'!$A$2:$B$9,2,FALSE)*'FL Characterization'!D$2)</f>
        <v>0.50468455419780323</v>
      </c>
      <c r="E5" s="4">
        <f>('[1]Pc, Winter, S2'!E5*Main!$B$5)+(VLOOKUP($A5,'FL Ratio'!$A$2:$B$9,2,FALSE)*'FL Characterization'!E$2)</f>
        <v>0.45986741574205298</v>
      </c>
      <c r="F5" s="4">
        <f>('[1]Pc, Winter, S2'!F5*Main!$B$5)+(VLOOKUP($A5,'FL Ratio'!$A$2:$B$9,2,FALSE)*'FL Characterization'!F$2)</f>
        <v>0.46519629659001516</v>
      </c>
      <c r="G5" s="4">
        <f>('[1]Pc, Winter, S2'!G5*Main!$B$5)+(VLOOKUP($A5,'FL Ratio'!$A$2:$B$9,2,FALSE)*'FL Characterization'!G$2)</f>
        <v>0.83139876315834993</v>
      </c>
      <c r="H5" s="4">
        <f>('[1]Pc, Winter, S2'!H5*Main!$B$5)+(VLOOKUP($A5,'FL Ratio'!$A$2:$B$9,2,FALSE)*'FL Characterization'!H$2)</f>
        <v>1.5608134037871659</v>
      </c>
      <c r="I5" s="4">
        <f>('[1]Pc, Winter, S2'!I5*Main!$B$5)+(VLOOKUP($A5,'FL Ratio'!$A$2:$B$9,2,FALSE)*'FL Characterization'!I$2)</f>
        <v>1.8399272835445226</v>
      </c>
      <c r="J5" s="4">
        <f>('[1]Pc, Winter, S2'!J5*Main!$B$5)+(VLOOKUP($A5,'FL Ratio'!$A$2:$B$9,2,FALSE)*'FL Characterization'!J$2)</f>
        <v>2.0859647420799985</v>
      </c>
      <c r="K5" s="4">
        <f>('[1]Pc, Winter, S2'!K5*Main!$B$5)+(VLOOKUP($A5,'FL Ratio'!$A$2:$B$9,2,FALSE)*'FL Characterization'!K$2)</f>
        <v>1.9803312537672544</v>
      </c>
      <c r="L5" s="4">
        <f>('[1]Pc, Winter, S2'!L5*Main!$B$5)+(VLOOKUP($A5,'FL Ratio'!$A$2:$B$9,2,FALSE)*'FL Characterization'!L$2)</f>
        <v>1.9546144036604522</v>
      </c>
      <c r="M5" s="4">
        <f>('[1]Pc, Winter, S2'!M5*Main!$B$5)+(VLOOKUP($A5,'FL Ratio'!$A$2:$B$9,2,FALSE)*'FL Characterization'!M$2)</f>
        <v>1.7499378295777617</v>
      </c>
      <c r="N5" s="4">
        <f>('[1]Pc, Winter, S2'!N5*Main!$B$5)+(VLOOKUP($A5,'FL Ratio'!$A$2:$B$9,2,FALSE)*'FL Characterization'!N$2)</f>
        <v>1.7834300855285115</v>
      </c>
      <c r="O5" s="4">
        <f>('[1]Pc, Winter, S2'!O5*Main!$B$5)+(VLOOKUP($A5,'FL Ratio'!$A$2:$B$9,2,FALSE)*'FL Characterization'!O$2)</f>
        <v>1.6698086181822258</v>
      </c>
      <c r="P5" s="4">
        <f>('[1]Pc, Winter, S2'!P5*Main!$B$5)+(VLOOKUP($A5,'FL Ratio'!$A$2:$B$9,2,FALSE)*'FL Characterization'!P$2)</f>
        <v>1.6300944680803129</v>
      </c>
      <c r="Q5" s="4">
        <f>('[1]Pc, Winter, S2'!Q5*Main!$B$5)+(VLOOKUP($A5,'FL Ratio'!$A$2:$B$9,2,FALSE)*'FL Characterization'!Q$2)</f>
        <v>1.617730969485458</v>
      </c>
      <c r="R5" s="4">
        <f>('[1]Pc, Winter, S2'!R5*Main!$B$5)+(VLOOKUP($A5,'FL Ratio'!$A$2:$B$9,2,FALSE)*'FL Characterization'!R$2)</f>
        <v>1.9877429989011834</v>
      </c>
      <c r="S5" s="4">
        <f>('[1]Pc, Winter, S2'!S5*Main!$B$5)+(VLOOKUP($A5,'FL Ratio'!$A$2:$B$9,2,FALSE)*'FL Characterization'!S$2)</f>
        <v>3.0124636454737148</v>
      </c>
      <c r="T5" s="4">
        <f>('[1]Pc, Winter, S2'!T5*Main!$B$5)+(VLOOKUP($A5,'FL Ratio'!$A$2:$B$9,2,FALSE)*'FL Characterization'!T$2)</f>
        <v>2.6908654869156625</v>
      </c>
      <c r="U5" s="4">
        <f>('[1]Pc, Winter, S2'!U5*Main!$B$5)+(VLOOKUP($A5,'FL Ratio'!$A$2:$B$9,2,FALSE)*'FL Characterization'!U$2)</f>
        <v>2.3184671342107515</v>
      </c>
      <c r="V5" s="4">
        <f>('[1]Pc, Winter, S2'!V5*Main!$B$5)+(VLOOKUP($A5,'FL Ratio'!$A$2:$B$9,2,FALSE)*'FL Characterization'!V$2)</f>
        <v>2.2985774524402589</v>
      </c>
      <c r="W5" s="4">
        <f>('[1]Pc, Winter, S2'!W5*Main!$B$5)+(VLOOKUP($A5,'FL Ratio'!$A$2:$B$9,2,FALSE)*'FL Characterization'!W$2)</f>
        <v>1.9972311141315964</v>
      </c>
      <c r="X5" s="4">
        <f>('[1]Pc, Winter, S2'!X5*Main!$B$5)+(VLOOKUP($A5,'FL Ratio'!$A$2:$B$9,2,FALSE)*'FL Characterization'!X$2)</f>
        <v>1.5914058887602271</v>
      </c>
      <c r="Y5" s="4">
        <f>('[1]Pc, Winter, S2'!Y5*Main!$B$5)+(VLOOKUP($A5,'FL Ratio'!$A$2:$B$9,2,FALSE)*'FL Characterization'!Y$2)</f>
        <v>1.2905684398940049</v>
      </c>
    </row>
    <row r="6" spans="1:25" x14ac:dyDescent="0.3">
      <c r="A6">
        <v>5</v>
      </c>
      <c r="B6" s="4">
        <f>('[1]Pc, Winter, S2'!B6*Main!$B$5)+(VLOOKUP($A6,'FL Ratio'!$A$2:$B$9,2,FALSE)*'FL Characterization'!B$2)</f>
        <v>1.8902097522455115</v>
      </c>
      <c r="C6" s="4">
        <f>('[1]Pc, Winter, S2'!C6*Main!$B$5)+(VLOOKUP($A6,'FL Ratio'!$A$2:$B$9,2,FALSE)*'FL Characterization'!C$2)</f>
        <v>1.6723978491456624</v>
      </c>
      <c r="D6" s="4">
        <f>('[1]Pc, Winter, S2'!D6*Main!$B$5)+(VLOOKUP($A6,'FL Ratio'!$A$2:$B$9,2,FALSE)*'FL Characterization'!D$2)</f>
        <v>1.5297889237697868</v>
      </c>
      <c r="E6" s="4">
        <f>('[1]Pc, Winter, S2'!E6*Main!$B$5)+(VLOOKUP($A6,'FL Ratio'!$A$2:$B$9,2,FALSE)*'FL Characterization'!E$2)</f>
        <v>1.6003652618693287</v>
      </c>
      <c r="F6" s="4">
        <f>('[1]Pc, Winter, S2'!F6*Main!$B$5)+(VLOOKUP($A6,'FL Ratio'!$A$2:$B$9,2,FALSE)*'FL Characterization'!F$2)</f>
        <v>1.5683824458208144</v>
      </c>
      <c r="G6" s="4">
        <f>('[1]Pc, Winter, S2'!G6*Main!$B$5)+(VLOOKUP($A6,'FL Ratio'!$A$2:$B$9,2,FALSE)*'FL Characterization'!G$2)</f>
        <v>1.7244495296710562</v>
      </c>
      <c r="H6" s="4">
        <f>('[1]Pc, Winter, S2'!H6*Main!$B$5)+(VLOOKUP($A6,'FL Ratio'!$A$2:$B$9,2,FALSE)*'FL Characterization'!H$2)</f>
        <v>2.3104829072187734</v>
      </c>
      <c r="I6" s="4">
        <f>('[1]Pc, Winter, S2'!I6*Main!$B$5)+(VLOOKUP($A6,'FL Ratio'!$A$2:$B$9,2,FALSE)*'FL Characterization'!I$2)</f>
        <v>2.3970658029726946</v>
      </c>
      <c r="J6" s="4">
        <f>('[1]Pc, Winter, S2'!J6*Main!$B$5)+(VLOOKUP($A6,'FL Ratio'!$A$2:$B$9,2,FALSE)*'FL Characterization'!J$2)</f>
        <v>2.5504180352800168</v>
      </c>
      <c r="K6" s="4">
        <f>('[1]Pc, Winter, S2'!K6*Main!$B$5)+(VLOOKUP($A6,'FL Ratio'!$A$2:$B$9,2,FALSE)*'FL Characterization'!K$2)</f>
        <v>2.5547581889046183</v>
      </c>
      <c r="L6" s="4">
        <f>('[1]Pc, Winter, S2'!L6*Main!$B$5)+(VLOOKUP($A6,'FL Ratio'!$A$2:$B$9,2,FALSE)*'FL Characterization'!L$2)</f>
        <v>2.6969862229307484</v>
      </c>
      <c r="M6" s="4">
        <f>('[1]Pc, Winter, S2'!M6*Main!$B$5)+(VLOOKUP($A6,'FL Ratio'!$A$2:$B$9,2,FALSE)*'FL Characterization'!M$2)</f>
        <v>2.6639439523112332</v>
      </c>
      <c r="N6" s="4">
        <f>('[1]Pc, Winter, S2'!N6*Main!$B$5)+(VLOOKUP($A6,'FL Ratio'!$A$2:$B$9,2,FALSE)*'FL Characterization'!N$2)</f>
        <v>2.6483954450308729</v>
      </c>
      <c r="O6" s="4">
        <f>('[1]Pc, Winter, S2'!O6*Main!$B$5)+(VLOOKUP($A6,'FL Ratio'!$A$2:$B$9,2,FALSE)*'FL Characterization'!O$2)</f>
        <v>2.5930064660759027</v>
      </c>
      <c r="P6" s="4">
        <f>('[1]Pc, Winter, S2'!P6*Main!$B$5)+(VLOOKUP($A6,'FL Ratio'!$A$2:$B$9,2,FALSE)*'FL Characterization'!P$2)</f>
        <v>2.5629783960523254</v>
      </c>
      <c r="Q6" s="4">
        <f>('[1]Pc, Winter, S2'!Q6*Main!$B$5)+(VLOOKUP($A6,'FL Ratio'!$A$2:$B$9,2,FALSE)*'FL Characterization'!Q$2)</f>
        <v>2.541794906493811</v>
      </c>
      <c r="R6" s="4">
        <f>('[1]Pc, Winter, S2'!R6*Main!$B$5)+(VLOOKUP($A6,'FL Ratio'!$A$2:$B$9,2,FALSE)*'FL Characterization'!R$2)</f>
        <v>2.6654712498689794</v>
      </c>
      <c r="S6" s="4">
        <f>('[1]Pc, Winter, S2'!S6*Main!$B$5)+(VLOOKUP($A6,'FL Ratio'!$A$2:$B$9,2,FALSE)*'FL Characterization'!S$2)</f>
        <v>3.0799868882530084</v>
      </c>
      <c r="T6" s="4">
        <f>('[1]Pc, Winter, S2'!T6*Main!$B$5)+(VLOOKUP($A6,'FL Ratio'!$A$2:$B$9,2,FALSE)*'FL Characterization'!T$2)</f>
        <v>3.0176918608482097</v>
      </c>
      <c r="U6" s="4">
        <f>('[1]Pc, Winter, S2'!U6*Main!$B$5)+(VLOOKUP($A6,'FL Ratio'!$A$2:$B$9,2,FALSE)*'FL Characterization'!U$2)</f>
        <v>2.9722913099941866</v>
      </c>
      <c r="V6" s="4">
        <f>('[1]Pc, Winter, S2'!V6*Main!$B$5)+(VLOOKUP($A6,'FL Ratio'!$A$2:$B$9,2,FALSE)*'FL Characterization'!V$2)</f>
        <v>2.957490698613197</v>
      </c>
      <c r="W6" s="4">
        <f>('[1]Pc, Winter, S2'!W6*Main!$B$5)+(VLOOKUP($A6,'FL Ratio'!$A$2:$B$9,2,FALSE)*'FL Characterization'!W$2)</f>
        <v>2.7230754505066628</v>
      </c>
      <c r="X6" s="4">
        <f>('[1]Pc, Winter, S2'!X6*Main!$B$5)+(VLOOKUP($A6,'FL Ratio'!$A$2:$B$9,2,FALSE)*'FL Characterization'!X$2)</f>
        <v>2.5745782182732189</v>
      </c>
      <c r="Y6" s="4">
        <f>('[1]Pc, Winter, S2'!Y6*Main!$B$5)+(VLOOKUP($A6,'FL Ratio'!$A$2:$B$9,2,FALSE)*'FL Characterization'!Y$2)</f>
        <v>2.3402814707295647</v>
      </c>
    </row>
    <row r="7" spans="1:25" x14ac:dyDescent="0.3">
      <c r="A7">
        <v>6</v>
      </c>
      <c r="B7" s="4">
        <f>('[1]Pc, Winter, S2'!B7*Main!$B$5)+(VLOOKUP($A7,'FL Ratio'!$A$2:$B$9,2,FALSE)*'FL Characterization'!B$2)</f>
        <v>2.1355418918030091</v>
      </c>
      <c r="C7" s="4">
        <f>('[1]Pc, Winter, S2'!C7*Main!$B$5)+(VLOOKUP($A7,'FL Ratio'!$A$2:$B$9,2,FALSE)*'FL Characterization'!C$2)</f>
        <v>2.0392682071720545</v>
      </c>
      <c r="D7" s="4">
        <f>('[1]Pc, Winter, S2'!D7*Main!$B$5)+(VLOOKUP($A7,'FL Ratio'!$A$2:$B$9,2,FALSE)*'FL Characterization'!D$2)</f>
        <v>1.9581263786350769</v>
      </c>
      <c r="E7" s="4">
        <f>('[1]Pc, Winter, S2'!E7*Main!$B$5)+(VLOOKUP($A7,'FL Ratio'!$A$2:$B$9,2,FALSE)*'FL Characterization'!E$2)</f>
        <v>1.9743002452486342</v>
      </c>
      <c r="F7" s="4">
        <f>('[1]Pc, Winter, S2'!F7*Main!$B$5)+(VLOOKUP($A7,'FL Ratio'!$A$2:$B$9,2,FALSE)*'FL Characterization'!F$2)</f>
        <v>2.0318504962296586</v>
      </c>
      <c r="G7" s="4">
        <f>('[1]Pc, Winter, S2'!G7*Main!$B$5)+(VLOOKUP($A7,'FL Ratio'!$A$2:$B$9,2,FALSE)*'FL Characterization'!G$2)</f>
        <v>2.159328660247243</v>
      </c>
      <c r="H7" s="4">
        <f>('[1]Pc, Winter, S2'!H7*Main!$B$5)+(VLOOKUP($A7,'FL Ratio'!$A$2:$B$9,2,FALSE)*'FL Characterization'!H$2)</f>
        <v>2.4229887385705231</v>
      </c>
      <c r="I7" s="4">
        <f>('[1]Pc, Winter, S2'!I7*Main!$B$5)+(VLOOKUP($A7,'FL Ratio'!$A$2:$B$9,2,FALSE)*'FL Characterization'!I$2)</f>
        <v>2.8953043914462109</v>
      </c>
      <c r="J7" s="4">
        <f>('[1]Pc, Winter, S2'!J7*Main!$B$5)+(VLOOKUP($A7,'FL Ratio'!$A$2:$B$9,2,FALSE)*'FL Characterization'!J$2)</f>
        <v>3.0629695239706884</v>
      </c>
      <c r="K7" s="4">
        <f>('[1]Pc, Winter, S2'!K7*Main!$B$5)+(VLOOKUP($A7,'FL Ratio'!$A$2:$B$9,2,FALSE)*'FL Characterization'!K$2)</f>
        <v>3.0807177194270983</v>
      </c>
      <c r="L7" s="4">
        <f>('[1]Pc, Winter, S2'!L7*Main!$B$5)+(VLOOKUP($A7,'FL Ratio'!$A$2:$B$9,2,FALSE)*'FL Characterization'!L$2)</f>
        <v>3.0529168490104341</v>
      </c>
      <c r="M7" s="4">
        <f>('[1]Pc, Winter, S2'!M7*Main!$B$5)+(VLOOKUP($A7,'FL Ratio'!$A$2:$B$9,2,FALSE)*'FL Characterization'!M$2)</f>
        <v>3.133540617224003</v>
      </c>
      <c r="N7" s="4">
        <f>('[1]Pc, Winter, S2'!N7*Main!$B$5)+(VLOOKUP($A7,'FL Ratio'!$A$2:$B$9,2,FALSE)*'FL Characterization'!N$2)</f>
        <v>3.0350921699419002</v>
      </c>
      <c r="O7" s="4">
        <f>('[1]Pc, Winter, S2'!O7*Main!$B$5)+(VLOOKUP($A7,'FL Ratio'!$A$2:$B$9,2,FALSE)*'FL Characterization'!O$2)</f>
        <v>3.0720433841928161</v>
      </c>
      <c r="P7" s="4">
        <f>('[1]Pc, Winter, S2'!P7*Main!$B$5)+(VLOOKUP($A7,'FL Ratio'!$A$2:$B$9,2,FALSE)*'FL Characterization'!P$2)</f>
        <v>2.8409090778266144</v>
      </c>
      <c r="Q7" s="4">
        <f>('[1]Pc, Winter, S2'!Q7*Main!$B$5)+(VLOOKUP($A7,'FL Ratio'!$A$2:$B$9,2,FALSE)*'FL Characterization'!Q$2)</f>
        <v>2.846684119504824</v>
      </c>
      <c r="R7" s="4">
        <f>('[1]Pc, Winter, S2'!R7*Main!$B$5)+(VLOOKUP($A7,'FL Ratio'!$A$2:$B$9,2,FALSE)*'FL Characterization'!R$2)</f>
        <v>2.7143592577176667</v>
      </c>
      <c r="S7" s="4">
        <f>('[1]Pc, Winter, S2'!S7*Main!$B$5)+(VLOOKUP($A7,'FL Ratio'!$A$2:$B$9,2,FALSE)*'FL Characterization'!S$2)</f>
        <v>2.8716147721026108</v>
      </c>
      <c r="T7" s="4">
        <f>('[1]Pc, Winter, S2'!T7*Main!$B$5)+(VLOOKUP($A7,'FL Ratio'!$A$2:$B$9,2,FALSE)*'FL Characterization'!T$2)</f>
        <v>2.760993121100372</v>
      </c>
      <c r="U7" s="4">
        <f>('[1]Pc, Winter, S2'!U7*Main!$B$5)+(VLOOKUP($A7,'FL Ratio'!$A$2:$B$9,2,FALSE)*'FL Characterization'!U$2)</f>
        <v>2.7632738155942191</v>
      </c>
      <c r="V7" s="4">
        <f>('[1]Pc, Winter, S2'!V7*Main!$B$5)+(VLOOKUP($A7,'FL Ratio'!$A$2:$B$9,2,FALSE)*'FL Characterization'!V$2)</f>
        <v>2.7413305099859393</v>
      </c>
      <c r="W7" s="4">
        <f>('[1]Pc, Winter, S2'!W7*Main!$B$5)+(VLOOKUP($A7,'FL Ratio'!$A$2:$B$9,2,FALSE)*'FL Characterization'!W$2)</f>
        <v>2.609306562931629</v>
      </c>
      <c r="X7" s="4">
        <f>('[1]Pc, Winter, S2'!X7*Main!$B$5)+(VLOOKUP($A7,'FL Ratio'!$A$2:$B$9,2,FALSE)*'FL Characterization'!X$2)</f>
        <v>2.4206745548863924</v>
      </c>
      <c r="Y7" s="4">
        <f>('[1]Pc, Winter, S2'!Y7*Main!$B$5)+(VLOOKUP($A7,'FL Ratio'!$A$2:$B$9,2,FALSE)*'FL Characterization'!Y$2)</f>
        <v>2.2759251745092635</v>
      </c>
    </row>
    <row r="8" spans="1:25" x14ac:dyDescent="0.3">
      <c r="A8">
        <v>7</v>
      </c>
      <c r="B8" s="4">
        <f>('[1]Pc, Winter, S2'!B8*Main!$B$5)+(VLOOKUP($A8,'FL Ratio'!$A$2:$B$9,2,FALSE)*'FL Characterization'!B$2)</f>
        <v>1.8052970016680281</v>
      </c>
      <c r="C8" s="4">
        <f>('[1]Pc, Winter, S2'!C8*Main!$B$5)+(VLOOKUP($A8,'FL Ratio'!$A$2:$B$9,2,FALSE)*'FL Characterization'!C$2)</f>
        <v>1.6893642256228678</v>
      </c>
      <c r="D8" s="4">
        <f>('[1]Pc, Winter, S2'!D8*Main!$B$5)+(VLOOKUP($A8,'FL Ratio'!$A$2:$B$9,2,FALSE)*'FL Characterization'!D$2)</f>
        <v>1.5674786188114893</v>
      </c>
      <c r="E8" s="4">
        <f>('[1]Pc, Winter, S2'!E8*Main!$B$5)+(VLOOKUP($A8,'FL Ratio'!$A$2:$B$9,2,FALSE)*'FL Characterization'!E$2)</f>
        <v>1.5893579615281792</v>
      </c>
      <c r="F8" s="4">
        <f>('[1]Pc, Winter, S2'!F8*Main!$B$5)+(VLOOKUP($A8,'FL Ratio'!$A$2:$B$9,2,FALSE)*'FL Characterization'!F$2)</f>
        <v>1.6048103416358261</v>
      </c>
      <c r="G8" s="4">
        <f>('[1]Pc, Winter, S2'!G8*Main!$B$5)+(VLOOKUP($A8,'FL Ratio'!$A$2:$B$9,2,FALSE)*'FL Characterization'!G$2)</f>
        <v>1.7822351380280237</v>
      </c>
      <c r="H8" s="4">
        <f>('[1]Pc, Winter, S2'!H8*Main!$B$5)+(VLOOKUP($A8,'FL Ratio'!$A$2:$B$9,2,FALSE)*'FL Characterization'!H$2)</f>
        <v>2.2409906683863134</v>
      </c>
      <c r="I8" s="4">
        <f>('[1]Pc, Winter, S2'!I8*Main!$B$5)+(VLOOKUP($A8,'FL Ratio'!$A$2:$B$9,2,FALSE)*'FL Characterization'!I$2)</f>
        <v>2.5356242070918507</v>
      </c>
      <c r="J8" s="4">
        <f>('[1]Pc, Winter, S2'!J8*Main!$B$5)+(VLOOKUP($A8,'FL Ratio'!$A$2:$B$9,2,FALSE)*'FL Characterization'!J$2)</f>
        <v>2.7475193643733786</v>
      </c>
      <c r="K8" s="4">
        <f>('[1]Pc, Winter, S2'!K8*Main!$B$5)+(VLOOKUP($A8,'FL Ratio'!$A$2:$B$9,2,FALSE)*'FL Characterization'!K$2)</f>
        <v>2.7040562912608599</v>
      </c>
      <c r="L8" s="4">
        <f>('[1]Pc, Winter, S2'!L8*Main!$B$5)+(VLOOKUP($A8,'FL Ratio'!$A$2:$B$9,2,FALSE)*'FL Characterization'!L$2)</f>
        <v>2.6756562880410217</v>
      </c>
      <c r="M8" s="4">
        <f>('[1]Pc, Winter, S2'!M8*Main!$B$5)+(VLOOKUP($A8,'FL Ratio'!$A$2:$B$9,2,FALSE)*'FL Characterization'!M$2)</f>
        <v>2.674477706489498</v>
      </c>
      <c r="N8" s="4">
        <f>('[1]Pc, Winter, S2'!N8*Main!$B$5)+(VLOOKUP($A8,'FL Ratio'!$A$2:$B$9,2,FALSE)*'FL Characterization'!N$2)</f>
        <v>2.6340452392388576</v>
      </c>
      <c r="O8" s="4">
        <f>('[1]Pc, Winter, S2'!O8*Main!$B$5)+(VLOOKUP($A8,'FL Ratio'!$A$2:$B$9,2,FALSE)*'FL Characterization'!O$2)</f>
        <v>2.6343109638988187</v>
      </c>
      <c r="P8" s="4">
        <f>('[1]Pc, Winter, S2'!P8*Main!$B$5)+(VLOOKUP($A8,'FL Ratio'!$A$2:$B$9,2,FALSE)*'FL Characterization'!P$2)</f>
        <v>2.4100276969006607</v>
      </c>
      <c r="Q8" s="4">
        <f>('[1]Pc, Winter, S2'!Q8*Main!$B$5)+(VLOOKUP($A8,'FL Ratio'!$A$2:$B$9,2,FALSE)*'FL Characterization'!Q$2)</f>
        <v>2.4792269023255935</v>
      </c>
      <c r="R8" s="4">
        <f>('[1]Pc, Winter, S2'!R8*Main!$B$5)+(VLOOKUP($A8,'FL Ratio'!$A$2:$B$9,2,FALSE)*'FL Characterization'!R$2)</f>
        <v>2.5936496445322899</v>
      </c>
      <c r="S8" s="4">
        <f>('[1]Pc, Winter, S2'!S8*Main!$B$5)+(VLOOKUP($A8,'FL Ratio'!$A$2:$B$9,2,FALSE)*'FL Characterization'!S$2)</f>
        <v>3.0169953741289453</v>
      </c>
      <c r="T8" s="4">
        <f>('[1]Pc, Winter, S2'!T8*Main!$B$5)+(VLOOKUP($A8,'FL Ratio'!$A$2:$B$9,2,FALSE)*'FL Characterization'!T$2)</f>
        <v>2.7495759653948135</v>
      </c>
      <c r="U8" s="4">
        <f>('[1]Pc, Winter, S2'!U8*Main!$B$5)+(VLOOKUP($A8,'FL Ratio'!$A$2:$B$9,2,FALSE)*'FL Characterization'!U$2)</f>
        <v>2.717203697010683</v>
      </c>
      <c r="V8" s="4">
        <f>('[1]Pc, Winter, S2'!V8*Main!$B$5)+(VLOOKUP($A8,'FL Ratio'!$A$2:$B$9,2,FALSE)*'FL Characterization'!V$2)</f>
        <v>2.5940687420364181</v>
      </c>
      <c r="W8" s="4">
        <f>('[1]Pc, Winter, S2'!W8*Main!$B$5)+(VLOOKUP($A8,'FL Ratio'!$A$2:$B$9,2,FALSE)*'FL Characterization'!W$2)</f>
        <v>2.4210057519511077</v>
      </c>
      <c r="X8" s="4">
        <f>('[1]Pc, Winter, S2'!X8*Main!$B$5)+(VLOOKUP($A8,'FL Ratio'!$A$2:$B$9,2,FALSE)*'FL Characterization'!X$2)</f>
        <v>2.1838923105324062</v>
      </c>
      <c r="Y8" s="4">
        <f>('[1]Pc, Winter, S2'!Y8*Main!$B$5)+(VLOOKUP($A8,'FL Ratio'!$A$2:$B$9,2,FALSE)*'FL Characterization'!Y$2)</f>
        <v>2.0159756629030157</v>
      </c>
    </row>
    <row r="9" spans="1:25" x14ac:dyDescent="0.3">
      <c r="A9">
        <v>8</v>
      </c>
      <c r="B9" s="4">
        <f>('[1]Pc, Winter, S2'!B9*Main!$B$5)+(VLOOKUP($A9,'FL Ratio'!$A$2:$B$9,2,FALSE)*'FL Characterization'!B$2)</f>
        <v>1.3365101064404288</v>
      </c>
      <c r="C9" s="4">
        <f>('[1]Pc, Winter, S2'!C9*Main!$B$5)+(VLOOKUP($A9,'FL Ratio'!$A$2:$B$9,2,FALSE)*'FL Characterization'!C$2)</f>
        <v>1.3003369503176239</v>
      </c>
      <c r="D9" s="4">
        <f>('[1]Pc, Winter, S2'!D9*Main!$B$5)+(VLOOKUP($A9,'FL Ratio'!$A$2:$B$9,2,FALSE)*'FL Characterization'!D$2)</f>
        <v>1.2266354227734697</v>
      </c>
      <c r="E9" s="4">
        <f>('[1]Pc, Winter, S2'!E9*Main!$B$5)+(VLOOKUP($A9,'FL Ratio'!$A$2:$B$9,2,FALSE)*'FL Characterization'!E$2)</f>
        <v>1.2308517013882163</v>
      </c>
      <c r="F9" s="4">
        <f>('[1]Pc, Winter, S2'!F9*Main!$B$5)+(VLOOKUP($A9,'FL Ratio'!$A$2:$B$9,2,FALSE)*'FL Characterization'!F$2)</f>
        <v>1.300585735370144</v>
      </c>
      <c r="G9" s="4">
        <f>('[1]Pc, Winter, S2'!G9*Main!$B$5)+(VLOOKUP($A9,'FL Ratio'!$A$2:$B$9,2,FALSE)*'FL Characterization'!G$2)</f>
        <v>1.5521120070929402</v>
      </c>
      <c r="H9" s="4">
        <f>('[1]Pc, Winter, S2'!H9*Main!$B$5)+(VLOOKUP($A9,'FL Ratio'!$A$2:$B$9,2,FALSE)*'FL Characterization'!H$2)</f>
        <v>2.4449559627112105</v>
      </c>
      <c r="I9" s="4">
        <f>('[1]Pc, Winter, S2'!I9*Main!$B$5)+(VLOOKUP($A9,'FL Ratio'!$A$2:$B$9,2,FALSE)*'FL Characterization'!I$2)</f>
        <v>2.9276395169963414</v>
      </c>
      <c r="J9" s="4">
        <f>('[1]Pc, Winter, S2'!J9*Main!$B$5)+(VLOOKUP($A9,'FL Ratio'!$A$2:$B$9,2,FALSE)*'FL Characterization'!J$2)</f>
        <v>2.9793229077323105</v>
      </c>
      <c r="K9" s="4">
        <f>('[1]Pc, Winter, S2'!K9*Main!$B$5)+(VLOOKUP($A9,'FL Ratio'!$A$2:$B$9,2,FALSE)*'FL Characterization'!K$2)</f>
        <v>2.910863582484613</v>
      </c>
      <c r="L9" s="4">
        <f>('[1]Pc, Winter, S2'!L9*Main!$B$5)+(VLOOKUP($A9,'FL Ratio'!$A$2:$B$9,2,FALSE)*'FL Characterization'!L$2)</f>
        <v>3.1002092345282848</v>
      </c>
      <c r="M9" s="4">
        <f>('[1]Pc, Winter, S2'!M9*Main!$B$5)+(VLOOKUP($A9,'FL Ratio'!$A$2:$B$9,2,FALSE)*'FL Characterization'!M$2)</f>
        <v>3.1126977998685459</v>
      </c>
      <c r="N9" s="4">
        <f>('[1]Pc, Winter, S2'!N9*Main!$B$5)+(VLOOKUP($A9,'FL Ratio'!$A$2:$B$9,2,FALSE)*'FL Characterization'!N$2)</f>
        <v>2.8794701922878962</v>
      </c>
      <c r="O9" s="4">
        <f>('[1]Pc, Winter, S2'!O9*Main!$B$5)+(VLOOKUP($A9,'FL Ratio'!$A$2:$B$9,2,FALSE)*'FL Characterization'!O$2)</f>
        <v>2.8591300306325222</v>
      </c>
      <c r="P9" s="4">
        <f>('[1]Pc, Winter, S2'!P9*Main!$B$5)+(VLOOKUP($A9,'FL Ratio'!$A$2:$B$9,2,FALSE)*'FL Characterization'!P$2)</f>
        <v>2.536555175909144</v>
      </c>
      <c r="Q9" s="4">
        <f>('[1]Pc, Winter, S2'!Q9*Main!$B$5)+(VLOOKUP($A9,'FL Ratio'!$A$2:$B$9,2,FALSE)*'FL Characterization'!Q$2)</f>
        <v>2.247215575053247</v>
      </c>
      <c r="R9" s="4">
        <f>('[1]Pc, Winter, S2'!R9*Main!$B$5)+(VLOOKUP($A9,'FL Ratio'!$A$2:$B$9,2,FALSE)*'FL Characterization'!R$2)</f>
        <v>2.2847256206305033</v>
      </c>
      <c r="S9" s="4">
        <f>('[1]Pc, Winter, S2'!S9*Main!$B$5)+(VLOOKUP($A9,'FL Ratio'!$A$2:$B$9,2,FALSE)*'FL Characterization'!S$2)</f>
        <v>2.4891156719810081</v>
      </c>
      <c r="T9" s="4">
        <f>('[1]Pc, Winter, S2'!T9*Main!$B$5)+(VLOOKUP($A9,'FL Ratio'!$A$2:$B$9,2,FALSE)*'FL Characterization'!T$2)</f>
        <v>2.4728931441249071</v>
      </c>
      <c r="U9" s="4">
        <f>('[1]Pc, Winter, S2'!U9*Main!$B$5)+(VLOOKUP($A9,'FL Ratio'!$A$2:$B$9,2,FALSE)*'FL Characterization'!U$2)</f>
        <v>2.4083501127045137</v>
      </c>
      <c r="V9" s="4">
        <f>('[1]Pc, Winter, S2'!V9*Main!$B$5)+(VLOOKUP($A9,'FL Ratio'!$A$2:$B$9,2,FALSE)*'FL Characterization'!V$2)</f>
        <v>2.3013788187092001</v>
      </c>
      <c r="W9" s="4">
        <f>('[1]Pc, Winter, S2'!W9*Main!$B$5)+(VLOOKUP($A9,'FL Ratio'!$A$2:$B$9,2,FALSE)*'FL Characterization'!W$2)</f>
        <v>2.1336779701948911</v>
      </c>
      <c r="X9" s="4">
        <f>('[1]Pc, Winter, S2'!X9*Main!$B$5)+(VLOOKUP($A9,'FL Ratio'!$A$2:$B$9,2,FALSE)*'FL Characterization'!X$2)</f>
        <v>1.7994040933094595</v>
      </c>
      <c r="Y9" s="4">
        <f>('[1]Pc, Winter, S2'!Y9*Main!$B$5)+(VLOOKUP($A9,'FL Ratio'!$A$2:$B$9,2,FALSE)*'FL Characterization'!Y$2)</f>
        <v>1.5925358493587265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S3'!B2*Main!$B$5)+(VLOOKUP($A2,'FL Ratio'!$A$2:$B$9,2,FALSE)*'FL Characterization'!B$2)</f>
        <v>4.9494686772595591</v>
      </c>
      <c r="C2" s="4">
        <f>('[1]Pc, Winter, S3'!C2*Main!$B$5)+(VLOOKUP($A2,'FL Ratio'!$A$2:$B$9,2,FALSE)*'FL Characterization'!C$2)</f>
        <v>4.8288191554633659</v>
      </c>
      <c r="D2" s="4">
        <f>('[1]Pc, Winter, S3'!D2*Main!$B$5)+(VLOOKUP($A2,'FL Ratio'!$A$2:$B$9,2,FALSE)*'FL Characterization'!D$2)</f>
        <v>4.7717883799862024</v>
      </c>
      <c r="E2" s="4">
        <f>('[1]Pc, Winter, S3'!E2*Main!$B$5)+(VLOOKUP($A2,'FL Ratio'!$A$2:$B$9,2,FALSE)*'FL Characterization'!E$2)</f>
        <v>4.8961750524379903</v>
      </c>
      <c r="F2" s="4">
        <f>('[1]Pc, Winter, S3'!F2*Main!$B$5)+(VLOOKUP($A2,'FL Ratio'!$A$2:$B$9,2,FALSE)*'FL Characterization'!F$2)</f>
        <v>4.5455677584341041</v>
      </c>
      <c r="G2" s="4">
        <f>('[1]Pc, Winter, S3'!G2*Main!$B$5)+(VLOOKUP($A2,'FL Ratio'!$A$2:$B$9,2,FALSE)*'FL Characterization'!G$2)</f>
        <v>4.5233556115239253</v>
      </c>
      <c r="H2" s="4">
        <f>('[1]Pc, Winter, S3'!H2*Main!$B$5)+(VLOOKUP($A2,'FL Ratio'!$A$2:$B$9,2,FALSE)*'FL Characterization'!H$2)</f>
        <v>4.6886279531992905</v>
      </c>
      <c r="I2" s="4">
        <f>('[1]Pc, Winter, S3'!I2*Main!$B$5)+(VLOOKUP($A2,'FL Ratio'!$A$2:$B$9,2,FALSE)*'FL Characterization'!I$2)</f>
        <v>5.8696624214660105</v>
      </c>
      <c r="J2" s="4">
        <f>('[1]Pc, Winter, S3'!J2*Main!$B$5)+(VLOOKUP($A2,'FL Ratio'!$A$2:$B$9,2,FALSE)*'FL Characterization'!J$2)</f>
        <v>6.1013783486898605</v>
      </c>
      <c r="K2" s="4">
        <f>('[1]Pc, Winter, S3'!K2*Main!$B$5)+(VLOOKUP($A2,'FL Ratio'!$A$2:$B$9,2,FALSE)*'FL Characterization'!K$2)</f>
        <v>5.9979301232422433</v>
      </c>
      <c r="L2" s="4">
        <f>('[1]Pc, Winter, S3'!L2*Main!$B$5)+(VLOOKUP($A2,'FL Ratio'!$A$2:$B$9,2,FALSE)*'FL Characterization'!L$2)</f>
        <v>6.0210365929153191</v>
      </c>
      <c r="M2" s="4">
        <f>('[1]Pc, Winter, S3'!M2*Main!$B$5)+(VLOOKUP($A2,'FL Ratio'!$A$2:$B$9,2,FALSE)*'FL Characterization'!M$2)</f>
        <v>6.093312923032018</v>
      </c>
      <c r="N2" s="4">
        <f>('[1]Pc, Winter, S3'!N2*Main!$B$5)+(VLOOKUP($A2,'FL Ratio'!$A$2:$B$9,2,FALSE)*'FL Characterization'!N$2)</f>
        <v>5.8686308303617238</v>
      </c>
      <c r="O2" s="4">
        <f>('[1]Pc, Winter, S3'!O2*Main!$B$5)+(VLOOKUP($A2,'FL Ratio'!$A$2:$B$9,2,FALSE)*'FL Characterization'!O$2)</f>
        <v>6.041197006790167</v>
      </c>
      <c r="P2" s="4">
        <f>('[1]Pc, Winter, S3'!P2*Main!$B$5)+(VLOOKUP($A2,'FL Ratio'!$A$2:$B$9,2,FALSE)*'FL Characterization'!P$2)</f>
        <v>5.2734956406961144</v>
      </c>
      <c r="Q2" s="4">
        <f>('[1]Pc, Winter, S3'!Q2*Main!$B$5)+(VLOOKUP($A2,'FL Ratio'!$A$2:$B$9,2,FALSE)*'FL Characterization'!Q$2)</f>
        <v>5.6643365541654198</v>
      </c>
      <c r="R2" s="4">
        <f>('[1]Pc, Winter, S3'!R2*Main!$B$5)+(VLOOKUP($A2,'FL Ratio'!$A$2:$B$9,2,FALSE)*'FL Characterization'!R$2)</f>
        <v>5.9885276582703471</v>
      </c>
      <c r="S2" s="4">
        <f>('[1]Pc, Winter, S3'!S2*Main!$B$5)+(VLOOKUP($A2,'FL Ratio'!$A$2:$B$9,2,FALSE)*'FL Characterization'!S$2)</f>
        <v>5.9545770898085841</v>
      </c>
      <c r="T2" s="4">
        <f>('[1]Pc, Winter, S3'!T2*Main!$B$5)+(VLOOKUP($A2,'FL Ratio'!$A$2:$B$9,2,FALSE)*'FL Characterization'!T$2)</f>
        <v>5.5522288153824517</v>
      </c>
      <c r="U2" s="4">
        <f>('[1]Pc, Winter, S3'!U2*Main!$B$5)+(VLOOKUP($A2,'FL Ratio'!$A$2:$B$9,2,FALSE)*'FL Characterization'!U$2)</f>
        <v>5.2256256800501433</v>
      </c>
      <c r="V2" s="4">
        <f>('[1]Pc, Winter, S3'!V2*Main!$B$5)+(VLOOKUP($A2,'FL Ratio'!$A$2:$B$9,2,FALSE)*'FL Characterization'!V$2)</f>
        <v>5.2652342738702798</v>
      </c>
      <c r="W2" s="4">
        <f>('[1]Pc, Winter, S3'!W2*Main!$B$5)+(VLOOKUP($A2,'FL Ratio'!$A$2:$B$9,2,FALSE)*'FL Characterization'!W$2)</f>
        <v>5.1582424360912551</v>
      </c>
      <c r="X2" s="4">
        <f>('[1]Pc, Winter, S3'!X2*Main!$B$5)+(VLOOKUP($A2,'FL Ratio'!$A$2:$B$9,2,FALSE)*'FL Characterization'!X$2)</f>
        <v>4.6346678135548922</v>
      </c>
      <c r="Y2" s="4">
        <f>('[1]Pc, Winter, S3'!Y2*Main!$B$5)+(VLOOKUP($A2,'FL Ratio'!$A$2:$B$9,2,FALSE)*'FL Characterization'!Y$2)</f>
        <v>4.6230817934635207</v>
      </c>
    </row>
    <row r="3" spans="1:25" x14ac:dyDescent="0.3">
      <c r="A3">
        <v>2</v>
      </c>
      <c r="B3" s="4">
        <f>('[1]Pc, Winter, S3'!B3*Main!$B$5)+(VLOOKUP($A3,'FL Ratio'!$A$2:$B$9,2,FALSE)*'FL Characterization'!B$2)</f>
        <v>3.0718422773815619</v>
      </c>
      <c r="C3" s="4">
        <f>('[1]Pc, Winter, S3'!C3*Main!$B$5)+(VLOOKUP($A3,'FL Ratio'!$A$2:$B$9,2,FALSE)*'FL Characterization'!C$2)</f>
        <v>3.0818088982880605</v>
      </c>
      <c r="D3" s="4">
        <f>('[1]Pc, Winter, S3'!D3*Main!$B$5)+(VLOOKUP($A3,'FL Ratio'!$A$2:$B$9,2,FALSE)*'FL Characterization'!D$2)</f>
        <v>2.8297382505127353</v>
      </c>
      <c r="E3" s="4">
        <f>('[1]Pc, Winter, S3'!E3*Main!$B$5)+(VLOOKUP($A3,'FL Ratio'!$A$2:$B$9,2,FALSE)*'FL Characterization'!E$2)</f>
        <v>2.8508379143912927</v>
      </c>
      <c r="F3" s="4">
        <f>('[1]Pc, Winter, S3'!F3*Main!$B$5)+(VLOOKUP($A3,'FL Ratio'!$A$2:$B$9,2,FALSE)*'FL Characterization'!F$2)</f>
        <v>2.8166529931731388</v>
      </c>
      <c r="G3" s="4">
        <f>('[1]Pc, Winter, S3'!G3*Main!$B$5)+(VLOOKUP($A3,'FL Ratio'!$A$2:$B$9,2,FALSE)*'FL Characterization'!G$2)</f>
        <v>3.0309990780160216</v>
      </c>
      <c r="H3" s="4">
        <f>('[1]Pc, Winter, S3'!H3*Main!$B$5)+(VLOOKUP($A3,'FL Ratio'!$A$2:$B$9,2,FALSE)*'FL Characterization'!H$2)</f>
        <v>3.6909172260321341</v>
      </c>
      <c r="I3" s="4">
        <f>('[1]Pc, Winter, S3'!I3*Main!$B$5)+(VLOOKUP($A3,'FL Ratio'!$A$2:$B$9,2,FALSE)*'FL Characterization'!I$2)</f>
        <v>4.068959802740058</v>
      </c>
      <c r="J3" s="4">
        <f>('[1]Pc, Winter, S3'!J3*Main!$B$5)+(VLOOKUP($A3,'FL Ratio'!$A$2:$B$9,2,FALSE)*'FL Characterization'!J$2)</f>
        <v>4.3298691749021083</v>
      </c>
      <c r="K3" s="4">
        <f>('[1]Pc, Winter, S3'!K3*Main!$B$5)+(VLOOKUP($A3,'FL Ratio'!$A$2:$B$9,2,FALSE)*'FL Characterization'!K$2)</f>
        <v>4.6521488096090229</v>
      </c>
      <c r="L3" s="4">
        <f>('[1]Pc, Winter, S3'!L3*Main!$B$5)+(VLOOKUP($A3,'FL Ratio'!$A$2:$B$9,2,FALSE)*'FL Characterization'!L$2)</f>
        <v>4.4920141688859756</v>
      </c>
      <c r="M3" s="4">
        <f>('[1]Pc, Winter, S3'!M3*Main!$B$5)+(VLOOKUP($A3,'FL Ratio'!$A$2:$B$9,2,FALSE)*'FL Characterization'!M$2)</f>
        <v>4.5230447444131983</v>
      </c>
      <c r="N3" s="4">
        <f>('[1]Pc, Winter, S3'!N3*Main!$B$5)+(VLOOKUP($A3,'FL Ratio'!$A$2:$B$9,2,FALSE)*'FL Characterization'!N$2)</f>
        <v>4.2055493443979381</v>
      </c>
      <c r="O3" s="4">
        <f>('[1]Pc, Winter, S3'!O3*Main!$B$5)+(VLOOKUP($A3,'FL Ratio'!$A$2:$B$9,2,FALSE)*'FL Characterization'!O$2)</f>
        <v>4.1175980958784155</v>
      </c>
      <c r="P3" s="4">
        <f>('[1]Pc, Winter, S3'!P3*Main!$B$5)+(VLOOKUP($A3,'FL Ratio'!$A$2:$B$9,2,FALSE)*'FL Characterization'!P$2)</f>
        <v>3.7701423401511476</v>
      </c>
      <c r="Q3" s="4">
        <f>('[1]Pc, Winter, S3'!Q3*Main!$B$5)+(VLOOKUP($A3,'FL Ratio'!$A$2:$B$9,2,FALSE)*'FL Characterization'!Q$2)</f>
        <v>3.8832447218706556</v>
      </c>
      <c r="R3" s="4">
        <f>('[1]Pc, Winter, S3'!R3*Main!$B$5)+(VLOOKUP($A3,'FL Ratio'!$A$2:$B$9,2,FALSE)*'FL Characterization'!R$2)</f>
        <v>4.2749302898507198</v>
      </c>
      <c r="S3" s="4">
        <f>('[1]Pc, Winter, S3'!S3*Main!$B$5)+(VLOOKUP($A3,'FL Ratio'!$A$2:$B$9,2,FALSE)*'FL Characterization'!S$2)</f>
        <v>5.3040342329065107</v>
      </c>
      <c r="T3" s="4">
        <f>('[1]Pc, Winter, S3'!T3*Main!$B$5)+(VLOOKUP($A3,'FL Ratio'!$A$2:$B$9,2,FALSE)*'FL Characterization'!T$2)</f>
        <v>4.9688761243181068</v>
      </c>
      <c r="U3" s="4">
        <f>('[1]Pc, Winter, S3'!U3*Main!$B$5)+(VLOOKUP($A3,'FL Ratio'!$A$2:$B$9,2,FALSE)*'FL Characterization'!U$2)</f>
        <v>4.6686189092430119</v>
      </c>
      <c r="V3" s="4">
        <f>('[1]Pc, Winter, S3'!V3*Main!$B$5)+(VLOOKUP($A3,'FL Ratio'!$A$2:$B$9,2,FALSE)*'FL Characterization'!V$2)</f>
        <v>4.4148190818606645</v>
      </c>
      <c r="W3" s="4">
        <f>('[1]Pc, Winter, S3'!W3*Main!$B$5)+(VLOOKUP($A3,'FL Ratio'!$A$2:$B$9,2,FALSE)*'FL Characterization'!W$2)</f>
        <v>4.0992225303307839</v>
      </c>
      <c r="X3" s="4">
        <f>('[1]Pc, Winter, S3'!X3*Main!$B$5)+(VLOOKUP($A3,'FL Ratio'!$A$2:$B$9,2,FALSE)*'FL Characterization'!X$2)</f>
        <v>3.9572926001996813</v>
      </c>
      <c r="Y3" s="4">
        <f>('[1]Pc, Winter, S3'!Y3*Main!$B$5)+(VLOOKUP($A3,'FL Ratio'!$A$2:$B$9,2,FALSE)*'FL Characterization'!Y$2)</f>
        <v>3.5528143158882362</v>
      </c>
    </row>
    <row r="4" spans="1:25" x14ac:dyDescent="0.3">
      <c r="A4">
        <v>3</v>
      </c>
      <c r="B4" s="4">
        <f>('[1]Pc, Winter, S3'!B4*Main!$B$5)+(VLOOKUP($A4,'FL Ratio'!$A$2:$B$9,2,FALSE)*'FL Characterization'!B$2)</f>
        <v>2.1188899827305021</v>
      </c>
      <c r="C4" s="4">
        <f>('[1]Pc, Winter, S3'!C4*Main!$B$5)+(VLOOKUP($A4,'FL Ratio'!$A$2:$B$9,2,FALSE)*'FL Characterization'!C$2)</f>
        <v>1.9716465188823735</v>
      </c>
      <c r="D4" s="4">
        <f>('[1]Pc, Winter, S3'!D4*Main!$B$5)+(VLOOKUP($A4,'FL Ratio'!$A$2:$B$9,2,FALSE)*'FL Characterization'!D$2)</f>
        <v>1.9128022685182109</v>
      </c>
      <c r="E4" s="4">
        <f>('[1]Pc, Winter, S3'!E4*Main!$B$5)+(VLOOKUP($A4,'FL Ratio'!$A$2:$B$9,2,FALSE)*'FL Characterization'!E$2)</f>
        <v>1.9773678868555586</v>
      </c>
      <c r="F4" s="4">
        <f>('[1]Pc, Winter, S3'!F4*Main!$B$5)+(VLOOKUP($A4,'FL Ratio'!$A$2:$B$9,2,FALSE)*'FL Characterization'!F$2)</f>
        <v>1.9673151267500824</v>
      </c>
      <c r="G4" s="4">
        <f>('[1]Pc, Winter, S3'!G4*Main!$B$5)+(VLOOKUP($A4,'FL Ratio'!$A$2:$B$9,2,FALSE)*'FL Characterization'!G$2)</f>
        <v>2.150347049102471</v>
      </c>
      <c r="H4" s="4">
        <f>('[1]Pc, Winter, S3'!H4*Main!$B$5)+(VLOOKUP($A4,'FL Ratio'!$A$2:$B$9,2,FALSE)*'FL Characterization'!H$2)</f>
        <v>3.4317217744978126</v>
      </c>
      <c r="I4" s="4">
        <f>('[1]Pc, Winter, S3'!I4*Main!$B$5)+(VLOOKUP($A4,'FL Ratio'!$A$2:$B$9,2,FALSE)*'FL Characterization'!I$2)</f>
        <v>3.9745722216300483</v>
      </c>
      <c r="J4" s="4">
        <f>('[1]Pc, Winter, S3'!J4*Main!$B$5)+(VLOOKUP($A4,'FL Ratio'!$A$2:$B$9,2,FALSE)*'FL Characterization'!J$2)</f>
        <v>4.1075278178369308</v>
      </c>
      <c r="K4" s="4">
        <f>('[1]Pc, Winter, S3'!K4*Main!$B$5)+(VLOOKUP($A4,'FL Ratio'!$A$2:$B$9,2,FALSE)*'FL Characterization'!K$2)</f>
        <v>3.9473060300185074</v>
      </c>
      <c r="L4" s="4">
        <f>('[1]Pc, Winter, S3'!L4*Main!$B$5)+(VLOOKUP($A4,'FL Ratio'!$A$2:$B$9,2,FALSE)*'FL Characterization'!L$2)</f>
        <v>3.8685770630487673</v>
      </c>
      <c r="M4" s="4">
        <f>('[1]Pc, Winter, S3'!M4*Main!$B$5)+(VLOOKUP($A4,'FL Ratio'!$A$2:$B$9,2,FALSE)*'FL Characterization'!M$2)</f>
        <v>4.0365359756744059</v>
      </c>
      <c r="N4" s="4">
        <f>('[1]Pc, Winter, S3'!N4*Main!$B$5)+(VLOOKUP($A4,'FL Ratio'!$A$2:$B$9,2,FALSE)*'FL Characterization'!N$2)</f>
        <v>3.7560570740134094</v>
      </c>
      <c r="O4" s="4">
        <f>('[1]Pc, Winter, S3'!O4*Main!$B$5)+(VLOOKUP($A4,'FL Ratio'!$A$2:$B$9,2,FALSE)*'FL Characterization'!O$2)</f>
        <v>3.7147113489105208</v>
      </c>
      <c r="P4" s="4">
        <f>('[1]Pc, Winter, S3'!P4*Main!$B$5)+(VLOOKUP($A4,'FL Ratio'!$A$2:$B$9,2,FALSE)*'FL Characterization'!P$2)</f>
        <v>3.2252613713128877</v>
      </c>
      <c r="Q4" s="4">
        <f>('[1]Pc, Winter, S3'!Q4*Main!$B$5)+(VLOOKUP($A4,'FL Ratio'!$A$2:$B$9,2,FALSE)*'FL Characterization'!Q$2)</f>
        <v>3.2422739016390056</v>
      </c>
      <c r="R4" s="4">
        <f>('[1]Pc, Winter, S3'!R4*Main!$B$5)+(VLOOKUP($A4,'FL Ratio'!$A$2:$B$9,2,FALSE)*'FL Characterization'!R$2)</f>
        <v>3.2174932953114488</v>
      </c>
      <c r="S4" s="4">
        <f>('[1]Pc, Winter, S3'!S4*Main!$B$5)+(VLOOKUP($A4,'FL Ratio'!$A$2:$B$9,2,FALSE)*'FL Characterization'!S$2)</f>
        <v>3.5096845246116519</v>
      </c>
      <c r="T4" s="4">
        <f>('[1]Pc, Winter, S3'!T4*Main!$B$5)+(VLOOKUP($A4,'FL Ratio'!$A$2:$B$9,2,FALSE)*'FL Characterization'!T$2)</f>
        <v>3.3112276576912429</v>
      </c>
      <c r="U4" s="4">
        <f>('[1]Pc, Winter, S3'!U4*Main!$B$5)+(VLOOKUP($A4,'FL Ratio'!$A$2:$B$9,2,FALSE)*'FL Characterization'!U$2)</f>
        <v>3.4263805551330893</v>
      </c>
      <c r="V4" s="4">
        <f>('[1]Pc, Winter, S3'!V4*Main!$B$5)+(VLOOKUP($A4,'FL Ratio'!$A$2:$B$9,2,FALSE)*'FL Characterization'!V$2)</f>
        <v>3.2788757596108851</v>
      </c>
      <c r="W4" s="4">
        <f>('[1]Pc, Winter, S3'!W4*Main!$B$5)+(VLOOKUP($A4,'FL Ratio'!$A$2:$B$9,2,FALSE)*'FL Characterization'!W$2)</f>
        <v>3.0989694882105296</v>
      </c>
      <c r="X4" s="4">
        <f>('[1]Pc, Winter, S3'!X4*Main!$B$5)+(VLOOKUP($A4,'FL Ratio'!$A$2:$B$9,2,FALSE)*'FL Characterization'!X$2)</f>
        <v>2.6054899079839133</v>
      </c>
      <c r="Y4" s="4">
        <f>('[1]Pc, Winter, S3'!Y4*Main!$B$5)+(VLOOKUP($A4,'FL Ratio'!$A$2:$B$9,2,FALSE)*'FL Characterization'!Y$2)</f>
        <v>2.3848281315222799</v>
      </c>
    </row>
    <row r="5" spans="1:25" x14ac:dyDescent="0.3">
      <c r="A5">
        <v>4</v>
      </c>
      <c r="B5" s="4">
        <f>('[1]Pc, Winter, S3'!B5*Main!$B$5)+(VLOOKUP($A5,'FL Ratio'!$A$2:$B$9,2,FALSE)*'FL Characterization'!B$2)</f>
        <v>0.72183896990227803</v>
      </c>
      <c r="C5" s="4">
        <f>('[1]Pc, Winter, S3'!C5*Main!$B$5)+(VLOOKUP($A5,'FL Ratio'!$A$2:$B$9,2,FALSE)*'FL Characterization'!C$2)</f>
        <v>0.53010244516695715</v>
      </c>
      <c r="D5" s="4">
        <f>('[1]Pc, Winter, S3'!D5*Main!$B$5)+(VLOOKUP($A5,'FL Ratio'!$A$2:$B$9,2,FALSE)*'FL Characterization'!D$2)</f>
        <v>0.50468455419780323</v>
      </c>
      <c r="E5" s="4">
        <f>('[1]Pc, Winter, S3'!E5*Main!$B$5)+(VLOOKUP($A5,'FL Ratio'!$A$2:$B$9,2,FALSE)*'FL Characterization'!E$2)</f>
        <v>0.45293092838525983</v>
      </c>
      <c r="F5" s="4">
        <f>('[1]Pc, Winter, S3'!F5*Main!$B$5)+(VLOOKUP($A5,'FL Ratio'!$A$2:$B$9,2,FALSE)*'FL Characterization'!F$2)</f>
        <v>0.46519629659001516</v>
      </c>
      <c r="G5" s="4">
        <f>('[1]Pc, Winter, S3'!G5*Main!$B$5)+(VLOOKUP($A5,'FL Ratio'!$A$2:$B$9,2,FALSE)*'FL Characterization'!G$2)</f>
        <v>0.80903857658318179</v>
      </c>
      <c r="H5" s="4">
        <f>('[1]Pc, Winter, S3'!H5*Main!$B$5)+(VLOOKUP($A5,'FL Ratio'!$A$2:$B$9,2,FALSE)*'FL Characterization'!H$2)</f>
        <v>1.6205964596074847</v>
      </c>
      <c r="I5" s="4">
        <f>('[1]Pc, Winter, S3'!I5*Main!$B$5)+(VLOOKUP($A5,'FL Ratio'!$A$2:$B$9,2,FALSE)*'FL Characterization'!I$2)</f>
        <v>1.9143449564245703</v>
      </c>
      <c r="J5" s="4">
        <f>('[1]Pc, Winter, S3'!J5*Main!$B$5)+(VLOOKUP($A5,'FL Ratio'!$A$2:$B$9,2,FALSE)*'FL Characterization'!J$2)</f>
        <v>2.0859647420799985</v>
      </c>
      <c r="K5" s="4">
        <f>('[1]Pc, Winter, S3'!K5*Main!$B$5)+(VLOOKUP($A5,'FL Ratio'!$A$2:$B$9,2,FALSE)*'FL Characterization'!K$2)</f>
        <v>1.9419208895218432</v>
      </c>
      <c r="L5" s="4">
        <f>('[1]Pc, Winter, S3'!L5*Main!$B$5)+(VLOOKUP($A5,'FL Ratio'!$A$2:$B$9,2,FALSE)*'FL Characterization'!L$2)</f>
        <v>1.9165357803422505</v>
      </c>
      <c r="M5" s="4">
        <f>('[1]Pc, Winter, S3'!M5*Main!$B$5)+(VLOOKUP($A5,'FL Ratio'!$A$2:$B$9,2,FALSE)*'FL Characterization'!M$2)</f>
        <v>1.7499378295777617</v>
      </c>
      <c r="N5" s="4">
        <f>('[1]Pc, Winter, S3'!N5*Main!$B$5)+(VLOOKUP($A5,'FL Ratio'!$A$2:$B$9,2,FALSE)*'FL Characterization'!N$2)</f>
        <v>1.7834300855285115</v>
      </c>
      <c r="O5" s="4">
        <f>('[1]Pc, Winter, S3'!O5*Main!$B$5)+(VLOOKUP($A5,'FL Ratio'!$A$2:$B$9,2,FALSE)*'FL Characterization'!O$2)</f>
        <v>1.6373371337558755</v>
      </c>
      <c r="P5" s="4">
        <f>('[1]Pc, Winter, S3'!P5*Main!$B$5)+(VLOOKUP($A5,'FL Ratio'!$A$2:$B$9,2,FALSE)*'FL Characterization'!P$2)</f>
        <v>1.6300944680803129</v>
      </c>
      <c r="Q5" s="4">
        <f>('[1]Pc, Winter, S3'!Q5*Main!$B$5)+(VLOOKUP($A5,'FL Ratio'!$A$2:$B$9,2,FALSE)*'FL Characterization'!Q$2)</f>
        <v>1.6335816869677549</v>
      </c>
      <c r="R5" s="4">
        <f>('[1]Pc, Winter, S3'!R5*Main!$B$5)+(VLOOKUP($A5,'FL Ratio'!$A$2:$B$9,2,FALSE)*'FL Characterization'!R$2)</f>
        <v>2.0077484159800973</v>
      </c>
      <c r="S5" s="4">
        <f>('[1]Pc, Winter, S3'!S5*Main!$B$5)+(VLOOKUP($A5,'FL Ratio'!$A$2:$B$9,2,FALSE)*'FL Characterization'!S$2)</f>
        <v>3.1029850547738018</v>
      </c>
      <c r="T5" s="4">
        <f>('[1]Pc, Winter, S3'!T5*Main!$B$5)+(VLOOKUP($A5,'FL Ratio'!$A$2:$B$9,2,FALSE)*'FL Characterization'!T$2)</f>
        <v>2.7722431432360146</v>
      </c>
      <c r="U5" s="4">
        <f>('[1]Pc, Winter, S3'!U5*Main!$B$5)+(VLOOKUP($A5,'FL Ratio'!$A$2:$B$9,2,FALSE)*'FL Characterization'!U$2)</f>
        <v>2.2725552069021862</v>
      </c>
      <c r="V5" s="4">
        <f>('[1]Pc, Winter, S3'!V5*Main!$B$5)+(VLOOKUP($A5,'FL Ratio'!$A$2:$B$9,2,FALSE)*'FL Characterization'!V$2)</f>
        <v>2.254188303393998</v>
      </c>
      <c r="W5" s="4">
        <f>('[1]Pc, Winter, S3'!W5*Main!$B$5)+(VLOOKUP($A5,'FL Ratio'!$A$2:$B$9,2,FALSE)*'FL Characterization'!W$2)</f>
        <v>1.9774734589448779</v>
      </c>
      <c r="X5" s="4">
        <f>('[1]Pc, Winter, S3'!X5*Main!$B$5)+(VLOOKUP($A5,'FL Ratio'!$A$2:$B$9,2,FALSE)*'FL Characterization'!X$2)</f>
        <v>1.6061923417482351</v>
      </c>
      <c r="Y5" s="4">
        <f>('[1]Pc, Winter, S3'!Y5*Main!$B$5)+(VLOOKUP($A5,'FL Ratio'!$A$2:$B$9,2,FALSE)*'FL Characterization'!Y$2)</f>
        <v>1.2905684398940049</v>
      </c>
    </row>
    <row r="6" spans="1:25" x14ac:dyDescent="0.3">
      <c r="A6">
        <v>5</v>
      </c>
      <c r="B6" s="4">
        <f>('[1]Pc, Winter, S3'!B6*Main!$B$5)+(VLOOKUP($A6,'FL Ratio'!$A$2:$B$9,2,FALSE)*'FL Characterization'!B$2)</f>
        <v>1.8384061698286225</v>
      </c>
      <c r="C6" s="4">
        <f>('[1]Pc, Winter, S3'!C6*Main!$B$5)+(VLOOKUP($A6,'FL Ratio'!$A$2:$B$9,2,FALSE)*'FL Characterization'!C$2)</f>
        <v>1.688104078616699</v>
      </c>
      <c r="D6" s="4">
        <f>('[1]Pc, Winter, S3'!D6*Main!$B$5)+(VLOOKUP($A6,'FL Ratio'!$A$2:$B$9,2,FALSE)*'FL Characterization'!D$2)</f>
        <v>1.5585751984554186</v>
      </c>
      <c r="E6" s="4">
        <f>('[1]Pc, Winter, S3'!E6*Main!$B$5)+(VLOOKUP($A6,'FL Ratio'!$A$2:$B$9,2,FALSE)*'FL Characterization'!E$2)</f>
        <v>1.5420389005372923</v>
      </c>
      <c r="F6" s="4">
        <f>('[1]Pc, Winter, S3'!F6*Main!$B$5)+(VLOOKUP($A6,'FL Ratio'!$A$2:$B$9,2,FALSE)*'FL Characterization'!F$2)</f>
        <v>1.5683824458208144</v>
      </c>
      <c r="G6" s="4">
        <f>('[1]Pc, Winter, S3'!G6*Main!$B$5)+(VLOOKUP($A6,'FL Ratio'!$A$2:$B$9,2,FALSE)*'FL Characterization'!G$2)</f>
        <v>1.774832500524425</v>
      </c>
      <c r="H6" s="4">
        <f>('[1]Pc, Winter, S3'!H6*Main!$B$5)+(VLOOKUP($A6,'FL Ratio'!$A$2:$B$9,2,FALSE)*'FL Characterization'!H$2)</f>
        <v>2.2670641940613345</v>
      </c>
      <c r="I6" s="4">
        <f>('[1]Pc, Winter, S3'!I6*Main!$B$5)+(VLOOKUP($A6,'FL Ratio'!$A$2:$B$9,2,FALSE)*'FL Characterization'!I$2)</f>
        <v>2.3970658029726946</v>
      </c>
      <c r="J6" s="4">
        <f>('[1]Pc, Winter, S3'!J6*Main!$B$5)+(VLOOKUP($A6,'FL Ratio'!$A$2:$B$9,2,FALSE)*'FL Characterization'!J$2)</f>
        <v>2.4509773639087218</v>
      </c>
      <c r="K6" s="4">
        <f>('[1]Pc, Winter, S3'!K6*Main!$B$5)+(VLOOKUP($A6,'FL Ratio'!$A$2:$B$9,2,FALSE)*'FL Characterization'!K$2)</f>
        <v>2.6064593217955028</v>
      </c>
      <c r="L6" s="4">
        <f>('[1]Pc, Winter, S3'!L6*Main!$B$5)+(VLOOKUP($A6,'FL Ratio'!$A$2:$B$9,2,FALSE)*'FL Characterization'!L$2)</f>
        <v>2.6704081872030394</v>
      </c>
      <c r="M6" s="4">
        <f>('[1]Pc, Winter, S3'!M6*Main!$B$5)+(VLOOKUP($A6,'FL Ratio'!$A$2:$B$9,2,FALSE)*'FL Characterization'!M$2)</f>
        <v>2.69096633422404</v>
      </c>
      <c r="N6" s="4">
        <f>('[1]Pc, Winter, S3'!N6*Main!$B$5)+(VLOOKUP($A6,'FL Ratio'!$A$2:$B$9,2,FALSE)*'FL Characterization'!N$2)</f>
        <v>2.6483954450308729</v>
      </c>
      <c r="O6" s="4">
        <f>('[1]Pc, Winter, S3'!O6*Main!$B$5)+(VLOOKUP($A6,'FL Ratio'!$A$2:$B$9,2,FALSE)*'FL Characterization'!O$2)</f>
        <v>2.5425753359925123</v>
      </c>
      <c r="P6" s="4">
        <f>('[1]Pc, Winter, S3'!P6*Main!$B$5)+(VLOOKUP($A6,'FL Ratio'!$A$2:$B$9,2,FALSE)*'FL Characterization'!P$2)</f>
        <v>2.5629783960523254</v>
      </c>
      <c r="Q6" s="4">
        <f>('[1]Pc, Winter, S3'!Q6*Main!$B$5)+(VLOOKUP($A6,'FL Ratio'!$A$2:$B$9,2,FALSE)*'FL Characterization'!Q$2)</f>
        <v>2.5667277561713684</v>
      </c>
      <c r="R6" s="4">
        <f>('[1]Pc, Winter, S3'!R6*Main!$B$5)+(VLOOKUP($A6,'FL Ratio'!$A$2:$B$9,2,FALSE)*'FL Characterization'!R$2)</f>
        <v>2.7187694140043606</v>
      </c>
      <c r="S6" s="4">
        <f>('[1]Pc, Winter, S3'!S6*Main!$B$5)+(VLOOKUP($A6,'FL Ratio'!$A$2:$B$9,2,FALSE)*'FL Characterization'!S$2)</f>
        <v>3.0799868882530084</v>
      </c>
      <c r="T6" s="4">
        <f>('[1]Pc, Winter, S3'!T6*Main!$B$5)+(VLOOKUP($A6,'FL Ratio'!$A$2:$B$9,2,FALSE)*'FL Characterization'!T$2)</f>
        <v>2.9875386977465523</v>
      </c>
      <c r="U6" s="4">
        <f>('[1]Pc, Winter, S3'!U6*Main!$B$5)+(VLOOKUP($A6,'FL Ratio'!$A$2:$B$9,2,FALSE)*'FL Characterization'!U$2)</f>
        <v>2.9427971045820693</v>
      </c>
      <c r="V6" s="4">
        <f>('[1]Pc, Winter, S3'!V6*Main!$B$5)+(VLOOKUP($A6,'FL Ratio'!$A$2:$B$9,2,FALSE)*'FL Characterization'!V$2)</f>
        <v>2.9867182970885193</v>
      </c>
      <c r="W6" s="4">
        <f>('[1]Pc, Winter, S3'!W6*Main!$B$5)+(VLOOKUP($A6,'FL Ratio'!$A$2:$B$9,2,FALSE)*'FL Characterization'!W$2)</f>
        <v>2.7776534273762974</v>
      </c>
      <c r="X6" s="4">
        <f>('[1]Pc, Winter, S3'!X6*Main!$B$5)+(VLOOKUP($A6,'FL Ratio'!$A$2:$B$9,2,FALSE)*'FL Characterization'!X$2)</f>
        <v>2.5745782182732189</v>
      </c>
      <c r="Y6" s="4">
        <f>('[1]Pc, Winter, S3'!Y6*Main!$B$5)+(VLOOKUP($A6,'FL Ratio'!$A$2:$B$9,2,FALSE)*'FL Characterization'!Y$2)</f>
        <v>2.2742763170549747</v>
      </c>
    </row>
    <row r="7" spans="1:25" x14ac:dyDescent="0.3">
      <c r="A7">
        <v>6</v>
      </c>
      <c r="B7" s="4">
        <f>('[1]Pc, Winter, S3'!B7*Main!$B$5)+(VLOOKUP($A7,'FL Ratio'!$A$2:$B$9,2,FALSE)*'FL Characterization'!B$2)</f>
        <v>2.2174461343226719</v>
      </c>
      <c r="C7" s="4">
        <f>('[1]Pc, Winter, S3'!C7*Main!$B$5)+(VLOOKUP($A7,'FL Ratio'!$A$2:$B$9,2,FALSE)*'FL Characterization'!C$2)</f>
        <v>2.0200148652913681</v>
      </c>
      <c r="D7" s="4">
        <f>('[1]Pc, Winter, S3'!D7*Main!$B$5)+(VLOOKUP($A7,'FL Ratio'!$A$2:$B$9,2,FALSE)*'FL Characterization'!D$2)</f>
        <v>1.9581263786350769</v>
      </c>
      <c r="E7" s="4">
        <f>('[1]Pc, Winter, S3'!E7*Main!$B$5)+(VLOOKUP($A7,'FL Ratio'!$A$2:$B$9,2,FALSE)*'FL Characterization'!E$2)</f>
        <v>2.031277506391886</v>
      </c>
      <c r="F7" s="4">
        <f>('[1]Pc, Winter, S3'!F7*Main!$B$5)+(VLOOKUP($A7,'FL Ratio'!$A$2:$B$9,2,FALSE)*'FL Characterization'!F$2)</f>
        <v>1.99344980527229</v>
      </c>
      <c r="G7" s="4">
        <f>('[1]Pc, Winter, S3'!G7*Main!$B$5)+(VLOOKUP($A7,'FL Ratio'!$A$2:$B$9,2,FALSE)*'FL Characterization'!G$2)</f>
        <v>2.159328660247243</v>
      </c>
      <c r="H7" s="4">
        <f>('[1]Pc, Winter, S3'!H7*Main!$B$5)+(VLOOKUP($A7,'FL Ratio'!$A$2:$B$9,2,FALSE)*'FL Characterization'!H$2)</f>
        <v>2.4699960153863048</v>
      </c>
      <c r="I7" s="4">
        <f>('[1]Pc, Winter, S3'!I7*Main!$B$5)+(VLOOKUP($A7,'FL Ratio'!$A$2:$B$9,2,FALSE)*'FL Characterization'!I$2)</f>
        <v>2.9238054814804961</v>
      </c>
      <c r="J7" s="4">
        <f>('[1]Pc, Winter, S3'!J7*Main!$B$5)+(VLOOKUP($A7,'FL Ratio'!$A$2:$B$9,2,FALSE)*'FL Characterization'!J$2)</f>
        <v>3.0031991590950273</v>
      </c>
      <c r="K7" s="4">
        <f>('[1]Pc, Winter, S3'!K7*Main!$B$5)+(VLOOKUP($A7,'FL Ratio'!$A$2:$B$9,2,FALSE)*'FL Characterization'!K$2)</f>
        <v>3.1734242358566691</v>
      </c>
      <c r="L7" s="4">
        <f>('[1]Pc, Winter, S3'!L7*Main!$B$5)+(VLOOKUP($A7,'FL Ratio'!$A$2:$B$9,2,FALSE)*'FL Characterization'!L$2)</f>
        <v>3.0833199713562172</v>
      </c>
      <c r="M7" s="4">
        <f>('[1]Pc, Winter, S3'!M7*Main!$B$5)+(VLOOKUP($A7,'FL Ratio'!$A$2:$B$9,2,FALSE)*'FL Characterization'!M$2)</f>
        <v>3.1026714083886775</v>
      </c>
      <c r="N7" s="4">
        <f>('[1]Pc, Winter, S3'!N7*Main!$B$5)+(VLOOKUP($A7,'FL Ratio'!$A$2:$B$9,2,FALSE)*'FL Characterization'!N$2)</f>
        <v>3.1272349747723025</v>
      </c>
      <c r="O7" s="4">
        <f>('[1]Pc, Winter, S3'!O7*Main!$B$5)+(VLOOKUP($A7,'FL Ratio'!$A$2:$B$9,2,FALSE)*'FL Characterization'!O$2)</f>
        <v>3.0417852943195354</v>
      </c>
      <c r="P7" s="4">
        <f>('[1]Pc, Winter, S3'!P7*Main!$B$5)+(VLOOKUP($A7,'FL Ratio'!$A$2:$B$9,2,FALSE)*'FL Characterization'!P$2)</f>
        <v>2.8973046576726409</v>
      </c>
      <c r="Q7" s="4">
        <f>('[1]Pc, Winter, S3'!Q7*Main!$B$5)+(VLOOKUP($A7,'FL Ratio'!$A$2:$B$9,2,FALSE)*'FL Characterization'!Q$2)</f>
        <v>2.846684119504824</v>
      </c>
      <c r="R7" s="4">
        <f>('[1]Pc, Winter, S3'!R7*Main!$B$5)+(VLOOKUP($A7,'FL Ratio'!$A$2:$B$9,2,FALSE)*'FL Characterization'!R$2)</f>
        <v>2.8240387325156289</v>
      </c>
      <c r="S7" s="4">
        <f>('[1]Pc, Winter, S3'!S7*Main!$B$5)+(VLOOKUP($A7,'FL Ratio'!$A$2:$B$9,2,FALSE)*'FL Characterization'!S$2)</f>
        <v>2.9003513418008944</v>
      </c>
      <c r="T7" s="4">
        <f>('[1]Pc, Winter, S3'!T7*Main!$B$5)+(VLOOKUP($A7,'FL Ratio'!$A$2:$B$9,2,FALSE)*'FL Characterization'!T$2)</f>
        <v>2.8445175417325008</v>
      </c>
      <c r="U7" s="4">
        <f>('[1]Pc, Winter, S3'!U7*Main!$B$5)+(VLOOKUP($A7,'FL Ratio'!$A$2:$B$9,2,FALSE)*'FL Characterization'!U$2)</f>
        <v>2.7632738155942191</v>
      </c>
      <c r="V7" s="4">
        <f>('[1]Pc, Winter, S3'!V7*Main!$B$5)+(VLOOKUP($A7,'FL Ratio'!$A$2:$B$9,2,FALSE)*'FL Characterization'!V$2)</f>
        <v>2.6877344771363356</v>
      </c>
      <c r="W7" s="4">
        <f>('[1]Pc, Winter, S3'!W7*Main!$B$5)+(VLOOKUP($A7,'FL Ratio'!$A$2:$B$9,2,FALSE)*'FL Characterization'!W$2)</f>
        <v>2.5834281532569103</v>
      </c>
      <c r="X7" s="4">
        <f>('[1]Pc, Winter, S3'!X7*Main!$B$5)+(VLOOKUP($A7,'FL Ratio'!$A$2:$B$9,2,FALSE)*'FL Characterization'!X$2)</f>
        <v>2.4671285632446915</v>
      </c>
      <c r="Y7" s="4">
        <f>('[1]Pc, Winter, S3'!Y7*Main!$B$5)+(VLOOKUP($A7,'FL Ratio'!$A$2:$B$9,2,FALSE)*'FL Characterization'!Y$2)</f>
        <v>2.2759251745092635</v>
      </c>
    </row>
    <row r="8" spans="1:25" x14ac:dyDescent="0.3">
      <c r="A8">
        <v>7</v>
      </c>
      <c r="B8" s="4">
        <f>('[1]Pc, Winter, S3'!B8*Main!$B$5)+(VLOOKUP($A8,'FL Ratio'!$A$2:$B$9,2,FALSE)*'FL Characterization'!B$2)</f>
        <v>1.8218951110897783</v>
      </c>
      <c r="C8" s="4">
        <f>('[1]Pc, Winter, S3'!C8*Main!$B$5)+(VLOOKUP($A8,'FL Ratio'!$A$2:$B$9,2,FALSE)*'FL Characterization'!C$2)</f>
        <v>1.6893642256228678</v>
      </c>
      <c r="D8" s="4">
        <f>('[1]Pc, Winter, S3'!D8*Main!$B$5)+(VLOOKUP($A8,'FL Ratio'!$A$2:$B$9,2,FALSE)*'FL Characterization'!D$2)</f>
        <v>1.6118117970146824</v>
      </c>
      <c r="E8" s="4">
        <f>('[1]Pc, Winter, S3'!E8*Main!$B$5)+(VLOOKUP($A8,'FL Ratio'!$A$2:$B$9,2,FALSE)*'FL Characterization'!E$2)</f>
        <v>1.6191825052377908</v>
      </c>
      <c r="F8" s="4">
        <f>('[1]Pc, Winter, S3'!F8*Main!$B$5)+(VLOOKUP($A8,'FL Ratio'!$A$2:$B$9,2,FALSE)*'FL Characterization'!F$2)</f>
        <v>1.6048103416358261</v>
      </c>
      <c r="G8" s="4">
        <f>('[1]Pc, Winter, S3'!G8*Main!$B$5)+(VLOOKUP($A8,'FL Ratio'!$A$2:$B$9,2,FALSE)*'FL Characterization'!G$2)</f>
        <v>1.765532889764295</v>
      </c>
      <c r="H8" s="4">
        <f>('[1]Pc, Winter, S3'!H8*Main!$B$5)+(VLOOKUP($A8,'FL Ratio'!$A$2:$B$9,2,FALSE)*'FL Characterization'!H$2)</f>
        <v>2.2624392897082828</v>
      </c>
      <c r="I8" s="4">
        <f>('[1]Pc, Winter, S3'!I8*Main!$B$5)+(VLOOKUP($A8,'FL Ratio'!$A$2:$B$9,2,FALSE)*'FL Characterization'!I$2)</f>
        <v>2.5613275735113246</v>
      </c>
      <c r="J8" s="4">
        <f>('[1]Pc, Winter, S3'!J8*Main!$B$5)+(VLOOKUP($A8,'FL Ratio'!$A$2:$B$9,2,FALSE)*'FL Characterization'!J$2)</f>
        <v>2.7475193643733786</v>
      </c>
      <c r="K8" s="4">
        <f>('[1]Pc, Winter, S3'!K8*Main!$B$5)+(VLOOKUP($A8,'FL Ratio'!$A$2:$B$9,2,FALSE)*'FL Characterization'!K$2)</f>
        <v>2.6769587800082384</v>
      </c>
      <c r="L8" s="4">
        <f>('[1]Pc, Winter, S3'!L8*Main!$B$5)+(VLOOKUP($A8,'FL Ratio'!$A$2:$B$9,2,FALSE)*'FL Characterization'!L$2)</f>
        <v>2.7294553117502911</v>
      </c>
      <c r="M8" s="4">
        <f>('[1]Pc, Winter, S3'!M8*Main!$B$5)+(VLOOKUP($A8,'FL Ratio'!$A$2:$B$9,2,FALSE)*'FL Characterization'!M$2)</f>
        <v>2.7016075756898377</v>
      </c>
      <c r="N8" s="4">
        <f>('[1]Pc, Winter, S3'!N8*Main!$B$5)+(VLOOKUP($A8,'FL Ratio'!$A$2:$B$9,2,FALSE)*'FL Characterization'!N$2)</f>
        <v>2.6603982832835382</v>
      </c>
      <c r="O8" s="4">
        <f>('[1]Pc, Winter, S3'!O8*Main!$B$5)+(VLOOKUP($A8,'FL Ratio'!$A$2:$B$9,2,FALSE)*'FL Characterization'!O$2)</f>
        <v>2.6089376642220135</v>
      </c>
      <c r="P8" s="4">
        <f>('[1]Pc, Winter, S3'!P8*Main!$B$5)+(VLOOKUP($A8,'FL Ratio'!$A$2:$B$9,2,FALSE)*'FL Characterization'!P$2)</f>
        <v>2.4334009624595949</v>
      </c>
      <c r="Q8" s="4">
        <f>('[1]Pc, Winter, S3'!Q8*Main!$B$5)+(VLOOKUP($A8,'FL Ratio'!$A$2:$B$9,2,FALSE)*'FL Characterization'!Q$2)</f>
        <v>2.4315657853925052</v>
      </c>
      <c r="R8" s="4">
        <f>('[1]Pc, Winter, S3'!R8*Main!$B$5)+(VLOOKUP($A8,'FL Ratio'!$A$2:$B$9,2,FALSE)*'FL Characterization'!R$2)</f>
        <v>2.619314019725937</v>
      </c>
      <c r="S8" s="4">
        <f>('[1]Pc, Winter, S3'!S8*Main!$B$5)+(VLOOKUP($A8,'FL Ratio'!$A$2:$B$9,2,FALSE)*'FL Characterization'!S$2)</f>
        <v>2.987672954005598</v>
      </c>
      <c r="T8" s="4">
        <f>('[1]Pc, Winter, S3'!T8*Main!$B$5)+(VLOOKUP($A8,'FL Ratio'!$A$2:$B$9,2,FALSE)*'FL Characterization'!T$2)</f>
        <v>2.8327508812604454</v>
      </c>
      <c r="U8" s="4">
        <f>('[1]Pc, Winter, S3'!U8*Main!$B$5)+(VLOOKUP($A8,'FL Ratio'!$A$2:$B$9,2,FALSE)*'FL Characterization'!U$2)</f>
        <v>2.611543582178204</v>
      </c>
      <c r="V8" s="4">
        <f>('[1]Pc, Winter, S3'!V8*Main!$B$5)+(VLOOKUP($A8,'FL Ratio'!$A$2:$B$9,2,FALSE)*'FL Characterization'!V$2)</f>
        <v>2.5682168441479791</v>
      </c>
      <c r="W8" s="4">
        <f>('[1]Pc, Winter, S3'!W8*Main!$B$5)+(VLOOKUP($A8,'FL Ratio'!$A$2:$B$9,2,FALSE)*'FL Characterization'!W$2)</f>
        <v>2.4694813106681046</v>
      </c>
      <c r="X8" s="4">
        <f>('[1]Pc, Winter, S3'!X8*Main!$B$5)+(VLOOKUP($A8,'FL Ratio'!$A$2:$B$9,2,FALSE)*'FL Characterization'!X$2)</f>
        <v>2.2049621910734256</v>
      </c>
      <c r="Y8" s="4">
        <f>('[1]Pc, Winter, S3'!Y8*Main!$B$5)+(VLOOKUP($A8,'FL Ratio'!$A$2:$B$9,2,FALSE)*'FL Characterization'!Y$2)</f>
        <v>1.9780183089186558</v>
      </c>
    </row>
    <row r="9" spans="1:25" x14ac:dyDescent="0.3">
      <c r="A9">
        <v>8</v>
      </c>
      <c r="B9" s="4">
        <f>('[1]Pc, Winter, S3'!B9*Main!$B$5)+(VLOOKUP($A9,'FL Ratio'!$A$2:$B$9,2,FALSE)*'FL Characterization'!B$2)</f>
        <v>1.3243119028407404</v>
      </c>
      <c r="C9" s="4">
        <f>('[1]Pc, Winter, S3'!C9*Main!$B$5)+(VLOOKUP($A9,'FL Ratio'!$A$2:$B$9,2,FALSE)*'FL Characterization'!C$2)</f>
        <v>1.3003369503176239</v>
      </c>
      <c r="D9" s="4">
        <f>('[1]Pc, Winter, S3'!D9*Main!$B$5)+(VLOOKUP($A9,'FL Ratio'!$A$2:$B$9,2,FALSE)*'FL Characterization'!D$2)</f>
        <v>1.2492348913163194</v>
      </c>
      <c r="E9" s="4">
        <f>('[1]Pc, Winter, S3'!E9*Main!$B$5)+(VLOOKUP($A9,'FL Ratio'!$A$2:$B$9,2,FALSE)*'FL Characterization'!E$2)</f>
        <v>1.2420297879230746</v>
      </c>
      <c r="F9" s="4">
        <f>('[1]Pc, Winter, S3'!F9*Main!$B$5)+(VLOOKUP($A9,'FL Ratio'!$A$2:$B$9,2,FALSE)*'FL Characterization'!F$2)</f>
        <v>1.2650572020616859</v>
      </c>
      <c r="G9" s="4">
        <f>('[1]Pc, Winter, S3'!G9*Main!$B$5)+(VLOOKUP($A9,'FL Ratio'!$A$2:$B$9,2,FALSE)*'FL Characterization'!G$2)</f>
        <v>1.5087735896821977</v>
      </c>
      <c r="H9" s="4">
        <f>('[1]Pc, Winter, S3'!H9*Main!$B$5)+(VLOOKUP($A9,'FL Ratio'!$A$2:$B$9,2,FALSE)*'FL Characterization'!H$2)</f>
        <v>2.4924070218328644</v>
      </c>
      <c r="I9" s="4">
        <f>('[1]Pc, Winter, S3'!I9*Main!$B$5)+(VLOOKUP($A9,'FL Ratio'!$A$2:$B$9,2,FALSE)*'FL Characterization'!I$2)</f>
        <v>2.8134848025252439</v>
      </c>
      <c r="J9" s="4">
        <f>('[1]Pc, Winter, S3'!J9*Main!$B$5)+(VLOOKUP($A9,'FL Ratio'!$A$2:$B$9,2,FALSE)*'FL Characterization'!J$2)</f>
        <v>2.920030067883904</v>
      </c>
      <c r="K9" s="4">
        <f>('[1]Pc, Winter, S3'!K9*Main!$B$5)+(VLOOKUP($A9,'FL Ratio'!$A$2:$B$9,2,FALSE)*'FL Characterization'!K$2)</f>
        <v>2.910863582484613</v>
      </c>
      <c r="L9" s="4">
        <f>('[1]Pc, Winter, S3'!L9*Main!$B$5)+(VLOOKUP($A9,'FL Ratio'!$A$2:$B$9,2,FALSE)*'FL Characterization'!L$2)</f>
        <v>3.1307795773015137</v>
      </c>
      <c r="M9" s="4">
        <f>('[1]Pc, Winter, S3'!M9*Main!$B$5)+(VLOOKUP($A9,'FL Ratio'!$A$2:$B$9,2,FALSE)*'FL Characterization'!M$2)</f>
        <v>2.9912488871229619</v>
      </c>
      <c r="N9" s="4">
        <f>('[1]Pc, Winter, S3'!N9*Main!$B$5)+(VLOOKUP($A9,'FL Ratio'!$A$2:$B$9,2,FALSE)*'FL Characterization'!N$2)</f>
        <v>2.908013955422621</v>
      </c>
      <c r="O9" s="4">
        <f>('[1]Pc, Winter, S3'!O9*Main!$B$5)+(VLOOKUP($A9,'FL Ratio'!$A$2:$B$9,2,FALSE)*'FL Characterization'!O$2)</f>
        <v>2.8869804824520049</v>
      </c>
      <c r="P9" s="4">
        <f>('[1]Pc, Winter, S3'!P9*Main!$B$5)+(VLOOKUP($A9,'FL Ratio'!$A$2:$B$9,2,FALSE)*'FL Characterization'!P$2)</f>
        <v>2.4626771372815948</v>
      </c>
      <c r="Q9" s="4">
        <f>('[1]Pc, Winter, S3'!Q9*Main!$B$5)+(VLOOKUP($A9,'FL Ratio'!$A$2:$B$9,2,FALSE)*'FL Characterization'!Q$2)</f>
        <v>2.3138430185779488</v>
      </c>
      <c r="R9" s="4">
        <f>('[1]Pc, Winter, S3'!R9*Main!$B$5)+(VLOOKUP($A9,'FL Ratio'!$A$2:$B$9,2,FALSE)*'FL Characterization'!R$2)</f>
        <v>2.3531351204930155</v>
      </c>
      <c r="S9" s="4">
        <f>('[1]Pc, Winter, S3'!S9*Main!$B$5)+(VLOOKUP($A9,'FL Ratio'!$A$2:$B$9,2,FALSE)*'FL Characterization'!S$2)</f>
        <v>2.5884497426059117</v>
      </c>
      <c r="T9" s="4">
        <f>('[1]Pc, Winter, S3'!T9*Main!$B$5)+(VLOOKUP($A9,'FL Ratio'!$A$2:$B$9,2,FALSE)*'FL Characterization'!T$2)</f>
        <v>2.5217004327317216</v>
      </c>
      <c r="U9" s="4">
        <f>('[1]Pc, Winter, S3'!U9*Main!$B$5)+(VLOOKUP($A9,'FL Ratio'!$A$2:$B$9,2,FALSE)*'FL Characterization'!U$2)</f>
        <v>2.3847315053389497</v>
      </c>
      <c r="V9" s="4">
        <f>('[1]Pc, Winter, S3'!V9*Main!$B$5)+(VLOOKUP($A9,'FL Ratio'!$A$2:$B$9,2,FALSE)*'FL Characterization'!V$2)</f>
        <v>2.3245078796033658</v>
      </c>
      <c r="W9" s="4">
        <f>('[1]Pc, Winter, S3'!W9*Main!$B$5)+(VLOOKUP($A9,'FL Ratio'!$A$2:$B$9,2,FALSE)*'FL Characterization'!W$2)</f>
        <v>2.1763489272602468</v>
      </c>
      <c r="X9" s="4">
        <f>('[1]Pc, Winter, S3'!X9*Main!$B$5)+(VLOOKUP($A9,'FL Ratio'!$A$2:$B$9,2,FALSE)*'FL Characterization'!X$2)</f>
        <v>1.7488665698538748</v>
      </c>
      <c r="Y9" s="4">
        <f>('[1]Pc, Winter, S3'!Y9*Main!$B$5)+(VLOOKUP($A9,'FL Ratio'!$A$2:$B$9,2,FALSE)*'FL Characterization'!Y$2)</f>
        <v>1.5925358493587265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S1'!B2*Main!$B$5)</f>
        <v>0.89702566393792971</v>
      </c>
      <c r="C2" s="4">
        <f>('[1]Qc, Winter, S1'!C2*Main!$B$5)</f>
        <v>0.63376378756022522</v>
      </c>
      <c r="D2" s="4">
        <f>('[1]Qc, Winter, S1'!D2*Main!$B$5)</f>
        <v>0.54940496133006633</v>
      </c>
      <c r="E2" s="4">
        <f>('[1]Qc, Winter, S1'!E2*Main!$B$5)</f>
        <v>0.70424184134479084</v>
      </c>
      <c r="F2" s="4">
        <f>('[1]Qc, Winter, S1'!F2*Main!$B$5)</f>
        <v>0.60637302337273469</v>
      </c>
      <c r="G2" s="4">
        <f>('[1]Qc, Winter, S1'!G2*Main!$B$5)</f>
        <v>0.49854210851140268</v>
      </c>
      <c r="H2" s="4">
        <f>('[1]Qc, Winter, S1'!H2*Main!$B$5)</f>
        <v>0.41249302596642379</v>
      </c>
      <c r="I2" s="4">
        <f>('[1]Qc, Winter, S1'!I2*Main!$B$5)</f>
        <v>1.4414710531844512</v>
      </c>
      <c r="J2" s="4">
        <f>('[1]Qc, Winter, S1'!J2*Main!$B$5)</f>
        <v>1.5074773817661593</v>
      </c>
      <c r="K2" s="4">
        <f>('[1]Qc, Winter, S1'!K2*Main!$B$5)</f>
        <v>1.2929707935193515</v>
      </c>
      <c r="L2" s="4">
        <f>('[1]Qc, Winter, S1'!L2*Main!$B$5)</f>
        <v>1.5064048442895448</v>
      </c>
      <c r="M2" s="4">
        <f>('[1]Qc, Winter, S1'!M2*Main!$B$5)</f>
        <v>1.3997496067954942</v>
      </c>
      <c r="N2" s="4">
        <f>('[1]Qc, Winter, S1'!N2*Main!$B$5)</f>
        <v>1.4059166039105453</v>
      </c>
      <c r="O2" s="4">
        <f>('[1]Qc, Winter, S1'!O2*Main!$B$5)</f>
        <v>1.2554299542559217</v>
      </c>
      <c r="P2" s="4">
        <f>('[1]Qc, Winter, S1'!P2*Main!$B$5)</f>
        <v>0.74497772284988395</v>
      </c>
      <c r="Q2" s="4">
        <f>('[1]Qc, Winter, S1'!Q2*Main!$B$5)</f>
        <v>1.1664063023240312</v>
      </c>
      <c r="R2" s="4">
        <f>('[1]Qc, Winter, S1'!R2*Main!$B$5)</f>
        <v>1.3989244876701583</v>
      </c>
      <c r="S2" s="4">
        <f>('[1]Qc, Winter, S1'!S2*Main!$B$5)</f>
        <v>1.3052841917857716</v>
      </c>
      <c r="T2" s="4">
        <f>('[1]Qc, Winter, S1'!T2*Main!$B$5)</f>
        <v>0.91226486291041875</v>
      </c>
      <c r="U2" s="4">
        <f>('[1]Qc, Winter, S1'!U2*Main!$B$5)</f>
        <v>0.94642060080618551</v>
      </c>
      <c r="V2" s="4">
        <f>('[1]Qc, Winter, S1'!V2*Main!$B$5)</f>
        <v>0.88150809931121965</v>
      </c>
      <c r="W2" s="4">
        <f>('[1]Qc, Winter, S1'!W2*Main!$B$5)</f>
        <v>0.54680656174615605</v>
      </c>
      <c r="X2" s="4">
        <f>('[1]Qc, Winter, S1'!X2*Main!$B$5)</f>
        <v>0.4361909765516544</v>
      </c>
      <c r="Y2" s="4">
        <f>('[1]Qc, Winter, S1'!Y2*Main!$B$5)</f>
        <v>0.45209314145354684</v>
      </c>
    </row>
    <row r="3" spans="1:25" x14ac:dyDescent="0.3">
      <c r="A3">
        <v>2</v>
      </c>
      <c r="B3" s="4">
        <f>('[1]Qc, Winter, S1'!B3*Main!$B$5)</f>
        <v>-1.4158405518095483</v>
      </c>
      <c r="C3" s="4">
        <f>('[1]Qc, Winter, S1'!C3*Main!$B$5)</f>
        <v>-1.4155283986159701</v>
      </c>
      <c r="D3" s="4">
        <f>('[1]Qc, Winter, S1'!D3*Main!$B$5)</f>
        <v>-1.4545870590958687</v>
      </c>
      <c r="E3" s="4">
        <f>('[1]Qc, Winter, S1'!E3*Main!$B$5)</f>
        <v>-1.5212217826470245</v>
      </c>
      <c r="F3" s="4">
        <f>('[1]Qc, Winter, S1'!F3*Main!$B$5)</f>
        <v>-1.5066132944066533</v>
      </c>
      <c r="G3" s="4">
        <f>('[1]Qc, Winter, S1'!G3*Main!$B$5)</f>
        <v>-1.3827188482181436</v>
      </c>
      <c r="H3" s="4">
        <f>('[1]Qc, Winter, S1'!H3*Main!$B$5)</f>
        <v>-0.87675254893800059</v>
      </c>
      <c r="I3" s="4">
        <f>('[1]Qc, Winter, S1'!I3*Main!$B$5)</f>
        <v>-0.16853699298524699</v>
      </c>
      <c r="J3" s="4">
        <f>('[1]Qc, Winter, S1'!J3*Main!$B$5)</f>
        <v>-0.18111437632415955</v>
      </c>
      <c r="K3" s="4">
        <f>('[1]Qc, Winter, S1'!K3*Main!$B$5)</f>
        <v>-0.12002571512179178</v>
      </c>
      <c r="L3" s="4">
        <f>('[1]Qc, Winter, S1'!L3*Main!$B$5)</f>
        <v>-0.10573036434182528</v>
      </c>
      <c r="M3" s="4">
        <f>('[1]Qc, Winter, S1'!M3*Main!$B$5)</f>
        <v>-0.47186778116811273</v>
      </c>
      <c r="N3" s="4">
        <f>('[1]Qc, Winter, S1'!N3*Main!$B$5)</f>
        <v>-0.68934814515369158</v>
      </c>
      <c r="O3" s="4">
        <f>('[1]Qc, Winter, S1'!O3*Main!$B$5)</f>
        <v>-0.89362583514637461</v>
      </c>
      <c r="P3" s="4">
        <f>('[1]Qc, Winter, S1'!P3*Main!$B$5)</f>
        <v>-0.8869075110071083</v>
      </c>
      <c r="Q3" s="4">
        <f>('[1]Qc, Winter, S1'!Q3*Main!$B$5)</f>
        <v>-0.90190619073945255</v>
      </c>
      <c r="R3" s="4">
        <f>('[1]Qc, Winter, S1'!R3*Main!$B$5)</f>
        <v>-0.70911208242223811</v>
      </c>
      <c r="S3" s="4">
        <f>('[1]Qc, Winter, S1'!S3*Main!$B$5)</f>
        <v>0.23306496369884239</v>
      </c>
      <c r="T3" s="4">
        <f>('[1]Qc, Winter, S1'!T3*Main!$B$5)</f>
        <v>-3.2846952537237198E-2</v>
      </c>
      <c r="U3" s="4">
        <f>('[1]Qc, Winter, S1'!U3*Main!$B$5)</f>
        <v>-0.38773532441187986</v>
      </c>
      <c r="V3" s="4">
        <f>('[1]Qc, Winter, S1'!V3*Main!$B$5)</f>
        <v>-0.71872077640258358</v>
      </c>
      <c r="W3" s="4">
        <f>('[1]Qc, Winter, S1'!W3*Main!$B$5)</f>
        <v>-0.94541739312378847</v>
      </c>
      <c r="X3" s="4">
        <f>('[1]Qc, Winter, S1'!X3*Main!$B$5)</f>
        <v>-1.0368923397968981</v>
      </c>
      <c r="Y3" s="4">
        <f>('[1]Qc, Winter, S1'!Y3*Main!$B$5)</f>
        <v>-1.187192133971199</v>
      </c>
    </row>
    <row r="4" spans="1:25" x14ac:dyDescent="0.3">
      <c r="A4">
        <v>3</v>
      </c>
      <c r="B4" s="4">
        <f>('[1]Qc, Winter, S1'!B4*Main!$B$5)</f>
        <v>-1.0832399447421175</v>
      </c>
      <c r="C4" s="4">
        <f>('[1]Qc, Winter, S1'!C4*Main!$B$5)</f>
        <v>-1.1688190441923572</v>
      </c>
      <c r="D4" s="4">
        <f>('[1]Qc, Winter, S1'!D4*Main!$B$5)</f>
        <v>-1.1902577548642519</v>
      </c>
      <c r="E4" s="4">
        <f>('[1]Qc, Winter, S1'!E4*Main!$B$5)</f>
        <v>-1.1743400035618874</v>
      </c>
      <c r="F4" s="4">
        <f>('[1]Qc, Winter, S1'!F4*Main!$B$5)</f>
        <v>-1.1753167334838217</v>
      </c>
      <c r="G4" s="4">
        <f>('[1]Qc, Winter, S1'!G4*Main!$B$5)</f>
        <v>-0.98143979259040159</v>
      </c>
      <c r="H4" s="4">
        <f>('[1]Qc, Winter, S1'!H4*Main!$B$5)</f>
        <v>-3.6545894396934404E-2</v>
      </c>
      <c r="I4" s="4">
        <f>('[1]Qc, Winter, S1'!I4*Main!$B$5)</f>
        <v>0.50599741145624699</v>
      </c>
      <c r="J4" s="4">
        <f>('[1]Qc, Winter, S1'!J4*Main!$B$5)</f>
        <v>0.64490315852490765</v>
      </c>
      <c r="K4" s="4">
        <f>('[1]Qc, Winter, S1'!K4*Main!$B$5)</f>
        <v>0.44925475466205195</v>
      </c>
      <c r="L4" s="4">
        <f>('[1]Qc, Winter, S1'!L4*Main!$B$5)</f>
        <v>0.26525034245832763</v>
      </c>
      <c r="M4" s="4">
        <f>('[1]Qc, Winter, S1'!M4*Main!$B$5)</f>
        <v>0.52613532552494635</v>
      </c>
      <c r="N4" s="4">
        <f>('[1]Qc, Winter, S1'!N4*Main!$B$5)</f>
        <v>0.33175460605861573</v>
      </c>
      <c r="O4" s="4">
        <f>('[1]Qc, Winter, S1'!O4*Main!$B$5)</f>
        <v>0.10065208860834286</v>
      </c>
      <c r="P4" s="4">
        <f>('[1]Qc, Winter, S1'!P4*Main!$B$5)</f>
        <v>-0.39820322832372446</v>
      </c>
      <c r="Q4" s="4">
        <f>('[1]Qc, Winter, S1'!Q4*Main!$B$5)</f>
        <v>-0.39837267783655095</v>
      </c>
      <c r="R4" s="4">
        <f>('[1]Qc, Winter, S1'!R4*Main!$B$5)</f>
        <v>-0.32816293382033734</v>
      </c>
      <c r="S4" s="4">
        <f>('[1]Qc, Winter, S1'!S4*Main!$B$5)</f>
        <v>-0.16555157272023011</v>
      </c>
      <c r="T4" s="4">
        <f>('[1]Qc, Winter, S1'!T4*Main!$B$5)</f>
        <v>-0.40349228198431175</v>
      </c>
      <c r="U4" s="4">
        <f>('[1]Qc, Winter, S1'!U4*Main!$B$5)</f>
        <v>-0.2298986522220513</v>
      </c>
      <c r="V4" s="4">
        <f>('[1]Qc, Winter, S1'!V4*Main!$B$5)</f>
        <v>-0.31563858239040321</v>
      </c>
      <c r="W4" s="4">
        <f>('[1]Qc, Winter, S1'!W4*Main!$B$5)</f>
        <v>-0.52352310915297717</v>
      </c>
      <c r="X4" s="4">
        <f>('[1]Qc, Winter, S1'!X4*Main!$B$5)</f>
        <v>-0.82709429658297762</v>
      </c>
      <c r="Y4" s="4">
        <f>('[1]Qc, Winter, S1'!Y4*Main!$B$5)</f>
        <v>-0.93365555110975351</v>
      </c>
    </row>
    <row r="5" spans="1:25" x14ac:dyDescent="0.3">
      <c r="A5">
        <v>4</v>
      </c>
      <c r="B5" s="4">
        <f>('[1]Qc, Winter, S1'!B5*Main!$B$5)</f>
        <v>-0.88815563112203111</v>
      </c>
      <c r="C5" s="4">
        <f>('[1]Qc, Winter, S1'!C5*Main!$B$5)</f>
        <v>-0.89696434706741934</v>
      </c>
      <c r="D5" s="4">
        <f>('[1]Qc, Winter, S1'!D5*Main!$B$5)</f>
        <v>-0.90611650298103708</v>
      </c>
      <c r="E5" s="4">
        <f>('[1]Qc, Winter, S1'!E5*Main!$B$5)</f>
        <v>-0.91404946555171562</v>
      </c>
      <c r="F5" s="4">
        <f>('[1]Qc, Winter, S1'!F5*Main!$B$5)</f>
        <v>-0.91811903755106017</v>
      </c>
      <c r="G5" s="4">
        <f>('[1]Qc, Winter, S1'!G5*Main!$B$5)</f>
        <v>-0.83939018453168035</v>
      </c>
      <c r="H5" s="4">
        <f>('[1]Qc, Winter, S1'!H5*Main!$B$5)</f>
        <v>-0.7282603419826319</v>
      </c>
      <c r="I5" s="4">
        <f>('[1]Qc, Winter, S1'!I5*Main!$B$5)</f>
        <v>-0.66489974758477188</v>
      </c>
      <c r="J5" s="4">
        <f>('[1]Qc, Winter, S1'!J5*Main!$B$5)</f>
        <v>-0.68437166876403821</v>
      </c>
      <c r="K5" s="4">
        <f>('[1]Qc, Winter, S1'!K5*Main!$B$5)</f>
        <v>-0.75815464008112099</v>
      </c>
      <c r="L5" s="4">
        <f>('[1]Qc, Winter, S1'!L5*Main!$B$5)</f>
        <v>-0.80865431633825635</v>
      </c>
      <c r="M5" s="4">
        <f>('[1]Qc, Winter, S1'!M5*Main!$B$5)</f>
        <v>-0.8562348146796922</v>
      </c>
      <c r="N5" s="4">
        <f>('[1]Qc, Winter, S1'!N5*Main!$B$5)</f>
        <v>-0.85724776478037112</v>
      </c>
      <c r="O5" s="4">
        <f>('[1]Qc, Winter, S1'!O5*Main!$B$5)</f>
        <v>-0.87301086191828137</v>
      </c>
      <c r="P5" s="4">
        <f>('[1]Qc, Winter, S1'!P5*Main!$B$5)</f>
        <v>-0.88068618269853893</v>
      </c>
      <c r="Q5" s="4">
        <f>('[1]Qc, Winter, S1'!Q5*Main!$B$5)</f>
        <v>-0.85441460139235159</v>
      </c>
      <c r="R5" s="4">
        <f>('[1]Qc, Winter, S1'!R5*Main!$B$5)</f>
        <v>-0.72331504751570186</v>
      </c>
      <c r="S5" s="4">
        <f>('[1]Qc, Winter, S1'!S5*Main!$B$5)</f>
        <v>-0.43110104206383804</v>
      </c>
      <c r="T5" s="4">
        <f>('[1]Qc, Winter, S1'!T5*Main!$B$5)</f>
        <v>-0.55605360156312578</v>
      </c>
      <c r="U5" s="4">
        <f>('[1]Qc, Winter, S1'!U5*Main!$B$5)</f>
        <v>-0.67449841872706207</v>
      </c>
      <c r="V5" s="4">
        <f>('[1]Qc, Winter, S1'!V5*Main!$B$5)</f>
        <v>-0.7261141512524445</v>
      </c>
      <c r="W5" s="4">
        <f>('[1]Qc, Winter, S1'!W5*Main!$B$5)</f>
        <v>-0.7681997028235853</v>
      </c>
      <c r="X5" s="4">
        <f>('[1]Qc, Winter, S1'!X5*Main!$B$5)</f>
        <v>-0.81205394550540733</v>
      </c>
      <c r="Y5" s="4">
        <f>('[1]Qc, Winter, S1'!Y5*Main!$B$5)</f>
        <v>-0.8159860735217862</v>
      </c>
    </row>
    <row r="6" spans="1:25" x14ac:dyDescent="0.3">
      <c r="A6">
        <v>5</v>
      </c>
      <c r="B6" s="4">
        <f>('[1]Qc, Winter, S1'!B6*Main!$B$5)</f>
        <v>-0.83572619007635207</v>
      </c>
      <c r="C6" s="4">
        <f>('[1]Qc, Winter, S1'!C6*Main!$B$5)</f>
        <v>-0.87772053039662512</v>
      </c>
      <c r="D6" s="4">
        <f>('[1]Qc, Winter, S1'!D6*Main!$B$5)</f>
        <v>-0.91501664292651108</v>
      </c>
      <c r="E6" s="4">
        <f>('[1]Qc, Winter, S1'!E6*Main!$B$5)</f>
        <v>-0.91827987255298626</v>
      </c>
      <c r="F6" s="4">
        <f>('[1]Qc, Winter, S1'!F6*Main!$B$5)</f>
        <v>-0.91624687662403437</v>
      </c>
      <c r="G6" s="4">
        <f>('[1]Qc, Winter, S1'!G6*Main!$B$5)</f>
        <v>-0.77232374935420312</v>
      </c>
      <c r="H6" s="4">
        <f>('[1]Qc, Winter, S1'!H6*Main!$B$5)</f>
        <v>-0.58859235263913834</v>
      </c>
      <c r="I6" s="4">
        <f>('[1]Qc, Winter, S1'!I6*Main!$B$5)</f>
        <v>-0.47632704849198515</v>
      </c>
      <c r="J6" s="4">
        <f>('[1]Qc, Winter, S1'!J6*Main!$B$5)</f>
        <v>-0.46788744134261839</v>
      </c>
      <c r="K6" s="4">
        <f>('[1]Qc, Winter, S1'!K6*Main!$B$5)</f>
        <v>-0.39192774098586691</v>
      </c>
      <c r="L6" s="4">
        <f>('[1]Qc, Winter, S1'!L6*Main!$B$5)</f>
        <v>-0.38786166244905834</v>
      </c>
      <c r="M6" s="4">
        <f>('[1]Qc, Winter, S1'!M6*Main!$B$5)</f>
        <v>-0.37969497827831505</v>
      </c>
      <c r="N6" s="4">
        <f>('[1]Qc, Winter, S1'!N6*Main!$B$5)</f>
        <v>-0.45697014658909413</v>
      </c>
      <c r="O6" s="4">
        <f>('[1]Qc, Winter, S1'!O6*Main!$B$5)</f>
        <v>-0.49175502677861871</v>
      </c>
      <c r="P6" s="4">
        <f>('[1]Qc, Winter, S1'!P6*Main!$B$5)</f>
        <v>-0.47853132193705805</v>
      </c>
      <c r="Q6" s="4">
        <f>('[1]Qc, Winter, S1'!Q6*Main!$B$5)</f>
        <v>-0.59318818374984705</v>
      </c>
      <c r="R6" s="4">
        <f>('[1]Qc, Winter, S1'!R6*Main!$B$5)</f>
        <v>-0.52553183130392889</v>
      </c>
      <c r="S6" s="4">
        <f>('[1]Qc, Winter, S1'!S6*Main!$B$5)</f>
        <v>-0.26346633898965116</v>
      </c>
      <c r="T6" s="4">
        <f>('[1]Qc, Winter, S1'!T6*Main!$B$5)</f>
        <v>-0.31198765863630412</v>
      </c>
      <c r="U6" s="4">
        <f>('[1]Qc, Winter, S1'!U6*Main!$B$5)</f>
        <v>-0.38791297636077077</v>
      </c>
      <c r="V6" s="4">
        <f>('[1]Qc, Winter, S1'!V6*Main!$B$5)</f>
        <v>-0.4188704917176353</v>
      </c>
      <c r="W6" s="4">
        <f>('[1]Qc, Winter, S1'!W6*Main!$B$5)</f>
        <v>-0.54374419605329372</v>
      </c>
      <c r="X6" s="4">
        <f>('[1]Qc, Winter, S1'!X6*Main!$B$5)</f>
        <v>-0.60133767660444803</v>
      </c>
      <c r="Y6" s="4">
        <f>('[1]Qc, Winter, S1'!Y6*Main!$B$5)</f>
        <v>-0.62908318956764486</v>
      </c>
    </row>
    <row r="7" spans="1:25" x14ac:dyDescent="0.3">
      <c r="A7">
        <v>6</v>
      </c>
      <c r="B7" s="4">
        <f>('[1]Qc, Winter, S1'!B7*Main!$B$5)</f>
        <v>0.27043820266548163</v>
      </c>
      <c r="C7" s="4">
        <f>('[1]Qc, Winter, S1'!C7*Main!$B$5)</f>
        <v>0.21154717384955346</v>
      </c>
      <c r="D7" s="4">
        <f>('[1]Qc, Winter, S1'!D7*Main!$B$5)</f>
        <v>0.16039964608350823</v>
      </c>
      <c r="E7" s="4">
        <f>('[1]Qc, Winter, S1'!E7*Main!$B$5)</f>
        <v>0.23895898014236033</v>
      </c>
      <c r="F7" s="4">
        <f>('[1]Qc, Winter, S1'!F7*Main!$B$5)</f>
        <v>0.19622430239316119</v>
      </c>
      <c r="G7" s="4">
        <f>('[1]Qc, Winter, S1'!G7*Main!$B$5)</f>
        <v>0.2827005382062529</v>
      </c>
      <c r="H7" s="4">
        <f>('[1]Qc, Winter, S1'!H7*Main!$B$5)</f>
        <v>0.3770396228907234</v>
      </c>
      <c r="I7" s="4">
        <f>('[1]Qc, Winter, S1'!I7*Main!$B$5)</f>
        <v>0.73439543425469622</v>
      </c>
      <c r="J7" s="4">
        <f>('[1]Qc, Winter, S1'!J7*Main!$B$5)</f>
        <v>0.84577939692381676</v>
      </c>
      <c r="K7" s="4">
        <f>('[1]Qc, Winter, S1'!K7*Main!$B$5)</f>
        <v>0.87147096642728084</v>
      </c>
      <c r="L7" s="4">
        <f>('[1]Qc, Winter, S1'!L7*Main!$B$5)</f>
        <v>0.82716771008642542</v>
      </c>
      <c r="M7" s="4">
        <f>('[1]Qc, Winter, S1'!M7*Main!$B$5)</f>
        <v>0.88235024257865624</v>
      </c>
      <c r="N7" s="4">
        <f>('[1]Qc, Winter, S1'!N7*Main!$B$5)</f>
        <v>0.87579400037554556</v>
      </c>
      <c r="O7" s="4">
        <f>('[1]Qc, Winter, S1'!O7*Main!$B$5)</f>
        <v>0.86563923848131208</v>
      </c>
      <c r="P7" s="4">
        <f>('[1]Qc, Winter, S1'!P7*Main!$B$5)</f>
        <v>0.72805167870397902</v>
      </c>
      <c r="Q7" s="4">
        <f>('[1]Qc, Winter, S1'!Q7*Main!$B$5)</f>
        <v>0.6925381593502381</v>
      </c>
      <c r="R7" s="4">
        <f>('[1]Qc, Winter, S1'!R7*Main!$B$5)</f>
        <v>0.60190655971008511</v>
      </c>
      <c r="S7" s="4">
        <f>('[1]Qc, Winter, S1'!S7*Main!$B$5)</f>
        <v>0.65846554456642881</v>
      </c>
      <c r="T7" s="4">
        <f>('[1]Qc, Winter, S1'!T7*Main!$B$5)</f>
        <v>0.55815881598731809</v>
      </c>
      <c r="U7" s="4">
        <f>('[1]Qc, Winter, S1'!U7*Main!$B$5)</f>
        <v>0.58245498849295063</v>
      </c>
      <c r="V7" s="4">
        <f>('[1]Qc, Winter, S1'!V7*Main!$B$5)</f>
        <v>0.49245390469156891</v>
      </c>
      <c r="W7" s="4">
        <f>('[1]Qc, Winter, S1'!W7*Main!$B$5)</f>
        <v>0.51838481031496531</v>
      </c>
      <c r="X7" s="4">
        <f>('[1]Qc, Winter, S1'!X7*Main!$B$5)</f>
        <v>0.32181588076375778</v>
      </c>
      <c r="Y7" s="4">
        <f>('[1]Qc, Winter, S1'!Y7*Main!$B$5)</f>
        <v>0.33048891611042064</v>
      </c>
    </row>
    <row r="8" spans="1:25" x14ac:dyDescent="0.3">
      <c r="A8">
        <v>7</v>
      </c>
      <c r="B8" s="4">
        <f>('[1]Qc, Winter, S1'!B8*Main!$B$5)</f>
        <v>-0.80520934242566</v>
      </c>
      <c r="C8" s="4">
        <f>('[1]Qc, Winter, S1'!C8*Main!$B$5)</f>
        <v>-0.79640498148067707</v>
      </c>
      <c r="D8" s="4">
        <f>('[1]Qc, Winter, S1'!D8*Main!$B$5)</f>
        <v>-0.82142722642280408</v>
      </c>
      <c r="E8" s="4">
        <f>('[1]Qc, Winter, S1'!E8*Main!$B$5)</f>
        <v>-0.83629087459335383</v>
      </c>
      <c r="F8" s="4">
        <f>('[1]Qc, Winter, S1'!F8*Main!$B$5)</f>
        <v>-0.88582200120244914</v>
      </c>
      <c r="G8" s="4">
        <f>('[1]Qc, Winter, S1'!G8*Main!$B$5)</f>
        <v>-0.79312842626020108</v>
      </c>
      <c r="H8" s="4">
        <f>('[1]Qc, Winter, S1'!H8*Main!$B$5)</f>
        <v>-0.67380268419536249</v>
      </c>
      <c r="I8" s="4">
        <f>('[1]Qc, Winter, S1'!I8*Main!$B$5)</f>
        <v>-0.34999907260018287</v>
      </c>
      <c r="J8" s="4">
        <f>('[1]Qc, Winter, S1'!J8*Main!$B$5)</f>
        <v>-0.17341591804624537</v>
      </c>
      <c r="K8" s="4">
        <f>('[1]Qc, Winter, S1'!K8*Main!$B$5)</f>
        <v>-0.1609683312373128</v>
      </c>
      <c r="L8" s="4">
        <f>('[1]Qc, Winter, S1'!L8*Main!$B$5)</f>
        <v>-0.12234616406937149</v>
      </c>
      <c r="M8" s="4">
        <f>('[1]Qc, Winter, S1'!M8*Main!$B$5)</f>
        <v>-4.1116145025700955E-2</v>
      </c>
      <c r="N8" s="4">
        <f>('[1]Qc, Winter, S1'!N8*Main!$B$5)</f>
        <v>-0.166936580471297</v>
      </c>
      <c r="O8" s="4">
        <f>('[1]Qc, Winter, S1'!O8*Main!$B$5)</f>
        <v>-0.17420198905790243</v>
      </c>
      <c r="P8" s="4">
        <f>('[1]Qc, Winter, S1'!P8*Main!$B$5)</f>
        <v>-0.31750663437017085</v>
      </c>
      <c r="Q8" s="4">
        <f>('[1]Qc, Winter, S1'!Q8*Main!$B$5)</f>
        <v>-0.45372904392227098</v>
      </c>
      <c r="R8" s="4">
        <f>('[1]Qc, Winter, S1'!R8*Main!$B$5)</f>
        <v>-0.40950623251179169</v>
      </c>
      <c r="S8" s="4">
        <f>('[1]Qc, Winter, S1'!S8*Main!$B$5)</f>
        <v>-0.45676742165740597</v>
      </c>
      <c r="T8" s="4">
        <f>('[1]Qc, Winter, S1'!T8*Main!$B$5)</f>
        <v>-0.5136569447882845</v>
      </c>
      <c r="U8" s="4">
        <f>('[1]Qc, Winter, S1'!U8*Main!$B$5)</f>
        <v>-0.49315564407072043</v>
      </c>
      <c r="V8" s="4">
        <f>('[1]Qc, Winter, S1'!V8*Main!$B$5)</f>
        <v>-0.56152351017243718</v>
      </c>
      <c r="W8" s="4">
        <f>('[1]Qc, Winter, S1'!W8*Main!$B$5)</f>
        <v>-0.6619597423961201</v>
      </c>
      <c r="X8" s="4">
        <f>('[1]Qc, Winter, S1'!X8*Main!$B$5)</f>
        <v>-0.74685549290273023</v>
      </c>
      <c r="Y8" s="4">
        <f>('[1]Qc, Winter, S1'!Y8*Main!$B$5)</f>
        <v>-0.74288366091923064</v>
      </c>
    </row>
    <row r="9" spans="1:25" x14ac:dyDescent="0.3">
      <c r="A9">
        <v>8</v>
      </c>
      <c r="B9" s="4">
        <f>('[1]Qc, Winter, S1'!B9*Main!$B$5)</f>
        <v>-0.91660427588577087</v>
      </c>
      <c r="C9" s="4">
        <f>('[1]Qc, Winter, S1'!C9*Main!$B$5)</f>
        <v>-0.93598281743136491</v>
      </c>
      <c r="D9" s="4">
        <f>('[1]Qc, Winter, S1'!D9*Main!$B$5)</f>
        <v>-0.93227535355348456</v>
      </c>
      <c r="E9" s="4">
        <f>('[1]Qc, Winter, S1'!E9*Main!$B$5)</f>
        <v>-0.93093566547105611</v>
      </c>
      <c r="F9" s="4">
        <f>('[1]Qc, Winter, S1'!F9*Main!$B$5)</f>
        <v>-0.91174404516747654</v>
      </c>
      <c r="G9" s="4">
        <f>('[1]Qc, Winter, S1'!G9*Main!$B$5)</f>
        <v>-0.87490297789374005</v>
      </c>
      <c r="H9" s="4">
        <f>('[1]Qc, Winter, S1'!H9*Main!$B$5)</f>
        <v>-0.66881237572817454</v>
      </c>
      <c r="I9" s="4">
        <f>('[1]Qc, Winter, S1'!I9*Main!$B$5)</f>
        <v>-0.5320692759240172</v>
      </c>
      <c r="J9" s="4">
        <f>('[1]Qc, Winter, S1'!J9*Main!$B$5)</f>
        <v>-0.49131820383622221</v>
      </c>
      <c r="K9" s="4">
        <f>('[1]Qc, Winter, S1'!K9*Main!$B$5)</f>
        <v>-0.56112153119407604</v>
      </c>
      <c r="L9" s="4">
        <f>('[1]Qc, Winter, S1'!L9*Main!$B$5)</f>
        <v>-0.52985725158873198</v>
      </c>
      <c r="M9" s="4">
        <f>('[1]Qc, Winter, S1'!M9*Main!$B$5)</f>
        <v>-0.4829997561244615</v>
      </c>
      <c r="N9" s="4">
        <f>('[1]Qc, Winter, S1'!N9*Main!$B$5)</f>
        <v>-0.51198971359471313</v>
      </c>
      <c r="O9" s="4">
        <f>('[1]Qc, Winter, S1'!O9*Main!$B$5)</f>
        <v>-0.5543140870338904</v>
      </c>
      <c r="P9" s="4">
        <f>('[1]Qc, Winter, S1'!P9*Main!$B$5)</f>
        <v>-0.67349850671811329</v>
      </c>
      <c r="Q9" s="4">
        <f>('[1]Qc, Winter, S1'!Q9*Main!$B$5)</f>
        <v>-0.74691708328883633</v>
      </c>
      <c r="R9" s="4">
        <f>('[1]Qc, Winter, S1'!R9*Main!$B$5)</f>
        <v>-0.74493840771788022</v>
      </c>
      <c r="S9" s="4">
        <f>('[1]Qc, Winter, S1'!S9*Main!$B$5)</f>
        <v>-0.7346076088200274</v>
      </c>
      <c r="T9" s="4">
        <f>('[1]Qc, Winter, S1'!T9*Main!$B$5)</f>
        <v>-0.77431827284779808</v>
      </c>
      <c r="U9" s="4">
        <f>('[1]Qc, Winter, S1'!U9*Main!$B$5)</f>
        <v>-0.80062886807448863</v>
      </c>
      <c r="V9" s="4">
        <f>('[1]Qc, Winter, S1'!V9*Main!$B$5)</f>
        <v>-0.81433718221262708</v>
      </c>
      <c r="W9" s="4">
        <f>('[1]Qc, Winter, S1'!W9*Main!$B$5)</f>
        <v>-0.83821768992276258</v>
      </c>
      <c r="X9" s="4">
        <f>('[1]Qc, Winter, S1'!X9*Main!$B$5)</f>
        <v>-0.87480951031208487</v>
      </c>
      <c r="Y9" s="4">
        <f>('[1]Qc, Winter, S1'!Y9*Main!$B$5)</f>
        <v>-0.89157105702040551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2024-07-05T17:06:17Z</dcterms:modified>
</cp:coreProperties>
</file>