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7B80B302-2865-4109-B540-3388BDE0B829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4" i="42"/>
  <c r="M2" i="42"/>
  <c r="M4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5" i="41" l="1"/>
  <c r="M8" i="41"/>
  <c r="O7" i="6"/>
  <c r="O5" i="36"/>
  <c r="O3" i="37"/>
  <c r="O8" i="41"/>
  <c r="O6" i="42"/>
  <c r="O9" i="37"/>
  <c r="O9" i="40"/>
  <c r="O4" i="41"/>
  <c r="M3" i="41"/>
  <c r="M7" i="42"/>
  <c r="M9" i="6"/>
  <c r="M6" i="41"/>
  <c r="M7" i="41"/>
  <c r="M9" i="41"/>
  <c r="M3" i="42"/>
  <c r="Y5" i="6"/>
  <c r="N9" i="42"/>
  <c r="N5" i="36"/>
  <c r="N7" i="37"/>
  <c r="N9" i="6"/>
  <c r="N2" i="41"/>
  <c r="N8" i="6"/>
  <c r="N6" i="37"/>
  <c r="N6" i="6"/>
  <c r="N8" i="37"/>
  <c r="N2" i="36"/>
  <c r="N6" i="41"/>
  <c r="N5" i="40"/>
  <c r="N3" i="37"/>
  <c r="N4" i="36"/>
  <c r="N2" i="42"/>
  <c r="N6" i="40"/>
  <c r="N5" i="37"/>
  <c r="N2" i="37"/>
  <c r="N8" i="42"/>
  <c r="N8" i="41"/>
  <c r="N4" i="37"/>
  <c r="N9" i="36"/>
  <c r="N9" i="37"/>
  <c r="N7" i="6"/>
  <c r="N3" i="6"/>
  <c r="N8" i="36"/>
  <c r="N7" i="36"/>
  <c r="N4" i="6"/>
  <c r="N6" i="36"/>
  <c r="N6" i="42"/>
  <c r="N9" i="40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<sst xmlns="http://schemas.openxmlformats.org/spreadsheetml/2006/main" count="49" uniqueCount="18">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</sst>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2025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1.0510100500999999</v>
      </c>
    </row>
    <row r="6" spans="1:5" x14ac:dyDescent="0.3">
      <c r="A6" t="s">
        <v>4</v>
      </c>
      <c r="B6" s="3">
        <f>((1+[1]Main!$B$3)^($B$3-2020))*$B$4</f>
        <v>1.4025517307000002</v>
      </c>
    </row>
    <row r="7" spans="1:5" x14ac:dyDescent="0.3">
      <c r="A7" t="s">
        <v>5</v>
      </c>
      <c r="B7" s="4">
        <f>SUM('RES installed'!$C$2:$C$7)</f>
        <v>20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3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3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3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3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3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3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3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3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3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3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3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3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3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3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0.32411063026123244</v>
      </c>
      <c r="C2" s="4">
        <f>('FL Characterization'!C$4-'FL Characterization'!C$2)*VLOOKUP($A2,'FL Ratio'!$A$2:$B$9,2,FALSE)</f>
        <v>0.35680467212454176</v>
      </c>
      <c r="D2" s="4">
        <f>('FL Characterization'!D$4-'FL Characterization'!D$2)*VLOOKUP($A2,'FL Ratio'!$A$2:$B$9,2,FALSE)</f>
        <v>0.46441517315215325</v>
      </c>
      <c r="E2" s="4">
        <f>('FL Characterization'!E$4-'FL Characterization'!E$2)*VLOOKUP($A2,'FL Ratio'!$A$2:$B$9,2,FALSE)</f>
        <v>0.53243332188418035</v>
      </c>
      <c r="F2" s="4">
        <f>('FL Characterization'!F$4-'FL Characterization'!F$2)*VLOOKUP($A2,'FL Ratio'!$A$2:$B$9,2,FALSE)</f>
        <v>0.62602054968756082</v>
      </c>
      <c r="G2" s="4">
        <f>('FL Characterization'!G$4-'FL Characterization'!G$2)*VLOOKUP($A2,'FL Ratio'!$A$2:$B$9,2,FALSE)</f>
        <v>0.73177295018234101</v>
      </c>
      <c r="H2" s="4">
        <f>('FL Characterization'!H$4-'FL Characterization'!H$2)*VLOOKUP($A2,'FL Ratio'!$A$2:$B$9,2,FALSE)</f>
        <v>0.65230997932780177</v>
      </c>
      <c r="I2" s="4">
        <f>('FL Characterization'!I$4-'FL Characterization'!I$2)*VLOOKUP($A2,'FL Ratio'!$A$2:$B$9,2,FALSE)</f>
        <v>0.93254879145273828</v>
      </c>
      <c r="J2" s="4">
        <f>('FL Characterization'!J$4-'FL Characterization'!J$2)*VLOOKUP($A2,'FL Ratio'!$A$2:$B$9,2,FALSE)</f>
        <v>0.8555094299888486</v>
      </c>
      <c r="K2" s="4">
        <f>('FL Characterization'!K$4-'FL Characterization'!K$2)*VLOOKUP($A2,'FL Ratio'!$A$2:$B$9,2,FALSE)</f>
        <v>0.96624818239661325</v>
      </c>
      <c r="L2" s="4">
        <f>('FL Characterization'!L$4-'FL Characterization'!L$2)*VLOOKUP($A2,'FL Ratio'!$A$2:$B$9,2,FALSE)</f>
        <v>0.99304477474267516</v>
      </c>
      <c r="M2" s="4">
        <f>('FL Characterization'!M$4-'FL Characterization'!M$2)*VLOOKUP($A2,'FL Ratio'!$A$2:$B$9,2,FALSE)</f>
        <v>0.92113089832345563</v>
      </c>
      <c r="N2" s="4">
        <f>('FL Characterization'!N$4-'FL Characterization'!N$2)*VLOOKUP($A2,'FL Ratio'!$A$2:$B$9,2,FALSE)</f>
        <v>0.86895372985864661</v>
      </c>
      <c r="O2" s="4">
        <f>('FL Characterization'!O$4-'FL Characterization'!O$2)*VLOOKUP($A2,'FL Ratio'!$A$2:$B$9,2,FALSE)</f>
        <v>0.79999755452912713</v>
      </c>
      <c r="P2" s="4">
        <f>('FL Characterization'!P$4-'FL Characterization'!P$2)*VLOOKUP($A2,'FL Ratio'!$A$2:$B$9,2,FALSE)</f>
        <v>0.73688497073039638</v>
      </c>
      <c r="Q2" s="4">
        <f>('FL Characterization'!Q$4-'FL Characterization'!Q$2)*VLOOKUP($A2,'FL Ratio'!$A$2:$B$9,2,FALSE)</f>
        <v>0.66318704850972632</v>
      </c>
      <c r="R2" s="4">
        <f>('FL Characterization'!R$4-'FL Characterization'!R$2)*VLOOKUP($A2,'FL Ratio'!$A$2:$B$9,2,FALSE)</f>
        <v>0.65628424991191325</v>
      </c>
      <c r="S2" s="4">
        <f>('FL Characterization'!S$4-'FL Characterization'!S$2)*VLOOKUP($A2,'FL Ratio'!$A$2:$B$9,2,FALSE)</f>
        <v>0.51998090659833351</v>
      </c>
      <c r="T2" s="4">
        <f>('FL Characterization'!T$4-'FL Characterization'!T$2)*VLOOKUP($A2,'FL Ratio'!$A$2:$B$9,2,FALSE)</f>
        <v>0.43022208399907175</v>
      </c>
      <c r="U2" s="4">
        <f>('FL Characterization'!U$4-'FL Characterization'!U$2)*VLOOKUP($A2,'FL Ratio'!$A$2:$B$9,2,FALSE)</f>
        <v>0.51051536547818543</v>
      </c>
      <c r="V2" s="4">
        <f>('FL Characterization'!V$4-'FL Characterization'!V$2)*VLOOKUP($A2,'FL Ratio'!$A$2:$B$9,2,FALSE)</f>
        <v>0.52016492138540138</v>
      </c>
      <c r="W2" s="4">
        <f>('FL Characterization'!W$4-'FL Characterization'!W$2)*VLOOKUP($A2,'FL Ratio'!$A$2:$B$9,2,FALSE)</f>
        <v>0.59444406104327341</v>
      </c>
      <c r="X2" s="4">
        <f>('FL Characterization'!X$4-'FL Characterization'!X$2)*VLOOKUP($A2,'FL Ratio'!$A$2:$B$9,2,FALSE)</f>
        <v>0.28863392576421448</v>
      </c>
      <c r="Y2" s="4">
        <f>('FL Characterization'!Y$4-'FL Characterization'!Y$2)*VLOOKUP($A2,'FL Ratio'!$A$2:$B$9,2,FALSE)</f>
        <v>0.27712178115862884</v>
      </c>
    </row>
    <row r="3" spans="1:25" x14ac:dyDescent="0.3">
      <c r="A3">
        <v>2</v>
      </c>
      <c r="B3" s="4">
        <f>('FL Characterization'!B$4-'FL Characterization'!B$2)*VLOOKUP($A3,'FL Ratio'!$A$2:$B$9,2,FALSE)</f>
        <v>0.27009219188436034</v>
      </c>
      <c r="C3" s="4">
        <f>('FL Characterization'!C$4-'FL Characterization'!C$2)*VLOOKUP($A3,'FL Ratio'!$A$2:$B$9,2,FALSE)</f>
        <v>0.29733722677045143</v>
      </c>
      <c r="D3" s="4">
        <f>('FL Characterization'!D$4-'FL Characterization'!D$2)*VLOOKUP($A3,'FL Ratio'!$A$2:$B$9,2,FALSE)</f>
        <v>0.38701264429346099</v>
      </c>
      <c r="E3" s="4">
        <f>('FL Characterization'!E$4-'FL Characterization'!E$2)*VLOOKUP($A3,'FL Ratio'!$A$2:$B$9,2,FALSE)</f>
        <v>0.44369443490348359</v>
      </c>
      <c r="F3" s="4">
        <f>('FL Characterization'!F$4-'FL Characterization'!F$2)*VLOOKUP($A3,'FL Ratio'!$A$2:$B$9,2,FALSE)</f>
        <v>0.52168379140630061</v>
      </c>
      <c r="G3" s="4">
        <f>('FL Characterization'!G$4-'FL Characterization'!G$2)*VLOOKUP($A3,'FL Ratio'!$A$2:$B$9,2,FALSE)</f>
        <v>0.60981079181861741</v>
      </c>
      <c r="H3" s="4">
        <f>('FL Characterization'!H$4-'FL Characterization'!H$2)*VLOOKUP($A3,'FL Ratio'!$A$2:$B$9,2,FALSE)</f>
        <v>0.54359164943983473</v>
      </c>
      <c r="I3" s="4">
        <f>('FL Characterization'!I$4-'FL Characterization'!I$2)*VLOOKUP($A3,'FL Ratio'!$A$2:$B$9,2,FALSE)</f>
        <v>0.77712399287728184</v>
      </c>
      <c r="J3" s="4">
        <f>('FL Characterization'!J$4-'FL Characterization'!J$2)*VLOOKUP($A3,'FL Ratio'!$A$2:$B$9,2,FALSE)</f>
        <v>0.71292452499070713</v>
      </c>
      <c r="K3" s="4">
        <f>('FL Characterization'!K$4-'FL Characterization'!K$2)*VLOOKUP($A3,'FL Ratio'!$A$2:$B$9,2,FALSE)</f>
        <v>0.80520681866384436</v>
      </c>
      <c r="L3" s="4">
        <f>('FL Characterization'!L$4-'FL Characterization'!L$2)*VLOOKUP($A3,'FL Ratio'!$A$2:$B$9,2,FALSE)</f>
        <v>0.82753731228556249</v>
      </c>
      <c r="M3" s="4">
        <f>('FL Characterization'!M$4-'FL Characterization'!M$2)*VLOOKUP($A3,'FL Ratio'!$A$2:$B$9,2,FALSE)</f>
        <v>0.76760908193621291</v>
      </c>
      <c r="N3" s="4">
        <f>('FL Characterization'!N$4-'FL Characterization'!N$2)*VLOOKUP($A3,'FL Ratio'!$A$2:$B$9,2,FALSE)</f>
        <v>0.72412810821553875</v>
      </c>
      <c r="O3" s="4">
        <f>('FL Characterization'!O$4-'FL Characterization'!O$2)*VLOOKUP($A3,'FL Ratio'!$A$2:$B$9,2,FALSE)</f>
        <v>0.66666462877427257</v>
      </c>
      <c r="P3" s="4">
        <f>('FL Characterization'!P$4-'FL Characterization'!P$2)*VLOOKUP($A3,'FL Ratio'!$A$2:$B$9,2,FALSE)</f>
        <v>0.61407080894199695</v>
      </c>
      <c r="Q3" s="4">
        <f>('FL Characterization'!Q$4-'FL Characterization'!Q$2)*VLOOKUP($A3,'FL Ratio'!$A$2:$B$9,2,FALSE)</f>
        <v>0.55265587375810521</v>
      </c>
      <c r="R3" s="4">
        <f>('FL Characterization'!R$4-'FL Characterization'!R$2)*VLOOKUP($A3,'FL Ratio'!$A$2:$B$9,2,FALSE)</f>
        <v>0.54690354159326093</v>
      </c>
      <c r="S3" s="4">
        <f>('FL Characterization'!S$4-'FL Characterization'!S$2)*VLOOKUP($A3,'FL Ratio'!$A$2:$B$9,2,FALSE)</f>
        <v>0.43331742216527791</v>
      </c>
      <c r="T3" s="4">
        <f>('FL Characterization'!T$4-'FL Characterization'!T$2)*VLOOKUP($A3,'FL Ratio'!$A$2:$B$9,2,FALSE)</f>
        <v>0.35851840333255974</v>
      </c>
      <c r="U3" s="4">
        <f>('FL Characterization'!U$4-'FL Characterization'!U$2)*VLOOKUP($A3,'FL Ratio'!$A$2:$B$9,2,FALSE)</f>
        <v>0.42542947123182118</v>
      </c>
      <c r="V3" s="4">
        <f>('FL Characterization'!V$4-'FL Characterization'!V$2)*VLOOKUP($A3,'FL Ratio'!$A$2:$B$9,2,FALSE)</f>
        <v>0.43347076782116778</v>
      </c>
      <c r="W3" s="4">
        <f>('FL Characterization'!W$4-'FL Characterization'!W$2)*VLOOKUP($A3,'FL Ratio'!$A$2:$B$9,2,FALSE)</f>
        <v>0.49537005086939445</v>
      </c>
      <c r="X3" s="4">
        <f>('FL Characterization'!X$4-'FL Characterization'!X$2)*VLOOKUP($A3,'FL Ratio'!$A$2:$B$9,2,FALSE)</f>
        <v>0.24052827147017869</v>
      </c>
      <c r="Y3" s="4">
        <f>('FL Characterization'!Y$4-'FL Characterization'!Y$2)*VLOOKUP($A3,'FL Ratio'!$A$2:$B$9,2,FALSE)</f>
        <v>0.2309348176321907</v>
      </c>
    </row>
    <row r="4" spans="1:25" x14ac:dyDescent="0.3">
      <c r="A4">
        <v>3</v>
      </c>
      <c r="B4" s="4">
        <f>('FL Characterization'!B$4-'FL Characterization'!B$2)*VLOOKUP($A4,'FL Ratio'!$A$2:$B$9,2,FALSE)</f>
        <v>0.21607375350748828</v>
      </c>
      <c r="C4" s="4">
        <f>('FL Characterization'!C$4-'FL Characterization'!C$2)*VLOOKUP($A4,'FL Ratio'!$A$2:$B$9,2,FALSE)</f>
        <v>0.23786978141636117</v>
      </c>
      <c r="D4" s="4">
        <f>('FL Characterization'!D$4-'FL Characterization'!D$2)*VLOOKUP($A4,'FL Ratio'!$A$2:$B$9,2,FALSE)</f>
        <v>0.3096101154347688</v>
      </c>
      <c r="E4" s="4">
        <f>('FL Characterization'!E$4-'FL Characterization'!E$2)*VLOOKUP($A4,'FL Ratio'!$A$2:$B$9,2,FALSE)</f>
        <v>0.35495554792278688</v>
      </c>
      <c r="F4" s="4">
        <f>('FL Characterization'!F$4-'FL Characterization'!F$2)*VLOOKUP($A4,'FL Ratio'!$A$2:$B$9,2,FALSE)</f>
        <v>0.41734703312504057</v>
      </c>
      <c r="G4" s="4">
        <f>('FL Characterization'!G$4-'FL Characterization'!G$2)*VLOOKUP($A4,'FL Ratio'!$A$2:$B$9,2,FALSE)</f>
        <v>0.48784863345489393</v>
      </c>
      <c r="H4" s="4">
        <f>('FL Characterization'!H$4-'FL Characterization'!H$2)*VLOOKUP($A4,'FL Ratio'!$A$2:$B$9,2,FALSE)</f>
        <v>0.43487331955186787</v>
      </c>
      <c r="I4" s="4">
        <f>('FL Characterization'!I$4-'FL Characterization'!I$2)*VLOOKUP($A4,'FL Ratio'!$A$2:$B$9,2,FALSE)</f>
        <v>0.62169919430182552</v>
      </c>
      <c r="J4" s="4">
        <f>('FL Characterization'!J$4-'FL Characterization'!J$2)*VLOOKUP($A4,'FL Ratio'!$A$2:$B$9,2,FALSE)</f>
        <v>0.57033961999256577</v>
      </c>
      <c r="K4" s="4">
        <f>('FL Characterization'!K$4-'FL Characterization'!K$2)*VLOOKUP($A4,'FL Ratio'!$A$2:$B$9,2,FALSE)</f>
        <v>0.64416545493107547</v>
      </c>
      <c r="L4" s="4">
        <f>('FL Characterization'!L$4-'FL Characterization'!L$2)*VLOOKUP($A4,'FL Ratio'!$A$2:$B$9,2,FALSE)</f>
        <v>0.66202984982845003</v>
      </c>
      <c r="M4" s="4">
        <f>('FL Characterization'!M$4-'FL Characterization'!M$2)*VLOOKUP($A4,'FL Ratio'!$A$2:$B$9,2,FALSE)</f>
        <v>0.61408726554897042</v>
      </c>
      <c r="N4" s="4">
        <f>('FL Characterization'!N$4-'FL Characterization'!N$2)*VLOOKUP($A4,'FL Ratio'!$A$2:$B$9,2,FALSE)</f>
        <v>0.579302486572431</v>
      </c>
      <c r="O4" s="4">
        <f>('FL Characterization'!O$4-'FL Characterization'!O$2)*VLOOKUP($A4,'FL Ratio'!$A$2:$B$9,2,FALSE)</f>
        <v>0.53333170301941801</v>
      </c>
      <c r="P4" s="4">
        <f>('FL Characterization'!P$4-'FL Characterization'!P$2)*VLOOKUP($A4,'FL Ratio'!$A$2:$B$9,2,FALSE)</f>
        <v>0.49125664715359757</v>
      </c>
      <c r="Q4" s="4">
        <f>('FL Characterization'!Q$4-'FL Characterization'!Q$2)*VLOOKUP($A4,'FL Ratio'!$A$2:$B$9,2,FALSE)</f>
        <v>0.44212469900648421</v>
      </c>
      <c r="R4" s="4">
        <f>('FL Characterization'!R$4-'FL Characterization'!R$2)*VLOOKUP($A4,'FL Ratio'!$A$2:$B$9,2,FALSE)</f>
        <v>0.43752283327460878</v>
      </c>
      <c r="S4" s="4">
        <f>('FL Characterization'!S$4-'FL Characterization'!S$2)*VLOOKUP($A4,'FL Ratio'!$A$2:$B$9,2,FALSE)</f>
        <v>0.34665393773222236</v>
      </c>
      <c r="T4" s="4">
        <f>('FL Characterization'!T$4-'FL Characterization'!T$2)*VLOOKUP($A4,'FL Ratio'!$A$2:$B$9,2,FALSE)</f>
        <v>0.28681472266604779</v>
      </c>
      <c r="U4" s="4">
        <f>('FL Characterization'!U$4-'FL Characterization'!U$2)*VLOOKUP($A4,'FL Ratio'!$A$2:$B$9,2,FALSE)</f>
        <v>0.34034357698545692</v>
      </c>
      <c r="V4" s="4">
        <f>('FL Characterization'!V$4-'FL Characterization'!V$2)*VLOOKUP($A4,'FL Ratio'!$A$2:$B$9,2,FALSE)</f>
        <v>0.34677661425693423</v>
      </c>
      <c r="W4" s="4">
        <f>('FL Characterization'!W$4-'FL Characterization'!W$2)*VLOOKUP($A4,'FL Ratio'!$A$2:$B$9,2,FALSE)</f>
        <v>0.39629604069551561</v>
      </c>
      <c r="X4" s="4">
        <f>('FL Characterization'!X$4-'FL Characterization'!X$2)*VLOOKUP($A4,'FL Ratio'!$A$2:$B$9,2,FALSE)</f>
        <v>0.19242261717614295</v>
      </c>
      <c r="Y4" s="4">
        <f>('FL Characterization'!Y$4-'FL Characterization'!Y$2)*VLOOKUP($A4,'FL Ratio'!$A$2:$B$9,2,FALSE)</f>
        <v>0.18474785410575256</v>
      </c>
    </row>
    <row r="5" spans="1:25" x14ac:dyDescent="0.3">
      <c r="A5">
        <v>4</v>
      </c>
      <c r="B5" s="4">
        <f>('FL Characterization'!B$4-'FL Characterization'!B$2)*VLOOKUP($A5,'FL Ratio'!$A$2:$B$9,2,FALSE)</f>
        <v>0.16205531513061622</v>
      </c>
      <c r="C5" s="4">
        <f>('FL Characterization'!C$4-'FL Characterization'!C$2)*VLOOKUP($A5,'FL Ratio'!$A$2:$B$9,2,FALSE)</f>
        <v>0.17840233606227088</v>
      </c>
      <c r="D5" s="4">
        <f>('FL Characterization'!D$4-'FL Characterization'!D$2)*VLOOKUP($A5,'FL Ratio'!$A$2:$B$9,2,FALSE)</f>
        <v>0.23220758657607662</v>
      </c>
      <c r="E5" s="4">
        <f>('FL Characterization'!E$4-'FL Characterization'!E$2)*VLOOKUP($A5,'FL Ratio'!$A$2:$B$9,2,FALSE)</f>
        <v>0.26621666094209018</v>
      </c>
      <c r="F5" s="4">
        <f>('FL Characterization'!F$4-'FL Characterization'!F$2)*VLOOKUP($A5,'FL Ratio'!$A$2:$B$9,2,FALSE)</f>
        <v>0.31301027484378041</v>
      </c>
      <c r="G5" s="4">
        <f>('FL Characterization'!G$4-'FL Characterization'!G$2)*VLOOKUP($A5,'FL Ratio'!$A$2:$B$9,2,FALSE)</f>
        <v>0.3658864750911705</v>
      </c>
      <c r="H5" s="4">
        <f>('FL Characterization'!H$4-'FL Characterization'!H$2)*VLOOKUP($A5,'FL Ratio'!$A$2:$B$9,2,FALSE)</f>
        <v>0.32615498966390088</v>
      </c>
      <c r="I5" s="4">
        <f>('FL Characterization'!I$4-'FL Characterization'!I$2)*VLOOKUP($A5,'FL Ratio'!$A$2:$B$9,2,FALSE)</f>
        <v>0.46627439572636914</v>
      </c>
      <c r="J5" s="4">
        <f>('FL Characterization'!J$4-'FL Characterization'!J$2)*VLOOKUP($A5,'FL Ratio'!$A$2:$B$9,2,FALSE)</f>
        <v>0.4277547149944243</v>
      </c>
      <c r="K5" s="4">
        <f>('FL Characterization'!K$4-'FL Characterization'!K$2)*VLOOKUP($A5,'FL Ratio'!$A$2:$B$9,2,FALSE)</f>
        <v>0.48312409119830663</v>
      </c>
      <c r="L5" s="4">
        <f>('FL Characterization'!L$4-'FL Characterization'!L$2)*VLOOKUP($A5,'FL Ratio'!$A$2:$B$9,2,FALSE)</f>
        <v>0.49652238737133758</v>
      </c>
      <c r="M5" s="4">
        <f>('FL Characterization'!M$4-'FL Characterization'!M$2)*VLOOKUP($A5,'FL Ratio'!$A$2:$B$9,2,FALSE)</f>
        <v>0.46056544916172781</v>
      </c>
      <c r="N5" s="4">
        <f>('FL Characterization'!N$4-'FL Characterization'!N$2)*VLOOKUP($A5,'FL Ratio'!$A$2:$B$9,2,FALSE)</f>
        <v>0.4344768649293233</v>
      </c>
      <c r="O5" s="4">
        <f>('FL Characterization'!O$4-'FL Characterization'!O$2)*VLOOKUP($A5,'FL Ratio'!$A$2:$B$9,2,FALSE)</f>
        <v>0.39999877726456357</v>
      </c>
      <c r="P5" s="4">
        <f>('FL Characterization'!P$4-'FL Characterization'!P$2)*VLOOKUP($A5,'FL Ratio'!$A$2:$B$9,2,FALSE)</f>
        <v>0.36844248536519819</v>
      </c>
      <c r="Q5" s="4">
        <f>('FL Characterization'!Q$4-'FL Characterization'!Q$2)*VLOOKUP($A5,'FL Ratio'!$A$2:$B$9,2,FALSE)</f>
        <v>0.33159352425486316</v>
      </c>
      <c r="R5" s="4">
        <f>('FL Characterization'!R$4-'FL Characterization'!R$2)*VLOOKUP($A5,'FL Ratio'!$A$2:$B$9,2,FALSE)</f>
        <v>0.32814212495595663</v>
      </c>
      <c r="S5" s="4">
        <f>('FL Characterization'!S$4-'FL Characterization'!S$2)*VLOOKUP($A5,'FL Ratio'!$A$2:$B$9,2,FALSE)</f>
        <v>0.25999045329916676</v>
      </c>
      <c r="T5" s="4">
        <f>('FL Characterization'!T$4-'FL Characterization'!T$2)*VLOOKUP($A5,'FL Ratio'!$A$2:$B$9,2,FALSE)</f>
        <v>0.21511104199953587</v>
      </c>
      <c r="U5" s="4">
        <f>('FL Characterization'!U$4-'FL Characterization'!U$2)*VLOOKUP($A5,'FL Ratio'!$A$2:$B$9,2,FALSE)</f>
        <v>0.25525768273909272</v>
      </c>
      <c r="V5" s="4">
        <f>('FL Characterization'!V$4-'FL Characterization'!V$2)*VLOOKUP($A5,'FL Ratio'!$A$2:$B$9,2,FALSE)</f>
        <v>0.26008246069270069</v>
      </c>
      <c r="W5" s="4">
        <f>('FL Characterization'!W$4-'FL Characterization'!W$2)*VLOOKUP($A5,'FL Ratio'!$A$2:$B$9,2,FALSE)</f>
        <v>0.2972220305216367</v>
      </c>
      <c r="X5" s="4">
        <f>('FL Characterization'!X$4-'FL Characterization'!X$2)*VLOOKUP($A5,'FL Ratio'!$A$2:$B$9,2,FALSE)</f>
        <v>0.14431696288210724</v>
      </c>
      <c r="Y5" s="4">
        <f>('FL Characterization'!Y$4-'FL Characterization'!Y$2)*VLOOKUP($A5,'FL Ratio'!$A$2:$B$9,2,FALSE)</f>
        <v>0.13856089057931442</v>
      </c>
    </row>
    <row r="6" spans="1:25" x14ac:dyDescent="0.3">
      <c r="A6">
        <v>5</v>
      </c>
      <c r="B6" s="4">
        <f>('FL Characterization'!B$4-'FL Characterization'!B$2)*VLOOKUP($A6,'FL Ratio'!$A$2:$B$9,2,FALSE)</f>
        <v>0.16205531513061622</v>
      </c>
      <c r="C6" s="4">
        <f>('FL Characterization'!C$4-'FL Characterization'!C$2)*VLOOKUP($A6,'FL Ratio'!$A$2:$B$9,2,FALSE)</f>
        <v>0.17840233606227088</v>
      </c>
      <c r="D6" s="4">
        <f>('FL Characterization'!D$4-'FL Characterization'!D$2)*VLOOKUP($A6,'FL Ratio'!$A$2:$B$9,2,FALSE)</f>
        <v>0.23220758657607662</v>
      </c>
      <c r="E6" s="4">
        <f>('FL Characterization'!E$4-'FL Characterization'!E$2)*VLOOKUP($A6,'FL Ratio'!$A$2:$B$9,2,FALSE)</f>
        <v>0.26621666094209018</v>
      </c>
      <c r="F6" s="4">
        <f>('FL Characterization'!F$4-'FL Characterization'!F$2)*VLOOKUP($A6,'FL Ratio'!$A$2:$B$9,2,FALSE)</f>
        <v>0.31301027484378041</v>
      </c>
      <c r="G6" s="4">
        <f>('FL Characterization'!G$4-'FL Characterization'!G$2)*VLOOKUP($A6,'FL Ratio'!$A$2:$B$9,2,FALSE)</f>
        <v>0.3658864750911705</v>
      </c>
      <c r="H6" s="4">
        <f>('FL Characterization'!H$4-'FL Characterization'!H$2)*VLOOKUP($A6,'FL Ratio'!$A$2:$B$9,2,FALSE)</f>
        <v>0.32615498966390088</v>
      </c>
      <c r="I6" s="4">
        <f>('FL Characterization'!I$4-'FL Characterization'!I$2)*VLOOKUP($A6,'FL Ratio'!$A$2:$B$9,2,FALSE)</f>
        <v>0.46627439572636914</v>
      </c>
      <c r="J6" s="4">
        <f>('FL Characterization'!J$4-'FL Characterization'!J$2)*VLOOKUP($A6,'FL Ratio'!$A$2:$B$9,2,FALSE)</f>
        <v>0.4277547149944243</v>
      </c>
      <c r="K6" s="4">
        <f>('FL Characterization'!K$4-'FL Characterization'!K$2)*VLOOKUP($A6,'FL Ratio'!$A$2:$B$9,2,FALSE)</f>
        <v>0.48312409119830663</v>
      </c>
      <c r="L6" s="4">
        <f>('FL Characterization'!L$4-'FL Characterization'!L$2)*VLOOKUP($A6,'FL Ratio'!$A$2:$B$9,2,FALSE)</f>
        <v>0.49652238737133758</v>
      </c>
      <c r="M6" s="4">
        <f>('FL Characterization'!M$4-'FL Characterization'!M$2)*VLOOKUP($A6,'FL Ratio'!$A$2:$B$9,2,FALSE)</f>
        <v>0.46056544916172781</v>
      </c>
      <c r="N6" s="4">
        <f>('FL Characterization'!N$4-'FL Characterization'!N$2)*VLOOKUP($A6,'FL Ratio'!$A$2:$B$9,2,FALSE)</f>
        <v>0.4344768649293233</v>
      </c>
      <c r="O6" s="4">
        <f>('FL Characterization'!O$4-'FL Characterization'!O$2)*VLOOKUP($A6,'FL Ratio'!$A$2:$B$9,2,FALSE)</f>
        <v>0.39999877726456357</v>
      </c>
      <c r="P6" s="4">
        <f>('FL Characterization'!P$4-'FL Characterization'!P$2)*VLOOKUP($A6,'FL Ratio'!$A$2:$B$9,2,FALSE)</f>
        <v>0.36844248536519819</v>
      </c>
      <c r="Q6" s="4">
        <f>('FL Characterization'!Q$4-'FL Characterization'!Q$2)*VLOOKUP($A6,'FL Ratio'!$A$2:$B$9,2,FALSE)</f>
        <v>0.33159352425486316</v>
      </c>
      <c r="R6" s="4">
        <f>('FL Characterization'!R$4-'FL Characterization'!R$2)*VLOOKUP($A6,'FL Ratio'!$A$2:$B$9,2,FALSE)</f>
        <v>0.32814212495595663</v>
      </c>
      <c r="S6" s="4">
        <f>('FL Characterization'!S$4-'FL Characterization'!S$2)*VLOOKUP($A6,'FL Ratio'!$A$2:$B$9,2,FALSE)</f>
        <v>0.25999045329916676</v>
      </c>
      <c r="T6" s="4">
        <f>('FL Characterization'!T$4-'FL Characterization'!T$2)*VLOOKUP($A6,'FL Ratio'!$A$2:$B$9,2,FALSE)</f>
        <v>0.21511104199953587</v>
      </c>
      <c r="U6" s="4">
        <f>('FL Characterization'!U$4-'FL Characterization'!U$2)*VLOOKUP($A6,'FL Ratio'!$A$2:$B$9,2,FALSE)</f>
        <v>0.25525768273909272</v>
      </c>
      <c r="V6" s="4">
        <f>('FL Characterization'!V$4-'FL Characterization'!V$2)*VLOOKUP($A6,'FL Ratio'!$A$2:$B$9,2,FALSE)</f>
        <v>0.26008246069270069</v>
      </c>
      <c r="W6" s="4">
        <f>('FL Characterization'!W$4-'FL Characterization'!W$2)*VLOOKUP($A6,'FL Ratio'!$A$2:$B$9,2,FALSE)</f>
        <v>0.2972220305216367</v>
      </c>
      <c r="X6" s="4">
        <f>('FL Characterization'!X$4-'FL Characterization'!X$2)*VLOOKUP($A6,'FL Ratio'!$A$2:$B$9,2,FALSE)</f>
        <v>0.14431696288210724</v>
      </c>
      <c r="Y6" s="4">
        <f>('FL Characterization'!Y$4-'FL Characterization'!Y$2)*VLOOKUP($A6,'FL Ratio'!$A$2:$B$9,2,FALSE)</f>
        <v>0.13856089057931442</v>
      </c>
    </row>
    <row r="7" spans="1:25" x14ac:dyDescent="0.3">
      <c r="A7">
        <v>6</v>
      </c>
      <c r="B7" s="4">
        <f>('FL Characterization'!B$4-'FL Characterization'!B$2)*VLOOKUP($A7,'FL Ratio'!$A$2:$B$9,2,FALSE)</f>
        <v>0.16205531513061622</v>
      </c>
      <c r="C7" s="4">
        <f>('FL Characterization'!C$4-'FL Characterization'!C$2)*VLOOKUP($A7,'FL Ratio'!$A$2:$B$9,2,FALSE)</f>
        <v>0.17840233606227088</v>
      </c>
      <c r="D7" s="4">
        <f>('FL Characterization'!D$4-'FL Characterization'!D$2)*VLOOKUP($A7,'FL Ratio'!$A$2:$B$9,2,FALSE)</f>
        <v>0.23220758657607662</v>
      </c>
      <c r="E7" s="4">
        <f>('FL Characterization'!E$4-'FL Characterization'!E$2)*VLOOKUP($A7,'FL Ratio'!$A$2:$B$9,2,FALSE)</f>
        <v>0.26621666094209018</v>
      </c>
      <c r="F7" s="4">
        <f>('FL Characterization'!F$4-'FL Characterization'!F$2)*VLOOKUP($A7,'FL Ratio'!$A$2:$B$9,2,FALSE)</f>
        <v>0.31301027484378041</v>
      </c>
      <c r="G7" s="4">
        <f>('FL Characterization'!G$4-'FL Characterization'!G$2)*VLOOKUP($A7,'FL Ratio'!$A$2:$B$9,2,FALSE)</f>
        <v>0.3658864750911705</v>
      </c>
      <c r="H7" s="4">
        <f>('FL Characterization'!H$4-'FL Characterization'!H$2)*VLOOKUP($A7,'FL Ratio'!$A$2:$B$9,2,FALSE)</f>
        <v>0.32615498966390088</v>
      </c>
      <c r="I7" s="4">
        <f>('FL Characterization'!I$4-'FL Characterization'!I$2)*VLOOKUP($A7,'FL Ratio'!$A$2:$B$9,2,FALSE)</f>
        <v>0.46627439572636914</v>
      </c>
      <c r="J7" s="4">
        <f>('FL Characterization'!J$4-'FL Characterization'!J$2)*VLOOKUP($A7,'FL Ratio'!$A$2:$B$9,2,FALSE)</f>
        <v>0.4277547149944243</v>
      </c>
      <c r="K7" s="4">
        <f>('FL Characterization'!K$4-'FL Characterization'!K$2)*VLOOKUP($A7,'FL Ratio'!$A$2:$B$9,2,FALSE)</f>
        <v>0.48312409119830663</v>
      </c>
      <c r="L7" s="4">
        <f>('FL Characterization'!L$4-'FL Characterization'!L$2)*VLOOKUP($A7,'FL Ratio'!$A$2:$B$9,2,FALSE)</f>
        <v>0.49652238737133758</v>
      </c>
      <c r="M7" s="4">
        <f>('FL Characterization'!M$4-'FL Characterization'!M$2)*VLOOKUP($A7,'FL Ratio'!$A$2:$B$9,2,FALSE)</f>
        <v>0.46056544916172781</v>
      </c>
      <c r="N7" s="4">
        <f>('FL Characterization'!N$4-'FL Characterization'!N$2)*VLOOKUP($A7,'FL Ratio'!$A$2:$B$9,2,FALSE)</f>
        <v>0.4344768649293233</v>
      </c>
      <c r="O7" s="4">
        <f>('FL Characterization'!O$4-'FL Characterization'!O$2)*VLOOKUP($A7,'FL Ratio'!$A$2:$B$9,2,FALSE)</f>
        <v>0.39999877726456357</v>
      </c>
      <c r="P7" s="4">
        <f>('FL Characterization'!P$4-'FL Characterization'!P$2)*VLOOKUP($A7,'FL Ratio'!$A$2:$B$9,2,FALSE)</f>
        <v>0.36844248536519819</v>
      </c>
      <c r="Q7" s="4">
        <f>('FL Characterization'!Q$4-'FL Characterization'!Q$2)*VLOOKUP($A7,'FL Ratio'!$A$2:$B$9,2,FALSE)</f>
        <v>0.33159352425486316</v>
      </c>
      <c r="R7" s="4">
        <f>('FL Characterization'!R$4-'FL Characterization'!R$2)*VLOOKUP($A7,'FL Ratio'!$A$2:$B$9,2,FALSE)</f>
        <v>0.32814212495595663</v>
      </c>
      <c r="S7" s="4">
        <f>('FL Characterization'!S$4-'FL Characterization'!S$2)*VLOOKUP($A7,'FL Ratio'!$A$2:$B$9,2,FALSE)</f>
        <v>0.25999045329916676</v>
      </c>
      <c r="T7" s="4">
        <f>('FL Characterization'!T$4-'FL Characterization'!T$2)*VLOOKUP($A7,'FL Ratio'!$A$2:$B$9,2,FALSE)</f>
        <v>0.21511104199953587</v>
      </c>
      <c r="U7" s="4">
        <f>('FL Characterization'!U$4-'FL Characterization'!U$2)*VLOOKUP($A7,'FL Ratio'!$A$2:$B$9,2,FALSE)</f>
        <v>0.25525768273909272</v>
      </c>
      <c r="V7" s="4">
        <f>('FL Characterization'!V$4-'FL Characterization'!V$2)*VLOOKUP($A7,'FL Ratio'!$A$2:$B$9,2,FALSE)</f>
        <v>0.26008246069270069</v>
      </c>
      <c r="W7" s="4">
        <f>('FL Characterization'!W$4-'FL Characterization'!W$2)*VLOOKUP($A7,'FL Ratio'!$A$2:$B$9,2,FALSE)</f>
        <v>0.2972220305216367</v>
      </c>
      <c r="X7" s="4">
        <f>('FL Characterization'!X$4-'FL Characterization'!X$2)*VLOOKUP($A7,'FL Ratio'!$A$2:$B$9,2,FALSE)</f>
        <v>0.14431696288210724</v>
      </c>
      <c r="Y7" s="4">
        <f>('FL Characterization'!Y$4-'FL Characterization'!Y$2)*VLOOKUP($A7,'FL Ratio'!$A$2:$B$9,2,FALSE)</f>
        <v>0.13856089057931442</v>
      </c>
    </row>
    <row r="8" spans="1:25" x14ac:dyDescent="0.3">
      <c r="A8">
        <v>7</v>
      </c>
      <c r="B8" s="4">
        <f>('FL Characterization'!B$4-'FL Characterization'!B$2)*VLOOKUP($A8,'FL Ratio'!$A$2:$B$9,2,FALSE)</f>
        <v>0.16205531513061622</v>
      </c>
      <c r="C8" s="4">
        <f>('FL Characterization'!C$4-'FL Characterization'!C$2)*VLOOKUP($A8,'FL Ratio'!$A$2:$B$9,2,FALSE)</f>
        <v>0.17840233606227088</v>
      </c>
      <c r="D8" s="4">
        <f>('FL Characterization'!D$4-'FL Characterization'!D$2)*VLOOKUP($A8,'FL Ratio'!$A$2:$B$9,2,FALSE)</f>
        <v>0.23220758657607662</v>
      </c>
      <c r="E8" s="4">
        <f>('FL Characterization'!E$4-'FL Characterization'!E$2)*VLOOKUP($A8,'FL Ratio'!$A$2:$B$9,2,FALSE)</f>
        <v>0.26621666094209018</v>
      </c>
      <c r="F8" s="4">
        <f>('FL Characterization'!F$4-'FL Characterization'!F$2)*VLOOKUP($A8,'FL Ratio'!$A$2:$B$9,2,FALSE)</f>
        <v>0.31301027484378041</v>
      </c>
      <c r="G8" s="4">
        <f>('FL Characterization'!G$4-'FL Characterization'!G$2)*VLOOKUP($A8,'FL Ratio'!$A$2:$B$9,2,FALSE)</f>
        <v>0.3658864750911705</v>
      </c>
      <c r="H8" s="4">
        <f>('FL Characterization'!H$4-'FL Characterization'!H$2)*VLOOKUP($A8,'FL Ratio'!$A$2:$B$9,2,FALSE)</f>
        <v>0.32615498966390088</v>
      </c>
      <c r="I8" s="4">
        <f>('FL Characterization'!I$4-'FL Characterization'!I$2)*VLOOKUP($A8,'FL Ratio'!$A$2:$B$9,2,FALSE)</f>
        <v>0.46627439572636914</v>
      </c>
      <c r="J8" s="4">
        <f>('FL Characterization'!J$4-'FL Characterization'!J$2)*VLOOKUP($A8,'FL Ratio'!$A$2:$B$9,2,FALSE)</f>
        <v>0.4277547149944243</v>
      </c>
      <c r="K8" s="4">
        <f>('FL Characterization'!K$4-'FL Characterization'!K$2)*VLOOKUP($A8,'FL Ratio'!$A$2:$B$9,2,FALSE)</f>
        <v>0.48312409119830663</v>
      </c>
      <c r="L8" s="4">
        <f>('FL Characterization'!L$4-'FL Characterization'!L$2)*VLOOKUP($A8,'FL Ratio'!$A$2:$B$9,2,FALSE)</f>
        <v>0.49652238737133758</v>
      </c>
      <c r="M8" s="4">
        <f>('FL Characterization'!M$4-'FL Characterization'!M$2)*VLOOKUP($A8,'FL Ratio'!$A$2:$B$9,2,FALSE)</f>
        <v>0.46056544916172781</v>
      </c>
      <c r="N8" s="4">
        <f>('FL Characterization'!N$4-'FL Characterization'!N$2)*VLOOKUP($A8,'FL Ratio'!$A$2:$B$9,2,FALSE)</f>
        <v>0.4344768649293233</v>
      </c>
      <c r="O8" s="4">
        <f>('FL Characterization'!O$4-'FL Characterization'!O$2)*VLOOKUP($A8,'FL Ratio'!$A$2:$B$9,2,FALSE)</f>
        <v>0.39999877726456357</v>
      </c>
      <c r="P8" s="4">
        <f>('FL Characterization'!P$4-'FL Characterization'!P$2)*VLOOKUP($A8,'FL Ratio'!$A$2:$B$9,2,FALSE)</f>
        <v>0.36844248536519819</v>
      </c>
      <c r="Q8" s="4">
        <f>('FL Characterization'!Q$4-'FL Characterization'!Q$2)*VLOOKUP($A8,'FL Ratio'!$A$2:$B$9,2,FALSE)</f>
        <v>0.33159352425486316</v>
      </c>
      <c r="R8" s="4">
        <f>('FL Characterization'!R$4-'FL Characterization'!R$2)*VLOOKUP($A8,'FL Ratio'!$A$2:$B$9,2,FALSE)</f>
        <v>0.32814212495595663</v>
      </c>
      <c r="S8" s="4">
        <f>('FL Characterization'!S$4-'FL Characterization'!S$2)*VLOOKUP($A8,'FL Ratio'!$A$2:$B$9,2,FALSE)</f>
        <v>0.25999045329916676</v>
      </c>
      <c r="T8" s="4">
        <f>('FL Characterization'!T$4-'FL Characterization'!T$2)*VLOOKUP($A8,'FL Ratio'!$A$2:$B$9,2,FALSE)</f>
        <v>0.21511104199953587</v>
      </c>
      <c r="U8" s="4">
        <f>('FL Characterization'!U$4-'FL Characterization'!U$2)*VLOOKUP($A8,'FL Ratio'!$A$2:$B$9,2,FALSE)</f>
        <v>0.25525768273909272</v>
      </c>
      <c r="V8" s="4">
        <f>('FL Characterization'!V$4-'FL Characterization'!V$2)*VLOOKUP($A8,'FL Ratio'!$A$2:$B$9,2,FALSE)</f>
        <v>0.26008246069270069</v>
      </c>
      <c r="W8" s="4">
        <f>('FL Characterization'!W$4-'FL Characterization'!W$2)*VLOOKUP($A8,'FL Ratio'!$A$2:$B$9,2,FALSE)</f>
        <v>0.2972220305216367</v>
      </c>
      <c r="X8" s="4">
        <f>('FL Characterization'!X$4-'FL Characterization'!X$2)*VLOOKUP($A8,'FL Ratio'!$A$2:$B$9,2,FALSE)</f>
        <v>0.14431696288210724</v>
      </c>
      <c r="Y8" s="4">
        <f>('FL Characterization'!Y$4-'FL Characterization'!Y$2)*VLOOKUP($A8,'FL Ratio'!$A$2:$B$9,2,FALSE)</f>
        <v>0.13856089057931442</v>
      </c>
    </row>
    <row r="9" spans="1:25" x14ac:dyDescent="0.3">
      <c r="A9">
        <v>8</v>
      </c>
      <c r="B9" s="4">
        <f>('FL Characterization'!B$4-'FL Characterization'!B$2)*VLOOKUP($A9,'FL Ratio'!$A$2:$B$9,2,FALSE)</f>
        <v>0.16205531513061622</v>
      </c>
      <c r="C9" s="4">
        <f>('FL Characterization'!C$4-'FL Characterization'!C$2)*VLOOKUP($A9,'FL Ratio'!$A$2:$B$9,2,FALSE)</f>
        <v>0.17840233606227088</v>
      </c>
      <c r="D9" s="4">
        <f>('FL Characterization'!D$4-'FL Characterization'!D$2)*VLOOKUP($A9,'FL Ratio'!$A$2:$B$9,2,FALSE)</f>
        <v>0.23220758657607662</v>
      </c>
      <c r="E9" s="4">
        <f>('FL Characterization'!E$4-'FL Characterization'!E$2)*VLOOKUP($A9,'FL Ratio'!$A$2:$B$9,2,FALSE)</f>
        <v>0.26621666094209018</v>
      </c>
      <c r="F9" s="4">
        <f>('FL Characterization'!F$4-'FL Characterization'!F$2)*VLOOKUP($A9,'FL Ratio'!$A$2:$B$9,2,FALSE)</f>
        <v>0.31301027484378041</v>
      </c>
      <c r="G9" s="4">
        <f>('FL Characterization'!G$4-'FL Characterization'!G$2)*VLOOKUP($A9,'FL Ratio'!$A$2:$B$9,2,FALSE)</f>
        <v>0.3658864750911705</v>
      </c>
      <c r="H9" s="4">
        <f>('FL Characterization'!H$4-'FL Characterization'!H$2)*VLOOKUP($A9,'FL Ratio'!$A$2:$B$9,2,FALSE)</f>
        <v>0.32615498966390088</v>
      </c>
      <c r="I9" s="4">
        <f>('FL Characterization'!I$4-'FL Characterization'!I$2)*VLOOKUP($A9,'FL Ratio'!$A$2:$B$9,2,FALSE)</f>
        <v>0.46627439572636914</v>
      </c>
      <c r="J9" s="4">
        <f>('FL Characterization'!J$4-'FL Characterization'!J$2)*VLOOKUP($A9,'FL Ratio'!$A$2:$B$9,2,FALSE)</f>
        <v>0.4277547149944243</v>
      </c>
      <c r="K9" s="4">
        <f>('FL Characterization'!K$4-'FL Characterization'!K$2)*VLOOKUP($A9,'FL Ratio'!$A$2:$B$9,2,FALSE)</f>
        <v>0.48312409119830663</v>
      </c>
      <c r="L9" s="4">
        <f>('FL Characterization'!L$4-'FL Characterization'!L$2)*VLOOKUP($A9,'FL Ratio'!$A$2:$B$9,2,FALSE)</f>
        <v>0.49652238737133758</v>
      </c>
      <c r="M9" s="4">
        <f>('FL Characterization'!M$4-'FL Characterization'!M$2)*VLOOKUP($A9,'FL Ratio'!$A$2:$B$9,2,FALSE)</f>
        <v>0.46056544916172781</v>
      </c>
      <c r="N9" s="4">
        <f>('FL Characterization'!N$4-'FL Characterization'!N$2)*VLOOKUP($A9,'FL Ratio'!$A$2:$B$9,2,FALSE)</f>
        <v>0.4344768649293233</v>
      </c>
      <c r="O9" s="4">
        <f>('FL Characterization'!O$4-'FL Characterization'!O$2)*VLOOKUP($A9,'FL Ratio'!$A$2:$B$9,2,FALSE)</f>
        <v>0.39999877726456357</v>
      </c>
      <c r="P9" s="4">
        <f>('FL Characterization'!P$4-'FL Characterization'!P$2)*VLOOKUP($A9,'FL Ratio'!$A$2:$B$9,2,FALSE)</f>
        <v>0.36844248536519819</v>
      </c>
      <c r="Q9" s="4">
        <f>('FL Characterization'!Q$4-'FL Characterization'!Q$2)*VLOOKUP($A9,'FL Ratio'!$A$2:$B$9,2,FALSE)</f>
        <v>0.33159352425486316</v>
      </c>
      <c r="R9" s="4">
        <f>('FL Characterization'!R$4-'FL Characterization'!R$2)*VLOOKUP($A9,'FL Ratio'!$A$2:$B$9,2,FALSE)</f>
        <v>0.32814212495595663</v>
      </c>
      <c r="S9" s="4">
        <f>('FL Characterization'!S$4-'FL Characterization'!S$2)*VLOOKUP($A9,'FL Ratio'!$A$2:$B$9,2,FALSE)</f>
        <v>0.25999045329916676</v>
      </c>
      <c r="T9" s="4">
        <f>('FL Characterization'!T$4-'FL Characterization'!T$2)*VLOOKUP($A9,'FL Ratio'!$A$2:$B$9,2,FALSE)</f>
        <v>0.21511104199953587</v>
      </c>
      <c r="U9" s="4">
        <f>('FL Characterization'!U$4-'FL Characterization'!U$2)*VLOOKUP($A9,'FL Ratio'!$A$2:$B$9,2,FALSE)</f>
        <v>0.25525768273909272</v>
      </c>
      <c r="V9" s="4">
        <f>('FL Characterization'!V$4-'FL Characterization'!V$2)*VLOOKUP($A9,'FL Ratio'!$A$2:$B$9,2,FALSE)</f>
        <v>0.26008246069270069</v>
      </c>
      <c r="W9" s="4">
        <f>('FL Characterization'!W$4-'FL Characterization'!W$2)*VLOOKUP($A9,'FL Ratio'!$A$2:$B$9,2,FALSE)</f>
        <v>0.2972220305216367</v>
      </c>
      <c r="X9" s="4">
        <f>('FL Characterization'!X$4-'FL Characterization'!X$2)*VLOOKUP($A9,'FL Ratio'!$A$2:$B$9,2,FALSE)</f>
        <v>0.14431696288210724</v>
      </c>
      <c r="Y9" s="4">
        <f>('FL Characterization'!Y$4-'FL Characterization'!Y$2)*VLOOKUP($A9,'FL Ratio'!$A$2:$B$9,2,FALSE)</f>
        <v>0.13856089057931442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0.89855318158333919</v>
      </c>
      <c r="C2" s="4">
        <f>('FL Characterization'!C$2-'FL Characterization'!C$3)*VLOOKUP($A2,'FL Ratio'!$A$2:$B$9,2,FALSE)</f>
        <v>0.95093007341460012</v>
      </c>
      <c r="D2" s="4">
        <f>('FL Characterization'!D$2-'FL Characterization'!D$3)*VLOOKUP($A2,'FL Ratio'!$A$2:$B$9,2,FALSE)</f>
        <v>1.0041597166981266</v>
      </c>
      <c r="E2" s="4">
        <f>('FL Characterization'!E$2-'FL Characterization'!E$3)*VLOOKUP($A2,'FL Ratio'!$A$2:$B$9,2,FALSE)</f>
        <v>1.0498043602220275</v>
      </c>
      <c r="F2" s="4">
        <f>('FL Characterization'!F$2-'FL Characterization'!F$3)*VLOOKUP($A2,'FL Ratio'!$A$2:$B$9,2,FALSE)</f>
        <v>1.0617204397260545</v>
      </c>
      <c r="G2" s="4">
        <f>('FL Characterization'!G$2-'FL Characterization'!G$3)*VLOOKUP($A2,'FL Ratio'!$A$2:$B$9,2,FALSE)</f>
        <v>1.1106190032651793</v>
      </c>
      <c r="H2" s="4">
        <f>('FL Characterization'!H$2-'FL Characterization'!H$3)*VLOOKUP($A2,'FL Ratio'!$A$2:$B$9,2,FALSE)</f>
        <v>1.1049414738593057</v>
      </c>
      <c r="I2" s="4">
        <f>('FL Characterization'!I$2-'FL Characterization'!I$3)*VLOOKUP($A2,'FL Ratio'!$A$2:$B$9,2,FALSE)</f>
        <v>1.0444275379072159</v>
      </c>
      <c r="J2" s="4">
        <f>('FL Characterization'!J$2-'FL Characterization'!J$3)*VLOOKUP($A2,'FL Ratio'!$A$2:$B$9,2,FALSE)</f>
        <v>0.94629379841359818</v>
      </c>
      <c r="K2" s="4">
        <f>('FL Characterization'!K$2-'FL Characterization'!K$3)*VLOOKUP($A2,'FL Ratio'!$A$2:$B$9,2,FALSE)</f>
        <v>1.3896056172049469</v>
      </c>
      <c r="L2" s="4">
        <f>('FL Characterization'!L$2-'FL Characterization'!L$3)*VLOOKUP($A2,'FL Ratio'!$A$2:$B$9,2,FALSE)</f>
        <v>1.3570058268179408</v>
      </c>
      <c r="M2" s="4">
        <f>('FL Characterization'!M$2-'FL Characterization'!M$3)*VLOOKUP($A2,'FL Ratio'!$A$2:$B$9,2,FALSE)</f>
        <v>1.2495591438324753</v>
      </c>
      <c r="N2" s="4">
        <f>('FL Characterization'!N$2-'FL Characterization'!N$3)*VLOOKUP($A2,'FL Ratio'!$A$2:$B$9,2,FALSE)</f>
        <v>1.2191967039662817</v>
      </c>
      <c r="O2" s="4">
        <f>('FL Characterization'!O$2-'FL Characterization'!O$3)*VLOOKUP($A2,'FL Ratio'!$A$2:$B$9,2,FALSE)</f>
        <v>1.2242077407897265</v>
      </c>
      <c r="P2" s="4">
        <f>('FL Characterization'!P$2-'FL Characterization'!P$3)*VLOOKUP($A2,'FL Ratio'!$A$2:$B$9,2,FALSE)</f>
        <v>1.1662094216218202</v>
      </c>
      <c r="Q2" s="4">
        <f>('FL Characterization'!Q$2-'FL Characterization'!Q$3)*VLOOKUP($A2,'FL Ratio'!$A$2:$B$9,2,FALSE)</f>
        <v>1.0690047323946181</v>
      </c>
      <c r="R2" s="4">
        <f>('FL Characterization'!R$2-'FL Characterization'!R$3)*VLOOKUP($A2,'FL Ratio'!$A$2:$B$9,2,FALSE)</f>
        <v>0.96074569144673105</v>
      </c>
      <c r="S2" s="4">
        <f>('FL Characterization'!S$2-'FL Characterization'!S$3)*VLOOKUP($A2,'FL Ratio'!$A$2:$B$9,2,FALSE)</f>
        <v>0.92628106827858603</v>
      </c>
      <c r="T2" s="4">
        <f>('FL Characterization'!T$2-'FL Characterization'!T$3)*VLOOKUP($A2,'FL Ratio'!$A$2:$B$9,2,FALSE)</f>
        <v>0.5822564475241826</v>
      </c>
      <c r="U2" s="4">
        <f>('FL Characterization'!U$2-'FL Characterization'!U$3)*VLOOKUP($A2,'FL Ratio'!$A$2:$B$9,2,FALSE)</f>
        <v>0.62267013411326477</v>
      </c>
      <c r="V2" s="4">
        <f>('FL Characterization'!V$2-'FL Characterization'!V$3)*VLOOKUP($A2,'FL Ratio'!$A$2:$B$9,2,FALSE)</f>
        <v>0.68077841333685796</v>
      </c>
      <c r="W2" s="4">
        <f>('FL Characterization'!W$2-'FL Characterization'!W$3)*VLOOKUP($A2,'FL Ratio'!$A$2:$B$9,2,FALSE)</f>
        <v>0.69702332850251769</v>
      </c>
      <c r="X2" s="4">
        <f>('FL Characterization'!X$2-'FL Characterization'!X$3)*VLOOKUP($A2,'FL Ratio'!$A$2:$B$9,2,FALSE)</f>
        <v>0.72694817222873287</v>
      </c>
      <c r="Y2" s="4">
        <f>('FL Characterization'!Y$2-'FL Characterization'!Y$3)*VLOOKUP($A2,'FL Ratio'!$A$2:$B$9,2,FALSE)</f>
        <v>0.80241667575423858</v>
      </c>
    </row>
    <row r="3" spans="1:25" x14ac:dyDescent="0.3">
      <c r="A3">
        <v>2</v>
      </c>
      <c r="B3" s="4">
        <f>('FL Characterization'!B$2-'FL Characterization'!B$3)*VLOOKUP($A3,'FL Ratio'!$A$2:$B$9,2,FALSE)</f>
        <v>0.74879431798611595</v>
      </c>
      <c r="C3" s="4">
        <f>('FL Characterization'!C$2-'FL Characterization'!C$3)*VLOOKUP($A3,'FL Ratio'!$A$2:$B$9,2,FALSE)</f>
        <v>0.79244172784550004</v>
      </c>
      <c r="D3" s="4">
        <f>('FL Characterization'!D$2-'FL Characterization'!D$3)*VLOOKUP($A3,'FL Ratio'!$A$2:$B$9,2,FALSE)</f>
        <v>0.83679976391510547</v>
      </c>
      <c r="E3" s="4">
        <f>('FL Characterization'!E$2-'FL Characterization'!E$3)*VLOOKUP($A3,'FL Ratio'!$A$2:$B$9,2,FALSE)</f>
        <v>0.87483696685168955</v>
      </c>
      <c r="F3" s="4">
        <f>('FL Characterization'!F$2-'FL Characterization'!F$3)*VLOOKUP($A3,'FL Ratio'!$A$2:$B$9,2,FALSE)</f>
        <v>0.88476703310504523</v>
      </c>
      <c r="G3" s="4">
        <f>('FL Characterization'!G$2-'FL Characterization'!G$3)*VLOOKUP($A3,'FL Ratio'!$A$2:$B$9,2,FALSE)</f>
        <v>0.92551583605431598</v>
      </c>
      <c r="H3" s="4">
        <f>('FL Characterization'!H$2-'FL Characterization'!H$3)*VLOOKUP($A3,'FL Ratio'!$A$2:$B$9,2,FALSE)</f>
        <v>0.92078456154942145</v>
      </c>
      <c r="I3" s="4">
        <f>('FL Characterization'!I$2-'FL Characterization'!I$3)*VLOOKUP($A3,'FL Ratio'!$A$2:$B$9,2,FALSE)</f>
        <v>0.87035628158934641</v>
      </c>
      <c r="J3" s="4">
        <f>('FL Characterization'!J$2-'FL Characterization'!J$3)*VLOOKUP($A3,'FL Ratio'!$A$2:$B$9,2,FALSE)</f>
        <v>0.78857816534466507</v>
      </c>
      <c r="K3" s="4">
        <f>('FL Characterization'!K$2-'FL Characterization'!K$3)*VLOOKUP($A3,'FL Ratio'!$A$2:$B$9,2,FALSE)</f>
        <v>1.1580046810041222</v>
      </c>
      <c r="L3" s="4">
        <f>('FL Characterization'!L$2-'FL Characterization'!L$3)*VLOOKUP($A3,'FL Ratio'!$A$2:$B$9,2,FALSE)</f>
        <v>1.1308381890149506</v>
      </c>
      <c r="M3" s="4">
        <f>('FL Characterization'!M$2-'FL Characterization'!M$3)*VLOOKUP($A3,'FL Ratio'!$A$2:$B$9,2,FALSE)</f>
        <v>1.0412992865270625</v>
      </c>
      <c r="N3" s="4">
        <f>('FL Characterization'!N$2-'FL Characterization'!N$3)*VLOOKUP($A3,'FL Ratio'!$A$2:$B$9,2,FALSE)</f>
        <v>1.0159972533052346</v>
      </c>
      <c r="O3" s="4">
        <f>('FL Characterization'!O$2-'FL Characterization'!O$3)*VLOOKUP($A3,'FL Ratio'!$A$2:$B$9,2,FALSE)</f>
        <v>1.0201731173247719</v>
      </c>
      <c r="P3" s="4">
        <f>('FL Characterization'!P$2-'FL Characterization'!P$3)*VLOOKUP($A3,'FL Ratio'!$A$2:$B$9,2,FALSE)</f>
        <v>0.97184118468485003</v>
      </c>
      <c r="Q3" s="4">
        <f>('FL Characterization'!Q$2-'FL Characterization'!Q$3)*VLOOKUP($A3,'FL Ratio'!$A$2:$B$9,2,FALSE)</f>
        <v>0.89083727699551496</v>
      </c>
      <c r="R3" s="4">
        <f>('FL Characterization'!R$2-'FL Characterization'!R$3)*VLOOKUP($A3,'FL Ratio'!$A$2:$B$9,2,FALSE)</f>
        <v>0.80062140953894245</v>
      </c>
      <c r="S3" s="4">
        <f>('FL Characterization'!S$2-'FL Characterization'!S$3)*VLOOKUP($A3,'FL Ratio'!$A$2:$B$9,2,FALSE)</f>
        <v>0.77190089023215491</v>
      </c>
      <c r="T3" s="4">
        <f>('FL Characterization'!T$2-'FL Characterization'!T$3)*VLOOKUP($A3,'FL Ratio'!$A$2:$B$9,2,FALSE)</f>
        <v>0.48521370627015215</v>
      </c>
      <c r="U3" s="4">
        <f>('FL Characterization'!U$2-'FL Characterization'!U$3)*VLOOKUP($A3,'FL Ratio'!$A$2:$B$9,2,FALSE)</f>
        <v>0.5188917784277205</v>
      </c>
      <c r="V3" s="4">
        <f>('FL Characterization'!V$2-'FL Characterization'!V$3)*VLOOKUP($A3,'FL Ratio'!$A$2:$B$9,2,FALSE)</f>
        <v>0.56731534444738152</v>
      </c>
      <c r="W3" s="4">
        <f>('FL Characterization'!W$2-'FL Characterization'!W$3)*VLOOKUP($A3,'FL Ratio'!$A$2:$B$9,2,FALSE)</f>
        <v>0.58085277375209798</v>
      </c>
      <c r="X3" s="4">
        <f>('FL Characterization'!X$2-'FL Characterization'!X$3)*VLOOKUP($A3,'FL Ratio'!$A$2:$B$9,2,FALSE)</f>
        <v>0.605790143523944</v>
      </c>
      <c r="Y3" s="4">
        <f>('FL Characterization'!Y$2-'FL Characterization'!Y$3)*VLOOKUP($A3,'FL Ratio'!$A$2:$B$9,2,FALSE)</f>
        <v>0.66868056312853208</v>
      </c>
    </row>
    <row r="4" spans="1:25" x14ac:dyDescent="0.3">
      <c r="A4">
        <v>3</v>
      </c>
      <c r="B4" s="4">
        <f>('FL Characterization'!B$2-'FL Characterization'!B$3)*VLOOKUP($A4,'FL Ratio'!$A$2:$B$9,2,FALSE)</f>
        <v>0.59903545438889283</v>
      </c>
      <c r="C4" s="4">
        <f>('FL Characterization'!C$2-'FL Characterization'!C$3)*VLOOKUP($A4,'FL Ratio'!$A$2:$B$9,2,FALSE)</f>
        <v>0.63395338227640008</v>
      </c>
      <c r="D4" s="4">
        <f>('FL Characterization'!D$2-'FL Characterization'!D$3)*VLOOKUP($A4,'FL Ratio'!$A$2:$B$9,2,FALSE)</f>
        <v>0.66943981113208439</v>
      </c>
      <c r="E4" s="4">
        <f>('FL Characterization'!E$2-'FL Characterization'!E$3)*VLOOKUP($A4,'FL Ratio'!$A$2:$B$9,2,FALSE)</f>
        <v>0.69986957348135159</v>
      </c>
      <c r="F4" s="4">
        <f>('FL Characterization'!F$2-'FL Characterization'!F$3)*VLOOKUP($A4,'FL Ratio'!$A$2:$B$9,2,FALSE)</f>
        <v>0.70781362648403623</v>
      </c>
      <c r="G4" s="4">
        <f>('FL Characterization'!G$2-'FL Characterization'!G$3)*VLOOKUP($A4,'FL Ratio'!$A$2:$B$9,2,FALSE)</f>
        <v>0.7404126688434528</v>
      </c>
      <c r="H4" s="4">
        <f>('FL Characterization'!H$2-'FL Characterization'!H$3)*VLOOKUP($A4,'FL Ratio'!$A$2:$B$9,2,FALSE)</f>
        <v>0.73662764923953716</v>
      </c>
      <c r="I4" s="4">
        <f>('FL Characterization'!I$2-'FL Characterization'!I$3)*VLOOKUP($A4,'FL Ratio'!$A$2:$B$9,2,FALSE)</f>
        <v>0.69628502527147718</v>
      </c>
      <c r="J4" s="4">
        <f>('FL Characterization'!J$2-'FL Characterization'!J$3)*VLOOKUP($A4,'FL Ratio'!$A$2:$B$9,2,FALSE)</f>
        <v>0.63086253227573208</v>
      </c>
      <c r="K4" s="4">
        <f>('FL Characterization'!K$2-'FL Characterization'!K$3)*VLOOKUP($A4,'FL Ratio'!$A$2:$B$9,2,FALSE)</f>
        <v>0.92640374480329779</v>
      </c>
      <c r="L4" s="4">
        <f>('FL Characterization'!L$2-'FL Characterization'!L$3)*VLOOKUP($A4,'FL Ratio'!$A$2:$B$9,2,FALSE)</f>
        <v>0.90467055121196049</v>
      </c>
      <c r="M4" s="4">
        <f>('FL Characterization'!M$2-'FL Characterization'!M$3)*VLOOKUP($A4,'FL Ratio'!$A$2:$B$9,2,FALSE)</f>
        <v>0.83303942922165009</v>
      </c>
      <c r="N4" s="4">
        <f>('FL Characterization'!N$2-'FL Characterization'!N$3)*VLOOKUP($A4,'FL Ratio'!$A$2:$B$9,2,FALSE)</f>
        <v>0.81279780264418766</v>
      </c>
      <c r="O4" s="4">
        <f>('FL Characterization'!O$2-'FL Characterization'!O$3)*VLOOKUP($A4,'FL Ratio'!$A$2:$B$9,2,FALSE)</f>
        <v>0.81613849385981763</v>
      </c>
      <c r="P4" s="4">
        <f>('FL Characterization'!P$2-'FL Characterization'!P$3)*VLOOKUP($A4,'FL Ratio'!$A$2:$B$9,2,FALSE)</f>
        <v>0.77747294774788001</v>
      </c>
      <c r="Q4" s="4">
        <f>('FL Characterization'!Q$2-'FL Characterization'!Q$3)*VLOOKUP($A4,'FL Ratio'!$A$2:$B$9,2,FALSE)</f>
        <v>0.71266982159641201</v>
      </c>
      <c r="R4" s="4">
        <f>('FL Characterization'!R$2-'FL Characterization'!R$3)*VLOOKUP($A4,'FL Ratio'!$A$2:$B$9,2,FALSE)</f>
        <v>0.64049712763115396</v>
      </c>
      <c r="S4" s="4">
        <f>('FL Characterization'!S$2-'FL Characterization'!S$3)*VLOOKUP($A4,'FL Ratio'!$A$2:$B$9,2,FALSE)</f>
        <v>0.61752071218572402</v>
      </c>
      <c r="T4" s="4">
        <f>('FL Characterization'!T$2-'FL Characterization'!T$3)*VLOOKUP($A4,'FL Ratio'!$A$2:$B$9,2,FALSE)</f>
        <v>0.38817096501612175</v>
      </c>
      <c r="U4" s="4">
        <f>('FL Characterization'!U$2-'FL Characterization'!U$3)*VLOOKUP($A4,'FL Ratio'!$A$2:$B$9,2,FALSE)</f>
        <v>0.41511342274217644</v>
      </c>
      <c r="V4" s="4">
        <f>('FL Characterization'!V$2-'FL Characterization'!V$3)*VLOOKUP($A4,'FL Ratio'!$A$2:$B$9,2,FALSE)</f>
        <v>0.45385227555790525</v>
      </c>
      <c r="W4" s="4">
        <f>('FL Characterization'!W$2-'FL Characterization'!W$3)*VLOOKUP($A4,'FL Ratio'!$A$2:$B$9,2,FALSE)</f>
        <v>0.46468221900167839</v>
      </c>
      <c r="X4" s="4">
        <f>('FL Characterization'!X$2-'FL Characterization'!X$3)*VLOOKUP($A4,'FL Ratio'!$A$2:$B$9,2,FALSE)</f>
        <v>0.48463211481915525</v>
      </c>
      <c r="Y4" s="4">
        <f>('FL Characterization'!Y$2-'FL Characterization'!Y$3)*VLOOKUP($A4,'FL Ratio'!$A$2:$B$9,2,FALSE)</f>
        <v>0.53494445050282569</v>
      </c>
    </row>
    <row r="5" spans="1:25" x14ac:dyDescent="0.3">
      <c r="A5">
        <v>4</v>
      </c>
      <c r="B5" s="4">
        <f>('FL Characterization'!B$2-'FL Characterization'!B$3)*VLOOKUP($A5,'FL Ratio'!$A$2:$B$9,2,FALSE)</f>
        <v>0.44927659079166959</v>
      </c>
      <c r="C5" s="4">
        <f>('FL Characterization'!C$2-'FL Characterization'!C$3)*VLOOKUP($A5,'FL Ratio'!$A$2:$B$9,2,FALSE)</f>
        <v>0.47546503670730006</v>
      </c>
      <c r="D5" s="4">
        <f>('FL Characterization'!D$2-'FL Characterization'!D$3)*VLOOKUP($A5,'FL Ratio'!$A$2:$B$9,2,FALSE)</f>
        <v>0.50207985834906332</v>
      </c>
      <c r="E5" s="4">
        <f>('FL Characterization'!E$2-'FL Characterization'!E$3)*VLOOKUP($A5,'FL Ratio'!$A$2:$B$9,2,FALSE)</f>
        <v>0.52490218011101375</v>
      </c>
      <c r="F5" s="4">
        <f>('FL Characterization'!F$2-'FL Characterization'!F$3)*VLOOKUP($A5,'FL Ratio'!$A$2:$B$9,2,FALSE)</f>
        <v>0.53086021986302723</v>
      </c>
      <c r="G5" s="4">
        <f>('FL Characterization'!G$2-'FL Characterization'!G$3)*VLOOKUP($A5,'FL Ratio'!$A$2:$B$9,2,FALSE)</f>
        <v>0.55530950163258963</v>
      </c>
      <c r="H5" s="4">
        <f>('FL Characterization'!H$2-'FL Characterization'!H$3)*VLOOKUP($A5,'FL Ratio'!$A$2:$B$9,2,FALSE)</f>
        <v>0.55247073692965287</v>
      </c>
      <c r="I5" s="4">
        <f>('FL Characterization'!I$2-'FL Characterization'!I$3)*VLOOKUP($A5,'FL Ratio'!$A$2:$B$9,2,FALSE)</f>
        <v>0.52221376895360794</v>
      </c>
      <c r="J5" s="4">
        <f>('FL Characterization'!J$2-'FL Characterization'!J$3)*VLOOKUP($A5,'FL Ratio'!$A$2:$B$9,2,FALSE)</f>
        <v>0.47314689920679909</v>
      </c>
      <c r="K5" s="4">
        <f>('FL Characterization'!K$2-'FL Characterization'!K$3)*VLOOKUP($A5,'FL Ratio'!$A$2:$B$9,2,FALSE)</f>
        <v>0.69480280860247345</v>
      </c>
      <c r="L5" s="4">
        <f>('FL Characterization'!L$2-'FL Characterization'!L$3)*VLOOKUP($A5,'FL Ratio'!$A$2:$B$9,2,FALSE)</f>
        <v>0.6785029134089704</v>
      </c>
      <c r="M5" s="4">
        <f>('FL Characterization'!M$2-'FL Characterization'!M$3)*VLOOKUP($A5,'FL Ratio'!$A$2:$B$9,2,FALSE)</f>
        <v>0.62477957191623767</v>
      </c>
      <c r="N5" s="4">
        <f>('FL Characterization'!N$2-'FL Characterization'!N$3)*VLOOKUP($A5,'FL Ratio'!$A$2:$B$9,2,FALSE)</f>
        <v>0.60959835198314083</v>
      </c>
      <c r="O5" s="4">
        <f>('FL Characterization'!O$2-'FL Characterization'!O$3)*VLOOKUP($A5,'FL Ratio'!$A$2:$B$9,2,FALSE)</f>
        <v>0.61210387039486325</v>
      </c>
      <c r="P5" s="4">
        <f>('FL Characterization'!P$2-'FL Characterization'!P$3)*VLOOKUP($A5,'FL Ratio'!$A$2:$B$9,2,FALSE)</f>
        <v>0.58310471081091009</v>
      </c>
      <c r="Q5" s="4">
        <f>('FL Characterization'!Q$2-'FL Characterization'!Q$3)*VLOOKUP($A5,'FL Ratio'!$A$2:$B$9,2,FALSE)</f>
        <v>0.53450236619730906</v>
      </c>
      <c r="R5" s="4">
        <f>('FL Characterization'!R$2-'FL Characterization'!R$3)*VLOOKUP($A5,'FL Ratio'!$A$2:$B$9,2,FALSE)</f>
        <v>0.48037284572336553</v>
      </c>
      <c r="S5" s="4">
        <f>('FL Characterization'!S$2-'FL Characterization'!S$3)*VLOOKUP($A5,'FL Ratio'!$A$2:$B$9,2,FALSE)</f>
        <v>0.46314053413929301</v>
      </c>
      <c r="T5" s="4">
        <f>('FL Characterization'!T$2-'FL Characterization'!T$3)*VLOOKUP($A5,'FL Ratio'!$A$2:$B$9,2,FALSE)</f>
        <v>0.2911282237620913</v>
      </c>
      <c r="U5" s="4">
        <f>('FL Characterization'!U$2-'FL Characterization'!U$3)*VLOOKUP($A5,'FL Ratio'!$A$2:$B$9,2,FALSE)</f>
        <v>0.31133506705663239</v>
      </c>
      <c r="V5" s="4">
        <f>('FL Characterization'!V$2-'FL Characterization'!V$3)*VLOOKUP($A5,'FL Ratio'!$A$2:$B$9,2,FALSE)</f>
        <v>0.34038920666842898</v>
      </c>
      <c r="W5" s="4">
        <f>('FL Characterization'!W$2-'FL Characterization'!W$3)*VLOOKUP($A5,'FL Ratio'!$A$2:$B$9,2,FALSE)</f>
        <v>0.34851166425125885</v>
      </c>
      <c r="X5" s="4">
        <f>('FL Characterization'!X$2-'FL Characterization'!X$3)*VLOOKUP($A5,'FL Ratio'!$A$2:$B$9,2,FALSE)</f>
        <v>0.36347408611436643</v>
      </c>
      <c r="Y5" s="4">
        <f>('FL Characterization'!Y$2-'FL Characterization'!Y$3)*VLOOKUP($A5,'FL Ratio'!$A$2:$B$9,2,FALSE)</f>
        <v>0.40120833787711929</v>
      </c>
    </row>
    <row r="6" spans="1:25" x14ac:dyDescent="0.3">
      <c r="A6">
        <v>5</v>
      </c>
      <c r="B6" s="4">
        <f>('FL Characterization'!B$2-'FL Characterization'!B$3)*VLOOKUP($A6,'FL Ratio'!$A$2:$B$9,2,FALSE)</f>
        <v>0.44927659079166959</v>
      </c>
      <c r="C6" s="4">
        <f>('FL Characterization'!C$2-'FL Characterization'!C$3)*VLOOKUP($A6,'FL Ratio'!$A$2:$B$9,2,FALSE)</f>
        <v>0.47546503670730006</v>
      </c>
      <c r="D6" s="4">
        <f>('FL Characterization'!D$2-'FL Characterization'!D$3)*VLOOKUP($A6,'FL Ratio'!$A$2:$B$9,2,FALSE)</f>
        <v>0.50207985834906332</v>
      </c>
      <c r="E6" s="4">
        <f>('FL Characterization'!E$2-'FL Characterization'!E$3)*VLOOKUP($A6,'FL Ratio'!$A$2:$B$9,2,FALSE)</f>
        <v>0.52490218011101375</v>
      </c>
      <c r="F6" s="4">
        <f>('FL Characterization'!F$2-'FL Characterization'!F$3)*VLOOKUP($A6,'FL Ratio'!$A$2:$B$9,2,FALSE)</f>
        <v>0.53086021986302723</v>
      </c>
      <c r="G6" s="4">
        <f>('FL Characterization'!G$2-'FL Characterization'!G$3)*VLOOKUP($A6,'FL Ratio'!$A$2:$B$9,2,FALSE)</f>
        <v>0.55530950163258963</v>
      </c>
      <c r="H6" s="4">
        <f>('FL Characterization'!H$2-'FL Characterization'!H$3)*VLOOKUP($A6,'FL Ratio'!$A$2:$B$9,2,FALSE)</f>
        <v>0.55247073692965287</v>
      </c>
      <c r="I6" s="4">
        <f>('FL Characterization'!I$2-'FL Characterization'!I$3)*VLOOKUP($A6,'FL Ratio'!$A$2:$B$9,2,FALSE)</f>
        <v>0.52221376895360794</v>
      </c>
      <c r="J6" s="4">
        <f>('FL Characterization'!J$2-'FL Characterization'!J$3)*VLOOKUP($A6,'FL Ratio'!$A$2:$B$9,2,FALSE)</f>
        <v>0.47314689920679909</v>
      </c>
      <c r="K6" s="4">
        <f>('FL Characterization'!K$2-'FL Characterization'!K$3)*VLOOKUP($A6,'FL Ratio'!$A$2:$B$9,2,FALSE)</f>
        <v>0.69480280860247345</v>
      </c>
      <c r="L6" s="4">
        <f>('FL Characterization'!L$2-'FL Characterization'!L$3)*VLOOKUP($A6,'FL Ratio'!$A$2:$B$9,2,FALSE)</f>
        <v>0.6785029134089704</v>
      </c>
      <c r="M6" s="4">
        <f>('FL Characterization'!M$2-'FL Characterization'!M$3)*VLOOKUP($A6,'FL Ratio'!$A$2:$B$9,2,FALSE)</f>
        <v>0.62477957191623767</v>
      </c>
      <c r="N6" s="4">
        <f>('FL Characterization'!N$2-'FL Characterization'!N$3)*VLOOKUP($A6,'FL Ratio'!$A$2:$B$9,2,FALSE)</f>
        <v>0.60959835198314083</v>
      </c>
      <c r="O6" s="4">
        <f>('FL Characterization'!O$2-'FL Characterization'!O$3)*VLOOKUP($A6,'FL Ratio'!$A$2:$B$9,2,FALSE)</f>
        <v>0.61210387039486325</v>
      </c>
      <c r="P6" s="4">
        <f>('FL Characterization'!P$2-'FL Characterization'!P$3)*VLOOKUP($A6,'FL Ratio'!$A$2:$B$9,2,FALSE)</f>
        <v>0.58310471081091009</v>
      </c>
      <c r="Q6" s="4">
        <f>('FL Characterization'!Q$2-'FL Characterization'!Q$3)*VLOOKUP($A6,'FL Ratio'!$A$2:$B$9,2,FALSE)</f>
        <v>0.53450236619730906</v>
      </c>
      <c r="R6" s="4">
        <f>('FL Characterization'!R$2-'FL Characterization'!R$3)*VLOOKUP($A6,'FL Ratio'!$A$2:$B$9,2,FALSE)</f>
        <v>0.48037284572336553</v>
      </c>
      <c r="S6" s="4">
        <f>('FL Characterization'!S$2-'FL Characterization'!S$3)*VLOOKUP($A6,'FL Ratio'!$A$2:$B$9,2,FALSE)</f>
        <v>0.46314053413929301</v>
      </c>
      <c r="T6" s="4">
        <f>('FL Characterization'!T$2-'FL Characterization'!T$3)*VLOOKUP($A6,'FL Ratio'!$A$2:$B$9,2,FALSE)</f>
        <v>0.2911282237620913</v>
      </c>
      <c r="U6" s="4">
        <f>('FL Characterization'!U$2-'FL Characterization'!U$3)*VLOOKUP($A6,'FL Ratio'!$A$2:$B$9,2,FALSE)</f>
        <v>0.31133506705663239</v>
      </c>
      <c r="V6" s="4">
        <f>('FL Characterization'!V$2-'FL Characterization'!V$3)*VLOOKUP($A6,'FL Ratio'!$A$2:$B$9,2,FALSE)</f>
        <v>0.34038920666842898</v>
      </c>
      <c r="W6" s="4">
        <f>('FL Characterization'!W$2-'FL Characterization'!W$3)*VLOOKUP($A6,'FL Ratio'!$A$2:$B$9,2,FALSE)</f>
        <v>0.34851166425125885</v>
      </c>
      <c r="X6" s="4">
        <f>('FL Characterization'!X$2-'FL Characterization'!X$3)*VLOOKUP($A6,'FL Ratio'!$A$2:$B$9,2,FALSE)</f>
        <v>0.36347408611436643</v>
      </c>
      <c r="Y6" s="4">
        <f>('FL Characterization'!Y$2-'FL Characterization'!Y$3)*VLOOKUP($A6,'FL Ratio'!$A$2:$B$9,2,FALSE)</f>
        <v>0.40120833787711929</v>
      </c>
    </row>
    <row r="7" spans="1:25" x14ac:dyDescent="0.3">
      <c r="A7">
        <v>6</v>
      </c>
      <c r="B7" s="4">
        <f>('FL Characterization'!B$2-'FL Characterization'!B$3)*VLOOKUP($A7,'FL Ratio'!$A$2:$B$9,2,FALSE)</f>
        <v>0.44927659079166959</v>
      </c>
      <c r="C7" s="4">
        <f>('FL Characterization'!C$2-'FL Characterization'!C$3)*VLOOKUP($A7,'FL Ratio'!$A$2:$B$9,2,FALSE)</f>
        <v>0.47546503670730006</v>
      </c>
      <c r="D7" s="4">
        <f>('FL Characterization'!D$2-'FL Characterization'!D$3)*VLOOKUP($A7,'FL Ratio'!$A$2:$B$9,2,FALSE)</f>
        <v>0.50207985834906332</v>
      </c>
      <c r="E7" s="4">
        <f>('FL Characterization'!E$2-'FL Characterization'!E$3)*VLOOKUP($A7,'FL Ratio'!$A$2:$B$9,2,FALSE)</f>
        <v>0.52490218011101375</v>
      </c>
      <c r="F7" s="4">
        <f>('FL Characterization'!F$2-'FL Characterization'!F$3)*VLOOKUP($A7,'FL Ratio'!$A$2:$B$9,2,FALSE)</f>
        <v>0.53086021986302723</v>
      </c>
      <c r="G7" s="4">
        <f>('FL Characterization'!G$2-'FL Characterization'!G$3)*VLOOKUP($A7,'FL Ratio'!$A$2:$B$9,2,FALSE)</f>
        <v>0.55530950163258963</v>
      </c>
      <c r="H7" s="4">
        <f>('FL Characterization'!H$2-'FL Characterization'!H$3)*VLOOKUP($A7,'FL Ratio'!$A$2:$B$9,2,FALSE)</f>
        <v>0.55247073692965287</v>
      </c>
      <c r="I7" s="4">
        <f>('FL Characterization'!I$2-'FL Characterization'!I$3)*VLOOKUP($A7,'FL Ratio'!$A$2:$B$9,2,FALSE)</f>
        <v>0.52221376895360794</v>
      </c>
      <c r="J7" s="4">
        <f>('FL Characterization'!J$2-'FL Characterization'!J$3)*VLOOKUP($A7,'FL Ratio'!$A$2:$B$9,2,FALSE)</f>
        <v>0.47314689920679909</v>
      </c>
      <c r="K7" s="4">
        <f>('FL Characterization'!K$2-'FL Characterization'!K$3)*VLOOKUP($A7,'FL Ratio'!$A$2:$B$9,2,FALSE)</f>
        <v>0.69480280860247345</v>
      </c>
      <c r="L7" s="4">
        <f>('FL Characterization'!L$2-'FL Characterization'!L$3)*VLOOKUP($A7,'FL Ratio'!$A$2:$B$9,2,FALSE)</f>
        <v>0.6785029134089704</v>
      </c>
      <c r="M7" s="4">
        <f>('FL Characterization'!M$2-'FL Characterization'!M$3)*VLOOKUP($A7,'FL Ratio'!$A$2:$B$9,2,FALSE)</f>
        <v>0.62477957191623767</v>
      </c>
      <c r="N7" s="4">
        <f>('FL Characterization'!N$2-'FL Characterization'!N$3)*VLOOKUP($A7,'FL Ratio'!$A$2:$B$9,2,FALSE)</f>
        <v>0.60959835198314083</v>
      </c>
      <c r="O7" s="4">
        <f>('FL Characterization'!O$2-'FL Characterization'!O$3)*VLOOKUP($A7,'FL Ratio'!$A$2:$B$9,2,FALSE)</f>
        <v>0.61210387039486325</v>
      </c>
      <c r="P7" s="4">
        <f>('FL Characterization'!P$2-'FL Characterization'!P$3)*VLOOKUP($A7,'FL Ratio'!$A$2:$B$9,2,FALSE)</f>
        <v>0.58310471081091009</v>
      </c>
      <c r="Q7" s="4">
        <f>('FL Characterization'!Q$2-'FL Characterization'!Q$3)*VLOOKUP($A7,'FL Ratio'!$A$2:$B$9,2,FALSE)</f>
        <v>0.53450236619730906</v>
      </c>
      <c r="R7" s="4">
        <f>('FL Characterization'!R$2-'FL Characterization'!R$3)*VLOOKUP($A7,'FL Ratio'!$A$2:$B$9,2,FALSE)</f>
        <v>0.48037284572336553</v>
      </c>
      <c r="S7" s="4">
        <f>('FL Characterization'!S$2-'FL Characterization'!S$3)*VLOOKUP($A7,'FL Ratio'!$A$2:$B$9,2,FALSE)</f>
        <v>0.46314053413929301</v>
      </c>
      <c r="T7" s="4">
        <f>('FL Characterization'!T$2-'FL Characterization'!T$3)*VLOOKUP($A7,'FL Ratio'!$A$2:$B$9,2,FALSE)</f>
        <v>0.2911282237620913</v>
      </c>
      <c r="U7" s="4">
        <f>('FL Characterization'!U$2-'FL Characterization'!U$3)*VLOOKUP($A7,'FL Ratio'!$A$2:$B$9,2,FALSE)</f>
        <v>0.31133506705663239</v>
      </c>
      <c r="V7" s="4">
        <f>('FL Characterization'!V$2-'FL Characterization'!V$3)*VLOOKUP($A7,'FL Ratio'!$A$2:$B$9,2,FALSE)</f>
        <v>0.34038920666842898</v>
      </c>
      <c r="W7" s="4">
        <f>('FL Characterization'!W$2-'FL Characterization'!W$3)*VLOOKUP($A7,'FL Ratio'!$A$2:$B$9,2,FALSE)</f>
        <v>0.34851166425125885</v>
      </c>
      <c r="X7" s="4">
        <f>('FL Characterization'!X$2-'FL Characterization'!X$3)*VLOOKUP($A7,'FL Ratio'!$A$2:$B$9,2,FALSE)</f>
        <v>0.36347408611436643</v>
      </c>
      <c r="Y7" s="4">
        <f>('FL Characterization'!Y$2-'FL Characterization'!Y$3)*VLOOKUP($A7,'FL Ratio'!$A$2:$B$9,2,FALSE)</f>
        <v>0.40120833787711929</v>
      </c>
    </row>
    <row r="8" spans="1:25" x14ac:dyDescent="0.3">
      <c r="A8">
        <v>7</v>
      </c>
      <c r="B8" s="4">
        <f>('FL Characterization'!B$2-'FL Characterization'!B$3)*VLOOKUP($A8,'FL Ratio'!$A$2:$B$9,2,FALSE)</f>
        <v>0.44927659079166959</v>
      </c>
      <c r="C8" s="4">
        <f>('FL Characterization'!C$2-'FL Characterization'!C$3)*VLOOKUP($A8,'FL Ratio'!$A$2:$B$9,2,FALSE)</f>
        <v>0.47546503670730006</v>
      </c>
      <c r="D8" s="4">
        <f>('FL Characterization'!D$2-'FL Characterization'!D$3)*VLOOKUP($A8,'FL Ratio'!$A$2:$B$9,2,FALSE)</f>
        <v>0.50207985834906332</v>
      </c>
      <c r="E8" s="4">
        <f>('FL Characterization'!E$2-'FL Characterization'!E$3)*VLOOKUP($A8,'FL Ratio'!$A$2:$B$9,2,FALSE)</f>
        <v>0.52490218011101375</v>
      </c>
      <c r="F8" s="4">
        <f>('FL Characterization'!F$2-'FL Characterization'!F$3)*VLOOKUP($A8,'FL Ratio'!$A$2:$B$9,2,FALSE)</f>
        <v>0.53086021986302723</v>
      </c>
      <c r="G8" s="4">
        <f>('FL Characterization'!G$2-'FL Characterization'!G$3)*VLOOKUP($A8,'FL Ratio'!$A$2:$B$9,2,FALSE)</f>
        <v>0.55530950163258963</v>
      </c>
      <c r="H8" s="4">
        <f>('FL Characterization'!H$2-'FL Characterization'!H$3)*VLOOKUP($A8,'FL Ratio'!$A$2:$B$9,2,FALSE)</f>
        <v>0.55247073692965287</v>
      </c>
      <c r="I8" s="4">
        <f>('FL Characterization'!I$2-'FL Characterization'!I$3)*VLOOKUP($A8,'FL Ratio'!$A$2:$B$9,2,FALSE)</f>
        <v>0.52221376895360794</v>
      </c>
      <c r="J8" s="4">
        <f>('FL Characterization'!J$2-'FL Characterization'!J$3)*VLOOKUP($A8,'FL Ratio'!$A$2:$B$9,2,FALSE)</f>
        <v>0.47314689920679909</v>
      </c>
      <c r="K8" s="4">
        <f>('FL Characterization'!K$2-'FL Characterization'!K$3)*VLOOKUP($A8,'FL Ratio'!$A$2:$B$9,2,FALSE)</f>
        <v>0.69480280860247345</v>
      </c>
      <c r="L8" s="4">
        <f>('FL Characterization'!L$2-'FL Characterization'!L$3)*VLOOKUP($A8,'FL Ratio'!$A$2:$B$9,2,FALSE)</f>
        <v>0.6785029134089704</v>
      </c>
      <c r="M8" s="4">
        <f>('FL Characterization'!M$2-'FL Characterization'!M$3)*VLOOKUP($A8,'FL Ratio'!$A$2:$B$9,2,FALSE)</f>
        <v>0.62477957191623767</v>
      </c>
      <c r="N8" s="4">
        <f>('FL Characterization'!N$2-'FL Characterization'!N$3)*VLOOKUP($A8,'FL Ratio'!$A$2:$B$9,2,FALSE)</f>
        <v>0.60959835198314083</v>
      </c>
      <c r="O8" s="4">
        <f>('FL Characterization'!O$2-'FL Characterization'!O$3)*VLOOKUP($A8,'FL Ratio'!$A$2:$B$9,2,FALSE)</f>
        <v>0.61210387039486325</v>
      </c>
      <c r="P8" s="4">
        <f>('FL Characterization'!P$2-'FL Characterization'!P$3)*VLOOKUP($A8,'FL Ratio'!$A$2:$B$9,2,FALSE)</f>
        <v>0.58310471081091009</v>
      </c>
      <c r="Q8" s="4">
        <f>('FL Characterization'!Q$2-'FL Characterization'!Q$3)*VLOOKUP($A8,'FL Ratio'!$A$2:$B$9,2,FALSE)</f>
        <v>0.53450236619730906</v>
      </c>
      <c r="R8" s="4">
        <f>('FL Characterization'!R$2-'FL Characterization'!R$3)*VLOOKUP($A8,'FL Ratio'!$A$2:$B$9,2,FALSE)</f>
        <v>0.48037284572336553</v>
      </c>
      <c r="S8" s="4">
        <f>('FL Characterization'!S$2-'FL Characterization'!S$3)*VLOOKUP($A8,'FL Ratio'!$A$2:$B$9,2,FALSE)</f>
        <v>0.46314053413929301</v>
      </c>
      <c r="T8" s="4">
        <f>('FL Characterization'!T$2-'FL Characterization'!T$3)*VLOOKUP($A8,'FL Ratio'!$A$2:$B$9,2,FALSE)</f>
        <v>0.2911282237620913</v>
      </c>
      <c r="U8" s="4">
        <f>('FL Characterization'!U$2-'FL Characterization'!U$3)*VLOOKUP($A8,'FL Ratio'!$A$2:$B$9,2,FALSE)</f>
        <v>0.31133506705663239</v>
      </c>
      <c r="V8" s="4">
        <f>('FL Characterization'!V$2-'FL Characterization'!V$3)*VLOOKUP($A8,'FL Ratio'!$A$2:$B$9,2,FALSE)</f>
        <v>0.34038920666842898</v>
      </c>
      <c r="W8" s="4">
        <f>('FL Characterization'!W$2-'FL Characterization'!W$3)*VLOOKUP($A8,'FL Ratio'!$A$2:$B$9,2,FALSE)</f>
        <v>0.34851166425125885</v>
      </c>
      <c r="X8" s="4">
        <f>('FL Characterization'!X$2-'FL Characterization'!X$3)*VLOOKUP($A8,'FL Ratio'!$A$2:$B$9,2,FALSE)</f>
        <v>0.36347408611436643</v>
      </c>
      <c r="Y8" s="4">
        <f>('FL Characterization'!Y$2-'FL Characterization'!Y$3)*VLOOKUP($A8,'FL Ratio'!$A$2:$B$9,2,FALSE)</f>
        <v>0.40120833787711929</v>
      </c>
    </row>
    <row r="9" spans="1:25" x14ac:dyDescent="0.3">
      <c r="A9">
        <v>8</v>
      </c>
      <c r="B9" s="4">
        <f>('FL Characterization'!B$2-'FL Characterization'!B$3)*VLOOKUP($A9,'FL Ratio'!$A$2:$B$9,2,FALSE)</f>
        <v>0.44927659079166959</v>
      </c>
      <c r="C9" s="4">
        <f>('FL Characterization'!C$2-'FL Characterization'!C$3)*VLOOKUP($A9,'FL Ratio'!$A$2:$B$9,2,FALSE)</f>
        <v>0.47546503670730006</v>
      </c>
      <c r="D9" s="4">
        <f>('FL Characterization'!D$2-'FL Characterization'!D$3)*VLOOKUP($A9,'FL Ratio'!$A$2:$B$9,2,FALSE)</f>
        <v>0.50207985834906332</v>
      </c>
      <c r="E9" s="4">
        <f>('FL Characterization'!E$2-'FL Characterization'!E$3)*VLOOKUP($A9,'FL Ratio'!$A$2:$B$9,2,FALSE)</f>
        <v>0.52490218011101375</v>
      </c>
      <c r="F9" s="4">
        <f>('FL Characterization'!F$2-'FL Characterization'!F$3)*VLOOKUP($A9,'FL Ratio'!$A$2:$B$9,2,FALSE)</f>
        <v>0.53086021986302723</v>
      </c>
      <c r="G9" s="4">
        <f>('FL Characterization'!G$2-'FL Characterization'!G$3)*VLOOKUP($A9,'FL Ratio'!$A$2:$B$9,2,FALSE)</f>
        <v>0.55530950163258963</v>
      </c>
      <c r="H9" s="4">
        <f>('FL Characterization'!H$2-'FL Characterization'!H$3)*VLOOKUP($A9,'FL Ratio'!$A$2:$B$9,2,FALSE)</f>
        <v>0.55247073692965287</v>
      </c>
      <c r="I9" s="4">
        <f>('FL Characterization'!I$2-'FL Characterization'!I$3)*VLOOKUP($A9,'FL Ratio'!$A$2:$B$9,2,FALSE)</f>
        <v>0.52221376895360794</v>
      </c>
      <c r="J9" s="4">
        <f>('FL Characterization'!J$2-'FL Characterization'!J$3)*VLOOKUP($A9,'FL Ratio'!$A$2:$B$9,2,FALSE)</f>
        <v>0.47314689920679909</v>
      </c>
      <c r="K9" s="4">
        <f>('FL Characterization'!K$2-'FL Characterization'!K$3)*VLOOKUP($A9,'FL Ratio'!$A$2:$B$9,2,FALSE)</f>
        <v>0.69480280860247345</v>
      </c>
      <c r="L9" s="4">
        <f>('FL Characterization'!L$2-'FL Characterization'!L$3)*VLOOKUP($A9,'FL Ratio'!$A$2:$B$9,2,FALSE)</f>
        <v>0.6785029134089704</v>
      </c>
      <c r="M9" s="4">
        <f>('FL Characterization'!M$2-'FL Characterization'!M$3)*VLOOKUP($A9,'FL Ratio'!$A$2:$B$9,2,FALSE)</f>
        <v>0.62477957191623767</v>
      </c>
      <c r="N9" s="4">
        <f>('FL Characterization'!N$2-'FL Characterization'!N$3)*VLOOKUP($A9,'FL Ratio'!$A$2:$B$9,2,FALSE)</f>
        <v>0.60959835198314083</v>
      </c>
      <c r="O9" s="4">
        <f>('FL Characterization'!O$2-'FL Characterization'!O$3)*VLOOKUP($A9,'FL Ratio'!$A$2:$B$9,2,FALSE)</f>
        <v>0.61210387039486325</v>
      </c>
      <c r="P9" s="4">
        <f>('FL Characterization'!P$2-'FL Characterization'!P$3)*VLOOKUP($A9,'FL Ratio'!$A$2:$B$9,2,FALSE)</f>
        <v>0.58310471081091009</v>
      </c>
      <c r="Q9" s="4">
        <f>('FL Characterization'!Q$2-'FL Characterization'!Q$3)*VLOOKUP($A9,'FL Ratio'!$A$2:$B$9,2,FALSE)</f>
        <v>0.53450236619730906</v>
      </c>
      <c r="R9" s="4">
        <f>('FL Characterization'!R$2-'FL Characterization'!R$3)*VLOOKUP($A9,'FL Ratio'!$A$2:$B$9,2,FALSE)</f>
        <v>0.48037284572336553</v>
      </c>
      <c r="S9" s="4">
        <f>('FL Characterization'!S$2-'FL Characterization'!S$3)*VLOOKUP($A9,'FL Ratio'!$A$2:$B$9,2,FALSE)</f>
        <v>0.46314053413929301</v>
      </c>
      <c r="T9" s="4">
        <f>('FL Characterization'!T$2-'FL Characterization'!T$3)*VLOOKUP($A9,'FL Ratio'!$A$2:$B$9,2,FALSE)</f>
        <v>0.2911282237620913</v>
      </c>
      <c r="U9" s="4">
        <f>('FL Characterization'!U$2-'FL Characterization'!U$3)*VLOOKUP($A9,'FL Ratio'!$A$2:$B$9,2,FALSE)</f>
        <v>0.31133506705663239</v>
      </c>
      <c r="V9" s="4">
        <f>('FL Characterization'!V$2-'FL Characterization'!V$3)*VLOOKUP($A9,'FL Ratio'!$A$2:$B$9,2,FALSE)</f>
        <v>0.34038920666842898</v>
      </c>
      <c r="W9" s="4">
        <f>('FL Characterization'!W$2-'FL Characterization'!W$3)*VLOOKUP($A9,'FL Ratio'!$A$2:$B$9,2,FALSE)</f>
        <v>0.34851166425125885</v>
      </c>
      <c r="X9" s="4">
        <f>('FL Characterization'!X$2-'FL Characterization'!X$3)*VLOOKUP($A9,'FL Ratio'!$A$2:$B$9,2,FALSE)</f>
        <v>0.36347408611436643</v>
      </c>
      <c r="Y9" s="4">
        <f>('FL Characterization'!Y$2-'FL Characterization'!Y$3)*VLOOKUP($A9,'FL Ratio'!$A$2:$B$9,2,FALSE)</f>
        <v>0.40120833787711929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3.4521857923497262E-5</v>
      </c>
      <c r="D3" s="7">
        <f ca="1">VLOOKUP($A3,'RES installed'!$A$2:$C$6,3,FALSE)*(AVERAGE('[1]Profiles, RES, Winter'!D$2:D$4)*(RANDBETWEEN(95,105)/100))</f>
        <v>2.0698546219255736E-5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3.425349527965308E-2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2.2694851622511218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2.4012863004128526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3.2415122838934924</v>
      </c>
      <c r="E4" s="9">
        <f ca="1">VLOOKUP($A4,'RES installed'!$A$2:$C$6,3,FALSE)*(AVERAGE('[1]Profiles, RES, Winter'!E$5:E$7)*(RANDBETWEEN(95,105)/100))</f>
        <v>3.3145641469305396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1.9764731621061595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1.7163907808750798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2.2649992392586649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2.3433571283197159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2.7613008846974338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2.9198652825231415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2.1953003565877297E-5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3.425349527965308E-2</v>
      </c>
      <c r="J5" s="7">
        <f ca="1">VLOOKUP($A5,'RES installed'!$A$2:$C$6,3,FALSE)*(AVERAGE('[1]Profiles, RES, Winter'!J$2:J$4)*(RANDBETWEEN(95,105)/100))</f>
        <v>0.68594379884054157</v>
      </c>
      <c r="K5" s="7">
        <f ca="1">VLOOKUP($A5,'RES installed'!$A$2:$C$6,3,FALSE)*(AVERAGE('[1]Profiles, RES, Winter'!K$2:K$4)*(RANDBETWEEN(95,105)/100))</f>
        <v>1.7618608742176785</v>
      </c>
      <c r="L5" s="7">
        <f ca="1">VLOOKUP($A5,'RES installed'!$A$2:$C$6,3,FALSE)*(AVERAGE('[1]Profiles, RES, Winter'!L$2:L$4)*(RANDBETWEEN(95,105)/100))</f>
        <v>2.1787057557610767</v>
      </c>
      <c r="M5" s="7">
        <f ca="1">VLOOKUP($A5,'RES installed'!$A$2:$C$6,3,FALSE)*(AVERAGE('[1]Profiles, RES, Winter'!M$2:M$4)*(RANDBETWEEN(95,105)/100))</f>
        <v>2.4029369382721901</v>
      </c>
      <c r="N5" s="7">
        <f ca="1">VLOOKUP($A5,'RES installed'!$A$2:$C$6,3,FALSE)*(AVERAGE('[1]Profiles, RES, Winter'!N$2:N$4)*(RANDBETWEEN(95,105)/100))</f>
        <v>2.6785158579063912</v>
      </c>
      <c r="O5" s="7">
        <f ca="1">VLOOKUP($A5,'RES installed'!$A$2:$C$6,3,FALSE)*(AVERAGE('[1]Profiles, RES, Winter'!O$2:O$4)*(RANDBETWEEN(95,105)/100))</f>
        <v>2.2858398436622345</v>
      </c>
      <c r="P5" s="7">
        <f ca="1">VLOOKUP($A5,'RES installed'!$A$2:$C$6,3,FALSE)*(AVERAGE('[1]Profiles, RES, Winter'!P$2:P$4)*(RANDBETWEEN(95,105)/100))</f>
        <v>1.8087161682687207</v>
      </c>
      <c r="Q5" s="7">
        <f ca="1">VLOOKUP($A5,'RES installed'!$A$2:$C$6,3,FALSE)*(AVERAGE('[1]Profiles, RES, Winter'!Q$2:Q$4)*(RANDBETWEEN(95,105)/100))</f>
        <v>0.97109186880529608</v>
      </c>
      <c r="R5" s="7">
        <f ca="1">VLOOKUP($A5,'RES installed'!$A$2:$C$6,3,FALSE)*(AVERAGE('[1]Profiles, RES, Winter'!R$2:R$4)*(RANDBETWEEN(95,105)/100))</f>
        <v>0.22522941878949265</v>
      </c>
      <c r="S5" s="7">
        <f ca="1">VLOOKUP($A5,'RES installed'!$A$2:$C$6,3,FALSE)*(AVERAGE('[1]Profiles, RES, Winter'!S$2:S$4)*(RANDBETWEEN(95,105)/100))</f>
        <v>1.3924022848438712E-3</v>
      </c>
      <c r="T5" s="7">
        <f ca="1">VLOOKUP($A5,'RES installed'!$A$2:$C$6,3,FALSE)*(AVERAGE('[1]Profiles, RES, Winter'!T$2:T$4)*(RANDBETWEEN(95,105)/100))</f>
        <v>2.5739657981554569E-4</v>
      </c>
      <c r="U5" s="7">
        <f ca="1">VLOOKUP($A5,'RES installed'!$A$2:$C$6,3,FALSE)*(AVERAGE('[1]Profiles, RES, Winter'!U$2:U$4)*(RANDBETWEEN(95,105)/100))</f>
        <v>6.6582243759714732E-5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3.5975409836065571E-5</v>
      </c>
      <c r="D6" s="7">
        <f ca="1">VLOOKUP($A6,'RES installed'!$A$2:$C$6,3,FALSE)*(AVERAGE('[1]Profiles, RES, Winter'!D$2:D$4)*(RANDBETWEEN(95,105)/100))</f>
        <v>2.048946999481881E-5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3.3236064726792094E-2</v>
      </c>
      <c r="J6" s="7">
        <f ca="1">VLOOKUP($A6,'RES installed'!$A$2:$C$6,3,FALSE)*(AVERAGE('[1]Profiles, RES, Winter'!J$2:J$4)*(RANDBETWEEN(95,105)/100))</f>
        <v>0.68594379884054157</v>
      </c>
      <c r="K6" s="7">
        <f ca="1">VLOOKUP($A6,'RES installed'!$A$2:$C$6,3,FALSE)*(AVERAGE('[1]Profiles, RES, Winter'!K$2:K$4)*(RANDBETWEEN(95,105)/100))</f>
        <v>1.6093921447180717</v>
      </c>
      <c r="L6" s="7">
        <f ca="1">VLOOKUP($A6,'RES installed'!$A$2:$C$6,3,FALSE)*(AVERAGE('[1]Profiles, RES, Winter'!L$2:L$4)*(RANDBETWEEN(95,105)/100))</f>
        <v>2.2240954590060995</v>
      </c>
      <c r="M6" s="7">
        <f ca="1">VLOOKUP($A6,'RES installed'!$A$2:$C$6,3,FALSE)*(AVERAGE('[1]Profiles, RES, Winter'!M$2:M$4)*(RANDBETWEEN(95,105)/100))</f>
        <v>2.5547013764788549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2.4243755917629763</v>
      </c>
      <c r="P6" s="7">
        <f ca="1">VLOOKUP($A6,'RES installed'!$A$2:$C$6,3,FALSE)*(AVERAGE('[1]Profiles, RES, Winter'!P$2:P$4)*(RANDBETWEEN(95,105)/100))</f>
        <v>1.9000654696964341</v>
      </c>
      <c r="Q6" s="7">
        <f ca="1">VLOOKUP($A6,'RES installed'!$A$2:$C$6,3,FALSE)*(AVERAGE('[1]Profiles, RES, Winter'!Q$2:Q$4)*(RANDBETWEEN(95,105)/100))</f>
        <v>1.0305464730178653</v>
      </c>
      <c r="R6" s="7">
        <f ca="1">VLOOKUP($A6,'RES installed'!$A$2:$C$6,3,FALSE)*(AVERAGE('[1]Profiles, RES, Winter'!R$2:R$4)*(RANDBETWEEN(95,105)/100))</f>
        <v>0.20992256508535237</v>
      </c>
      <c r="S6" s="7">
        <f ca="1">VLOOKUP($A6,'RES installed'!$A$2:$C$6,3,FALSE)*(AVERAGE('[1]Profiles, RES, Winter'!S$2:S$4)*(RANDBETWEEN(95,105)/100))</f>
        <v>1.4767903021071361E-3</v>
      </c>
      <c r="T6" s="7">
        <f ca="1">VLOOKUP($A6,'RES installed'!$A$2:$C$6,3,FALSE)*(AVERAGE('[1]Profiles, RES, Winter'!T$2:T$4)*(RANDBETWEEN(95,105)/100))</f>
        <v>2.4268820382608591E-4</v>
      </c>
      <c r="U6" s="7">
        <f ca="1">VLOOKUP($A6,'RES installed'!$A$2:$C$6,3,FALSE)*(AVERAGE('[1]Profiles, RES, Winter'!U$2:U$4)*(RANDBETWEEN(95,105)/100))</f>
        <v>6.6582243759714732E-5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3.4521857923497262E-5</v>
      </c>
      <c r="D3" s="7">
        <f ca="1">VLOOKUP($A3,'RES installed'!$A$2:$C$6,3,FALSE)*(AVERAGE('[1]Profiles, RES, Winter'!D$2:D$4)*(RANDBETWEEN(95,105)/100))</f>
        <v>2.0698546219255736E-5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3.2896921209171766E-2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2.3375697171186554</v>
      </c>
      <c r="M3" s="7">
        <f ca="1">VLOOKUP($A3,'RES installed'!$A$2:$C$6,3,FALSE)*(AVERAGE('[1]Profiles, RES, Winter'!M$2:M$4)*(RANDBETWEEN(95,105)/100))</f>
        <v>2.4282310113066345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2.2627505523121112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2.4023680782784263E-4</v>
      </c>
      <c r="U3" s="7">
        <f ca="1">VLOOKUP($A3,'RES installed'!$A$2:$C$6,3,FALSE)*(AVERAGE('[1]Profiles, RES, Winter'!U$2:U$4)*(RANDBETWEEN(95,105)/100))</f>
        <v>6.1410807351193193E-5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3.5963033885587485</v>
      </c>
      <c r="C4" s="9">
        <f ca="1">VLOOKUP($A4,'RES installed'!$A$2:$C$6,3,FALSE)*(AVERAGE('[1]Profiles, RES, Winter'!C$5:C$7)*(RANDBETWEEN(95,105)/100))</f>
        <v>3.3359457123160929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3.3145641469305396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2.6087033295693627</v>
      </c>
      <c r="H4" s="9">
        <f ca="1">VLOOKUP($A4,'RES installed'!$A$2:$C$6,3,FALSE)*(AVERAGE('[1]Profiles, RES, Winter'!H$5:H$7)*(RANDBETWEEN(95,105)/100))</f>
        <v>2.1161957120569497</v>
      </c>
      <c r="I4" s="9">
        <f ca="1">VLOOKUP($A4,'RES installed'!$A$2:$C$6,3,FALSE)*(AVERAGE('[1]Profiles, RES, Winter'!I$5:I$7)*(RANDBETWEEN(95,105)/100))</f>
        <v>1.9198098973468884</v>
      </c>
      <c r="J4" s="9">
        <f ca="1">VLOOKUP($A4,'RES installed'!$A$2:$C$6,3,FALSE)*(AVERAGE('[1]Profiles, RES, Winter'!J$5:J$7)*(RANDBETWEEN(95,105)/100))</f>
        <v>1.8989644106510162</v>
      </c>
      <c r="K4" s="9">
        <f ca="1">VLOOKUP($A4,'RES installed'!$A$2:$C$6,3,FALSE)*(AVERAGE('[1]Profiles, RES, Winter'!K$5:K$7)*(RANDBETWEEN(95,105)/100))</f>
        <v>1.6810549239408505</v>
      </c>
      <c r="L4" s="9">
        <f ca="1">VLOOKUP($A4,'RES installed'!$A$2:$C$6,3,FALSE)*(AVERAGE('[1]Profiles, RES, Winter'!L$5:L$7)*(RANDBETWEEN(95,105)/100))</f>
        <v>1.8094608068830849</v>
      </c>
      <c r="M4" s="9">
        <f ca="1">VLOOKUP($A4,'RES installed'!$A$2:$C$6,3,FALSE)*(AVERAGE('[1]Profiles, RES, Winter'!M$5:M$7)*(RANDBETWEEN(95,105)/100))</f>
        <v>1.7510653421048796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2.5164325734825903</v>
      </c>
      <c r="T4" s="9">
        <f ca="1">VLOOKUP($A4,'RES installed'!$A$2:$C$6,3,FALSE)*(AVERAGE('[1]Profiles, RES, Winter'!T$5:T$7)*(RANDBETWEEN(95,105)/100))</f>
        <v>2.5160255483011689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2.655097004516763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3.1284270884176513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3.5975409836065571E-5</v>
      </c>
      <c r="D5" s="7">
        <f ca="1">VLOOKUP($A5,'RES installed'!$A$2:$C$6,3,FALSE)*(AVERAGE('[1]Profiles, RES, Winter'!D$2:D$4)*(RANDBETWEEN(95,105)/100))</f>
        <v>2.0698546219255736E-5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3.5610069350134388E-2</v>
      </c>
      <c r="J5" s="7">
        <f ca="1">VLOOKUP($A5,'RES installed'!$A$2:$C$6,3,FALSE)*(AVERAGE('[1]Profiles, RES, Winter'!J$2:J$4)*(RANDBETWEEN(95,105)/100))</f>
        <v>0.72751615028542294</v>
      </c>
      <c r="K5" s="7">
        <f ca="1">VLOOKUP($A5,'RES installed'!$A$2:$C$6,3,FALSE)*(AVERAGE('[1]Profiles, RES, Winter'!K$2:K$4)*(RANDBETWEEN(95,105)/100))</f>
        <v>1.7618608742176785</v>
      </c>
      <c r="L5" s="7">
        <f ca="1">VLOOKUP($A5,'RES installed'!$A$2:$C$6,3,FALSE)*(AVERAGE('[1]Profiles, RES, Winter'!L$2:L$4)*(RANDBETWEEN(95,105)/100))</f>
        <v>2.3148748654961442</v>
      </c>
      <c r="M5" s="7">
        <f ca="1">VLOOKUP($A5,'RES installed'!$A$2:$C$6,3,FALSE)*(AVERAGE('[1]Profiles, RES, Winter'!M$2:M$4)*(RANDBETWEEN(95,105)/100))</f>
        <v>2.5547013764788549</v>
      </c>
      <c r="N5" s="7">
        <f ca="1">VLOOKUP($A5,'RES installed'!$A$2:$C$6,3,FALSE)*(AVERAGE('[1]Profiles, RES, Winter'!N$2:N$4)*(RANDBETWEEN(95,105)/100))</f>
        <v>2.5989559809388747</v>
      </c>
      <c r="O5" s="7">
        <f ca="1">VLOOKUP($A5,'RES installed'!$A$2:$C$6,3,FALSE)*(AVERAGE('[1]Profiles, RES, Winter'!O$2:O$4)*(RANDBETWEEN(95,105)/100))</f>
        <v>2.2858398436622345</v>
      </c>
      <c r="P5" s="7">
        <f ca="1">VLOOKUP($A5,'RES installed'!$A$2:$C$6,3,FALSE)*(AVERAGE('[1]Profiles, RES, Winter'!P$2:P$4)*(RANDBETWEEN(95,105)/100))</f>
        <v>1.7721764476976354</v>
      </c>
      <c r="Q5" s="7">
        <f ca="1">VLOOKUP($A5,'RES installed'!$A$2:$C$6,3,FALSE)*(AVERAGE('[1]Profiles, RES, Winter'!Q$2:Q$4)*(RANDBETWEEN(95,105)/100))</f>
        <v>1.0206373723157705</v>
      </c>
      <c r="R5" s="7">
        <f ca="1">VLOOKUP($A5,'RES installed'!$A$2:$C$6,3,FALSE)*(AVERAGE('[1]Profiles, RES, Winter'!R$2:R$4)*(RANDBETWEEN(95,105)/100))</f>
        <v>0.22960280556210416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6.1410807351193193E-5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3.7428961748633879E-5</v>
      </c>
      <c r="D6" s="7">
        <f ca="1">VLOOKUP($A6,'RES installed'!$A$2:$C$6,3,FALSE)*(AVERAGE('[1]Profiles, RES, Winter'!D$2:D$4)*(RANDBETWEEN(95,105)/100))</f>
        <v>2.0071317545944954E-5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3.2896921209171766E-2</v>
      </c>
      <c r="J6" s="7">
        <f ca="1">VLOOKUP($A6,'RES installed'!$A$2:$C$6,3,FALSE)*(AVERAGE('[1]Profiles, RES, Winter'!J$2:J$4)*(RANDBETWEEN(95,105)/100))</f>
        <v>0.67208634835891445</v>
      </c>
      <c r="K6" s="7">
        <f ca="1">VLOOKUP($A6,'RES installed'!$A$2:$C$6,3,FALSE)*(AVERAGE('[1]Profiles, RES, Winter'!K$2:K$4)*(RANDBETWEEN(95,105)/100))</f>
        <v>1.6263331146624724</v>
      </c>
      <c r="L6" s="7">
        <f ca="1">VLOOKUP($A6,'RES installed'!$A$2:$C$6,3,FALSE)*(AVERAGE('[1]Profiles, RES, Winter'!L$2:L$4)*(RANDBETWEEN(95,105)/100))</f>
        <v>2.2014006073835883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2.6254759399280472</v>
      </c>
      <c r="O6" s="7">
        <f ca="1">VLOOKUP($A6,'RES installed'!$A$2:$C$6,3,FALSE)*(AVERAGE('[1]Profiles, RES, Winter'!O$2:O$4)*(RANDBETWEEN(95,105)/100))</f>
        <v>2.3089291350123582</v>
      </c>
      <c r="P6" s="7">
        <f ca="1">VLOOKUP($A6,'RES installed'!$A$2:$C$6,3,FALSE)*(AVERAGE('[1]Profiles, RES, Winter'!P$2:P$4)*(RANDBETWEEN(95,105)/100))</f>
        <v>1.73563672712655</v>
      </c>
      <c r="Q6" s="7">
        <f ca="1">VLOOKUP($A6,'RES installed'!$A$2:$C$6,3,FALSE)*(AVERAGE('[1]Profiles, RES, Winter'!Q$2:Q$4)*(RANDBETWEEN(95,105)/100))</f>
        <v>0.94136456669901147</v>
      </c>
      <c r="R6" s="7">
        <f ca="1">VLOOKUP($A6,'RES installed'!$A$2:$C$6,3,FALSE)*(AVERAGE('[1]Profiles, RES, Winter'!R$2:R$4)*(RANDBETWEEN(95,105)/100))</f>
        <v>0.2230427254031869</v>
      </c>
      <c r="S6" s="7">
        <f ca="1">VLOOKUP($A6,'RES installed'!$A$2:$C$6,3,FALSE)*(AVERAGE('[1]Profiles, RES, Winter'!S$2:S$4)*(RANDBETWEEN(95,105)/100))</f>
        <v>1.4486609630193811E-3</v>
      </c>
      <c r="T6" s="7">
        <f ca="1">VLOOKUP($A6,'RES installed'!$A$2:$C$6,3,FALSE)*(AVERAGE('[1]Profiles, RES, Winter'!T$2:T$4)*(RANDBETWEEN(95,105)/100))</f>
        <v>2.5004239182081583E-4</v>
      </c>
      <c r="U6" s="7">
        <f ca="1">VLOOKUP($A6,'RES installed'!$A$2:$C$6,3,FALSE)*(AVERAGE('[1]Profiles, RES, Winter'!U$2:U$4)*(RANDBETWEEN(95,105)/100))</f>
        <v>6.3350096004388773E-5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0.65822889787728733</v>
      </c>
      <c r="K3" s="7">
        <f ca="1">VLOOKUP($A3,'RES installed'!$A$2:$C$6,3,FALSE)*(AVERAGE('[1]Profiles, RES, Winter'!K$2:K$4)*(RANDBETWEEN(95,105)/100))</f>
        <v>1.6771560244956747</v>
      </c>
      <c r="L3" s="7">
        <f ca="1">VLOOKUP($A3,'RES installed'!$A$2:$C$6,3,FALSE)*(AVERAGE('[1]Profiles, RES, Winter'!L$2:L$4)*(RANDBETWEEN(95,105)/100))</f>
        <v>2.3375697171186554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2.19348267826174</v>
      </c>
      <c r="P3" s="7">
        <f ca="1">VLOOKUP($A3,'RES installed'!$A$2:$C$6,3,FALSE)*(AVERAGE('[1]Profiles, RES, Winter'!P$2:P$4)*(RANDBETWEEN(95,105)/100))</f>
        <v>1.8635257491253487</v>
      </c>
      <c r="Q3" s="7">
        <f ca="1">VLOOKUP($A3,'RES installed'!$A$2:$C$6,3,FALSE)*(AVERAGE('[1]Profiles, RES, Winter'!Q$2:Q$4)*(RANDBETWEEN(95,105)/100))</f>
        <v>1.0404555737199601</v>
      </c>
      <c r="R3" s="7">
        <f ca="1">VLOOKUP($A3,'RES installed'!$A$2:$C$6,3,FALSE)*(AVERAGE('[1]Profiles, RES, Winter'!R$2:R$4)*(RANDBETWEEN(95,105)/100))</f>
        <v>0.21429595185796388</v>
      </c>
      <c r="S3" s="7">
        <f ca="1">VLOOKUP($A3,'RES installed'!$A$2:$C$6,3,FALSE)*(AVERAGE('[1]Profiles, RES, Winter'!S$2:S$4)*(RANDBETWEEN(95,105)/100))</f>
        <v>1.4767903021071361E-3</v>
      </c>
      <c r="T3" s="7">
        <f ca="1">VLOOKUP($A3,'RES installed'!$A$2:$C$6,3,FALSE)*(AVERAGE('[1]Profiles, RES, Winter'!T$2:T$4)*(RANDBETWEEN(95,105)/100))</f>
        <v>2.3288261983311274E-4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2.3145890600622891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1.8989644106510162</v>
      </c>
      <c r="K4" s="9">
        <f ca="1">VLOOKUP($A4,'RES installed'!$A$2:$C$6,3,FALSE)*(AVERAGE('[1]Profiles, RES, Winter'!K$5:K$7)*(RANDBETWEEN(95,105)/100))</f>
        <v>1.8580080738293612</v>
      </c>
      <c r="L4" s="9">
        <f ca="1">VLOOKUP($A4,'RES installed'!$A$2:$C$6,3,FALSE)*(AVERAGE('[1]Profiles, RES, Winter'!L$5:L$7)*(RANDBETWEEN(95,105)/100))</f>
        <v>1.8094608068830849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1.5584099887008074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2.655097004516763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2.6892481747066217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3.6702185792349721E-5</v>
      </c>
      <c r="D5" s="7">
        <f ca="1">VLOOKUP($A5,'RES installed'!$A$2:$C$6,3,FALSE)*(AVERAGE('[1]Profiles, RES, Winter'!D$2:D$4)*(RANDBETWEEN(95,105)/100))</f>
        <v>2.0071317545944954E-5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3.2896921209171766E-2</v>
      </c>
      <c r="J5" s="7">
        <f ca="1">VLOOKUP($A5,'RES installed'!$A$2:$C$6,3,FALSE)*(AVERAGE('[1]Profiles, RES, Winter'!J$2:J$4)*(RANDBETWEEN(95,105)/100))</f>
        <v>0.72058742504460938</v>
      </c>
      <c r="K5" s="7">
        <f ca="1">VLOOKUP($A5,'RES installed'!$A$2:$C$6,3,FALSE)*(AVERAGE('[1]Profiles, RES, Winter'!K$2:K$4)*(RANDBETWEEN(95,105)/100))</f>
        <v>1.7279789343288769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2.4029369382721901</v>
      </c>
      <c r="N5" s="7">
        <f ca="1">VLOOKUP($A5,'RES installed'!$A$2:$C$6,3,FALSE)*(AVERAGE('[1]Profiles, RES, Winter'!N$2:N$4)*(RANDBETWEEN(95,105)/100))</f>
        <v>2.5724360219497027</v>
      </c>
      <c r="O5" s="7">
        <f ca="1">VLOOKUP($A5,'RES installed'!$A$2:$C$6,3,FALSE)*(AVERAGE('[1]Profiles, RES, Winter'!O$2:O$4)*(RANDBETWEEN(95,105)/100))</f>
        <v>2.19348267826174</v>
      </c>
      <c r="P5" s="7">
        <f ca="1">VLOOKUP($A5,'RES installed'!$A$2:$C$6,3,FALSE)*(AVERAGE('[1]Profiles, RES, Winter'!P$2:P$4)*(RANDBETWEEN(95,105)/100))</f>
        <v>1.8269860285542634</v>
      </c>
      <c r="Q5" s="7">
        <f ca="1">VLOOKUP($A5,'RES installed'!$A$2:$C$6,3,FALSE)*(AVERAGE('[1]Profiles, RES, Winter'!Q$2:Q$4)*(RANDBETWEEN(95,105)/100))</f>
        <v>0.99091007020948585</v>
      </c>
      <c r="R5" s="7">
        <f ca="1">VLOOKUP($A5,'RES installed'!$A$2:$C$6,3,FALSE)*(AVERAGE('[1]Profiles, RES, Winter'!R$2:R$4)*(RANDBETWEEN(95,105)/100))</f>
        <v>0.22522941878949265</v>
      </c>
      <c r="S5" s="7">
        <f ca="1">VLOOKUP($A5,'RES installed'!$A$2:$C$6,3,FALSE)*(AVERAGE('[1]Profiles, RES, Winter'!S$2:S$4)*(RANDBETWEEN(95,105)/100))</f>
        <v>1.4345962934755037E-3</v>
      </c>
      <c r="T5" s="7">
        <f ca="1">VLOOKUP($A5,'RES installed'!$A$2:$C$6,3,FALSE)*(AVERAGE('[1]Profiles, RES, Winter'!T$2:T$4)*(RANDBETWEEN(95,105)/100))</f>
        <v>2.5494518381730238E-4</v>
      </c>
      <c r="U5" s="7">
        <f ca="1">VLOOKUP($A5,'RES installed'!$A$2:$C$6,3,FALSE)*(AVERAGE('[1]Profiles, RES, Winter'!U$2:U$4)*(RANDBETWEEN(95,105)/100))</f>
        <v>6.3996525555453962E-5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3.7792349726775954E-5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3.5270925832514066E-2</v>
      </c>
      <c r="J6" s="7">
        <f ca="1">VLOOKUP($A6,'RES installed'!$A$2:$C$6,3,FALSE)*(AVERAGE('[1]Profiles, RES, Winter'!J$2:J$4)*(RANDBETWEEN(95,105)/100))</f>
        <v>0.67208634835891445</v>
      </c>
      <c r="K6" s="7">
        <f ca="1">VLOOKUP($A6,'RES installed'!$A$2:$C$6,3,FALSE)*(AVERAGE('[1]Profiles, RES, Winter'!K$2:K$4)*(RANDBETWEEN(95,105)/100))</f>
        <v>1.6263331146624724</v>
      </c>
      <c r="L6" s="7">
        <f ca="1">VLOOKUP($A6,'RES installed'!$A$2:$C$6,3,FALSE)*(AVERAGE('[1]Profiles, RES, Winter'!L$2:L$4)*(RANDBETWEEN(95,105)/100))</f>
        <v>2.360264568741167</v>
      </c>
      <c r="M6" s="7">
        <f ca="1">VLOOKUP($A6,'RES installed'!$A$2:$C$6,3,FALSE)*(AVERAGE('[1]Profiles, RES, Winter'!M$2:M$4)*(RANDBETWEEN(95,105)/100))</f>
        <v>2.6305835955821872</v>
      </c>
      <c r="N6" s="7">
        <f ca="1">VLOOKUP($A6,'RES installed'!$A$2:$C$6,3,FALSE)*(AVERAGE('[1]Profiles, RES, Winter'!N$2:N$4)*(RANDBETWEEN(95,105)/100))</f>
        <v>2.7845956938630803</v>
      </c>
      <c r="O6" s="7">
        <f ca="1">VLOOKUP($A6,'RES installed'!$A$2:$C$6,3,FALSE)*(AVERAGE('[1]Profiles, RES, Winter'!O$2:O$4)*(RANDBETWEEN(95,105)/100))</f>
        <v>2.2858398436622345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1.0107282716136756</v>
      </c>
      <c r="R6" s="7">
        <f ca="1">VLOOKUP($A6,'RES installed'!$A$2:$C$6,3,FALSE)*(AVERAGE('[1]Profiles, RES, Winter'!R$2:R$4)*(RANDBETWEEN(95,105)/100))</f>
        <v>0.20773587169904661</v>
      </c>
      <c r="S6" s="7">
        <f ca="1">VLOOKUP($A6,'RES installed'!$A$2:$C$6,3,FALSE)*(AVERAGE('[1]Profiles, RES, Winter'!S$2:S$4)*(RANDBETWEEN(95,105)/100))</f>
        <v>1.4486609630193811E-3</v>
      </c>
      <c r="T6" s="7">
        <f ca="1">VLOOKUP($A6,'RES installed'!$A$2:$C$6,3,FALSE)*(AVERAGE('[1]Profiles, RES, Winter'!T$2:T$4)*(RANDBETWEEN(95,105)/100))</f>
        <v>2.5494518381730238E-4</v>
      </c>
      <c r="U6" s="7">
        <f ca="1">VLOOKUP($A6,'RES installed'!$A$2:$C$6,3,FALSE)*(AVERAGE('[1]Profiles, RES, Winter'!U$2:U$4)*(RANDBETWEEN(95,105)/100))</f>
        <v>6.2057236902258382E-5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0.82163704230343659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4</v>
      </c>
    </row>
    <row r="3" spans="1:3" x14ac:dyDescent="0.3">
      <c r="A3">
        <v>3</v>
      </c>
      <c r="B3">
        <v>9</v>
      </c>
      <c r="C3" s="5">
        <v>6</v>
      </c>
    </row>
    <row r="4" spans="1:3" x14ac:dyDescent="0.3">
      <c r="A4">
        <v>4</v>
      </c>
      <c r="B4">
        <v>22</v>
      </c>
      <c r="C4" s="5">
        <v>4</v>
      </c>
    </row>
    <row r="5" spans="1:3" x14ac:dyDescent="0.3">
      <c r="A5">
        <v>5</v>
      </c>
      <c r="B5">
        <v>24</v>
      </c>
      <c r="C5" s="5">
        <v>4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5.1630169461175397</v>
      </c>
      <c r="C2" s="4">
        <f>('[1]Pc, Summer, S1'!C2*Main!$B$5)+(VLOOKUP($A2,'FL Ratio'!$A$2:$B$9,2,FALSE)*'FL Characterization'!C$2)</f>
        <v>5.1245556018036069</v>
      </c>
      <c r="D2" s="4">
        <f>('[1]Pc, Summer, S1'!D2*Main!$B$5)+(VLOOKUP($A2,'FL Ratio'!$A$2:$B$9,2,FALSE)*'FL Characterization'!D$2)</f>
        <v>4.9169379474092851</v>
      </c>
      <c r="E2" s="4">
        <f>('[1]Pc, Summer, S1'!E2*Main!$B$5)+(VLOOKUP($A2,'FL Ratio'!$A$2:$B$9,2,FALSE)*'FL Characterization'!E$2)</f>
        <v>4.8193053116385194</v>
      </c>
      <c r="F2" s="4">
        <f>('[1]Pc, Summer, S1'!F2*Main!$B$5)+(VLOOKUP($A2,'FL Ratio'!$A$2:$B$9,2,FALSE)*'FL Characterization'!F$2)</f>
        <v>4.7425937521417598</v>
      </c>
      <c r="G2" s="4">
        <f>('[1]Pc, Summer, S1'!G2*Main!$B$5)+(VLOOKUP($A2,'FL Ratio'!$A$2:$B$9,2,FALSE)*'FL Characterization'!G$2)</f>
        <v>4.7804396177190496</v>
      </c>
      <c r="H2" s="4">
        <f>('[1]Pc, Summer, S1'!H2*Main!$B$5)+(VLOOKUP($A2,'FL Ratio'!$A$2:$B$9,2,FALSE)*'FL Characterization'!H$2)</f>
        <v>4.7776087853802309</v>
      </c>
      <c r="I2" s="4">
        <f>('[1]Pc, Summer, S1'!I2*Main!$B$5)+(VLOOKUP($A2,'FL Ratio'!$A$2:$B$9,2,FALSE)*'FL Characterization'!I$2)</f>
        <v>5.6268548432745069</v>
      </c>
      <c r="J2" s="4">
        <f>('[1]Pc, Summer, S1'!J2*Main!$B$5)+(VLOOKUP($A2,'FL Ratio'!$A$2:$B$9,2,FALSE)*'FL Characterization'!J$2)</f>
        <v>6.0460054861713433</v>
      </c>
      <c r="K2" s="4">
        <f>('[1]Pc, Summer, S1'!K2*Main!$B$5)+(VLOOKUP($A2,'FL Ratio'!$A$2:$B$9,2,FALSE)*'FL Characterization'!K$2)</f>
        <v>5.9815643029639016</v>
      </c>
      <c r="L2" s="4">
        <f>('[1]Pc, Summer, S1'!L2*Main!$B$5)+(VLOOKUP($A2,'FL Ratio'!$A$2:$B$9,2,FALSE)*'FL Characterization'!L$2)</f>
        <v>5.8655791241322062</v>
      </c>
      <c r="M2" s="4">
        <f>('[1]Pc, Summer, S1'!M2*Main!$B$5)+(VLOOKUP($A2,'FL Ratio'!$A$2:$B$9,2,FALSE)*'FL Characterization'!M$2)</f>
        <v>5.9438044979405547</v>
      </c>
      <c r="N2" s="4">
        <f>('[1]Pc, Summer, S1'!N2*Main!$B$5)+(VLOOKUP($A2,'FL Ratio'!$A$2:$B$9,2,FALSE)*'FL Characterization'!N$2)</f>
        <v>6.1819449660446351</v>
      </c>
      <c r="O2" s="4">
        <f>('[1]Pc, Summer, S1'!O2*Main!$B$5)+(VLOOKUP($A2,'FL Ratio'!$A$2:$B$9,2,FALSE)*'FL Characterization'!O$2)</f>
        <v>6.1116967796300345</v>
      </c>
      <c r="P2" s="4">
        <f>('[1]Pc, Summer, S1'!P2*Main!$B$5)+(VLOOKUP($A2,'FL Ratio'!$A$2:$B$9,2,FALSE)*'FL Characterization'!P$2)</f>
        <v>5.6508617724463228</v>
      </c>
      <c r="Q2" s="4">
        <f>('[1]Pc, Summer, S1'!Q2*Main!$B$5)+(VLOOKUP($A2,'FL Ratio'!$A$2:$B$9,2,FALSE)*'FL Characterization'!Q$2)</f>
        <v>5.8195949948503047</v>
      </c>
      <c r="R2" s="4">
        <f>('[1]Pc, Summer, S1'!R2*Main!$B$5)+(VLOOKUP($A2,'FL Ratio'!$A$2:$B$9,2,FALSE)*'FL Characterization'!R$2)</f>
        <v>5.8400113281180817</v>
      </c>
      <c r="S2" s="4">
        <f>('[1]Pc, Summer, S1'!S2*Main!$B$5)+(VLOOKUP($A2,'FL Ratio'!$A$2:$B$9,2,FALSE)*'FL Characterization'!S$2)</f>
        <v>5.709751260765799</v>
      </c>
      <c r="T2" s="4">
        <f>('[1]Pc, Summer, S1'!T2*Main!$B$5)+(VLOOKUP($A2,'FL Ratio'!$A$2:$B$9,2,FALSE)*'FL Characterization'!T$2)</f>
        <v>5.3784343052125205</v>
      </c>
      <c r="U2" s="4">
        <f>('[1]Pc, Summer, S1'!U2*Main!$B$5)+(VLOOKUP($A2,'FL Ratio'!$A$2:$B$9,2,FALSE)*'FL Characterization'!U$2)</f>
        <v>5.2899394915361935</v>
      </c>
      <c r="V2" s="4">
        <f>('[1]Pc, Summer, S1'!V2*Main!$B$5)+(VLOOKUP($A2,'FL Ratio'!$A$2:$B$9,2,FALSE)*'FL Characterization'!V$2)</f>
        <v>5.2988216540777886</v>
      </c>
      <c r="W2" s="4">
        <f>('[1]Pc, Summer, S1'!W2*Main!$B$5)+(VLOOKUP($A2,'FL Ratio'!$A$2:$B$9,2,FALSE)*'FL Characterization'!W$2)</f>
        <v>5.2117729809963285</v>
      </c>
      <c r="X2" s="4">
        <f>('[1]Pc, Summer, S1'!X2*Main!$B$5)+(VLOOKUP($A2,'FL Ratio'!$A$2:$B$9,2,FALSE)*'FL Characterization'!X$2)</f>
        <v>4.9832056481079512</v>
      </c>
      <c r="Y2" s="4">
        <f>('[1]Pc, Summer, S1'!Y2*Main!$B$5)+(VLOOKUP($A2,'FL Ratio'!$A$2:$B$9,2,FALSE)*'FL Characterization'!Y$2)</f>
        <v>4.8686405297600555</v>
      </c>
    </row>
    <row r="3" spans="1:25" x14ac:dyDescent="0.3">
      <c r="A3">
        <v>2</v>
      </c>
      <c r="B3" s="4">
        <f>('[1]Pc, Summer, S1'!B3*Main!$B$5)+(VLOOKUP($A3,'FL Ratio'!$A$2:$B$9,2,FALSE)*'FL Characterization'!B$2)</f>
        <v>3.8309672019652852</v>
      </c>
      <c r="C3" s="4">
        <f>('[1]Pc, Summer, S1'!C3*Main!$B$5)+(VLOOKUP($A3,'FL Ratio'!$A$2:$B$9,2,FALSE)*'FL Characterization'!C$2)</f>
        <v>3.6333590843496215</v>
      </c>
      <c r="D3" s="4">
        <f>('[1]Pc, Summer, S1'!D3*Main!$B$5)+(VLOOKUP($A3,'FL Ratio'!$A$2:$B$9,2,FALSE)*'FL Characterization'!D$2)</f>
        <v>3.4736293052446867</v>
      </c>
      <c r="E3" s="4">
        <f>('[1]Pc, Summer, S1'!E3*Main!$B$5)+(VLOOKUP($A3,'FL Ratio'!$A$2:$B$9,2,FALSE)*'FL Characterization'!E$2)</f>
        <v>3.1751542356530673</v>
      </c>
      <c r="F3" s="4">
        <f>('[1]Pc, Summer, S1'!F3*Main!$B$5)+(VLOOKUP($A3,'FL Ratio'!$A$2:$B$9,2,FALSE)*'FL Characterization'!F$2)</f>
        <v>3.0272900746688389</v>
      </c>
      <c r="G3" s="4">
        <f>('[1]Pc, Summer, S1'!G3*Main!$B$5)+(VLOOKUP($A3,'FL Ratio'!$A$2:$B$9,2,FALSE)*'FL Characterization'!G$2)</f>
        <v>3.1489312391798903</v>
      </c>
      <c r="H3" s="4">
        <f>('[1]Pc, Summer, S1'!H3*Main!$B$5)+(VLOOKUP($A3,'FL Ratio'!$A$2:$B$9,2,FALSE)*'FL Characterization'!H$2)</f>
        <v>3.3737254692694627</v>
      </c>
      <c r="I3" s="4">
        <f>('[1]Pc, Summer, S1'!I3*Main!$B$5)+(VLOOKUP($A3,'FL Ratio'!$A$2:$B$9,2,FALSE)*'FL Characterization'!I$2)</f>
        <v>4.3288248838030254</v>
      </c>
      <c r="J3" s="4">
        <f>('[1]Pc, Summer, S1'!J3*Main!$B$5)+(VLOOKUP($A3,'FL Ratio'!$A$2:$B$9,2,FALSE)*'FL Characterization'!J$2)</f>
        <v>4.7181901178718757</v>
      </c>
      <c r="K3" s="4">
        <f>('[1]Pc, Summer, S1'!K3*Main!$B$5)+(VLOOKUP($A3,'FL Ratio'!$A$2:$B$9,2,FALSE)*'FL Characterization'!K$2)</f>
        <v>5.0410228663323053</v>
      </c>
      <c r="L3" s="4">
        <f>('[1]Pc, Summer, S1'!L3*Main!$B$5)+(VLOOKUP($A3,'FL Ratio'!$A$2:$B$9,2,FALSE)*'FL Characterization'!L$2)</f>
        <v>4.5854571296164437</v>
      </c>
      <c r="M3" s="4">
        <f>('[1]Pc, Summer, S1'!M3*Main!$B$5)+(VLOOKUP($A3,'FL Ratio'!$A$2:$B$9,2,FALSE)*'FL Characterization'!M$2)</f>
        <v>4.8198027827105605</v>
      </c>
      <c r="N3" s="4">
        <f>('[1]Pc, Summer, S1'!N3*Main!$B$5)+(VLOOKUP($A3,'FL Ratio'!$A$2:$B$9,2,FALSE)*'FL Characterization'!N$2)</f>
        <v>4.8423301087115664</v>
      </c>
      <c r="O3" s="4">
        <f>('[1]Pc, Summer, S1'!O3*Main!$B$5)+(VLOOKUP($A3,'FL Ratio'!$A$2:$B$9,2,FALSE)*'FL Characterization'!O$2)</f>
        <v>4.7627304704269795</v>
      </c>
      <c r="P3" s="4">
        <f>('[1]Pc, Summer, S1'!P3*Main!$B$5)+(VLOOKUP($A3,'FL Ratio'!$A$2:$B$9,2,FALSE)*'FL Characterization'!P$2)</f>
        <v>4.1113658925885659</v>
      </c>
      <c r="Q3" s="4">
        <f>('[1]Pc, Summer, S1'!Q3*Main!$B$5)+(VLOOKUP($A3,'FL Ratio'!$A$2:$B$9,2,FALSE)*'FL Characterization'!Q$2)</f>
        <v>4.2799925705570532</v>
      </c>
      <c r="R3" s="4">
        <f>('[1]Pc, Summer, S1'!R3*Main!$B$5)+(VLOOKUP($A3,'FL Ratio'!$A$2:$B$9,2,FALSE)*'FL Characterization'!R$2)</f>
        <v>4.4883419501818844</v>
      </c>
      <c r="S3" s="4">
        <f>('[1]Pc, Summer, S1'!S3*Main!$B$5)+(VLOOKUP($A3,'FL Ratio'!$A$2:$B$9,2,FALSE)*'FL Characterization'!S$2)</f>
        <v>4.5210704719585291</v>
      </c>
      <c r="T3" s="4">
        <f>('[1]Pc, Summer, S1'!T3*Main!$B$5)+(VLOOKUP($A3,'FL Ratio'!$A$2:$B$9,2,FALSE)*'FL Characterization'!T$2)</f>
        <v>4.6679085316498314</v>
      </c>
      <c r="U3" s="4">
        <f>('[1]Pc, Summer, S1'!U3*Main!$B$5)+(VLOOKUP($A3,'FL Ratio'!$A$2:$B$9,2,FALSE)*'FL Characterization'!U$2)</f>
        <v>4.8970156768890227</v>
      </c>
      <c r="V3" s="4">
        <f>('[1]Pc, Summer, S1'!V3*Main!$B$5)+(VLOOKUP($A3,'FL Ratio'!$A$2:$B$9,2,FALSE)*'FL Characterization'!V$2)</f>
        <v>5.141036591719006</v>
      </c>
      <c r="W3" s="4">
        <f>('[1]Pc, Summer, S1'!W3*Main!$B$5)+(VLOOKUP($A3,'FL Ratio'!$A$2:$B$9,2,FALSE)*'FL Characterization'!W$2)</f>
        <v>4.7009644069339309</v>
      </c>
      <c r="X3" s="4">
        <f>('[1]Pc, Summer, S1'!X3*Main!$B$5)+(VLOOKUP($A3,'FL Ratio'!$A$2:$B$9,2,FALSE)*'FL Characterization'!X$2)</f>
        <v>4.1805233579839252</v>
      </c>
      <c r="Y3" s="4">
        <f>('[1]Pc, Summer, S1'!Y3*Main!$B$5)+(VLOOKUP($A3,'FL Ratio'!$A$2:$B$9,2,FALSE)*'FL Characterization'!Y$2)</f>
        <v>3.9114480873947568</v>
      </c>
    </row>
    <row r="4" spans="1:25" x14ac:dyDescent="0.3">
      <c r="A4">
        <v>3</v>
      </c>
      <c r="B4" s="4">
        <f>('[1]Pc, Summer, S1'!B4*Main!$B$5)+(VLOOKUP($A4,'FL Ratio'!$A$2:$B$9,2,FALSE)*'FL Characterization'!B$2)</f>
        <v>2.5410489843677699</v>
      </c>
      <c r="C4" s="4">
        <f>('[1]Pc, Summer, S1'!C4*Main!$B$5)+(VLOOKUP($A4,'FL Ratio'!$A$2:$B$9,2,FALSE)*'FL Characterization'!C$2)</f>
        <v>2.4052457620368051</v>
      </c>
      <c r="D4" s="4">
        <f>('[1]Pc, Summer, S1'!D4*Main!$B$5)+(VLOOKUP($A4,'FL Ratio'!$A$2:$B$9,2,FALSE)*'FL Characterization'!D$2)</f>
        <v>2.211336292083296</v>
      </c>
      <c r="E4" s="4">
        <f>('[1]Pc, Summer, S1'!E4*Main!$B$5)+(VLOOKUP($A4,'FL Ratio'!$A$2:$B$9,2,FALSE)*'FL Characterization'!E$2)</f>
        <v>2.2852612965332013</v>
      </c>
      <c r="F4" s="4">
        <f>('[1]Pc, Summer, S1'!F4*Main!$B$5)+(VLOOKUP($A4,'FL Ratio'!$A$2:$B$9,2,FALSE)*'FL Characterization'!F$2)</f>
        <v>2.2172544259592906</v>
      </c>
      <c r="G4" s="4">
        <f>('[1]Pc, Summer, S1'!G4*Main!$B$5)+(VLOOKUP($A4,'FL Ratio'!$A$2:$B$9,2,FALSE)*'FL Characterization'!G$2)</f>
        <v>2.2395102979785659</v>
      </c>
      <c r="H4" s="4">
        <f>('[1]Pc, Summer, S1'!H4*Main!$B$5)+(VLOOKUP($A4,'FL Ratio'!$A$2:$B$9,2,FALSE)*'FL Characterization'!H$2)</f>
        <v>3.1533056603362093</v>
      </c>
      <c r="I4" s="4">
        <f>('[1]Pc, Summer, S1'!I4*Main!$B$5)+(VLOOKUP($A4,'FL Ratio'!$A$2:$B$9,2,FALSE)*'FL Characterization'!I$2)</f>
        <v>3.8848428648204081</v>
      </c>
      <c r="J4" s="4">
        <f>('[1]Pc, Summer, S1'!J4*Main!$B$5)+(VLOOKUP($A4,'FL Ratio'!$A$2:$B$9,2,FALSE)*'FL Characterization'!J$2)</f>
        <v>4.0678403834273817</v>
      </c>
      <c r="K4" s="4">
        <f>('[1]Pc, Summer, S1'!K4*Main!$B$5)+(VLOOKUP($A4,'FL Ratio'!$A$2:$B$9,2,FALSE)*'FL Characterization'!K$2)</f>
        <v>3.8256608085986428</v>
      </c>
      <c r="L4" s="4">
        <f>('[1]Pc, Summer, S1'!L4*Main!$B$5)+(VLOOKUP($A4,'FL Ratio'!$A$2:$B$9,2,FALSE)*'FL Characterization'!L$2)</f>
        <v>3.7320020207481881</v>
      </c>
      <c r="M4" s="4">
        <f>('[1]Pc, Summer, S1'!M4*Main!$B$5)+(VLOOKUP($A4,'FL Ratio'!$A$2:$B$9,2,FALSE)*'FL Characterization'!M$2)</f>
        <v>4.0152951031135986</v>
      </c>
      <c r="N4" s="4">
        <f>('[1]Pc, Summer, S1'!N4*Main!$B$5)+(VLOOKUP($A4,'FL Ratio'!$A$2:$B$9,2,FALSE)*'FL Characterization'!N$2)</f>
        <v>4.2111154457763194</v>
      </c>
      <c r="O4" s="4">
        <f>('[1]Pc, Summer, S1'!O4*Main!$B$5)+(VLOOKUP($A4,'FL Ratio'!$A$2:$B$9,2,FALSE)*'FL Characterization'!O$2)</f>
        <v>3.9421942801423273</v>
      </c>
      <c r="P4" s="4">
        <f>('[1]Pc, Summer, S1'!P4*Main!$B$5)+(VLOOKUP($A4,'FL Ratio'!$A$2:$B$9,2,FALSE)*'FL Characterization'!P$2)</f>
        <v>3.6052828356543944</v>
      </c>
      <c r="Q4" s="4">
        <f>('[1]Pc, Summer, S1'!Q4*Main!$B$5)+(VLOOKUP($A4,'FL Ratio'!$A$2:$B$9,2,FALSE)*'FL Characterization'!Q$2)</f>
        <v>3.4216254216003041</v>
      </c>
      <c r="R4" s="4">
        <f>('[1]Pc, Summer, S1'!R4*Main!$B$5)+(VLOOKUP($A4,'FL Ratio'!$A$2:$B$9,2,FALSE)*'FL Characterization'!R$2)</f>
        <v>3.4655885187269972</v>
      </c>
      <c r="S4" s="4">
        <f>('[1]Pc, Summer, S1'!S4*Main!$B$5)+(VLOOKUP($A4,'FL Ratio'!$A$2:$B$9,2,FALSE)*'FL Characterization'!S$2)</f>
        <v>3.3892562165681941</v>
      </c>
      <c r="T4" s="4">
        <f>('[1]Pc, Summer, S1'!T4*Main!$B$5)+(VLOOKUP($A4,'FL Ratio'!$A$2:$B$9,2,FALSE)*'FL Characterization'!T$2)</f>
        <v>3.2805446668605782</v>
      </c>
      <c r="U4" s="4">
        <f>('[1]Pc, Summer, S1'!U4*Main!$B$5)+(VLOOKUP($A4,'FL Ratio'!$A$2:$B$9,2,FALSE)*'FL Characterization'!U$2)</f>
        <v>3.5573990028658984</v>
      </c>
      <c r="V4" s="4">
        <f>('[1]Pc, Summer, S1'!V4*Main!$B$5)+(VLOOKUP($A4,'FL Ratio'!$A$2:$B$9,2,FALSE)*'FL Characterization'!V$2)</f>
        <v>3.7416023370413658</v>
      </c>
      <c r="W4" s="4">
        <f>('[1]Pc, Summer, S1'!W4*Main!$B$5)+(VLOOKUP($A4,'FL Ratio'!$A$2:$B$9,2,FALSE)*'FL Characterization'!W$2)</f>
        <v>3.4759771307989578</v>
      </c>
      <c r="X4" s="4">
        <f>('[1]Pc, Summer, S1'!X4*Main!$B$5)+(VLOOKUP($A4,'FL Ratio'!$A$2:$B$9,2,FALSE)*'FL Characterization'!X$2)</f>
        <v>3.1593181709892755</v>
      </c>
      <c r="Y4" s="4">
        <f>('[1]Pc, Summer, S1'!Y4*Main!$B$5)+(VLOOKUP($A4,'FL Ratio'!$A$2:$B$9,2,FALSE)*'FL Characterization'!Y$2)</f>
        <v>2.6845038533764556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1.1534130603891073</v>
      </c>
      <c r="C5" s="4">
        <f>('[1]Pc, Summer, S1'!C5*Main!$B$5)+(VLOOKUP($A5,'FL Ratio'!$A$2:$B$9,2,FALSE)*'FL Characterization'!C$2)</f>
        <v>0.93786943308539794</v>
      </c>
      <c r="D5" s="4">
        <f>('[1]Pc, Summer, S1'!D5*Main!$B$5)+(VLOOKUP($A5,'FL Ratio'!$A$2:$B$9,2,FALSE)*'FL Characterization'!D$2)</f>
        <v>0.75253466132006253</v>
      </c>
      <c r="E5" s="4">
        <f>('[1]Pc, Summer, S1'!E5*Main!$B$5)+(VLOOKUP($A5,'FL Ratio'!$A$2:$B$9,2,FALSE)*'FL Characterization'!E$2)</f>
        <v>0.73877953665218943</v>
      </c>
      <c r="F5" s="4">
        <f>('[1]Pc, Summer, S1'!F5*Main!$B$5)+(VLOOKUP($A5,'FL Ratio'!$A$2:$B$9,2,FALSE)*'FL Characterization'!F$2)</f>
        <v>0.66721223567893384</v>
      </c>
      <c r="G5" s="4">
        <f>('[1]Pc, Summer, S1'!G5*Main!$B$5)+(VLOOKUP($A5,'FL Ratio'!$A$2:$B$9,2,FALSE)*'FL Characterization'!G$2)</f>
        <v>0.6238160857514824</v>
      </c>
      <c r="H5" s="4">
        <f>('[1]Pc, Summer, S1'!H5*Main!$B$5)+(VLOOKUP($A5,'FL Ratio'!$A$2:$B$9,2,FALSE)*'FL Characterization'!H$2)</f>
        <v>1.317200226743561</v>
      </c>
      <c r="I5" s="4">
        <f>('[1]Pc, Summer, S1'!I5*Main!$B$5)+(VLOOKUP($A5,'FL Ratio'!$A$2:$B$9,2,FALSE)*'FL Characterization'!I$2)</f>
        <v>2.2122014493888167</v>
      </c>
      <c r="J5" s="4">
        <f>('[1]Pc, Summer, S1'!J5*Main!$B$5)+(VLOOKUP($A5,'FL Ratio'!$A$2:$B$9,2,FALSE)*'FL Characterization'!J$2)</f>
        <v>2.6787408009210014</v>
      </c>
      <c r="K5" s="4">
        <f>('[1]Pc, Summer, S1'!K5*Main!$B$5)+(VLOOKUP($A5,'FL Ratio'!$A$2:$B$9,2,FALSE)*'FL Characterization'!K$2)</f>
        <v>2.7498458595129232</v>
      </c>
      <c r="L5" s="4">
        <f>('[1]Pc, Summer, S1'!L5*Main!$B$5)+(VLOOKUP($A5,'FL Ratio'!$A$2:$B$9,2,FALSE)*'FL Characterization'!L$2)</f>
        <v>2.6907219974944376</v>
      </c>
      <c r="M5" s="4">
        <f>('[1]Pc, Summer, S1'!M5*Main!$B$5)+(VLOOKUP($A5,'FL Ratio'!$A$2:$B$9,2,FALSE)*'FL Characterization'!M$2)</f>
        <v>2.4171327706082528</v>
      </c>
      <c r="N5" s="4">
        <f>('[1]Pc, Summer, S1'!N5*Main!$B$5)+(VLOOKUP($A5,'FL Ratio'!$A$2:$B$9,2,FALSE)*'FL Characterization'!N$2)</f>
        <v>2.7466940259291417</v>
      </c>
      <c r="O5" s="4">
        <f>('[1]Pc, Summer, S1'!O5*Main!$B$5)+(VLOOKUP($A5,'FL Ratio'!$A$2:$B$9,2,FALSE)*'FL Characterization'!O$2)</f>
        <v>2.6130831565783579</v>
      </c>
      <c r="P5" s="4">
        <f>('[1]Pc, Summer, S1'!P5*Main!$B$5)+(VLOOKUP($A5,'FL Ratio'!$A$2:$B$9,2,FALSE)*'FL Characterization'!P$2)</f>
        <v>2.3891477624249724</v>
      </c>
      <c r="Q5" s="4">
        <f>('[1]Pc, Summer, S1'!Q5*Main!$B$5)+(VLOOKUP($A5,'FL Ratio'!$A$2:$B$9,2,FALSE)*'FL Characterization'!Q$2)</f>
        <v>2.2107370887092048</v>
      </c>
      <c r="R5" s="4">
        <f>('[1]Pc, Summer, S1'!R5*Main!$B$5)+(VLOOKUP($A5,'FL Ratio'!$A$2:$B$9,2,FALSE)*'FL Characterization'!R$2)</f>
        <v>1.9891086889806833</v>
      </c>
      <c r="S5" s="4">
        <f>('[1]Pc, Summer, S1'!S5*Main!$B$5)+(VLOOKUP($A5,'FL Ratio'!$A$2:$B$9,2,FALSE)*'FL Characterization'!S$2)</f>
        <v>1.7991588256587874</v>
      </c>
      <c r="T5" s="4">
        <f>('[1]Pc, Summer, S1'!T5*Main!$B$5)+(VLOOKUP($A5,'FL Ratio'!$A$2:$B$9,2,FALSE)*'FL Characterization'!T$2)</f>
        <v>2.2504485320679697</v>
      </c>
      <c r="U5" s="4">
        <f>('[1]Pc, Summer, S1'!U5*Main!$B$5)+(VLOOKUP($A5,'FL Ratio'!$A$2:$B$9,2,FALSE)*'FL Characterization'!U$2)</f>
        <v>2.6235911708175235</v>
      </c>
      <c r="V5" s="4">
        <f>('[1]Pc, Summer, S1'!V5*Main!$B$5)+(VLOOKUP($A5,'FL Ratio'!$A$2:$B$9,2,FALSE)*'FL Characterization'!V$2)</f>
        <v>3.0197580987782482</v>
      </c>
      <c r="W5" s="4">
        <f>('[1]Pc, Summer, S1'!W5*Main!$B$5)+(VLOOKUP($A5,'FL Ratio'!$A$2:$B$9,2,FALSE)*'FL Characterization'!W$2)</f>
        <v>2.8635358901149162</v>
      </c>
      <c r="X5" s="4">
        <f>('[1]Pc, Summer, S1'!X5*Main!$B$5)+(VLOOKUP($A5,'FL Ratio'!$A$2:$B$9,2,FALSE)*'FL Characterization'!X$2)</f>
        <v>2.2281566845317378</v>
      </c>
      <c r="Y5" s="4">
        <f>('[1]Pc, Summer, S1'!Y5*Main!$B$5)+(VLOOKUP($A5,'FL Ratio'!$A$2:$B$9,2,FALSE)*'FL Characterization'!Y$2)</f>
        <v>1.6460792422335333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2.1797820412584978</v>
      </c>
      <c r="C6" s="4">
        <f>('[1]Pc, Summer, S1'!C6*Main!$B$5)+(VLOOKUP($A6,'FL Ratio'!$A$2:$B$9,2,FALSE)*'FL Characterization'!C$2)</f>
        <v>1.9770295245449834</v>
      </c>
      <c r="D6" s="4">
        <f>('[1]Pc, Summer, S1'!D6*Main!$B$5)+(VLOOKUP($A6,'FL Ratio'!$A$2:$B$9,2,FALSE)*'FL Characterization'!D$2)</f>
        <v>1.8260040193125446</v>
      </c>
      <c r="E6" s="4">
        <f>('[1]Pc, Summer, S1'!E6*Main!$B$5)+(VLOOKUP($A6,'FL Ratio'!$A$2:$B$9,2,FALSE)*'FL Characterization'!E$2)</f>
        <v>1.7781963059162604</v>
      </c>
      <c r="F6" s="4">
        <f>('[1]Pc, Summer, S1'!F6*Main!$B$5)+(VLOOKUP($A6,'FL Ratio'!$A$2:$B$9,2,FALSE)*'FL Characterization'!F$2)</f>
        <v>1.8338984163337364</v>
      </c>
      <c r="G6" s="4">
        <f>('[1]Pc, Summer, S1'!G6*Main!$B$5)+(VLOOKUP($A6,'FL Ratio'!$A$2:$B$9,2,FALSE)*'FL Characterization'!G$2)</f>
        <v>1.8252393292799909</v>
      </c>
      <c r="H6" s="4">
        <f>('[1]Pc, Summer, S1'!H6*Main!$B$5)+(VLOOKUP($A6,'FL Ratio'!$A$2:$B$9,2,FALSE)*'FL Characterization'!H$2)</f>
        <v>2.030764523213278</v>
      </c>
      <c r="I6" s="4">
        <f>('[1]Pc, Summer, S1'!I6*Main!$B$5)+(VLOOKUP($A6,'FL Ratio'!$A$2:$B$9,2,FALSE)*'FL Characterization'!I$2)</f>
        <v>2.2623391805316531</v>
      </c>
      <c r="J6" s="4">
        <f>('[1]Pc, Summer, S1'!J6*Main!$B$5)+(VLOOKUP($A6,'FL Ratio'!$A$2:$B$9,2,FALSE)*'FL Characterization'!J$2)</f>
        <v>2.4960289837613998</v>
      </c>
      <c r="K6" s="4">
        <f>('[1]Pc, Summer, S1'!K6*Main!$B$5)+(VLOOKUP($A6,'FL Ratio'!$A$2:$B$9,2,FALSE)*'FL Characterization'!K$2)</f>
        <v>2.5776150527031465</v>
      </c>
      <c r="L6" s="4">
        <f>('[1]Pc, Summer, S1'!L6*Main!$B$5)+(VLOOKUP($A6,'FL Ratio'!$A$2:$B$9,2,FALSE)*'FL Characterization'!L$2)</f>
        <v>2.7502284685009952</v>
      </c>
      <c r="M6" s="4">
        <f>('[1]Pc, Summer, S1'!M6*Main!$B$5)+(VLOOKUP($A6,'FL Ratio'!$A$2:$B$9,2,FALSE)*'FL Characterization'!M$2)</f>
        <v>2.9118792387540724</v>
      </c>
      <c r="N6" s="4">
        <f>('[1]Pc, Summer, S1'!N6*Main!$B$5)+(VLOOKUP($A6,'FL Ratio'!$A$2:$B$9,2,FALSE)*'FL Characterization'!N$2)</f>
        <v>2.9978532576182131</v>
      </c>
      <c r="O6" s="4">
        <f>('[1]Pc, Summer, S1'!O6*Main!$B$5)+(VLOOKUP($A6,'FL Ratio'!$A$2:$B$9,2,FALSE)*'FL Characterization'!O$2)</f>
        <v>2.8796002769024787</v>
      </c>
      <c r="P6" s="4">
        <f>('[1]Pc, Summer, S1'!P6*Main!$B$5)+(VLOOKUP($A6,'FL Ratio'!$A$2:$B$9,2,FALSE)*'FL Characterization'!P$2)</f>
        <v>2.7800252790223228</v>
      </c>
      <c r="Q6" s="4">
        <f>('[1]Pc, Summer, S1'!Q6*Main!$B$5)+(VLOOKUP($A6,'FL Ratio'!$A$2:$B$9,2,FALSE)*'FL Characterization'!Q$2)</f>
        <v>2.7443274646004983</v>
      </c>
      <c r="R6" s="4">
        <f>('[1]Pc, Summer, S1'!R6*Main!$B$5)+(VLOOKUP($A6,'FL Ratio'!$A$2:$B$9,2,FALSE)*'FL Characterization'!R$2)</f>
        <v>2.7310358828460486</v>
      </c>
      <c r="S6" s="4">
        <f>('[1]Pc, Summer, S1'!S6*Main!$B$5)+(VLOOKUP($A6,'FL Ratio'!$A$2:$B$9,2,FALSE)*'FL Characterization'!S$2)</f>
        <v>2.7327387802066663</v>
      </c>
      <c r="T6" s="4">
        <f>('[1]Pc, Summer, S1'!T6*Main!$B$5)+(VLOOKUP($A6,'FL Ratio'!$A$2:$B$9,2,FALSE)*'FL Characterization'!T$2)</f>
        <v>2.754135943736701</v>
      </c>
      <c r="U6" s="4">
        <f>('[1]Pc, Summer, S1'!U6*Main!$B$5)+(VLOOKUP($A6,'FL Ratio'!$A$2:$B$9,2,FALSE)*'FL Characterization'!U$2)</f>
        <v>2.7881216434927358</v>
      </c>
      <c r="V6" s="4">
        <f>('[1]Pc, Summer, S1'!V6*Main!$B$5)+(VLOOKUP($A6,'FL Ratio'!$A$2:$B$9,2,FALSE)*'FL Characterization'!V$2)</f>
        <v>3.073061522843072</v>
      </c>
      <c r="W6" s="4">
        <f>('[1]Pc, Summer, S1'!W6*Main!$B$5)+(VLOOKUP($A6,'FL Ratio'!$A$2:$B$9,2,FALSE)*'FL Characterization'!W$2)</f>
        <v>2.9195772107609193</v>
      </c>
      <c r="X6" s="4">
        <f>('[1]Pc, Summer, S1'!X6*Main!$B$5)+(VLOOKUP($A6,'FL Ratio'!$A$2:$B$9,2,FALSE)*'FL Characterization'!X$2)</f>
        <v>2.8463223970010065</v>
      </c>
      <c r="Y6" s="4">
        <f>('[1]Pc, Summer, S1'!Y6*Main!$B$5)+(VLOOKUP($A6,'FL Ratio'!$A$2:$B$9,2,FALSE)*'FL Characterization'!Y$2)</f>
        <v>2.5354678347758233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2.2767084857838067</v>
      </c>
      <c r="C7" s="4">
        <f>('[1]Pc, Summer, S1'!C7*Main!$B$5)+(VLOOKUP($A7,'FL Ratio'!$A$2:$B$9,2,FALSE)*'FL Characterization'!C$2)</f>
        <v>2.1953749920101999</v>
      </c>
      <c r="D7" s="4">
        <f>('[1]Pc, Summer, S1'!D7*Main!$B$5)+(VLOOKUP($A7,'FL Ratio'!$A$2:$B$9,2,FALSE)*'FL Characterization'!D$2)</f>
        <v>2.0361902647782899</v>
      </c>
      <c r="E7" s="4">
        <f>('[1]Pc, Summer, S1'!E7*Main!$B$5)+(VLOOKUP($A7,'FL Ratio'!$A$2:$B$9,2,FALSE)*'FL Characterization'!E$2)</f>
        <v>2.1112267752403593</v>
      </c>
      <c r="F7" s="4">
        <f>('[1]Pc, Summer, S1'!F7*Main!$B$5)+(VLOOKUP($A7,'FL Ratio'!$A$2:$B$9,2,FALSE)*'FL Characterization'!F$2)</f>
        <v>2.1434759156859884</v>
      </c>
      <c r="G7" s="4">
        <f>('[1]Pc, Summer, S1'!G7*Main!$B$5)+(VLOOKUP($A7,'FL Ratio'!$A$2:$B$9,2,FALSE)*'FL Characterization'!G$2)</f>
        <v>2.1327290903660585</v>
      </c>
      <c r="H7" s="4">
        <f>('[1]Pc, Summer, S1'!H7*Main!$B$5)+(VLOOKUP($A7,'FL Ratio'!$A$2:$B$9,2,FALSE)*'FL Characterization'!H$2)</f>
        <v>2.3339552477471432</v>
      </c>
      <c r="I7" s="4">
        <f>('[1]Pc, Summer, S1'!I7*Main!$B$5)+(VLOOKUP($A7,'FL Ratio'!$A$2:$B$9,2,FALSE)*'FL Characterization'!I$2)</f>
        <v>2.8229139477631908</v>
      </c>
      <c r="J7" s="4">
        <f>('[1]Pc, Summer, S1'!J7*Main!$B$5)+(VLOOKUP($A7,'FL Ratio'!$A$2:$B$9,2,FALSE)*'FL Characterization'!J$2)</f>
        <v>2.9448863199552733</v>
      </c>
      <c r="K7" s="4">
        <f>('[1]Pc, Summer, S1'!K7*Main!$B$5)+(VLOOKUP($A7,'FL Ratio'!$A$2:$B$9,2,FALSE)*'FL Characterization'!K$2)</f>
        <v>2.9361649268135803</v>
      </c>
      <c r="L7" s="4">
        <f>('[1]Pc, Summer, S1'!L7*Main!$B$5)+(VLOOKUP($A7,'FL Ratio'!$A$2:$B$9,2,FALSE)*'FL Characterization'!L$2)</f>
        <v>2.9331164709638107</v>
      </c>
      <c r="M7" s="4">
        <f>('[1]Pc, Summer, S1'!M7*Main!$B$5)+(VLOOKUP($A7,'FL Ratio'!$A$2:$B$9,2,FALSE)*'FL Characterization'!M$2)</f>
        <v>3.0977412030736149</v>
      </c>
      <c r="N7" s="4">
        <f>('[1]Pc, Summer, S1'!N7*Main!$B$5)+(VLOOKUP($A7,'FL Ratio'!$A$2:$B$9,2,FALSE)*'FL Characterization'!N$2)</f>
        <v>3.068484851715461</v>
      </c>
      <c r="O7" s="4">
        <f>('[1]Pc, Summer, S1'!O7*Main!$B$5)+(VLOOKUP($A7,'FL Ratio'!$A$2:$B$9,2,FALSE)*'FL Characterization'!O$2)</f>
        <v>2.9584912192221684</v>
      </c>
      <c r="P7" s="4">
        <f>('[1]Pc, Summer, S1'!P7*Main!$B$5)+(VLOOKUP($A7,'FL Ratio'!$A$2:$B$9,2,FALSE)*'FL Characterization'!P$2)</f>
        <v>2.7878116906171178</v>
      </c>
      <c r="Q7" s="4">
        <f>('[1]Pc, Summer, S1'!Q7*Main!$B$5)+(VLOOKUP($A7,'FL Ratio'!$A$2:$B$9,2,FALSE)*'FL Characterization'!Q$2)</f>
        <v>2.6914544278368249</v>
      </c>
      <c r="R7" s="4">
        <f>('[1]Pc, Summer, S1'!R7*Main!$B$5)+(VLOOKUP($A7,'FL Ratio'!$A$2:$B$9,2,FALSE)*'FL Characterization'!R$2)</f>
        <v>2.8012797541224344</v>
      </c>
      <c r="S7" s="4">
        <f>('[1]Pc, Summer, S1'!S7*Main!$B$5)+(VLOOKUP($A7,'FL Ratio'!$A$2:$B$9,2,FALSE)*'FL Characterization'!S$2)</f>
        <v>2.7455400243306411</v>
      </c>
      <c r="T7" s="4">
        <f>('[1]Pc, Summer, S1'!T7*Main!$B$5)+(VLOOKUP($A7,'FL Ratio'!$A$2:$B$9,2,FALSE)*'FL Characterization'!T$2)</f>
        <v>2.5661415039024158</v>
      </c>
      <c r="U7" s="4">
        <f>('[1]Pc, Summer, S1'!U7*Main!$B$5)+(VLOOKUP($A7,'FL Ratio'!$A$2:$B$9,2,FALSE)*'FL Characterization'!U$2)</f>
        <v>2.5844521239007197</v>
      </c>
      <c r="V7" s="4">
        <f>('[1]Pc, Summer, S1'!V7*Main!$B$5)+(VLOOKUP($A7,'FL Ratio'!$A$2:$B$9,2,FALSE)*'FL Characterization'!V$2)</f>
        <v>2.7053554251938077</v>
      </c>
      <c r="W7" s="4">
        <f>('[1]Pc, Summer, S1'!W7*Main!$B$5)+(VLOOKUP($A7,'FL Ratio'!$A$2:$B$9,2,FALSE)*'FL Characterization'!W$2)</f>
        <v>2.4620046324783162</v>
      </c>
      <c r="X7" s="4">
        <f>('[1]Pc, Summer, S1'!X7*Main!$B$5)+(VLOOKUP($A7,'FL Ratio'!$A$2:$B$9,2,FALSE)*'FL Characterization'!X$2)</f>
        <v>2.3433564238451075</v>
      </c>
      <c r="Y7" s="4">
        <f>('[1]Pc, Summer, S1'!Y7*Main!$B$5)+(VLOOKUP($A7,'FL Ratio'!$A$2:$B$9,2,FALSE)*'FL Characterization'!Y$2)</f>
        <v>2.3511077638008322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1.8610777468565018</v>
      </c>
      <c r="C8" s="4">
        <f>('[1]Pc, Summer, S1'!C8*Main!$B$5)+(VLOOKUP($A8,'FL Ratio'!$A$2:$B$9,2,FALSE)*'FL Characterization'!C$2)</f>
        <v>1.6890284358081453</v>
      </c>
      <c r="D8" s="4">
        <f>('[1]Pc, Summer, S1'!D8*Main!$B$5)+(VLOOKUP($A8,'FL Ratio'!$A$2:$B$9,2,FALSE)*'FL Characterization'!D$2)</f>
        <v>1.6424641042044335</v>
      </c>
      <c r="E8" s="4">
        <f>('[1]Pc, Summer, S1'!E8*Main!$B$5)+(VLOOKUP($A8,'FL Ratio'!$A$2:$B$9,2,FALSE)*'FL Characterization'!E$2)</f>
        <v>1.6708070336546168</v>
      </c>
      <c r="F8" s="4">
        <f>('[1]Pc, Summer, S1'!F8*Main!$B$5)+(VLOOKUP($A8,'FL Ratio'!$A$2:$B$9,2,FALSE)*'FL Characterization'!F$2)</f>
        <v>1.6039539940911571</v>
      </c>
      <c r="G8" s="4">
        <f>('[1]Pc, Summer, S1'!G8*Main!$B$5)+(VLOOKUP($A8,'FL Ratio'!$A$2:$B$9,2,FALSE)*'FL Characterization'!G$2)</f>
        <v>1.7256170477920614</v>
      </c>
      <c r="H8" s="4">
        <f>('[1]Pc, Summer, S1'!H8*Main!$B$5)+(VLOOKUP($A8,'FL Ratio'!$A$2:$B$9,2,FALSE)*'FL Characterization'!H$2)</f>
        <v>2.2209871960013152</v>
      </c>
      <c r="I8" s="4">
        <f>('[1]Pc, Summer, S1'!I8*Main!$B$5)+(VLOOKUP($A8,'FL Ratio'!$A$2:$B$9,2,FALSE)*'FL Characterization'!I$2)</f>
        <v>2.4342972106471632</v>
      </c>
      <c r="J8" s="4">
        <f>('[1]Pc, Summer, S1'!J8*Main!$B$5)+(VLOOKUP($A8,'FL Ratio'!$A$2:$B$9,2,FALSE)*'FL Characterization'!J$2)</f>
        <v>2.8021073168582582</v>
      </c>
      <c r="K8" s="4">
        <f>('[1]Pc, Summer, S1'!K8*Main!$B$5)+(VLOOKUP($A8,'FL Ratio'!$A$2:$B$9,2,FALSE)*'FL Characterization'!K$2)</f>
        <v>2.9592851801073889</v>
      </c>
      <c r="L8" s="4">
        <f>('[1]Pc, Summer, S1'!L8*Main!$B$5)+(VLOOKUP($A8,'FL Ratio'!$A$2:$B$9,2,FALSE)*'FL Characterization'!L$2)</f>
        <v>2.9382057079373896</v>
      </c>
      <c r="M8" s="4">
        <f>('[1]Pc, Summer, S1'!M8*Main!$B$5)+(VLOOKUP($A8,'FL Ratio'!$A$2:$B$9,2,FALSE)*'FL Characterization'!M$2)</f>
        <v>3.0648933073142195</v>
      </c>
      <c r="N8" s="4">
        <f>('[1]Pc, Summer, S1'!N8*Main!$B$5)+(VLOOKUP($A8,'FL Ratio'!$A$2:$B$9,2,FALSE)*'FL Characterization'!N$2)</f>
        <v>2.9915653749539257</v>
      </c>
      <c r="O8" s="4">
        <f>('[1]Pc, Summer, S1'!O8*Main!$B$5)+(VLOOKUP($A8,'FL Ratio'!$A$2:$B$9,2,FALSE)*'FL Characterization'!O$2)</f>
        <v>3.0775129733001658</v>
      </c>
      <c r="P8" s="4">
        <f>('[1]Pc, Summer, S1'!P8*Main!$B$5)+(VLOOKUP($A8,'FL Ratio'!$A$2:$B$9,2,FALSE)*'FL Characterization'!P$2)</f>
        <v>3.0308278027265834</v>
      </c>
      <c r="Q8" s="4">
        <f>('[1]Pc, Summer, S1'!Q8*Main!$B$5)+(VLOOKUP($A8,'FL Ratio'!$A$2:$B$9,2,FALSE)*'FL Characterization'!Q$2)</f>
        <v>2.8249723205486883</v>
      </c>
      <c r="R8" s="4">
        <f>('[1]Pc, Summer, S1'!R8*Main!$B$5)+(VLOOKUP($A8,'FL Ratio'!$A$2:$B$9,2,FALSE)*'FL Characterization'!R$2)</f>
        <v>2.8455128269985703</v>
      </c>
      <c r="S8" s="4">
        <f>('[1]Pc, Summer, S1'!S8*Main!$B$5)+(VLOOKUP($A8,'FL Ratio'!$A$2:$B$9,2,FALSE)*'FL Characterization'!S$2)</f>
        <v>2.7690505496532745</v>
      </c>
      <c r="T8" s="4">
        <f>('[1]Pc, Summer, S1'!T8*Main!$B$5)+(VLOOKUP($A8,'FL Ratio'!$A$2:$B$9,2,FALSE)*'FL Characterization'!T$2)</f>
        <v>2.7312131144390084</v>
      </c>
      <c r="U8" s="4">
        <f>('[1]Pc, Summer, S1'!U8*Main!$B$5)+(VLOOKUP($A8,'FL Ratio'!$A$2:$B$9,2,FALSE)*'FL Characterization'!U$2)</f>
        <v>2.7425436967723589</v>
      </c>
      <c r="V8" s="4">
        <f>('[1]Pc, Summer, S1'!V8*Main!$B$5)+(VLOOKUP($A8,'FL Ratio'!$A$2:$B$9,2,FALSE)*'FL Characterization'!V$2)</f>
        <v>2.7835645940046181</v>
      </c>
      <c r="W8" s="4">
        <f>('[1]Pc, Summer, S1'!W8*Main!$B$5)+(VLOOKUP($A8,'FL Ratio'!$A$2:$B$9,2,FALSE)*'FL Characterization'!W$2)</f>
        <v>2.341078620052778</v>
      </c>
      <c r="X8" s="4">
        <f>('[1]Pc, Summer, S1'!X8*Main!$B$5)+(VLOOKUP($A8,'FL Ratio'!$A$2:$B$9,2,FALSE)*'FL Characterization'!X$2)</f>
        <v>2.3096203227787324</v>
      </c>
      <c r="Y8" s="4">
        <f>('[1]Pc, Summer, S1'!Y8*Main!$B$5)+(VLOOKUP($A8,'FL Ratio'!$A$2:$B$9,2,FALSE)*'FL Characterization'!Y$2)</f>
        <v>2.0178603100386061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1.4251385484783017</v>
      </c>
      <c r="C9" s="4">
        <f>('[1]Pc, Summer, S1'!C9*Main!$B$5)+(VLOOKUP($A9,'FL Ratio'!$A$2:$B$9,2,FALSE)*'FL Characterization'!C$2)</f>
        <v>1.3443119929005642</v>
      </c>
      <c r="D9" s="4">
        <f>('[1]Pc, Summer, S1'!D9*Main!$B$5)+(VLOOKUP($A9,'FL Ratio'!$A$2:$B$9,2,FALSE)*'FL Characterization'!D$2)</f>
        <v>1.2905808627434101</v>
      </c>
      <c r="E9" s="4">
        <f>('[1]Pc, Summer, S1'!E9*Main!$B$5)+(VLOOKUP($A9,'FL Ratio'!$A$2:$B$9,2,FALSE)*'FL Characterization'!E$2)</f>
        <v>1.2742195521904203</v>
      </c>
      <c r="F9" s="4">
        <f>('[1]Pc, Summer, S1'!F9*Main!$B$5)+(VLOOKUP($A9,'FL Ratio'!$A$2:$B$9,2,FALSE)*'FL Characterization'!F$2)</f>
        <v>1.2989586907034281</v>
      </c>
      <c r="G9" s="4">
        <f>('[1]Pc, Summer, S1'!G9*Main!$B$5)+(VLOOKUP($A9,'FL Ratio'!$A$2:$B$9,2,FALSE)*'FL Characterization'!G$2)</f>
        <v>1.3868688323167286</v>
      </c>
      <c r="H9" s="4">
        <f>('[1]Pc, Summer, S1'!H9*Main!$B$5)+(VLOOKUP($A9,'FL Ratio'!$A$2:$B$9,2,FALSE)*'FL Characterization'!H$2)</f>
        <v>2.2715365225681201</v>
      </c>
      <c r="I9" s="4">
        <f>('[1]Pc, Summer, S1'!I9*Main!$B$5)+(VLOOKUP($A9,'FL Ratio'!$A$2:$B$9,2,FALSE)*'FL Characterization'!I$2)</f>
        <v>2.666097581729634</v>
      </c>
      <c r="J9" s="4">
        <f>('[1]Pc, Summer, S1'!J9*Main!$B$5)+(VLOOKUP($A9,'FL Ratio'!$A$2:$B$9,2,FALSE)*'FL Characterization'!J$2)</f>
        <v>2.863919928207793</v>
      </c>
      <c r="K9" s="4">
        <f>('[1]Pc, Summer, S1'!K9*Main!$B$5)+(VLOOKUP($A9,'FL Ratio'!$A$2:$B$9,2,FALSE)*'FL Characterization'!K$2)</f>
        <v>2.8303402718841162</v>
      </c>
      <c r="L9" s="4">
        <f>('[1]Pc, Summer, S1'!L9*Main!$B$5)+(VLOOKUP($A9,'FL Ratio'!$A$2:$B$9,2,FALSE)*'FL Characterization'!L$2)</f>
        <v>2.9471252115207975</v>
      </c>
      <c r="M9" s="4">
        <f>('[1]Pc, Summer, S1'!M9*Main!$B$5)+(VLOOKUP($A9,'FL Ratio'!$A$2:$B$9,2,FALSE)*'FL Characterization'!M$2)</f>
        <v>3.129111270297384</v>
      </c>
      <c r="N9" s="4">
        <f>('[1]Pc, Summer, S1'!N9*Main!$B$5)+(VLOOKUP($A9,'FL Ratio'!$A$2:$B$9,2,FALSE)*'FL Characterization'!N$2)</f>
        <v>3.113868885663186</v>
      </c>
      <c r="O9" s="4">
        <f>('[1]Pc, Summer, S1'!O9*Main!$B$5)+(VLOOKUP($A9,'FL Ratio'!$A$2:$B$9,2,FALSE)*'FL Characterization'!O$2)</f>
        <v>2.9190388847828124</v>
      </c>
      <c r="P9" s="4">
        <f>('[1]Pc, Summer, S1'!P9*Main!$B$5)+(VLOOKUP($A9,'FL Ratio'!$A$2:$B$9,2,FALSE)*'FL Characterization'!P$2)</f>
        <v>2.5495768693933725</v>
      </c>
      <c r="Q9" s="4">
        <f>('[1]Pc, Summer, S1'!Q9*Main!$B$5)+(VLOOKUP($A9,'FL Ratio'!$A$2:$B$9,2,FALSE)*'FL Characterization'!Q$2)</f>
        <v>2.4360934574598438</v>
      </c>
      <c r="R9" s="4">
        <f>('[1]Pc, Summer, S1'!R9*Main!$B$5)+(VLOOKUP($A9,'FL Ratio'!$A$2:$B$9,2,FALSE)*'FL Characterization'!R$2)</f>
        <v>2.2968135352288388</v>
      </c>
      <c r="S9" s="4">
        <f>('[1]Pc, Summer, S1'!S9*Main!$B$5)+(VLOOKUP($A9,'FL Ratio'!$A$2:$B$9,2,FALSE)*'FL Characterization'!S$2)</f>
        <v>2.2668205170035436</v>
      </c>
      <c r="T9" s="4">
        <f>('[1]Pc, Summer, S1'!T9*Main!$B$5)+(VLOOKUP($A9,'FL Ratio'!$A$2:$B$9,2,FALSE)*'FL Characterization'!T$2)</f>
        <v>2.2151338387656154</v>
      </c>
      <c r="U9" s="4">
        <f>('[1]Pc, Summer, S1'!U9*Main!$B$5)+(VLOOKUP($A9,'FL Ratio'!$A$2:$B$9,2,FALSE)*'FL Characterization'!U$2)</f>
        <v>2.2746945946401724</v>
      </c>
      <c r="V9" s="4">
        <f>('[1]Pc, Summer, S1'!V9*Main!$B$5)+(VLOOKUP($A9,'FL Ratio'!$A$2:$B$9,2,FALSE)*'FL Characterization'!V$2)</f>
        <v>2.2038994784736223</v>
      </c>
      <c r="W9" s="4">
        <f>('[1]Pc, Summer, S1'!W9*Main!$B$5)+(VLOOKUP($A9,'FL Ratio'!$A$2:$B$9,2,FALSE)*'FL Characterization'!W$2)</f>
        <v>1.9295418371386184</v>
      </c>
      <c r="X9" s="4">
        <f>('[1]Pc, Summer, S1'!X9*Main!$B$5)+(VLOOKUP($A9,'FL Ratio'!$A$2:$B$9,2,FALSE)*'FL Characterization'!X$2)</f>
        <v>1.6638737124528524</v>
      </c>
      <c r="Y9" s="4">
        <f>('[1]Pc, Summer, S1'!Y9*Main!$B$5)+(VLOOKUP($A9,'FL Ratio'!$A$2:$B$9,2,FALSE)*'FL Characterization'!Y$2)</f>
        <v>1.5223291406415769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5.2118889134471909</v>
      </c>
      <c r="C2" s="4">
        <f>('[1]Pc, Summer, S2'!C2*Main!$B$5)+(VLOOKUP($A2,'FL Ratio'!$A$2:$B$9,2,FALSE)*'FL Characterization'!C$2)</f>
        <v>5.1245556018036069</v>
      </c>
      <c r="D2" s="4">
        <f>('[1]Pc, Summer, S2'!D2*Main!$B$5)+(VLOOKUP($A2,'FL Ratio'!$A$2:$B$9,2,FALSE)*'FL Characterization'!D$2)</f>
        <v>4.8237035791277396</v>
      </c>
      <c r="E2" s="4">
        <f>('[1]Pc, Summer, S2'!E2*Main!$B$5)+(VLOOKUP($A2,'FL Ratio'!$A$2:$B$9,2,FALSE)*'FL Characterization'!E$2)</f>
        <v>4.8193053116385194</v>
      </c>
      <c r="F2" s="4">
        <f>('[1]Pc, Summer, S2'!F2*Main!$B$5)+(VLOOKUP($A2,'FL Ratio'!$A$2:$B$9,2,FALSE)*'FL Characterization'!F$2)</f>
        <v>4.6517058249022973</v>
      </c>
      <c r="G2" s="4">
        <f>('[1]Pc, Summer, S2'!G2*Main!$B$5)+(VLOOKUP($A2,'FL Ratio'!$A$2:$B$9,2,FALSE)*'FL Characterization'!G$2)</f>
        <v>4.7804396177190496</v>
      </c>
      <c r="H2" s="4">
        <f>('[1]Pc, Summer, S2'!H2*Main!$B$5)+(VLOOKUP($A2,'FL Ratio'!$A$2:$B$9,2,FALSE)*'FL Characterization'!H$2)</f>
        <v>4.8690466597389301</v>
      </c>
      <c r="I2" s="4">
        <f>('[1]Pc, Summer, S2'!I2*Main!$B$5)+(VLOOKUP($A2,'FL Ratio'!$A$2:$B$9,2,FALSE)*'FL Characterization'!I$2)</f>
        <v>5.6268548432745069</v>
      </c>
      <c r="J2" s="4">
        <f>('[1]Pc, Summer, S2'!J2*Main!$B$5)+(VLOOKUP($A2,'FL Ratio'!$A$2:$B$9,2,FALSE)*'FL Characterization'!J$2)</f>
        <v>6.1061513694453797</v>
      </c>
      <c r="K2" s="4">
        <f>('[1]Pc, Summer, S2'!K2*Main!$B$5)+(VLOOKUP($A2,'FL Ratio'!$A$2:$B$9,2,FALSE)*'FL Characterization'!K$2)</f>
        <v>5.9815643029639016</v>
      </c>
      <c r="L2" s="4">
        <f>('[1]Pc, Summer, S2'!L2*Main!$B$5)+(VLOOKUP($A2,'FL Ratio'!$A$2:$B$9,2,FALSE)*'FL Characterization'!L$2)</f>
        <v>5.8071930716397322</v>
      </c>
      <c r="M2" s="4">
        <f>('[1]Pc, Summer, S2'!M2*Main!$B$5)+(VLOOKUP($A2,'FL Ratio'!$A$2:$B$9,2,FALSE)*'FL Characterization'!M$2)</f>
        <v>5.8256025304455878</v>
      </c>
      <c r="N2" s="4">
        <f>('[1]Pc, Summer, S2'!N2*Main!$B$5)+(VLOOKUP($A2,'FL Ratio'!$A$2:$B$9,2,FALSE)*'FL Characterization'!N$2)</f>
        <v>6.0593800847370431</v>
      </c>
      <c r="O2" s="4">
        <f>('[1]Pc, Summer, S2'!O2*Main!$B$5)+(VLOOKUP($A2,'FL Ratio'!$A$2:$B$9,2,FALSE)*'FL Characterization'!O$2)</f>
        <v>6.2319518830368263</v>
      </c>
      <c r="P2" s="4">
        <f>('[1]Pc, Summer, S2'!P2*Main!$B$5)+(VLOOKUP($A2,'FL Ratio'!$A$2:$B$9,2,FALSE)*'FL Characterization'!P$2)</f>
        <v>5.7617677748260618</v>
      </c>
      <c r="Q2" s="4">
        <f>('[1]Pc, Summer, S2'!Q2*Main!$B$5)+(VLOOKUP($A2,'FL Ratio'!$A$2:$B$9,2,FALSE)*'FL Characterization'!Q$2)</f>
        <v>5.8767528321098128</v>
      </c>
      <c r="R2" s="4">
        <f>('[1]Pc, Summer, S2'!R2*Main!$B$5)+(VLOOKUP($A2,'FL Ratio'!$A$2:$B$9,2,FALSE)*'FL Characterization'!R$2)</f>
        <v>5.8978291019206761</v>
      </c>
      <c r="S2" s="4">
        <f>('[1]Pc, Summer, S2'!S2*Main!$B$5)+(VLOOKUP($A2,'FL Ratio'!$A$2:$B$9,2,FALSE)*'FL Characterization'!S$2)</f>
        <v>5.5979286798539967</v>
      </c>
      <c r="T2" s="4">
        <f>('[1]Pc, Summer, S2'!T2*Main!$B$5)+(VLOOKUP($A2,'FL Ratio'!$A$2:$B$9,2,FALSE)*'FL Characterization'!T$2)</f>
        <v>5.4846107623668097</v>
      </c>
      <c r="U2" s="4">
        <f>('[1]Pc, Summer, S2'!U2*Main!$B$5)+(VLOOKUP($A2,'FL Ratio'!$A$2:$B$9,2,FALSE)*'FL Characterization'!U$2)</f>
        <v>5.2375295310727763</v>
      </c>
      <c r="V2" s="4">
        <f>('[1]Pc, Summer, S2'!V2*Main!$B$5)+(VLOOKUP($A2,'FL Ratio'!$A$2:$B$9,2,FALSE)*'FL Characterization'!V$2)</f>
        <v>5.3510666304054348</v>
      </c>
      <c r="W2" s="4">
        <f>('[1]Pc, Summer, S2'!W2*Main!$B$5)+(VLOOKUP($A2,'FL Ratio'!$A$2:$B$9,2,FALSE)*'FL Characterization'!W$2)</f>
        <v>5.2117729809963285</v>
      </c>
      <c r="X2" s="4">
        <f>('[1]Pc, Summer, S2'!X2*Main!$B$5)+(VLOOKUP($A2,'FL Ratio'!$A$2:$B$9,2,FALSE)*'FL Characterization'!X$2)</f>
        <v>5.0786764680077328</v>
      </c>
      <c r="Y2" s="4">
        <f>('[1]Pc, Summer, S2'!Y2*Main!$B$5)+(VLOOKUP($A2,'FL Ratio'!$A$2:$B$9,2,FALSE)*'FL Characterization'!Y$2)</f>
        <v>4.9609583195095368</v>
      </c>
    </row>
    <row r="3" spans="1:25" x14ac:dyDescent="0.3">
      <c r="A3">
        <v>2</v>
      </c>
      <c r="B3" s="4">
        <f>('[1]Pc, Summer, S2'!B3*Main!$B$5)+(VLOOKUP($A3,'FL Ratio'!$A$2:$B$9,2,FALSE)*'FL Characterization'!B$2)</f>
        <v>3.8309672019652852</v>
      </c>
      <c r="C3" s="4">
        <f>('[1]Pc, Summer, S2'!C3*Main!$B$5)+(VLOOKUP($A3,'FL Ratio'!$A$2:$B$9,2,FALSE)*'FL Characterization'!C$2)</f>
        <v>3.6333590843496215</v>
      </c>
      <c r="D3" s="4">
        <f>('[1]Pc, Summer, S2'!D3*Main!$B$5)+(VLOOKUP($A3,'FL Ratio'!$A$2:$B$9,2,FALSE)*'FL Characterization'!D$2)</f>
        <v>3.4410198416366735</v>
      </c>
      <c r="E3" s="4">
        <f>('[1]Pc, Summer, S2'!E3*Main!$B$5)+(VLOOKUP($A3,'FL Ratio'!$A$2:$B$9,2,FALSE)*'FL Characterization'!E$2)</f>
        <v>3.2048898436553386</v>
      </c>
      <c r="F3" s="4">
        <f>('[1]Pc, Summer, S2'!F3*Main!$B$5)+(VLOOKUP($A3,'FL Ratio'!$A$2:$B$9,2,FALSE)*'FL Characterization'!F$2)</f>
        <v>3.0272900746688389</v>
      </c>
      <c r="G3" s="4">
        <f>('[1]Pc, Summer, S2'!G3*Main!$B$5)+(VLOOKUP($A3,'FL Ratio'!$A$2:$B$9,2,FALSE)*'FL Characterization'!G$2)</f>
        <v>3.2091062565572677</v>
      </c>
      <c r="H3" s="4">
        <f>('[1]Pc, Summer, S2'!H3*Main!$B$5)+(VLOOKUP($A3,'FL Ratio'!$A$2:$B$9,2,FALSE)*'FL Characterization'!H$2)</f>
        <v>3.3417025068054786</v>
      </c>
      <c r="I3" s="4">
        <f>('[1]Pc, Summer, S2'!I3*Main!$B$5)+(VLOOKUP($A3,'FL Ratio'!$A$2:$B$9,2,FALSE)*'FL Characterization'!I$2)</f>
        <v>4.2858343499456995</v>
      </c>
      <c r="J3" s="4">
        <f>('[1]Pc, Summer, S2'!J3*Main!$B$5)+(VLOOKUP($A3,'FL Ratio'!$A$2:$B$9,2,FALSE)*'FL Characterization'!J$2)</f>
        <v>4.765110209394197</v>
      </c>
      <c r="K3" s="4">
        <f>('[1]Pc, Summer, S2'!K3*Main!$B$5)+(VLOOKUP($A3,'FL Ratio'!$A$2:$B$9,2,FALSE)*'FL Characterization'!K$2)</f>
        <v>4.9909943187466288</v>
      </c>
      <c r="L3" s="4">
        <f>('[1]Pc, Summer, S2'!L3*Main!$B$5)+(VLOOKUP($A3,'FL Ratio'!$A$2:$B$9,2,FALSE)*'FL Characterization'!L$2)</f>
        <v>4.631086918621901</v>
      </c>
      <c r="M3" s="4">
        <f>('[1]Pc, Summer, S2'!M3*Main!$B$5)+(VLOOKUP($A3,'FL Ratio'!$A$2:$B$9,2,FALSE)*'FL Characterization'!M$2)</f>
        <v>4.8198027827105605</v>
      </c>
      <c r="N3" s="4">
        <f>('[1]Pc, Summer, S2'!N3*Main!$B$5)+(VLOOKUP($A3,'FL Ratio'!$A$2:$B$9,2,FALSE)*'FL Characterization'!N$2)</f>
        <v>4.9382816958747142</v>
      </c>
      <c r="O3" s="4">
        <f>('[1]Pc, Summer, S2'!O3*Main!$B$5)+(VLOOKUP($A3,'FL Ratio'!$A$2:$B$9,2,FALSE)*'FL Characterization'!O$2)</f>
        <v>4.7627304704269795</v>
      </c>
      <c r="P3" s="4">
        <f>('[1]Pc, Summer, S2'!P3*Main!$B$5)+(VLOOKUP($A3,'FL Ratio'!$A$2:$B$9,2,FALSE)*'FL Characterization'!P$2)</f>
        <v>4.0308979356277854</v>
      </c>
      <c r="Q3" s="4">
        <f>('[1]Pc, Summer, S2'!Q3*Main!$B$5)+(VLOOKUP($A3,'FL Ratio'!$A$2:$B$9,2,FALSE)*'FL Characterization'!Q$2)</f>
        <v>4.2799925705570532</v>
      </c>
      <c r="R3" s="4">
        <f>('[1]Pc, Summer, S2'!R3*Main!$B$5)+(VLOOKUP($A3,'FL Ratio'!$A$2:$B$9,2,FALSE)*'FL Characterization'!R$2)</f>
        <v>4.5327400867848819</v>
      </c>
      <c r="S3" s="4">
        <f>('[1]Pc, Summer, S2'!S3*Main!$B$5)+(VLOOKUP($A3,'FL Ratio'!$A$2:$B$9,2,FALSE)*'FL Characterization'!S$2)</f>
        <v>4.5652926582183175</v>
      </c>
      <c r="T3" s="4">
        <f>('[1]Pc, Summer, S2'!T3*Main!$B$5)+(VLOOKUP($A3,'FL Ratio'!$A$2:$B$9,2,FALSE)*'FL Characterization'!T$2)</f>
        <v>4.7601065114911929</v>
      </c>
      <c r="U3" s="4">
        <f>('[1]Pc, Summer, S2'!U3*Main!$B$5)+(VLOOKUP($A3,'FL Ratio'!$A$2:$B$9,2,FALSE)*'FL Characterization'!U$2)</f>
        <v>4.7998910874378176</v>
      </c>
      <c r="V3" s="4">
        <f>('[1]Pc, Summer, S2'!V3*Main!$B$5)+(VLOOKUP($A3,'FL Ratio'!$A$2:$B$9,2,FALSE)*'FL Characterization'!V$2)</f>
        <v>5.0902455926460926</v>
      </c>
      <c r="W3" s="4">
        <f>('[1]Pc, Summer, S2'!W3*Main!$B$5)+(VLOOKUP($A3,'FL Ratio'!$A$2:$B$9,2,FALSE)*'FL Characterization'!W$2)</f>
        <v>4.794218088834544</v>
      </c>
      <c r="X3" s="4">
        <f>('[1]Pc, Summer, S2'!X3*Main!$B$5)+(VLOOKUP($A3,'FL Ratio'!$A$2:$B$9,2,FALSE)*'FL Characterization'!X$2)</f>
        <v>4.1404653298467444</v>
      </c>
      <c r="Y3" s="4">
        <f>('[1]Pc, Summer, S2'!Y3*Main!$B$5)+(VLOOKUP($A3,'FL Ratio'!$A$2:$B$9,2,FALSE)*'FL Characterization'!Y$2)</f>
        <v>3.8374316430182955</v>
      </c>
    </row>
    <row r="4" spans="1:25" x14ac:dyDescent="0.3">
      <c r="A4">
        <v>3</v>
      </c>
      <c r="B4" s="4">
        <f>('[1]Pc, Summer, S2'!B4*Main!$B$5)+(VLOOKUP($A4,'FL Ratio'!$A$2:$B$9,2,FALSE)*'FL Characterization'!B$2)</f>
        <v>2.4939056075224486</v>
      </c>
      <c r="C4" s="4">
        <f>('[1]Pc, Summer, S2'!C4*Main!$B$5)+(VLOOKUP($A4,'FL Ratio'!$A$2:$B$9,2,FALSE)*'FL Characterization'!C$2)</f>
        <v>2.4495503979107953</v>
      </c>
      <c r="D4" s="4">
        <f>('[1]Pc, Summer, S2'!D4*Main!$B$5)+(VLOOKUP($A4,'FL Ratio'!$A$2:$B$9,2,FALSE)*'FL Characterization'!D$2)</f>
        <v>2.19092439271801</v>
      </c>
      <c r="E4" s="4">
        <f>('[1]Pc, Summer, S2'!E4*Main!$B$5)+(VLOOKUP($A4,'FL Ratio'!$A$2:$B$9,2,FALSE)*'FL Characterization'!E$2)</f>
        <v>2.264021431051277</v>
      </c>
      <c r="F4" s="4">
        <f>('[1]Pc, Summer, S2'!F4*Main!$B$5)+(VLOOKUP($A4,'FL Ratio'!$A$2:$B$9,2,FALSE)*'FL Characterization'!F$2)</f>
        <v>2.2589568826095605</v>
      </c>
      <c r="G4" s="4">
        <f>('[1]Pc, Summer, S2'!G4*Main!$B$5)+(VLOOKUP($A4,'FL Ratio'!$A$2:$B$9,2,FALSE)*'FL Characterization'!G$2)</f>
        <v>2.1969629779439712</v>
      </c>
      <c r="H4" s="4">
        <f>('[1]Pc, Summer, S2'!H4*Main!$B$5)+(VLOOKUP($A4,'FL Ratio'!$A$2:$B$9,2,FALSE)*'FL Characterization'!H$2)</f>
        <v>3.0929824146954217</v>
      </c>
      <c r="I4" s="4">
        <f>('[1]Pc, Summer, S2'!I4*Main!$B$5)+(VLOOKUP($A4,'FL Ratio'!$A$2:$B$9,2,FALSE)*'FL Characterization'!I$2)</f>
        <v>3.9620633781476915</v>
      </c>
      <c r="J4" s="4">
        <f>('[1]Pc, Summer, S2'!J4*Main!$B$5)+(VLOOKUP($A4,'FL Ratio'!$A$2:$B$9,2,FALSE)*'FL Characterization'!J$2)</f>
        <v>4.0273714273182257</v>
      </c>
      <c r="K4" s="4">
        <f>('[1]Pc, Summer, S2'!K4*Main!$B$5)+(VLOOKUP($A4,'FL Ratio'!$A$2:$B$9,2,FALSE)*'FL Characterization'!K$2)</f>
        <v>3.8636120718225109</v>
      </c>
      <c r="L4" s="4">
        <f>('[1]Pc, Summer, S2'!L4*Main!$B$5)+(VLOOKUP($A4,'FL Ratio'!$A$2:$B$9,2,FALSE)*'FL Characterization'!L$2)</f>
        <v>3.7320020207481885</v>
      </c>
      <c r="M4" s="4">
        <f>('[1]Pc, Summer, S2'!M4*Main!$B$5)+(VLOOKUP($A4,'FL Ratio'!$A$2:$B$9,2,FALSE)*'FL Characterization'!M$2)</f>
        <v>3.9354386160272221</v>
      </c>
      <c r="N4" s="4">
        <f>('[1]Pc, Summer, S2'!N4*Main!$B$5)+(VLOOKUP($A4,'FL Ratio'!$A$2:$B$9,2,FALSE)*'FL Characterization'!N$2)</f>
        <v>4.2111154457763194</v>
      </c>
      <c r="O4" s="4">
        <f>('[1]Pc, Summer, S2'!O4*Main!$B$5)+(VLOOKUP($A4,'FL Ratio'!$A$2:$B$9,2,FALSE)*'FL Characterization'!O$2)</f>
        <v>3.8646696159966876</v>
      </c>
      <c r="P4" s="4">
        <f>('[1]Pc, Summer, S2'!P4*Main!$B$5)+(VLOOKUP($A4,'FL Ratio'!$A$2:$B$9,2,FALSE)*'FL Characterization'!P$2)</f>
        <v>3.6052828356543944</v>
      </c>
      <c r="Q4" s="4">
        <f>('[1]Pc, Summer, S2'!Q4*Main!$B$5)+(VLOOKUP($A4,'FL Ratio'!$A$2:$B$9,2,FALSE)*'FL Characterization'!Q$2)</f>
        <v>3.4551496006903104</v>
      </c>
      <c r="R4" s="4">
        <f>('[1]Pc, Summer, S2'!R4*Main!$B$5)+(VLOOKUP($A4,'FL Ratio'!$A$2:$B$9,2,FALSE)*'FL Characterization'!R$2)</f>
        <v>3.4313208598587854</v>
      </c>
      <c r="S4" s="4">
        <f>('[1]Pc, Summer, S2'!S4*Main!$B$5)+(VLOOKUP($A4,'FL Ratio'!$A$2:$B$9,2,FALSE)*'FL Characterization'!S$2)</f>
        <v>3.3230527217725054</v>
      </c>
      <c r="T4" s="4">
        <f>('[1]Pc, Summer, S2'!T4*Main!$B$5)+(VLOOKUP($A4,'FL Ratio'!$A$2:$B$9,2,FALSE)*'FL Characterization'!T$2)</f>
        <v>3.2482032965086267</v>
      </c>
      <c r="U4" s="4">
        <f>('[1]Pc, Summer, S2'!U4*Main!$B$5)+(VLOOKUP($A4,'FL Ratio'!$A$2:$B$9,2,FALSE)*'FL Characterization'!U$2)</f>
        <v>3.6278944036539569</v>
      </c>
      <c r="V4" s="4">
        <f>('[1]Pc, Summer, S2'!V4*Main!$B$5)+(VLOOKUP($A4,'FL Ratio'!$A$2:$B$9,2,FALSE)*'FL Characterization'!V$2)</f>
        <v>3.7046818071463741</v>
      </c>
      <c r="W4" s="4">
        <f>('[1]Pc, Summer, S2'!W4*Main!$B$5)+(VLOOKUP($A4,'FL Ratio'!$A$2:$B$9,2,FALSE)*'FL Characterization'!W$2)</f>
        <v>3.5448841884244846</v>
      </c>
      <c r="X4" s="4">
        <f>('[1]Pc, Summer, S2'!X4*Main!$B$5)+(VLOOKUP($A4,'FL Ratio'!$A$2:$B$9,2,FALSE)*'FL Characterization'!X$2)</f>
        <v>3.1593181709892755</v>
      </c>
      <c r="Y4" s="4">
        <f>('[1]Pc, Summer, S2'!Y4*Main!$B$5)+(VLOOKUP($A4,'FL Ratio'!$A$2:$B$9,2,FALSE)*'FL Characterization'!Y$2)</f>
        <v>2.709663884961647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1.1534130603891073</v>
      </c>
      <c r="C5" s="4">
        <f>('[1]Pc, Summer, S2'!C5*Main!$B$5)+(VLOOKUP($A5,'FL Ratio'!$A$2:$B$9,2,FALSE)*'FL Characterization'!C$2)</f>
        <v>0.9458230226537222</v>
      </c>
      <c r="D5" s="4">
        <f>('[1]Pc, Summer, S2'!D5*Main!$B$5)+(VLOOKUP($A5,'FL Ratio'!$A$2:$B$9,2,FALSE)*'FL Characterization'!D$2)</f>
        <v>0.74003616342698164</v>
      </c>
      <c r="E5" s="4">
        <f>('[1]Pc, Summer, S2'!E5*Main!$B$5)+(VLOOKUP($A5,'FL Ratio'!$A$2:$B$9,2,FALSE)*'FL Characterization'!E$2)</f>
        <v>0.73877953665218954</v>
      </c>
      <c r="F5" s="4">
        <f>('[1]Pc, Summer, S2'!F5*Main!$B$5)+(VLOOKUP($A5,'FL Ratio'!$A$2:$B$9,2,FALSE)*'FL Characterization'!F$2)</f>
        <v>0.66721223567893384</v>
      </c>
      <c r="G5" s="4">
        <f>('[1]Pc, Summer, S2'!G5*Main!$B$5)+(VLOOKUP($A5,'FL Ratio'!$A$2:$B$9,2,FALSE)*'FL Characterization'!G$2)</f>
        <v>0.61841900711583386</v>
      </c>
      <c r="H5" s="4">
        <f>('[1]Pc, Summer, S2'!H5*Main!$B$5)+(VLOOKUP($A5,'FL Ratio'!$A$2:$B$9,2,FALSE)*'FL Characterization'!H$2)</f>
        <v>1.3293436536737704</v>
      </c>
      <c r="I5" s="4">
        <f>('[1]Pc, Summer, S2'!I5*Main!$B$5)+(VLOOKUP($A5,'FL Ratio'!$A$2:$B$9,2,FALSE)*'FL Characterization'!I$2)</f>
        <v>2.2122014493888167</v>
      </c>
      <c r="J5" s="4">
        <f>('[1]Pc, Summer, S2'!J5*Main!$B$5)+(VLOOKUP($A5,'FL Ratio'!$A$2:$B$9,2,FALSE)*'FL Characterization'!J$2)</f>
        <v>2.6787408009210014</v>
      </c>
      <c r="K5" s="4">
        <f>('[1]Pc, Summer, S2'!K5*Main!$B$5)+(VLOOKUP($A5,'FL Ratio'!$A$2:$B$9,2,FALSE)*'FL Characterization'!K$2)</f>
        <v>2.6953069596158423</v>
      </c>
      <c r="L5" s="4">
        <f>('[1]Pc, Summer, S2'!L5*Main!$B$5)+(VLOOKUP($A5,'FL Ratio'!$A$2:$B$9,2,FALSE)*'FL Characterization'!L$2)</f>
        <v>2.6639496468939172</v>
      </c>
      <c r="M5" s="4">
        <f>('[1]Pc, Summer, S2'!M5*Main!$B$5)+(VLOOKUP($A5,'FL Ratio'!$A$2:$B$9,2,FALSE)*'FL Characterization'!M$2)</f>
        <v>2.4411355676983741</v>
      </c>
      <c r="N5" s="4">
        <f>('[1]Pc, Summer, S2'!N5*Main!$B$5)+(VLOOKUP($A5,'FL Ratio'!$A$2:$B$9,2,FALSE)*'FL Characterization'!N$2)</f>
        <v>2.7738924616851079</v>
      </c>
      <c r="O5" s="4">
        <f>('[1]Pc, Summer, S2'!O5*Main!$B$5)+(VLOOKUP($A5,'FL Ratio'!$A$2:$B$9,2,FALSE)*'FL Characterization'!O$2)</f>
        <v>2.6387192800976891</v>
      </c>
      <c r="P5" s="4">
        <f>('[1]Pc, Summer, S2'!P5*Main!$B$5)+(VLOOKUP($A5,'FL Ratio'!$A$2:$B$9,2,FALSE)*'FL Characterization'!P$2)</f>
        <v>2.3657840930680201</v>
      </c>
      <c r="Q5" s="4">
        <f>('[1]Pc, Summer, S2'!Q5*Main!$B$5)+(VLOOKUP($A5,'FL Ratio'!$A$2:$B$9,2,FALSE)*'FL Characterization'!Q$2)</f>
        <v>2.2323254032517998</v>
      </c>
      <c r="R5" s="4">
        <f>('[1]Pc, Summer, S2'!R5*Main!$B$5)+(VLOOKUP($A5,'FL Ratio'!$A$2:$B$9,2,FALSE)*'FL Characterization'!R$2)</f>
        <v>2.0087086061311972</v>
      </c>
      <c r="S5" s="4">
        <f>('[1]Pc, Summer, S2'!S5*Main!$B$5)+(VLOOKUP($A5,'FL Ratio'!$A$2:$B$9,2,FALSE)*'FL Characterization'!S$2)</f>
        <v>1.7817603484780777</v>
      </c>
      <c r="T5" s="4">
        <f>('[1]Pc, Summer, S2'!T5*Main!$B$5)+(VLOOKUP($A5,'FL Ratio'!$A$2:$B$9,2,FALSE)*'FL Characterization'!T$2)</f>
        <v>2.2504485320679697</v>
      </c>
      <c r="U5" s="4">
        <f>('[1]Pc, Summer, S2'!U5*Main!$B$5)+(VLOOKUP($A5,'FL Ratio'!$A$2:$B$9,2,FALSE)*'FL Characterization'!U$2)</f>
        <v>2.5975999763353208</v>
      </c>
      <c r="V5" s="4">
        <f>('[1]Pc, Summer, S2'!V5*Main!$B$5)+(VLOOKUP($A5,'FL Ratio'!$A$2:$B$9,2,FALSE)*'FL Characterization'!V$2)</f>
        <v>2.989932137897032</v>
      </c>
      <c r="W5" s="4">
        <f>('[1]Pc, Summer, S2'!W5*Main!$B$5)+(VLOOKUP($A5,'FL Ratio'!$A$2:$B$9,2,FALSE)*'FL Characterization'!W$2)</f>
        <v>2.8919415671446456</v>
      </c>
      <c r="X5" s="4">
        <f>('[1]Pc, Summer, S2'!X5*Main!$B$5)+(VLOOKUP($A5,'FL Ratio'!$A$2:$B$9,2,FALSE)*'FL Characterization'!X$2)</f>
        <v>2.2281566845317382</v>
      </c>
      <c r="Y5" s="4">
        <f>('[1]Pc, Summer, S2'!Y5*Main!$B$5)+(VLOOKUP($A5,'FL Ratio'!$A$2:$B$9,2,FALSE)*'FL Characterization'!Y$2)</f>
        <v>1.6612762794444385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2.1593633219116755</v>
      </c>
      <c r="C6" s="4">
        <f>('[1]Pc, Summer, S2'!C6*Main!$B$5)+(VLOOKUP($A6,'FL Ratio'!$A$2:$B$9,2,FALSE)*'FL Characterization'!C$2)</f>
        <v>1.9403391435791428</v>
      </c>
      <c r="D6" s="4">
        <f>('[1]Pc, Summer, S2'!D6*Main!$B$5)+(VLOOKUP($A6,'FL Ratio'!$A$2:$B$9,2,FALSE)*'FL Characterization'!D$2)</f>
        <v>1.8599719043654754</v>
      </c>
      <c r="E6" s="4">
        <f>('[1]Pc, Summer, S2'!E6*Main!$B$5)+(VLOOKUP($A6,'FL Ratio'!$A$2:$B$9,2,FALSE)*'FL Characterization'!E$2)</f>
        <v>1.7616239034696537</v>
      </c>
      <c r="F6" s="4">
        <f>('[1]Pc, Summer, S2'!F6*Main!$B$5)+(VLOOKUP($A6,'FL Ratio'!$A$2:$B$9,2,FALSE)*'FL Characterization'!F$2)</f>
        <v>1.8512464135462308</v>
      </c>
      <c r="G6" s="4">
        <f>('[1]Pc, Summer, S2'!G6*Main!$B$5)+(VLOOKUP($A6,'FL Ratio'!$A$2:$B$9,2,FALSE)*'FL Characterization'!G$2)</f>
        <v>1.7904167071381232</v>
      </c>
      <c r="H6" s="4">
        <f>('[1]Pc, Summer, S2'!H6*Main!$B$5)+(VLOOKUP($A6,'FL Ratio'!$A$2:$B$9,2,FALSE)*'FL Characterization'!H$2)</f>
        <v>2.0693226630030912</v>
      </c>
      <c r="I6" s="4">
        <f>('[1]Pc, Summer, S2'!I6*Main!$B$5)+(VLOOKUP($A6,'FL Ratio'!$A$2:$B$9,2,FALSE)*'FL Characterization'!I$2)</f>
        <v>2.2398944177147584</v>
      </c>
      <c r="J6" s="4">
        <f>('[1]Pc, Summer, S2'!J6*Main!$B$5)+(VLOOKUP($A6,'FL Ratio'!$A$2:$B$9,2,FALSE)*'FL Characterization'!J$2)</f>
        <v>2.4960289837613998</v>
      </c>
      <c r="K6" s="4">
        <f>('[1]Pc, Summer, S2'!K6*Main!$B$5)+(VLOOKUP($A6,'FL Ratio'!$A$2:$B$9,2,FALSE)*'FL Characterization'!K$2)</f>
        <v>2.6031621945835894</v>
      </c>
      <c r="L6" s="4">
        <f>('[1]Pc, Summer, S2'!L6*Main!$B$5)+(VLOOKUP($A6,'FL Ratio'!$A$2:$B$9,2,FALSE)*'FL Characterization'!L$2)</f>
        <v>2.7775958838115806</v>
      </c>
      <c r="M6" s="4">
        <f>('[1]Pc, Summer, S2'!M6*Main!$B$5)+(VLOOKUP($A6,'FL Ratio'!$A$2:$B$9,2,FALSE)*'FL Characterization'!M$2)</f>
        <v>2.8539787152109128</v>
      </c>
      <c r="N6" s="4">
        <f>('[1]Pc, Summer, S2'!N6*Main!$B$5)+(VLOOKUP($A6,'FL Ratio'!$A$2:$B$9,2,FALSE)*'FL Characterization'!N$2)</f>
        <v>2.9681432295453565</v>
      </c>
      <c r="O6" s="4">
        <f>('[1]Pc, Summer, S2'!O6*Main!$B$5)+(VLOOKUP($A6,'FL Ratio'!$A$2:$B$9,2,FALSE)*'FL Characterization'!O$2)</f>
        <v>2.8796002769024787</v>
      </c>
      <c r="P6" s="4">
        <f>('[1]Pc, Summer, S2'!P6*Main!$B$5)+(VLOOKUP($A6,'FL Ratio'!$A$2:$B$9,2,FALSE)*'FL Characterization'!P$2)</f>
        <v>2.7254803899764704</v>
      </c>
      <c r="Q6" s="4">
        <f>('[1]Pc, Summer, S2'!Q6*Main!$B$5)+(VLOOKUP($A6,'FL Ratio'!$A$2:$B$9,2,FALSE)*'FL Characterization'!Q$2)</f>
        <v>2.7712516829020055</v>
      </c>
      <c r="R6" s="4">
        <f>('[1]Pc, Summer, S2'!R6*Main!$B$5)+(VLOOKUP($A6,'FL Ratio'!$A$2:$B$9,2,FALSE)*'FL Characterization'!R$2)</f>
        <v>2.7580550719352157</v>
      </c>
      <c r="S6" s="4">
        <f>('[1]Pc, Summer, S2'!S6*Main!$B$5)+(VLOOKUP($A6,'FL Ratio'!$A$2:$B$9,2,FALSE)*'FL Characterization'!S$2)</f>
        <v>2.7594730569328547</v>
      </c>
      <c r="T6" s="4">
        <f>('[1]Pc, Summer, S2'!T6*Main!$B$5)+(VLOOKUP($A6,'FL Ratio'!$A$2:$B$9,2,FALSE)*'FL Characterization'!T$2)</f>
        <v>2.754135943736701</v>
      </c>
      <c r="U6" s="4">
        <f>('[1]Pc, Summer, S2'!U6*Main!$B$5)+(VLOOKUP($A6,'FL Ratio'!$A$2:$B$9,2,FALSE)*'FL Characterization'!U$2)</f>
        <v>2.7881216434927358</v>
      </c>
      <c r="V6" s="4">
        <f>('[1]Pc, Summer, S2'!V6*Main!$B$5)+(VLOOKUP($A6,'FL Ratio'!$A$2:$B$9,2,FALSE)*'FL Characterization'!V$2)</f>
        <v>3.1337795130868011</v>
      </c>
      <c r="W6" s="4">
        <f>('[1]Pc, Summer, S2'!W6*Main!$B$5)+(VLOOKUP($A6,'FL Ratio'!$A$2:$B$9,2,FALSE)*'FL Characterization'!W$2)</f>
        <v>2.9775093912332986</v>
      </c>
      <c r="X6" s="4">
        <f>('[1]Pc, Summer, S2'!X6*Main!$B$5)+(VLOOKUP($A6,'FL Ratio'!$A$2:$B$9,2,FALSE)*'FL Characterization'!X$2)</f>
        <v>2.8737372977054219</v>
      </c>
      <c r="Y6" s="4">
        <f>('[1]Pc, Summer, S2'!Y6*Main!$B$5)+(VLOOKUP($A6,'FL Ratio'!$A$2:$B$9,2,FALSE)*'FL Characterization'!Y$2)</f>
        <v>2.4872859885031668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2.2553205019917311</v>
      </c>
      <c r="C7" s="4">
        <f>('[1]Pc, Summer, S2'!C7*Main!$B$5)+(VLOOKUP($A7,'FL Ratio'!$A$2:$B$9,2,FALSE)*'FL Characterization'!C$2)</f>
        <v>2.1953749920101999</v>
      </c>
      <c r="D7" s="4">
        <f>('[1]Pc, Summer, S2'!D7*Main!$B$5)+(VLOOKUP($A7,'FL Ratio'!$A$2:$B$9,2,FALSE)*'FL Characterization'!D$2)</f>
        <v>2.0361902647782899</v>
      </c>
      <c r="E7" s="4">
        <f>('[1]Pc, Summer, S2'!E7*Main!$B$5)+(VLOOKUP($A7,'FL Ratio'!$A$2:$B$9,2,FALSE)*'FL Characterization'!E$2)</f>
        <v>2.0714213609606631</v>
      </c>
      <c r="F7" s="4">
        <f>('[1]Pc, Summer, S2'!F7*Main!$B$5)+(VLOOKUP($A7,'FL Ratio'!$A$2:$B$9,2,FALSE)*'FL Characterization'!F$2)</f>
        <v>2.1843634600980208</v>
      </c>
      <c r="G7" s="4">
        <f>('[1]Pc, Summer, S2'!G7*Main!$B$5)+(VLOOKUP($A7,'FL Ratio'!$A$2:$B$9,2,FALSE)*'FL Characterization'!G$2)</f>
        <v>2.153215299047853</v>
      </c>
      <c r="H7" s="4">
        <f>('[1]Pc, Summer, S2'!H7*Main!$B$5)+(VLOOKUP($A7,'FL Ratio'!$A$2:$B$9,2,FALSE)*'FL Characterization'!H$2)</f>
        <v>2.3562662248873889</v>
      </c>
      <c r="I7" s="4">
        <f>('[1]Pc, Summer, S2'!I7*Main!$B$5)+(VLOOKUP($A7,'FL Ratio'!$A$2:$B$9,2,FALSE)*'FL Characterization'!I$2)</f>
        <v>2.8509644582524012</v>
      </c>
      <c r="J7" s="4">
        <f>('[1]Pc, Summer, S2'!J7*Main!$B$5)+(VLOOKUP($A7,'FL Ratio'!$A$2:$B$9,2,FALSE)*'FL Characterization'!J$2)</f>
        <v>2.9741780973609879</v>
      </c>
      <c r="K7" s="4">
        <f>('[1]Pc, Summer, S2'!K7*Main!$B$5)+(VLOOKUP($A7,'FL Ratio'!$A$2:$B$9,2,FALSE)*'FL Characterization'!K$2)</f>
        <v>2.8778996455704866</v>
      </c>
      <c r="L7" s="4">
        <f>('[1]Pc, Summer, S2'!L7*Main!$B$5)+(VLOOKUP($A7,'FL Ratio'!$A$2:$B$9,2,FALSE)*'FL Characterization'!L$2)</f>
        <v>2.9915090616342384</v>
      </c>
      <c r="M7" s="4">
        <f>('[1]Pc, Summer, S2'!M7*Main!$B$5)+(VLOOKUP($A7,'FL Ratio'!$A$2:$B$9,2,FALSE)*'FL Characterization'!M$2)</f>
        <v>3.1593589659031656</v>
      </c>
      <c r="N7" s="4">
        <f>('[1]Pc, Summer, S2'!N7*Main!$B$5)+(VLOOKUP($A7,'FL Ratio'!$A$2:$B$9,2,FALSE)*'FL Characterization'!N$2)</f>
        <v>3.0076521636878022</v>
      </c>
      <c r="O7" s="4">
        <f>('[1]Pc, Summer, S2'!O7*Main!$B$5)+(VLOOKUP($A7,'FL Ratio'!$A$2:$B$9,2,FALSE)*'FL Characterization'!O$2)</f>
        <v>2.9875814233679372</v>
      </c>
      <c r="P7" s="4">
        <f>('[1]Pc, Summer, S2'!P7*Main!$B$5)+(VLOOKUP($A7,'FL Ratio'!$A$2:$B$9,2,FALSE)*'FL Characterization'!P$2)</f>
        <v>2.760461381978244</v>
      </c>
      <c r="Q7" s="4">
        <f>('[1]Pc, Summer, S2'!Q7*Main!$B$5)+(VLOOKUP($A7,'FL Ratio'!$A$2:$B$9,2,FALSE)*'FL Characterization'!Q$2)</f>
        <v>2.6650589399029543</v>
      </c>
      <c r="R7" s="4">
        <f>('[1]Pc, Summer, S2'!R7*Main!$B$5)+(VLOOKUP($A7,'FL Ratio'!$A$2:$B$9,2,FALSE)*'FL Characterization'!R$2)</f>
        <v>2.8012797541224344</v>
      </c>
      <c r="S7" s="4">
        <f>('[1]Pc, Summer, S2'!S7*Main!$B$5)+(VLOOKUP($A7,'FL Ratio'!$A$2:$B$9,2,FALSE)*'FL Characterization'!S$2)</f>
        <v>2.7724023134980693</v>
      </c>
      <c r="T7" s="4">
        <f>('[1]Pc, Summer, S2'!T7*Main!$B$5)+(VLOOKUP($A7,'FL Ratio'!$A$2:$B$9,2,FALSE)*'FL Characterization'!T$2)</f>
        <v>2.5914548617039492</v>
      </c>
      <c r="U7" s="4">
        <f>('[1]Pc, Summer, S2'!U7*Main!$B$5)+(VLOOKUP($A7,'FL Ratio'!$A$2:$B$9,2,FALSE)*'FL Characterization'!U$2)</f>
        <v>2.5588523198876856</v>
      </c>
      <c r="V7" s="4">
        <f>('[1]Pc, Summer, S2'!V7*Main!$B$5)+(VLOOKUP($A7,'FL Ratio'!$A$2:$B$9,2,FALSE)*'FL Characterization'!V$2)</f>
        <v>2.7320373593391793</v>
      </c>
      <c r="W7" s="4">
        <f>('[1]Pc, Summer, S2'!W7*Main!$B$5)+(VLOOKUP($A7,'FL Ratio'!$A$2:$B$9,2,FALSE)*'FL Characterization'!W$2)</f>
        <v>2.4863949969316801</v>
      </c>
      <c r="X7" s="4">
        <f>('[1]Pc, Summer, S2'!X7*Main!$B$5)+(VLOOKUP($A7,'FL Ratio'!$A$2:$B$9,2,FALSE)*'FL Characterization'!X$2)</f>
        <v>2.3657416648179637</v>
      </c>
      <c r="Y7" s="4">
        <f>('[1]Pc, Summer, S2'!Y7*Main!$B$5)+(VLOOKUP($A7,'FL Ratio'!$A$2:$B$9,2,FALSE)*'FL Characterization'!Y$2)</f>
        <v>2.3511077638008322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1.8610777468565018</v>
      </c>
      <c r="C8" s="4">
        <f>('[1]Pc, Summer, S2'!C8*Main!$B$5)+(VLOOKUP($A8,'FL Ratio'!$A$2:$B$9,2,FALSE)*'FL Characterization'!C$2)</f>
        <v>1.7044936154036971</v>
      </c>
      <c r="D8" s="4">
        <f>('[1]Pc, Summer, S2'!D8*Main!$B$5)+(VLOOKUP($A8,'FL Ratio'!$A$2:$B$9,2,FALSE)*'FL Characterization'!D$2)</f>
        <v>1.6424641042044335</v>
      </c>
      <c r="E8" s="4">
        <f>('[1]Pc, Summer, S2'!E8*Main!$B$5)+(VLOOKUP($A8,'FL Ratio'!$A$2:$B$9,2,FALSE)*'FL Characterization'!E$2)</f>
        <v>1.7018040531025973</v>
      </c>
      <c r="F8" s="4">
        <f>('[1]Pc, Summer, S2'!F8*Main!$B$5)+(VLOOKUP($A8,'FL Ratio'!$A$2:$B$9,2,FALSE)*'FL Characterization'!F$2)</f>
        <v>1.6190025470812253</v>
      </c>
      <c r="G8" s="4">
        <f>('[1]Pc, Summer, S2'!G8*Main!$B$5)+(VLOOKUP($A8,'FL Ratio'!$A$2:$B$9,2,FALSE)*'FL Characterization'!G$2)</f>
        <v>1.7584472243041702</v>
      </c>
      <c r="H8" s="4">
        <f>('[1]Pc, Summer, S2'!H8*Main!$B$5)+(VLOOKUP($A8,'FL Ratio'!$A$2:$B$9,2,FALSE)*'FL Characterization'!H$2)</f>
        <v>2.263349789246889</v>
      </c>
      <c r="I8" s="4">
        <f>('[1]Pc, Summer, S2'!I8*Main!$B$5)+(VLOOKUP($A8,'FL Ratio'!$A$2:$B$9,2,FALSE)*'FL Characterization'!I$2)</f>
        <v>2.4584615537652126</v>
      </c>
      <c r="J8" s="4">
        <f>('[1]Pc, Summer, S2'!J8*Main!$B$5)+(VLOOKUP($A8,'FL Ratio'!$A$2:$B$9,2,FALSE)*'FL Characterization'!J$2)</f>
        <v>2.774243329483514</v>
      </c>
      <c r="K8" s="4">
        <f>('[1]Pc, Summer, S2'!K8*Main!$B$5)+(VLOOKUP($A8,'FL Ratio'!$A$2:$B$9,2,FALSE)*'FL Characterization'!K$2)</f>
        <v>3.0180128664163597</v>
      </c>
      <c r="L8" s="4">
        <f>('[1]Pc, Summer, S2'!L8*Main!$B$5)+(VLOOKUP($A8,'FL Ratio'!$A$2:$B$9,2,FALSE)*'FL Characterization'!L$2)</f>
        <v>2.9382057079373896</v>
      </c>
      <c r="M8" s="4">
        <f>('[1]Pc, Summer, S2'!M8*Main!$B$5)+(VLOOKUP($A8,'FL Ratio'!$A$2:$B$9,2,FALSE)*'FL Characterization'!M$2)</f>
        <v>3.0953737097714011</v>
      </c>
      <c r="N8" s="4">
        <f>('[1]Pc, Summer, S2'!N8*Main!$B$5)+(VLOOKUP($A8,'FL Ratio'!$A$2:$B$9,2,FALSE)*'FL Characterization'!N$2)</f>
        <v>2.9619182257077115</v>
      </c>
      <c r="O8" s="4">
        <f>('[1]Pc, Summer, S2'!O8*Main!$B$5)+(VLOOKUP($A8,'FL Ratio'!$A$2:$B$9,2,FALSE)*'FL Characterization'!O$2)</f>
        <v>3.0775129733001658</v>
      </c>
      <c r="P8" s="4">
        <f>('[1]Pc, Summer, S2'!P8*Main!$B$5)+(VLOOKUP($A8,'FL Ratio'!$A$2:$B$9,2,FALSE)*'FL Characterization'!P$2)</f>
        <v>3.0308278027265834</v>
      </c>
      <c r="Q8" s="4">
        <f>('[1]Pc, Summer, S2'!Q8*Main!$B$5)+(VLOOKUP($A8,'FL Ratio'!$A$2:$B$9,2,FALSE)*'FL Characterization'!Q$2)</f>
        <v>2.8527029874096779</v>
      </c>
      <c r="R8" s="4">
        <f>('[1]Pc, Summer, S2'!R8*Main!$B$5)+(VLOOKUP($A8,'FL Ratio'!$A$2:$B$9,2,FALSE)*'FL Characterization'!R$2)</f>
        <v>2.8173488684678776</v>
      </c>
      <c r="S8" s="4">
        <f>('[1]Pc, Summer, S2'!S8*Main!$B$5)+(VLOOKUP($A8,'FL Ratio'!$A$2:$B$9,2,FALSE)*'FL Characterization'!S$2)</f>
        <v>2.8232453384945835</v>
      </c>
      <c r="T8" s="4">
        <f>('[1]Pc, Summer, S2'!T8*Main!$B$5)+(VLOOKUP($A8,'FL Ratio'!$A$2:$B$9,2,FALSE)*'FL Characterization'!T$2)</f>
        <v>2.677284966625209</v>
      </c>
      <c r="U8" s="4">
        <f>('[1]Pc, Summer, S2'!U8*Main!$B$5)+(VLOOKUP($A8,'FL Ratio'!$A$2:$B$9,2,FALSE)*'FL Characterization'!U$2)</f>
        <v>2.7425436967723589</v>
      </c>
      <c r="V8" s="4">
        <f>('[1]Pc, Summer, S2'!V8*Main!$B$5)+(VLOOKUP($A8,'FL Ratio'!$A$2:$B$9,2,FALSE)*'FL Characterization'!V$2)</f>
        <v>2.838492645671578</v>
      </c>
      <c r="W8" s="4">
        <f>('[1]Pc, Summer, S2'!W8*Main!$B$5)+(VLOOKUP($A8,'FL Ratio'!$A$2:$B$9,2,FALSE)*'FL Characterization'!W$2)</f>
        <v>2.2947164113945613</v>
      </c>
      <c r="X8" s="4">
        <f>('[1]Pc, Summer, S2'!X8*Main!$B$5)+(VLOOKUP($A8,'FL Ratio'!$A$2:$B$9,2,FALSE)*'FL Characterization'!X$2)</f>
        <v>2.2875724428165398</v>
      </c>
      <c r="Y8" s="4">
        <f>('[1]Pc, Summer, S2'!Y8*Main!$B$5)+(VLOOKUP($A8,'FL Ratio'!$A$2:$B$9,2,FALSE)*'FL Characterization'!Y$2)</f>
        <v>1.980030614260694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1.4122662640592814</v>
      </c>
      <c r="C9" s="4">
        <f>('[1]Pc, Summer, S2'!C9*Main!$B$5)+(VLOOKUP($A9,'FL Ratio'!$A$2:$B$9,2,FALSE)*'FL Characterization'!C$2)</f>
        <v>1.3563300080670402</v>
      </c>
      <c r="D9" s="4">
        <f>('[1]Pc, Summer, S2'!D9*Main!$B$5)+(VLOOKUP($A9,'FL Ratio'!$A$2:$B$9,2,FALSE)*'FL Characterization'!D$2)</f>
        <v>1.2905808627434101</v>
      </c>
      <c r="E9" s="4">
        <f>('[1]Pc, Summer, S2'!E9*Main!$B$5)+(VLOOKUP($A9,'FL Ratio'!$A$2:$B$9,2,FALSE)*'FL Characterization'!E$2)</f>
        <v>1.2742195521904203</v>
      </c>
      <c r="F9" s="4">
        <f>('[1]Pc, Summer, S2'!F9*Main!$B$5)+(VLOOKUP($A9,'FL Ratio'!$A$2:$B$9,2,FALSE)*'FL Characterization'!F$2)</f>
        <v>1.2869600907472369</v>
      </c>
      <c r="G9" s="4">
        <f>('[1]Pc, Summer, S2'!G9*Main!$B$5)+(VLOOKUP($A9,'FL Ratio'!$A$2:$B$9,2,FALSE)*'FL Characterization'!G$2)</f>
        <v>1.412924044519331</v>
      </c>
      <c r="H9" s="4">
        <f>('[1]Pc, Summer, S2'!H9*Main!$B$5)+(VLOOKUP($A9,'FL Ratio'!$A$2:$B$9,2,FALSE)*'FL Characterization'!H$2)</f>
        <v>2.2498497326796651</v>
      </c>
      <c r="I9" s="4">
        <f>('[1]Pc, Summer, S2'!I9*Main!$B$5)+(VLOOKUP($A9,'FL Ratio'!$A$2:$B$9,2,FALSE)*'FL Characterization'!I$2)</f>
        <v>2.6131328880718852</v>
      </c>
      <c r="J9" s="4">
        <f>('[1]Pc, Summer, S2'!J9*Main!$B$5)+(VLOOKUP($A9,'FL Ratio'!$A$2:$B$9,2,FALSE)*'FL Characterization'!J$2)</f>
        <v>2.8924020416960325</v>
      </c>
      <c r="K9" s="4">
        <f>('[1]Pc, Summer, S2'!K9*Main!$B$5)+(VLOOKUP($A9,'FL Ratio'!$A$2:$B$9,2,FALSE)*'FL Characterization'!K$2)</f>
        <v>2.8864890600286217</v>
      </c>
      <c r="L9" s="4">
        <f>('[1]Pc, Summer, S2'!L9*Main!$B$5)+(VLOOKUP($A9,'FL Ratio'!$A$2:$B$9,2,FALSE)*'FL Characterization'!L$2)</f>
        <v>2.9471252115207975</v>
      </c>
      <c r="M9" s="4">
        <f>('[1]Pc, Summer, S2'!M9*Main!$B$5)+(VLOOKUP($A9,'FL Ratio'!$A$2:$B$9,2,FALSE)*'FL Characterization'!M$2)</f>
        <v>3.1602338523843967</v>
      </c>
      <c r="N9" s="4">
        <f>('[1]Pc, Summer, S2'!N9*Main!$B$5)+(VLOOKUP($A9,'FL Ratio'!$A$2:$B$9,2,FALSE)*'FL Characterization'!N$2)</f>
        <v>3.1138688856631855</v>
      </c>
      <c r="O9" s="4">
        <f>('[1]Pc, Summer, S2'!O9*Main!$B$5)+(VLOOKUP($A9,'FL Ratio'!$A$2:$B$9,2,FALSE)*'FL Characterization'!O$2)</f>
        <v>2.9190388847828124</v>
      </c>
      <c r="P9" s="4">
        <f>('[1]Pc, Summer, S2'!P9*Main!$B$5)+(VLOOKUP($A9,'FL Ratio'!$A$2:$B$9,2,FALSE)*'FL Characterization'!P$2)</f>
        <v>2.4996409485400988</v>
      </c>
      <c r="Q9" s="4">
        <f>('[1]Pc, Summer, S2'!Q9*Main!$B$5)+(VLOOKUP($A9,'FL Ratio'!$A$2:$B$9,2,FALSE)*'FL Characterization'!Q$2)</f>
        <v>2.4122515792297432</v>
      </c>
      <c r="R9" s="4">
        <f>('[1]Pc, Summer, S2'!R9*Main!$B$5)+(VLOOKUP($A9,'FL Ratio'!$A$2:$B$9,2,FALSE)*'FL Characterization'!R$2)</f>
        <v>2.3194905008418338</v>
      </c>
      <c r="S9" s="4">
        <f>('[1]Pc, Summer, S2'!S9*Main!$B$5)+(VLOOKUP($A9,'FL Ratio'!$A$2:$B$9,2,FALSE)*'FL Characterization'!S$2)</f>
        <v>2.2447454229093862</v>
      </c>
      <c r="T9" s="4">
        <f>('[1]Pc, Summer, S2'!T9*Main!$B$5)+(VLOOKUP($A9,'FL Ratio'!$A$2:$B$9,2,FALSE)*'FL Characterization'!T$2)</f>
        <v>2.1715272764652842</v>
      </c>
      <c r="U9" s="4">
        <f>('[1]Pc, Summer, S2'!U9*Main!$B$5)+(VLOOKUP($A9,'FL Ratio'!$A$2:$B$9,2,FALSE)*'FL Characterization'!U$2)</f>
        <v>2.319699052081031</v>
      </c>
      <c r="V9" s="4">
        <f>('[1]Pc, Summer, S2'!V9*Main!$B$5)+(VLOOKUP($A9,'FL Ratio'!$A$2:$B$9,2,FALSE)*'FL Characterization'!V$2)</f>
        <v>2.1605647291172825</v>
      </c>
      <c r="W9" s="4">
        <f>('[1]Pc, Summer, S2'!W9*Main!$B$5)+(VLOOKUP($A9,'FL Ratio'!$A$2:$B$9,2,FALSE)*'FL Characterization'!W$2)</f>
        <v>1.9104761006386517</v>
      </c>
      <c r="X9" s="4">
        <f>('[1]Pc, Summer, S2'!X9*Main!$B$5)+(VLOOKUP($A9,'FL Ratio'!$A$2:$B$9,2,FALSE)*'FL Characterization'!X$2)</f>
        <v>1.6794641263117867</v>
      </c>
      <c r="Y9" s="4">
        <f>('[1]Pc, Summer, S2'!Y9*Main!$B$5)+(VLOOKUP($A9,'FL Ratio'!$A$2:$B$9,2,FALSE)*'FL Characterization'!Y$2)</f>
        <v>1.5502482130315485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5.2118889134471909</v>
      </c>
      <c r="C2" s="4">
        <f>('[1]Pc, Summer, S3'!C2*Main!$B$5)+(VLOOKUP($A2,'FL Ratio'!$A$2:$B$9,2,FALSE)*'FL Characterization'!C$2)</f>
        <v>5.2213462947895595</v>
      </c>
      <c r="D2" s="4">
        <f>('[1]Pc, Summer, S3'!D2*Main!$B$5)+(VLOOKUP($A2,'FL Ratio'!$A$2:$B$9,2,FALSE)*'FL Characterization'!D$2)</f>
        <v>4.8237035791277396</v>
      </c>
      <c r="E2" s="4">
        <f>('[1]Pc, Summer, S3'!E2*Main!$B$5)+(VLOOKUP($A2,'FL Ratio'!$A$2:$B$9,2,FALSE)*'FL Characterization'!E$2)</f>
        <v>4.9108531754210674</v>
      </c>
      <c r="F2" s="4">
        <f>('[1]Pc, Summer, S3'!F2*Main!$B$5)+(VLOOKUP($A2,'FL Ratio'!$A$2:$B$9,2,FALSE)*'FL Characterization'!F$2)</f>
        <v>4.6517058249022973</v>
      </c>
      <c r="G2" s="4">
        <f>('[1]Pc, Summer, S3'!G2*Main!$B$5)+(VLOOKUP($A2,'FL Ratio'!$A$2:$B$9,2,FALSE)*'FL Characterization'!G$2)</f>
        <v>4.7343173859855918</v>
      </c>
      <c r="H2" s="4">
        <f>('[1]Pc, Summer, S3'!H2*Main!$B$5)+(VLOOKUP($A2,'FL Ratio'!$A$2:$B$9,2,FALSE)*'FL Characterization'!H$2)</f>
        <v>4.7776087853802309</v>
      </c>
      <c r="I2" s="4">
        <f>('[1]Pc, Summer, S3'!I2*Main!$B$5)+(VLOOKUP($A2,'FL Ratio'!$A$2:$B$9,2,FALSE)*'FL Characterization'!I$2)</f>
        <v>5.7386774241863083</v>
      </c>
      <c r="J2" s="4">
        <f>('[1]Pc, Summer, S3'!J2*Main!$B$5)+(VLOOKUP($A2,'FL Ratio'!$A$2:$B$9,2,FALSE)*'FL Characterization'!J$2)</f>
        <v>5.9257137196232703</v>
      </c>
      <c r="K2" s="4">
        <f>('[1]Pc, Summer, S3'!K2*Main!$B$5)+(VLOOKUP($A2,'FL Ratio'!$A$2:$B$9,2,FALSE)*'FL Characterization'!K$2)</f>
        <v>5.9222066772274395</v>
      </c>
      <c r="L2" s="4">
        <f>('[1]Pc, Summer, S3'!L2*Main!$B$5)+(VLOOKUP($A2,'FL Ratio'!$A$2:$B$9,2,FALSE)*'FL Characterization'!L$2)</f>
        <v>5.9239651766246801</v>
      </c>
      <c r="M2" s="4">
        <f>('[1]Pc, Summer, S3'!M2*Main!$B$5)+(VLOOKUP($A2,'FL Ratio'!$A$2:$B$9,2,FALSE)*'FL Characterization'!M$2)</f>
        <v>5.9438044979405547</v>
      </c>
      <c r="N2" s="4">
        <f>('[1]Pc, Summer, S3'!N2*Main!$B$5)+(VLOOKUP($A2,'FL Ratio'!$A$2:$B$9,2,FALSE)*'FL Characterization'!N$2)</f>
        <v>6.1206625253908395</v>
      </c>
      <c r="O2" s="4">
        <f>('[1]Pc, Summer, S3'!O2*Main!$B$5)+(VLOOKUP($A2,'FL Ratio'!$A$2:$B$9,2,FALSE)*'FL Characterization'!O$2)</f>
        <v>5.9914416762232428</v>
      </c>
      <c r="P2" s="4">
        <f>('[1]Pc, Summer, S3'!P2*Main!$B$5)+(VLOOKUP($A2,'FL Ratio'!$A$2:$B$9,2,FALSE)*'FL Characterization'!P$2)</f>
        <v>5.5954087712564542</v>
      </c>
      <c r="Q2" s="4">
        <f>('[1]Pc, Summer, S3'!Q2*Main!$B$5)+(VLOOKUP($A2,'FL Ratio'!$A$2:$B$9,2,FALSE)*'FL Characterization'!Q$2)</f>
        <v>5.9339106693693209</v>
      </c>
      <c r="R2" s="4">
        <f>('[1]Pc, Summer, S3'!R2*Main!$B$5)+(VLOOKUP($A2,'FL Ratio'!$A$2:$B$9,2,FALSE)*'FL Characterization'!R$2)</f>
        <v>5.8978291019206761</v>
      </c>
      <c r="S2" s="4">
        <f>('[1]Pc, Summer, S3'!S2*Main!$B$5)+(VLOOKUP($A2,'FL Ratio'!$A$2:$B$9,2,FALSE)*'FL Characterization'!S$2)</f>
        <v>5.5979286798539967</v>
      </c>
      <c r="T2" s="4">
        <f>('[1]Pc, Summer, S3'!T2*Main!$B$5)+(VLOOKUP($A2,'FL Ratio'!$A$2:$B$9,2,FALSE)*'FL Characterization'!T$2)</f>
        <v>5.3784343052125205</v>
      </c>
      <c r="U2" s="4">
        <f>('[1]Pc, Summer, S3'!U2*Main!$B$5)+(VLOOKUP($A2,'FL Ratio'!$A$2:$B$9,2,FALSE)*'FL Characterization'!U$2)</f>
        <v>5.2375295310727763</v>
      </c>
      <c r="V2" s="4">
        <f>('[1]Pc, Summer, S3'!V2*Main!$B$5)+(VLOOKUP($A2,'FL Ratio'!$A$2:$B$9,2,FALSE)*'FL Characterization'!V$2)</f>
        <v>5.2465766777501424</v>
      </c>
      <c r="W2" s="4">
        <f>('[1]Pc, Summer, S3'!W2*Main!$B$5)+(VLOOKUP($A2,'FL Ratio'!$A$2:$B$9,2,FALSE)*'FL Characterization'!W$2)</f>
        <v>5.3150897131305772</v>
      </c>
      <c r="X2" s="4">
        <f>('[1]Pc, Summer, S3'!X2*Main!$B$5)+(VLOOKUP($A2,'FL Ratio'!$A$2:$B$9,2,FALSE)*'FL Characterization'!X$2)</f>
        <v>5.0786764680077336</v>
      </c>
      <c r="Y2" s="4">
        <f>('[1]Pc, Summer, S3'!Y2*Main!$B$5)+(VLOOKUP($A2,'FL Ratio'!$A$2:$B$9,2,FALSE)*'FL Characterization'!Y$2)</f>
        <v>4.8224816348853148</v>
      </c>
    </row>
    <row r="3" spans="1:25" x14ac:dyDescent="0.3">
      <c r="A3">
        <v>2</v>
      </c>
      <c r="B3" s="4">
        <f>('[1]Pc, Summer, S3'!B3*Main!$B$5)+(VLOOKUP($A3,'FL Ratio'!$A$2:$B$9,2,FALSE)*'FL Characterization'!B$2)</f>
        <v>3.8669783722086666</v>
      </c>
      <c r="C3" s="4">
        <f>('[1]Pc, Summer, S3'!C3*Main!$B$5)+(VLOOKUP($A3,'FL Ratio'!$A$2:$B$9,2,FALSE)*'FL Characterization'!C$2)</f>
        <v>3.667317500588902</v>
      </c>
      <c r="D3" s="4">
        <f>('[1]Pc, Summer, S3'!D3*Main!$B$5)+(VLOOKUP($A3,'FL Ratio'!$A$2:$B$9,2,FALSE)*'FL Characterization'!D$2)</f>
        <v>3.4736293052446867</v>
      </c>
      <c r="E3" s="4">
        <f>('[1]Pc, Summer, S3'!E3*Main!$B$5)+(VLOOKUP($A3,'FL Ratio'!$A$2:$B$9,2,FALSE)*'FL Characterization'!E$2)</f>
        <v>3.2346254516576098</v>
      </c>
      <c r="F3" s="4">
        <f>('[1]Pc, Summer, S3'!F3*Main!$B$5)+(VLOOKUP($A3,'FL Ratio'!$A$2:$B$9,2,FALSE)*'FL Characterization'!F$2)</f>
        <v>2.9986688188402226</v>
      </c>
      <c r="G3" s="4">
        <f>('[1]Pc, Summer, S3'!G3*Main!$B$5)+(VLOOKUP($A3,'FL Ratio'!$A$2:$B$9,2,FALSE)*'FL Characterization'!G$2)</f>
        <v>3.1188437304912018</v>
      </c>
      <c r="H3" s="4">
        <f>('[1]Pc, Summer, S3'!H3*Main!$B$5)+(VLOOKUP($A3,'FL Ratio'!$A$2:$B$9,2,FALSE)*'FL Characterization'!H$2)</f>
        <v>3.4057484317334468</v>
      </c>
      <c r="I3" s="4">
        <f>('[1]Pc, Summer, S3'!I3*Main!$B$5)+(VLOOKUP($A3,'FL Ratio'!$A$2:$B$9,2,FALSE)*'FL Characterization'!I$2)</f>
        <v>4.2428438160883717</v>
      </c>
      <c r="J3" s="4">
        <f>('[1]Pc, Summer, S3'!J3*Main!$B$5)+(VLOOKUP($A3,'FL Ratio'!$A$2:$B$9,2,FALSE)*'FL Characterization'!J$2)</f>
        <v>4.6243499348272321</v>
      </c>
      <c r="K3" s="4">
        <f>('[1]Pc, Summer, S3'!K3*Main!$B$5)+(VLOOKUP($A3,'FL Ratio'!$A$2:$B$9,2,FALSE)*'FL Characterization'!K$2)</f>
        <v>5.0910514139179792</v>
      </c>
      <c r="L3" s="4">
        <f>('[1]Pc, Summer, S3'!L3*Main!$B$5)+(VLOOKUP($A3,'FL Ratio'!$A$2:$B$9,2,FALSE)*'FL Characterization'!L$2)</f>
        <v>4.4941975516055281</v>
      </c>
      <c r="M3" s="4">
        <f>('[1]Pc, Summer, S3'!M3*Main!$B$5)+(VLOOKUP($A3,'FL Ratio'!$A$2:$B$9,2,FALSE)*'FL Characterization'!M$2)</f>
        <v>4.8198027827105605</v>
      </c>
      <c r="N3" s="4">
        <f>('[1]Pc, Summer, S3'!N3*Main!$B$5)+(VLOOKUP($A3,'FL Ratio'!$A$2:$B$9,2,FALSE)*'FL Characterization'!N$2)</f>
        <v>4.7943543151299925</v>
      </c>
      <c r="O3" s="4">
        <f>('[1]Pc, Summer, S3'!O3*Main!$B$5)+(VLOOKUP($A3,'FL Ratio'!$A$2:$B$9,2,FALSE)*'FL Characterization'!O$2)</f>
        <v>4.7627304704269795</v>
      </c>
      <c r="P3" s="4">
        <f>('[1]Pc, Summer, S3'!P3*Main!$B$5)+(VLOOKUP($A3,'FL Ratio'!$A$2:$B$9,2,FALSE)*'FL Characterization'!P$2)</f>
        <v>4.0711319141081752</v>
      </c>
      <c r="Q3" s="4">
        <f>('[1]Pc, Summer, S3'!Q3*Main!$B$5)+(VLOOKUP($A3,'FL Ratio'!$A$2:$B$9,2,FALSE)*'FL Characterization'!Q$2)</f>
        <v>4.3219274023551284</v>
      </c>
      <c r="R3" s="4">
        <f>('[1]Pc, Summer, S3'!R3*Main!$B$5)+(VLOOKUP($A3,'FL Ratio'!$A$2:$B$9,2,FALSE)*'FL Characterization'!R$2)</f>
        <v>4.5771382233878786</v>
      </c>
      <c r="S3" s="4">
        <f>('[1]Pc, Summer, S3'!S3*Main!$B$5)+(VLOOKUP($A3,'FL Ratio'!$A$2:$B$9,2,FALSE)*'FL Characterization'!S$2)</f>
        <v>4.5652926582183175</v>
      </c>
      <c r="T3" s="4">
        <f>('[1]Pc, Summer, S3'!T3*Main!$B$5)+(VLOOKUP($A3,'FL Ratio'!$A$2:$B$9,2,FALSE)*'FL Characterization'!T$2)</f>
        <v>4.57571055180847</v>
      </c>
      <c r="U3" s="4">
        <f>('[1]Pc, Summer, S3'!U3*Main!$B$5)+(VLOOKUP($A3,'FL Ratio'!$A$2:$B$9,2,FALSE)*'FL Characterization'!U$2)</f>
        <v>4.8970156768890227</v>
      </c>
      <c r="V3" s="4">
        <f>('[1]Pc, Summer, S3'!V3*Main!$B$5)+(VLOOKUP($A3,'FL Ratio'!$A$2:$B$9,2,FALSE)*'FL Characterization'!V$2)</f>
        <v>5.03945459357318</v>
      </c>
      <c r="W3" s="4">
        <f>('[1]Pc, Summer, S3'!W3*Main!$B$5)+(VLOOKUP($A3,'FL Ratio'!$A$2:$B$9,2,FALSE)*'FL Characterization'!W$2)</f>
        <v>4.7009644069339309</v>
      </c>
      <c r="X3" s="4">
        <f>('[1]Pc, Summer, S3'!X3*Main!$B$5)+(VLOOKUP($A3,'FL Ratio'!$A$2:$B$9,2,FALSE)*'FL Characterization'!X$2)</f>
        <v>4.1805233579839252</v>
      </c>
      <c r="Y3" s="4">
        <f>('[1]Pc, Summer, S3'!Y3*Main!$B$5)+(VLOOKUP($A3,'FL Ratio'!$A$2:$B$9,2,FALSE)*'FL Characterization'!Y$2)</f>
        <v>3.9484563095829879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2.5646206727904306</v>
      </c>
      <c r="C4" s="4">
        <f>('[1]Pc, Summer, S3'!C4*Main!$B$5)+(VLOOKUP($A4,'FL Ratio'!$A$2:$B$9,2,FALSE)*'FL Characterization'!C$2)</f>
        <v>2.3609411261628148</v>
      </c>
      <c r="D4" s="4">
        <f>('[1]Pc, Summer, S3'!D4*Main!$B$5)+(VLOOKUP($A4,'FL Ratio'!$A$2:$B$9,2,FALSE)*'FL Characterization'!D$2)</f>
        <v>2.2521600908138684</v>
      </c>
      <c r="E4" s="4">
        <f>('[1]Pc, Summer, S3'!E4*Main!$B$5)+(VLOOKUP($A4,'FL Ratio'!$A$2:$B$9,2,FALSE)*'FL Characterization'!E$2)</f>
        <v>2.3065011620151257</v>
      </c>
      <c r="F4" s="4">
        <f>('[1]Pc, Summer, S3'!F4*Main!$B$5)+(VLOOKUP($A4,'FL Ratio'!$A$2:$B$9,2,FALSE)*'FL Characterization'!F$2)</f>
        <v>2.1964031976341554</v>
      </c>
      <c r="G4" s="4">
        <f>('[1]Pc, Summer, S3'!G4*Main!$B$5)+(VLOOKUP($A4,'FL Ratio'!$A$2:$B$9,2,FALSE)*'FL Characterization'!G$2)</f>
        <v>2.1969629779439712</v>
      </c>
      <c r="H4" s="4">
        <f>('[1]Pc, Summer, S3'!H4*Main!$B$5)+(VLOOKUP($A4,'FL Ratio'!$A$2:$B$9,2,FALSE)*'FL Characterization'!H$2)</f>
        <v>3.2136289059769974</v>
      </c>
      <c r="I4" s="4">
        <f>('[1]Pc, Summer, S3'!I4*Main!$B$5)+(VLOOKUP($A4,'FL Ratio'!$A$2:$B$9,2,FALSE)*'FL Characterization'!I$2)</f>
        <v>3.9234531214840498</v>
      </c>
      <c r="J4" s="4">
        <f>('[1]Pc, Summer, S3'!J4*Main!$B$5)+(VLOOKUP($A4,'FL Ratio'!$A$2:$B$9,2,FALSE)*'FL Characterization'!J$2)</f>
        <v>4.0273714273182257</v>
      </c>
      <c r="K4" s="4">
        <f>('[1]Pc, Summer, S3'!K4*Main!$B$5)+(VLOOKUP($A4,'FL Ratio'!$A$2:$B$9,2,FALSE)*'FL Characterization'!K$2)</f>
        <v>3.901563335046379</v>
      </c>
      <c r="L4" s="4">
        <f>('[1]Pc, Summer, S3'!L4*Main!$B$5)+(VLOOKUP($A4,'FL Ratio'!$A$2:$B$9,2,FALSE)*'FL Characterization'!L$2)</f>
        <v>3.6577216319983554</v>
      </c>
      <c r="M4" s="4">
        <f>('[1]Pc, Summer, S3'!M4*Main!$B$5)+(VLOOKUP($A4,'FL Ratio'!$A$2:$B$9,2,FALSE)*'FL Characterization'!M$2)</f>
        <v>4.0951515901999747</v>
      </c>
      <c r="N4" s="4">
        <f>('[1]Pc, Summer, S3'!N4*Main!$B$5)+(VLOOKUP($A4,'FL Ratio'!$A$2:$B$9,2,FALSE)*'FL Characterization'!N$2)</f>
        <v>4.2946217426829785</v>
      </c>
      <c r="O4" s="4">
        <f>('[1]Pc, Summer, S3'!O4*Main!$B$5)+(VLOOKUP($A4,'FL Ratio'!$A$2:$B$9,2,FALSE)*'FL Characterization'!O$2)</f>
        <v>3.8646696159966876</v>
      </c>
      <c r="P4" s="4">
        <f>('[1]Pc, Summer, S3'!P4*Main!$B$5)+(VLOOKUP($A4,'FL Ratio'!$A$2:$B$9,2,FALSE)*'FL Characterization'!P$2)</f>
        <v>3.5699337516542466</v>
      </c>
      <c r="Q4" s="4">
        <f>('[1]Pc, Summer, S3'!Q4*Main!$B$5)+(VLOOKUP($A4,'FL Ratio'!$A$2:$B$9,2,FALSE)*'FL Characterization'!Q$2)</f>
        <v>3.4886737797803167</v>
      </c>
      <c r="R4" s="4">
        <f>('[1]Pc, Summer, S3'!R4*Main!$B$5)+(VLOOKUP($A4,'FL Ratio'!$A$2:$B$9,2,FALSE)*'FL Characterization'!R$2)</f>
        <v>3.5341238364634218</v>
      </c>
      <c r="S4" s="4">
        <f>('[1]Pc, Summer, S3'!S4*Main!$B$5)+(VLOOKUP($A4,'FL Ratio'!$A$2:$B$9,2,FALSE)*'FL Characterization'!S$2)</f>
        <v>3.3230527217725054</v>
      </c>
      <c r="T4" s="4">
        <f>('[1]Pc, Summer, S3'!T4*Main!$B$5)+(VLOOKUP($A4,'FL Ratio'!$A$2:$B$9,2,FALSE)*'FL Characterization'!T$2)</f>
        <v>3.3452274075644821</v>
      </c>
      <c r="U4" s="4">
        <f>('[1]Pc, Summer, S3'!U4*Main!$B$5)+(VLOOKUP($A4,'FL Ratio'!$A$2:$B$9,2,FALSE)*'FL Characterization'!U$2)</f>
        <v>3.5221513024718694</v>
      </c>
      <c r="V4" s="4">
        <f>('[1]Pc, Summer, S3'!V4*Main!$B$5)+(VLOOKUP($A4,'FL Ratio'!$A$2:$B$9,2,FALSE)*'FL Characterization'!V$2)</f>
        <v>3.8154433968313497</v>
      </c>
      <c r="W4" s="4">
        <f>('[1]Pc, Summer, S3'!W4*Main!$B$5)+(VLOOKUP($A4,'FL Ratio'!$A$2:$B$9,2,FALSE)*'FL Characterization'!W$2)</f>
        <v>3.40707007317343</v>
      </c>
      <c r="X4" s="4">
        <f>('[1]Pc, Summer, S3'!X4*Main!$B$5)+(VLOOKUP($A4,'FL Ratio'!$A$2:$B$9,2,FALSE)*'FL Characterization'!X$2)</f>
        <v>3.1895135883450423</v>
      </c>
      <c r="Y4" s="4">
        <f>('[1]Pc, Summer, S3'!Y4*Main!$B$5)+(VLOOKUP($A4,'FL Ratio'!$A$2:$B$9,2,FALSE)*'FL Characterization'!Y$2)</f>
        <v>2.6341837902060727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1.1534130603891073</v>
      </c>
      <c r="C5" s="4">
        <f>('[1]Pc, Summer, S3'!C5*Main!$B$5)+(VLOOKUP($A5,'FL Ratio'!$A$2:$B$9,2,FALSE)*'FL Characterization'!C$2)</f>
        <v>0.94582302265372231</v>
      </c>
      <c r="D5" s="4">
        <f>('[1]Pc, Summer, S3'!D5*Main!$B$5)+(VLOOKUP($A5,'FL Ratio'!$A$2:$B$9,2,FALSE)*'FL Characterization'!D$2)</f>
        <v>0.74003616342698164</v>
      </c>
      <c r="E5" s="4">
        <f>('[1]Pc, Summer, S3'!E5*Main!$B$5)+(VLOOKUP($A5,'FL Ratio'!$A$2:$B$9,2,FALSE)*'FL Characterization'!E$2)</f>
        <v>0.75113600616012199</v>
      </c>
      <c r="F5" s="4">
        <f>('[1]Pc, Summer, S3'!F5*Main!$B$5)+(VLOOKUP($A5,'FL Ratio'!$A$2:$B$9,2,FALSE)*'FL Characterization'!F$2)</f>
        <v>0.66153110027298778</v>
      </c>
      <c r="G5" s="4">
        <f>('[1]Pc, Summer, S3'!G5*Main!$B$5)+(VLOOKUP($A5,'FL Ratio'!$A$2:$B$9,2,FALSE)*'FL Characterization'!G$2)</f>
        <v>0.6238160857514824</v>
      </c>
      <c r="H5" s="4">
        <f>('[1]Pc, Summer, S3'!H5*Main!$B$5)+(VLOOKUP($A5,'FL Ratio'!$A$2:$B$9,2,FALSE)*'FL Characterization'!H$2)</f>
        <v>1.317200226743561</v>
      </c>
      <c r="I5" s="4">
        <f>('[1]Pc, Summer, S3'!I5*Main!$B$5)+(VLOOKUP($A5,'FL Ratio'!$A$2:$B$9,2,FALSE)*'FL Characterization'!I$2)</f>
        <v>2.1902580638833502</v>
      </c>
      <c r="J5" s="4">
        <f>('[1]Pc, Summer, S3'!J5*Main!$B$5)+(VLOOKUP($A5,'FL Ratio'!$A$2:$B$9,2,FALSE)*'FL Characterization'!J$2)</f>
        <v>2.7053711231363735</v>
      </c>
      <c r="K5" s="4">
        <f>('[1]Pc, Summer, S3'!K5*Main!$B$5)+(VLOOKUP($A5,'FL Ratio'!$A$2:$B$9,2,FALSE)*'FL Characterization'!K$2)</f>
        <v>2.7498458595129232</v>
      </c>
      <c r="L5" s="4">
        <f>('[1]Pc, Summer, S3'!L5*Main!$B$5)+(VLOOKUP($A5,'FL Ratio'!$A$2:$B$9,2,FALSE)*'FL Characterization'!L$2)</f>
        <v>2.6907219974944376</v>
      </c>
      <c r="M5" s="4">
        <f>('[1]Pc, Summer, S3'!M5*Main!$B$5)+(VLOOKUP($A5,'FL Ratio'!$A$2:$B$9,2,FALSE)*'FL Characterization'!M$2)</f>
        <v>2.4651383647884964</v>
      </c>
      <c r="N5" s="4">
        <f>('[1]Pc, Summer, S3'!N5*Main!$B$5)+(VLOOKUP($A5,'FL Ratio'!$A$2:$B$9,2,FALSE)*'FL Characterization'!N$2)</f>
        <v>2.719495590173175</v>
      </c>
      <c r="O5" s="4">
        <f>('[1]Pc, Summer, S3'!O5*Main!$B$5)+(VLOOKUP($A5,'FL Ratio'!$A$2:$B$9,2,FALSE)*'FL Characterization'!O$2)</f>
        <v>2.6130831565783579</v>
      </c>
      <c r="P5" s="4">
        <f>('[1]Pc, Summer, S3'!P5*Main!$B$5)+(VLOOKUP($A5,'FL Ratio'!$A$2:$B$9,2,FALSE)*'FL Characterization'!P$2)</f>
        <v>2.4125114317819252</v>
      </c>
      <c r="Q5" s="4">
        <f>('[1]Pc, Summer, S3'!Q5*Main!$B$5)+(VLOOKUP($A5,'FL Ratio'!$A$2:$B$9,2,FALSE)*'FL Characterization'!Q$2)</f>
        <v>2.1891487741666107</v>
      </c>
      <c r="R5" s="4">
        <f>('[1]Pc, Summer, S3'!R5*Main!$B$5)+(VLOOKUP($A5,'FL Ratio'!$A$2:$B$9,2,FALSE)*'FL Characterization'!R$2)</f>
        <v>1.9695087718301696</v>
      </c>
      <c r="S5" s="4">
        <f>('[1]Pc, Summer, S3'!S5*Main!$B$5)+(VLOOKUP($A5,'FL Ratio'!$A$2:$B$9,2,FALSE)*'FL Characterization'!S$2)</f>
        <v>1.7817603484780777</v>
      </c>
      <c r="T5" s="4">
        <f>('[1]Pc, Summer, S3'!T5*Main!$B$5)+(VLOOKUP($A5,'FL Ratio'!$A$2:$B$9,2,FALSE)*'FL Characterization'!T$2)</f>
        <v>2.2061356759015913</v>
      </c>
      <c r="U5" s="4">
        <f>('[1]Pc, Summer, S3'!U5*Main!$B$5)+(VLOOKUP($A5,'FL Ratio'!$A$2:$B$9,2,FALSE)*'FL Characterization'!U$2)</f>
        <v>2.6235911708175235</v>
      </c>
      <c r="V5" s="4">
        <f>('[1]Pc, Summer, S3'!V5*Main!$B$5)+(VLOOKUP($A5,'FL Ratio'!$A$2:$B$9,2,FALSE)*'FL Characterization'!V$2)</f>
        <v>3.0495840596594648</v>
      </c>
      <c r="W5" s="4">
        <f>('[1]Pc, Summer, S3'!W5*Main!$B$5)+(VLOOKUP($A5,'FL Ratio'!$A$2:$B$9,2,FALSE)*'FL Characterization'!W$2)</f>
        <v>2.9203472441743754</v>
      </c>
      <c r="X5" s="4">
        <f>('[1]Pc, Summer, S3'!X5*Main!$B$5)+(VLOOKUP($A5,'FL Ratio'!$A$2:$B$9,2,FALSE)*'FL Characterization'!X$2)</f>
        <v>2.2281566845317378</v>
      </c>
      <c r="Y5" s="4">
        <f>('[1]Pc, Summer, S3'!Y5*Main!$B$5)+(VLOOKUP($A5,'FL Ratio'!$A$2:$B$9,2,FALSE)*'FL Characterization'!Y$2)</f>
        <v>1.6308822050226277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2.2002007606053202</v>
      </c>
      <c r="C6" s="4">
        <f>('[1]Pc, Summer, S3'!C6*Main!$B$5)+(VLOOKUP($A6,'FL Ratio'!$A$2:$B$9,2,FALSE)*'FL Characterization'!C$2)</f>
        <v>1.9953747150279035</v>
      </c>
      <c r="D6" s="4">
        <f>('[1]Pc, Summer, S3'!D6*Main!$B$5)+(VLOOKUP($A6,'FL Ratio'!$A$2:$B$9,2,FALSE)*'FL Characterization'!D$2)</f>
        <v>1.8429879618390099</v>
      </c>
      <c r="E6" s="4">
        <f>('[1]Pc, Summer, S3'!E6*Main!$B$5)+(VLOOKUP($A6,'FL Ratio'!$A$2:$B$9,2,FALSE)*'FL Characterization'!E$2)</f>
        <v>1.7450515010230467</v>
      </c>
      <c r="F6" s="4">
        <f>('[1]Pc, Summer, S3'!F6*Main!$B$5)+(VLOOKUP($A6,'FL Ratio'!$A$2:$B$9,2,FALSE)*'FL Characterization'!F$2)</f>
        <v>1.8165504191212425</v>
      </c>
      <c r="G6" s="4">
        <f>('[1]Pc, Summer, S3'!G6*Main!$B$5)+(VLOOKUP($A6,'FL Ratio'!$A$2:$B$9,2,FALSE)*'FL Characterization'!G$2)</f>
        <v>1.8078280182090574</v>
      </c>
      <c r="H6" s="4">
        <f>('[1]Pc, Summer, S3'!H6*Main!$B$5)+(VLOOKUP($A6,'FL Ratio'!$A$2:$B$9,2,FALSE)*'FL Characterization'!H$2)</f>
        <v>2.0114854533183713</v>
      </c>
      <c r="I6" s="4">
        <f>('[1]Pc, Summer, S3'!I6*Main!$B$5)+(VLOOKUP($A6,'FL Ratio'!$A$2:$B$9,2,FALSE)*'FL Characterization'!I$2)</f>
        <v>2.3072287061654424</v>
      </c>
      <c r="J6" s="4">
        <f>('[1]Pc, Summer, S3'!J6*Main!$B$5)+(VLOOKUP($A6,'FL Ratio'!$A$2:$B$9,2,FALSE)*'FL Characterization'!J$2)</f>
        <v>2.4960289837613998</v>
      </c>
      <c r="K6" s="4">
        <f>('[1]Pc, Summer, S3'!K6*Main!$B$5)+(VLOOKUP($A6,'FL Ratio'!$A$2:$B$9,2,FALSE)*'FL Characterization'!K$2)</f>
        <v>2.5776150527031465</v>
      </c>
      <c r="L6" s="4">
        <f>('[1]Pc, Summer, S3'!L6*Main!$B$5)+(VLOOKUP($A6,'FL Ratio'!$A$2:$B$9,2,FALSE)*'FL Characterization'!L$2)</f>
        <v>2.7502284685009952</v>
      </c>
      <c r="M6" s="4">
        <f>('[1]Pc, Summer, S3'!M6*Main!$B$5)+(VLOOKUP($A6,'FL Ratio'!$A$2:$B$9,2,FALSE)*'FL Characterization'!M$2)</f>
        <v>2.8539787152109128</v>
      </c>
      <c r="N6" s="4">
        <f>('[1]Pc, Summer, S3'!N6*Main!$B$5)+(VLOOKUP($A6,'FL Ratio'!$A$2:$B$9,2,FALSE)*'FL Characterization'!N$2)</f>
        <v>3.0572733137639272</v>
      </c>
      <c r="O6" s="4">
        <f>('[1]Pc, Summer, S3'!O6*Main!$B$5)+(VLOOKUP($A6,'FL Ratio'!$A$2:$B$9,2,FALSE)*'FL Characterization'!O$2)</f>
        <v>2.9362028663476232</v>
      </c>
      <c r="P6" s="4">
        <f>('[1]Pc, Summer, S3'!P6*Main!$B$5)+(VLOOKUP($A6,'FL Ratio'!$A$2:$B$9,2,FALSE)*'FL Characterization'!P$2)</f>
        <v>2.8345701680681752</v>
      </c>
      <c r="Q6" s="4">
        <f>('[1]Pc, Summer, S3'!Q6*Main!$B$5)+(VLOOKUP($A6,'FL Ratio'!$A$2:$B$9,2,FALSE)*'FL Characterization'!Q$2)</f>
        <v>2.7981759012035132</v>
      </c>
      <c r="R6" s="4">
        <f>('[1]Pc, Summer, S3'!R6*Main!$B$5)+(VLOOKUP($A6,'FL Ratio'!$A$2:$B$9,2,FALSE)*'FL Characterization'!R$2)</f>
        <v>2.7040166937568815</v>
      </c>
      <c r="S6" s="4">
        <f>('[1]Pc, Summer, S3'!S6*Main!$B$5)+(VLOOKUP($A6,'FL Ratio'!$A$2:$B$9,2,FALSE)*'FL Characterization'!S$2)</f>
        <v>2.7862073336590432</v>
      </c>
      <c r="T6" s="4">
        <f>('[1]Pc, Summer, S3'!T6*Main!$B$5)+(VLOOKUP($A6,'FL Ratio'!$A$2:$B$9,2,FALSE)*'FL Characterization'!T$2)</f>
        <v>2.6997493393369481</v>
      </c>
      <c r="U6" s="4">
        <f>('[1]Pc, Summer, S3'!U6*Main!$B$5)+(VLOOKUP($A6,'FL Ratio'!$A$2:$B$9,2,FALSE)*'FL Characterization'!U$2)</f>
        <v>2.8157581427016907</v>
      </c>
      <c r="V6" s="4">
        <f>('[1]Pc, Summer, S3'!V6*Main!$B$5)+(VLOOKUP($A6,'FL Ratio'!$A$2:$B$9,2,FALSE)*'FL Characterization'!V$2)</f>
        <v>3.0427025277212079</v>
      </c>
      <c r="W6" s="4">
        <f>('[1]Pc, Summer, S3'!W6*Main!$B$5)+(VLOOKUP($A6,'FL Ratio'!$A$2:$B$9,2,FALSE)*'FL Characterization'!W$2)</f>
        <v>2.9775093912332986</v>
      </c>
      <c r="X6" s="4">
        <f>('[1]Pc, Summer, S3'!X6*Main!$B$5)+(VLOOKUP($A6,'FL Ratio'!$A$2:$B$9,2,FALSE)*'FL Characterization'!X$2)</f>
        <v>2.9011521984098381</v>
      </c>
      <c r="Y6" s="4">
        <f>('[1]Pc, Summer, S3'!Y6*Main!$B$5)+(VLOOKUP($A6,'FL Ratio'!$A$2:$B$9,2,FALSE)*'FL Characterization'!Y$2)</f>
        <v>2.5113769116394948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2.2553205019917311</v>
      </c>
      <c r="C7" s="4">
        <f>('[1]Pc, Summer, S3'!C7*Main!$B$5)+(VLOOKUP($A7,'FL Ratio'!$A$2:$B$9,2,FALSE)*'FL Characterization'!C$2)</f>
        <v>2.1953749920101999</v>
      </c>
      <c r="D7" s="4">
        <f>('[1]Pc, Summer, S3'!D7*Main!$B$5)+(VLOOKUP($A7,'FL Ratio'!$A$2:$B$9,2,FALSE)*'FL Characterization'!D$2)</f>
        <v>2.0743618747405352</v>
      </c>
      <c r="E7" s="4">
        <f>('[1]Pc, Summer, S3'!E7*Main!$B$5)+(VLOOKUP($A7,'FL Ratio'!$A$2:$B$9,2,FALSE)*'FL Characterization'!E$2)</f>
        <v>2.0913240681005112</v>
      </c>
      <c r="F7" s="4">
        <f>('[1]Pc, Summer, S3'!F7*Main!$B$5)+(VLOOKUP($A7,'FL Ratio'!$A$2:$B$9,2,FALSE)*'FL Characterization'!F$2)</f>
        <v>2.102588371273955</v>
      </c>
      <c r="G7" s="4">
        <f>('[1]Pc, Summer, S3'!G7*Main!$B$5)+(VLOOKUP($A7,'FL Ratio'!$A$2:$B$9,2,FALSE)*'FL Characterization'!G$2)</f>
        <v>2.153215299047853</v>
      </c>
      <c r="H7" s="4">
        <f>('[1]Pc, Summer, S3'!H7*Main!$B$5)+(VLOOKUP($A7,'FL Ratio'!$A$2:$B$9,2,FALSE)*'FL Characterization'!H$2)</f>
        <v>2.3339552477471432</v>
      </c>
      <c r="I7" s="4">
        <f>('[1]Pc, Summer, S3'!I7*Main!$B$5)+(VLOOKUP($A7,'FL Ratio'!$A$2:$B$9,2,FALSE)*'FL Characterization'!I$2)</f>
        <v>2.8509644582524007</v>
      </c>
      <c r="J7" s="4">
        <f>('[1]Pc, Summer, S3'!J7*Main!$B$5)+(VLOOKUP($A7,'FL Ratio'!$A$2:$B$9,2,FALSE)*'FL Characterization'!J$2)</f>
        <v>2.9448863199552733</v>
      </c>
      <c r="K7" s="4">
        <f>('[1]Pc, Summer, S3'!K7*Main!$B$5)+(VLOOKUP($A7,'FL Ratio'!$A$2:$B$9,2,FALSE)*'FL Characterization'!K$2)</f>
        <v>2.8778996455704866</v>
      </c>
      <c r="L7" s="4">
        <f>('[1]Pc, Summer, S3'!L7*Main!$B$5)+(VLOOKUP($A7,'FL Ratio'!$A$2:$B$9,2,FALSE)*'FL Characterization'!L$2)</f>
        <v>2.8747238802933825</v>
      </c>
      <c r="M7" s="4">
        <f>('[1]Pc, Summer, S3'!M7*Main!$B$5)+(VLOOKUP($A7,'FL Ratio'!$A$2:$B$9,2,FALSE)*'FL Characterization'!M$2)</f>
        <v>3.0977412030736149</v>
      </c>
      <c r="N7" s="4">
        <f>('[1]Pc, Summer, S3'!N7*Main!$B$5)+(VLOOKUP($A7,'FL Ratio'!$A$2:$B$9,2,FALSE)*'FL Characterization'!N$2)</f>
        <v>3.068484851715461</v>
      </c>
      <c r="O7" s="4">
        <f>('[1]Pc, Summer, S3'!O7*Main!$B$5)+(VLOOKUP($A7,'FL Ratio'!$A$2:$B$9,2,FALSE)*'FL Characterization'!O$2)</f>
        <v>2.9294010150763987</v>
      </c>
      <c r="P7" s="4">
        <f>('[1]Pc, Summer, S3'!P7*Main!$B$5)+(VLOOKUP($A7,'FL Ratio'!$A$2:$B$9,2,FALSE)*'FL Characterization'!P$2)</f>
        <v>2.7331110733393693</v>
      </c>
      <c r="Q7" s="4">
        <f>('[1]Pc, Summer, S3'!Q7*Main!$B$5)+(VLOOKUP($A7,'FL Ratio'!$A$2:$B$9,2,FALSE)*'FL Characterization'!Q$2)</f>
        <v>2.6650589399029543</v>
      </c>
      <c r="R7" s="4">
        <f>('[1]Pc, Summer, S3'!R7*Main!$B$5)+(VLOOKUP($A7,'FL Ratio'!$A$2:$B$9,2,FALSE)*'FL Characterization'!R$2)</f>
        <v>2.8567230097262968</v>
      </c>
      <c r="S7" s="4">
        <f>('[1]Pc, Summer, S3'!S7*Main!$B$5)+(VLOOKUP($A7,'FL Ratio'!$A$2:$B$9,2,FALSE)*'FL Characterization'!S$2)</f>
        <v>2.6918154459957848</v>
      </c>
      <c r="T7" s="4">
        <f>('[1]Pc, Summer, S3'!T7*Main!$B$5)+(VLOOKUP($A7,'FL Ratio'!$A$2:$B$9,2,FALSE)*'FL Characterization'!T$2)</f>
        <v>2.5914548617039497</v>
      </c>
      <c r="U7" s="4">
        <f>('[1]Pc, Summer, S3'!U7*Main!$B$5)+(VLOOKUP($A7,'FL Ratio'!$A$2:$B$9,2,FALSE)*'FL Characterization'!U$2)</f>
        <v>2.5844521239007197</v>
      </c>
      <c r="V7" s="4">
        <f>('[1]Pc, Summer, S3'!V7*Main!$B$5)+(VLOOKUP($A7,'FL Ratio'!$A$2:$B$9,2,FALSE)*'FL Characterization'!V$2)</f>
        <v>2.7053554251938077</v>
      </c>
      <c r="W7" s="4">
        <f>('[1]Pc, Summer, S3'!W7*Main!$B$5)+(VLOOKUP($A7,'FL Ratio'!$A$2:$B$9,2,FALSE)*'FL Characterization'!W$2)</f>
        <v>2.5107853613850435</v>
      </c>
      <c r="X7" s="4">
        <f>('[1]Pc, Summer, S3'!X7*Main!$B$5)+(VLOOKUP($A7,'FL Ratio'!$A$2:$B$9,2,FALSE)*'FL Characterization'!X$2)</f>
        <v>2.3881269057908208</v>
      </c>
      <c r="Y7" s="4">
        <f>('[1]Pc, Summer, S3'!Y7*Main!$B$5)+(VLOOKUP($A7,'FL Ratio'!$A$2:$B$9,2,FALSE)*'FL Characterization'!Y$2)</f>
        <v>2.3956024086539891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1.8610777468565018</v>
      </c>
      <c r="C8" s="4">
        <f>('[1]Pc, Summer, S3'!C8*Main!$B$5)+(VLOOKUP($A8,'FL Ratio'!$A$2:$B$9,2,FALSE)*'FL Characterization'!C$2)</f>
        <v>1.7044936154036971</v>
      </c>
      <c r="D8" s="4">
        <f>('[1]Pc, Summer, S3'!D8*Main!$B$5)+(VLOOKUP($A8,'FL Ratio'!$A$2:$B$9,2,FALSE)*'FL Characterization'!D$2)</f>
        <v>1.672761190955202</v>
      </c>
      <c r="E8" s="4">
        <f>('[1]Pc, Summer, S3'!E8*Main!$B$5)+(VLOOKUP($A8,'FL Ratio'!$A$2:$B$9,2,FALSE)*'FL Characterization'!E$2)</f>
        <v>1.6708070336546168</v>
      </c>
      <c r="F8" s="4">
        <f>('[1]Pc, Summer, S3'!F8*Main!$B$5)+(VLOOKUP($A8,'FL Ratio'!$A$2:$B$9,2,FALSE)*'FL Characterization'!F$2)</f>
        <v>1.5738568881110204</v>
      </c>
      <c r="G8" s="4">
        <f>('[1]Pc, Summer, S3'!G8*Main!$B$5)+(VLOOKUP($A8,'FL Ratio'!$A$2:$B$9,2,FALSE)*'FL Characterization'!G$2)</f>
        <v>1.7584472243041702</v>
      </c>
      <c r="H8" s="4">
        <f>('[1]Pc, Summer, S3'!H8*Main!$B$5)+(VLOOKUP($A8,'FL Ratio'!$A$2:$B$9,2,FALSE)*'FL Characterization'!H$2)</f>
        <v>2.2209871960013152</v>
      </c>
      <c r="I8" s="4">
        <f>('[1]Pc, Summer, S3'!I8*Main!$B$5)+(VLOOKUP($A8,'FL Ratio'!$A$2:$B$9,2,FALSE)*'FL Characterization'!I$2)</f>
        <v>2.4826258968832624</v>
      </c>
      <c r="J8" s="4">
        <f>('[1]Pc, Summer, S3'!J8*Main!$B$5)+(VLOOKUP($A8,'FL Ratio'!$A$2:$B$9,2,FALSE)*'FL Characterization'!J$2)</f>
        <v>2.7463793421087699</v>
      </c>
      <c r="K8" s="4">
        <f>('[1]Pc, Summer, S3'!K8*Main!$B$5)+(VLOOKUP($A8,'FL Ratio'!$A$2:$B$9,2,FALSE)*'FL Characterization'!K$2)</f>
        <v>2.9005574937984187</v>
      </c>
      <c r="L8" s="4">
        <f>('[1]Pc, Summer, S3'!L8*Main!$B$5)+(VLOOKUP($A8,'FL Ratio'!$A$2:$B$9,2,FALSE)*'FL Characterization'!L$2)</f>
        <v>2.9089585202324395</v>
      </c>
      <c r="M8" s="4">
        <f>('[1]Pc, Summer, S3'!M8*Main!$B$5)+(VLOOKUP($A8,'FL Ratio'!$A$2:$B$9,2,FALSE)*'FL Characterization'!M$2)</f>
        <v>3.1258541122285819</v>
      </c>
      <c r="N8" s="4">
        <f>('[1]Pc, Summer, S3'!N8*Main!$B$5)+(VLOOKUP($A8,'FL Ratio'!$A$2:$B$9,2,FALSE)*'FL Characterization'!N$2)</f>
        <v>2.9915653749539257</v>
      </c>
      <c r="O8" s="4">
        <f>('[1]Pc, Summer, S3'!O8*Main!$B$5)+(VLOOKUP($A8,'FL Ratio'!$A$2:$B$9,2,FALSE)*'FL Characterization'!O$2)</f>
        <v>3.0472325516136163</v>
      </c>
      <c r="P8" s="4">
        <f>('[1]Pc, Summer, S3'!P8*Main!$B$5)+(VLOOKUP($A8,'FL Ratio'!$A$2:$B$9,2,FALSE)*'FL Characterization'!P$2)</f>
        <v>3.0903887422465206</v>
      </c>
      <c r="Q8" s="4">
        <f>('[1]Pc, Summer, S3'!Q8*Main!$B$5)+(VLOOKUP($A8,'FL Ratio'!$A$2:$B$9,2,FALSE)*'FL Characterization'!Q$2)</f>
        <v>2.7695109868267096</v>
      </c>
      <c r="R8" s="4">
        <f>('[1]Pc, Summer, S3'!R8*Main!$B$5)+(VLOOKUP($A8,'FL Ratio'!$A$2:$B$9,2,FALSE)*'FL Characterization'!R$2)</f>
        <v>2.901840744059955</v>
      </c>
      <c r="S8" s="4">
        <f>('[1]Pc, Summer, S3'!S8*Main!$B$5)+(VLOOKUP($A8,'FL Ratio'!$A$2:$B$9,2,FALSE)*'FL Characterization'!S$2)</f>
        <v>2.7961479440739287</v>
      </c>
      <c r="T8" s="4">
        <f>('[1]Pc, Summer, S3'!T8*Main!$B$5)+(VLOOKUP($A8,'FL Ratio'!$A$2:$B$9,2,FALSE)*'FL Characterization'!T$2)</f>
        <v>2.7581771883459081</v>
      </c>
      <c r="U8" s="4">
        <f>('[1]Pc, Summer, S3'!U8*Main!$B$5)+(VLOOKUP($A8,'FL Ratio'!$A$2:$B$9,2,FALSE)*'FL Characterization'!U$2)</f>
        <v>2.7425436967723589</v>
      </c>
      <c r="V8" s="4">
        <f>('[1]Pc, Summer, S3'!V8*Main!$B$5)+(VLOOKUP($A8,'FL Ratio'!$A$2:$B$9,2,FALSE)*'FL Characterization'!V$2)</f>
        <v>2.8110286198380985</v>
      </c>
      <c r="W8" s="4">
        <f>('[1]Pc, Summer, S3'!W8*Main!$B$5)+(VLOOKUP($A8,'FL Ratio'!$A$2:$B$9,2,FALSE)*'FL Characterization'!W$2)</f>
        <v>2.2947164113945613</v>
      </c>
      <c r="X8" s="4">
        <f>('[1]Pc, Summer, S3'!X8*Main!$B$5)+(VLOOKUP($A8,'FL Ratio'!$A$2:$B$9,2,FALSE)*'FL Characterization'!X$2)</f>
        <v>2.3316682027409255</v>
      </c>
      <c r="Y8" s="4">
        <f>('[1]Pc, Summer, S3'!Y8*Main!$B$5)+(VLOOKUP($A8,'FL Ratio'!$A$2:$B$9,2,FALSE)*'FL Characterization'!Y$2)</f>
        <v>1.9800306142606938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1.4508831173163423</v>
      </c>
      <c r="C9" s="4">
        <f>('[1]Pc, Summer, S3'!C9*Main!$B$5)+(VLOOKUP($A9,'FL Ratio'!$A$2:$B$9,2,FALSE)*'FL Characterization'!C$2)</f>
        <v>1.3322939777340881</v>
      </c>
      <c r="D9" s="4">
        <f>('[1]Pc, Summer, S3'!D9*Main!$B$5)+(VLOOKUP($A9,'FL Ratio'!$A$2:$B$9,2,FALSE)*'FL Characterization'!D$2)</f>
        <v>1.3138402846649584</v>
      </c>
      <c r="E9" s="4">
        <f>('[1]Pc, Summer, S3'!E9*Main!$B$5)+(VLOOKUP($A9,'FL Ratio'!$A$2:$B$9,2,FALSE)*'FL Characterization'!E$2)</f>
        <v>1.2857521870997688</v>
      </c>
      <c r="F9" s="4">
        <f>('[1]Pc, Summer, S3'!F9*Main!$B$5)+(VLOOKUP($A9,'FL Ratio'!$A$2:$B$9,2,FALSE)*'FL Characterization'!F$2)</f>
        <v>1.3109572906596187</v>
      </c>
      <c r="G9" s="4">
        <f>('[1]Pc, Summer, S3'!G9*Main!$B$5)+(VLOOKUP($A9,'FL Ratio'!$A$2:$B$9,2,FALSE)*'FL Characterization'!G$2)</f>
        <v>1.412924044519331</v>
      </c>
      <c r="H9" s="4">
        <f>('[1]Pc, Summer, S3'!H9*Main!$B$5)+(VLOOKUP($A9,'FL Ratio'!$A$2:$B$9,2,FALSE)*'FL Characterization'!H$2)</f>
        <v>2.2932233124565746</v>
      </c>
      <c r="I9" s="4">
        <f>('[1]Pc, Summer, S3'!I9*Main!$B$5)+(VLOOKUP($A9,'FL Ratio'!$A$2:$B$9,2,FALSE)*'FL Characterization'!I$2)</f>
        <v>2.666097581729634</v>
      </c>
      <c r="J9" s="4">
        <f>('[1]Pc, Summer, S3'!J9*Main!$B$5)+(VLOOKUP($A9,'FL Ratio'!$A$2:$B$9,2,FALSE)*'FL Characterization'!J$2)</f>
        <v>2.9208841551842721</v>
      </c>
      <c r="K9" s="4">
        <f>('[1]Pc, Summer, S3'!K9*Main!$B$5)+(VLOOKUP($A9,'FL Ratio'!$A$2:$B$9,2,FALSE)*'FL Characterization'!K$2)</f>
        <v>2.8022658778118634</v>
      </c>
      <c r="L9" s="4">
        <f>('[1]Pc, Summer, S3'!L9*Main!$B$5)+(VLOOKUP($A9,'FL Ratio'!$A$2:$B$9,2,FALSE)*'FL Characterization'!L$2)</f>
        <v>2.9764615942615817</v>
      </c>
      <c r="M9" s="4">
        <f>('[1]Pc, Summer, S3'!M9*Main!$B$5)+(VLOOKUP($A9,'FL Ratio'!$A$2:$B$9,2,FALSE)*'FL Characterization'!M$2)</f>
        <v>3.0668661061233582</v>
      </c>
      <c r="N9" s="4">
        <f>('[1]Pc, Summer, S3'!N9*Main!$B$5)+(VLOOKUP($A9,'FL Ratio'!$A$2:$B$9,2,FALSE)*'FL Characterization'!N$2)</f>
        <v>3.1756092543697987</v>
      </c>
      <c r="O9" s="4">
        <f>('[1]Pc, Summer, S3'!O9*Main!$B$5)+(VLOOKUP($A9,'FL Ratio'!$A$2:$B$9,2,FALSE)*'FL Characterization'!O$2)</f>
        <v>2.8616475231800607</v>
      </c>
      <c r="P9" s="4">
        <f>('[1]Pc, Summer, S3'!P9*Main!$B$5)+(VLOOKUP($A9,'FL Ratio'!$A$2:$B$9,2,FALSE)*'FL Characterization'!P$2)</f>
        <v>2.5246089089667358</v>
      </c>
      <c r="Q9" s="4">
        <f>('[1]Pc, Summer, S3'!Q9*Main!$B$5)+(VLOOKUP($A9,'FL Ratio'!$A$2:$B$9,2,FALSE)*'FL Characterization'!Q$2)</f>
        <v>2.4122515792297432</v>
      </c>
      <c r="R9" s="4">
        <f>('[1]Pc, Summer, S3'!R9*Main!$B$5)+(VLOOKUP($A9,'FL Ratio'!$A$2:$B$9,2,FALSE)*'FL Characterization'!R$2)</f>
        <v>2.3421674664548293</v>
      </c>
      <c r="S9" s="4">
        <f>('[1]Pc, Summer, S3'!S9*Main!$B$5)+(VLOOKUP($A9,'FL Ratio'!$A$2:$B$9,2,FALSE)*'FL Characterization'!S$2)</f>
        <v>2.2226703288152296</v>
      </c>
      <c r="T9" s="4">
        <f>('[1]Pc, Summer, S3'!T9*Main!$B$5)+(VLOOKUP($A9,'FL Ratio'!$A$2:$B$9,2,FALSE)*'FL Characterization'!T$2)</f>
        <v>2.2587404010659471</v>
      </c>
      <c r="U9" s="4">
        <f>('[1]Pc, Summer, S3'!U9*Main!$B$5)+(VLOOKUP($A9,'FL Ratio'!$A$2:$B$9,2,FALSE)*'FL Characterization'!U$2)</f>
        <v>2.2971968233606019</v>
      </c>
      <c r="V9" s="4">
        <f>('[1]Pc, Summer, S3'!V9*Main!$B$5)+(VLOOKUP($A9,'FL Ratio'!$A$2:$B$9,2,FALSE)*'FL Characterization'!V$2)</f>
        <v>2.1822321037954526</v>
      </c>
      <c r="W9" s="4">
        <f>('[1]Pc, Summer, S3'!W9*Main!$B$5)+(VLOOKUP($A9,'FL Ratio'!$A$2:$B$9,2,FALSE)*'FL Characterization'!W$2)</f>
        <v>1.9295418371386184</v>
      </c>
      <c r="X9" s="4">
        <f>('[1]Pc, Summer, S3'!X9*Main!$B$5)+(VLOOKUP($A9,'FL Ratio'!$A$2:$B$9,2,FALSE)*'FL Characterization'!X$2)</f>
        <v>1.6482832985939184</v>
      </c>
      <c r="Y9" s="4">
        <f>('[1]Pc, Summer, S3'!Y9*Main!$B$5)+(VLOOKUP($A9,'FL Ratio'!$A$2:$B$9,2,FALSE)*'FL Characterization'!Y$2)</f>
        <v>1.5083696044465911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3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3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3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3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3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3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3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3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3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3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3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3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3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3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3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3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3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3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3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3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3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0.32411063026123244</v>
      </c>
      <c r="C2" s="4">
        <f>('FL Characterization'!C$4-'FL Characterization'!C$2)*VLOOKUP($A2,'FL Ratio'!$A$2:$B$9,2,FALSE)</f>
        <v>0.35680467212454176</v>
      </c>
      <c r="D2" s="4">
        <f>('FL Characterization'!D$4-'FL Characterization'!D$2)*VLOOKUP($A2,'FL Ratio'!$A$2:$B$9,2,FALSE)</f>
        <v>0.46441517315215325</v>
      </c>
      <c r="E2" s="4">
        <f>('FL Characterization'!E$4-'FL Characterization'!E$2)*VLOOKUP($A2,'FL Ratio'!$A$2:$B$9,2,FALSE)</f>
        <v>0.53243332188418035</v>
      </c>
      <c r="F2" s="4">
        <f>('FL Characterization'!F$4-'FL Characterization'!F$2)*VLOOKUP($A2,'FL Ratio'!$A$2:$B$9,2,FALSE)</f>
        <v>0.62602054968756082</v>
      </c>
      <c r="G2" s="4">
        <f>('FL Characterization'!G$4-'FL Characterization'!G$2)*VLOOKUP($A2,'FL Ratio'!$A$2:$B$9,2,FALSE)</f>
        <v>0.73177295018234101</v>
      </c>
      <c r="H2" s="4">
        <f>('FL Characterization'!H$4-'FL Characterization'!H$2)*VLOOKUP($A2,'FL Ratio'!$A$2:$B$9,2,FALSE)</f>
        <v>0.65230997932780177</v>
      </c>
      <c r="I2" s="4">
        <f>('FL Characterization'!I$4-'FL Characterization'!I$2)*VLOOKUP($A2,'FL Ratio'!$A$2:$B$9,2,FALSE)</f>
        <v>0.93254879145273828</v>
      </c>
      <c r="J2" s="4">
        <f>('FL Characterization'!J$4-'FL Characterization'!J$2)*VLOOKUP($A2,'FL Ratio'!$A$2:$B$9,2,FALSE)</f>
        <v>0.8555094299888486</v>
      </c>
      <c r="K2" s="4">
        <f>('FL Characterization'!K$4-'FL Characterization'!K$2)*VLOOKUP($A2,'FL Ratio'!$A$2:$B$9,2,FALSE)</f>
        <v>0.96624818239661325</v>
      </c>
      <c r="L2" s="4">
        <f>('FL Characterization'!L$4-'FL Characterization'!L$2)*VLOOKUP($A2,'FL Ratio'!$A$2:$B$9,2,FALSE)</f>
        <v>0.99304477474267516</v>
      </c>
      <c r="M2" s="4">
        <f>('FL Characterization'!M$4-'FL Characterization'!M$2)*VLOOKUP($A2,'FL Ratio'!$A$2:$B$9,2,FALSE)</f>
        <v>0.92113089832345563</v>
      </c>
      <c r="N2" s="4">
        <f>('FL Characterization'!N$4-'FL Characterization'!N$2)*VLOOKUP($A2,'FL Ratio'!$A$2:$B$9,2,FALSE)</f>
        <v>0.86895372985864661</v>
      </c>
      <c r="O2" s="4">
        <f>('FL Characterization'!O$4-'FL Characterization'!O$2)*VLOOKUP($A2,'FL Ratio'!$A$2:$B$9,2,FALSE)</f>
        <v>0.79999755452912713</v>
      </c>
      <c r="P2" s="4">
        <f>('FL Characterization'!P$4-'FL Characterization'!P$2)*VLOOKUP($A2,'FL Ratio'!$A$2:$B$9,2,FALSE)</f>
        <v>0.73688497073039638</v>
      </c>
      <c r="Q2" s="4">
        <f>('FL Characterization'!Q$4-'FL Characterization'!Q$2)*VLOOKUP($A2,'FL Ratio'!$A$2:$B$9,2,FALSE)</f>
        <v>0.66318704850972632</v>
      </c>
      <c r="R2" s="4">
        <f>('FL Characterization'!R$4-'FL Characterization'!R$2)*VLOOKUP($A2,'FL Ratio'!$A$2:$B$9,2,FALSE)</f>
        <v>0.65628424991191325</v>
      </c>
      <c r="S2" s="4">
        <f>('FL Characterization'!S$4-'FL Characterization'!S$2)*VLOOKUP($A2,'FL Ratio'!$A$2:$B$9,2,FALSE)</f>
        <v>0.51998090659833351</v>
      </c>
      <c r="T2" s="4">
        <f>('FL Characterization'!T$4-'FL Characterization'!T$2)*VLOOKUP($A2,'FL Ratio'!$A$2:$B$9,2,FALSE)</f>
        <v>0.43022208399907175</v>
      </c>
      <c r="U2" s="4">
        <f>('FL Characterization'!U$4-'FL Characterization'!U$2)*VLOOKUP($A2,'FL Ratio'!$A$2:$B$9,2,FALSE)</f>
        <v>0.51051536547818543</v>
      </c>
      <c r="V2" s="4">
        <f>('FL Characterization'!V$4-'FL Characterization'!V$2)*VLOOKUP($A2,'FL Ratio'!$A$2:$B$9,2,FALSE)</f>
        <v>0.52016492138540138</v>
      </c>
      <c r="W2" s="4">
        <f>('FL Characterization'!W$4-'FL Characterization'!W$2)*VLOOKUP($A2,'FL Ratio'!$A$2:$B$9,2,FALSE)</f>
        <v>0.59444406104327341</v>
      </c>
      <c r="X2" s="4">
        <f>('FL Characterization'!X$4-'FL Characterization'!X$2)*VLOOKUP($A2,'FL Ratio'!$A$2:$B$9,2,FALSE)</f>
        <v>0.28863392576421448</v>
      </c>
      <c r="Y2" s="4">
        <f>('FL Characterization'!Y$4-'FL Characterization'!Y$2)*VLOOKUP($A2,'FL Ratio'!$A$2:$B$9,2,FALSE)</f>
        <v>0.27712178115862884</v>
      </c>
    </row>
    <row r="3" spans="1:25" x14ac:dyDescent="0.3">
      <c r="A3">
        <v>2</v>
      </c>
      <c r="B3" s="4">
        <f>('FL Characterization'!B$4-'FL Characterization'!B$2)*VLOOKUP($A3,'FL Ratio'!$A$2:$B$9,2,FALSE)</f>
        <v>0.27009219188436034</v>
      </c>
      <c r="C3" s="4">
        <f>('FL Characterization'!C$4-'FL Characterization'!C$2)*VLOOKUP($A3,'FL Ratio'!$A$2:$B$9,2,FALSE)</f>
        <v>0.29733722677045143</v>
      </c>
      <c r="D3" s="4">
        <f>('FL Characterization'!D$4-'FL Characterization'!D$2)*VLOOKUP($A3,'FL Ratio'!$A$2:$B$9,2,FALSE)</f>
        <v>0.38701264429346099</v>
      </c>
      <c r="E3" s="4">
        <f>('FL Characterization'!E$4-'FL Characterization'!E$2)*VLOOKUP($A3,'FL Ratio'!$A$2:$B$9,2,FALSE)</f>
        <v>0.44369443490348359</v>
      </c>
      <c r="F3" s="4">
        <f>('FL Characterization'!F$4-'FL Characterization'!F$2)*VLOOKUP($A3,'FL Ratio'!$A$2:$B$9,2,FALSE)</f>
        <v>0.52168379140630061</v>
      </c>
      <c r="G3" s="4">
        <f>('FL Characterization'!G$4-'FL Characterization'!G$2)*VLOOKUP($A3,'FL Ratio'!$A$2:$B$9,2,FALSE)</f>
        <v>0.60981079181861741</v>
      </c>
      <c r="H3" s="4">
        <f>('FL Characterization'!H$4-'FL Characterization'!H$2)*VLOOKUP($A3,'FL Ratio'!$A$2:$B$9,2,FALSE)</f>
        <v>0.54359164943983473</v>
      </c>
      <c r="I3" s="4">
        <f>('FL Characterization'!I$4-'FL Characterization'!I$2)*VLOOKUP($A3,'FL Ratio'!$A$2:$B$9,2,FALSE)</f>
        <v>0.77712399287728184</v>
      </c>
      <c r="J3" s="4">
        <f>('FL Characterization'!J$4-'FL Characterization'!J$2)*VLOOKUP($A3,'FL Ratio'!$A$2:$B$9,2,FALSE)</f>
        <v>0.71292452499070713</v>
      </c>
      <c r="K3" s="4">
        <f>('FL Characterization'!K$4-'FL Characterization'!K$2)*VLOOKUP($A3,'FL Ratio'!$A$2:$B$9,2,FALSE)</f>
        <v>0.80520681866384436</v>
      </c>
      <c r="L3" s="4">
        <f>('FL Characterization'!L$4-'FL Characterization'!L$2)*VLOOKUP($A3,'FL Ratio'!$A$2:$B$9,2,FALSE)</f>
        <v>0.82753731228556249</v>
      </c>
      <c r="M3" s="4">
        <f>('FL Characterization'!M$4-'FL Characterization'!M$2)*VLOOKUP($A3,'FL Ratio'!$A$2:$B$9,2,FALSE)</f>
        <v>0.76760908193621291</v>
      </c>
      <c r="N3" s="4">
        <f>('FL Characterization'!N$4-'FL Characterization'!N$2)*VLOOKUP($A3,'FL Ratio'!$A$2:$B$9,2,FALSE)</f>
        <v>0.72412810821553875</v>
      </c>
      <c r="O3" s="4">
        <f>('FL Characterization'!O$4-'FL Characterization'!O$2)*VLOOKUP($A3,'FL Ratio'!$A$2:$B$9,2,FALSE)</f>
        <v>0.66666462877427257</v>
      </c>
      <c r="P3" s="4">
        <f>('FL Characterization'!P$4-'FL Characterization'!P$2)*VLOOKUP($A3,'FL Ratio'!$A$2:$B$9,2,FALSE)</f>
        <v>0.61407080894199695</v>
      </c>
      <c r="Q3" s="4">
        <f>('FL Characterization'!Q$4-'FL Characterization'!Q$2)*VLOOKUP($A3,'FL Ratio'!$A$2:$B$9,2,FALSE)</f>
        <v>0.55265587375810521</v>
      </c>
      <c r="R3" s="4">
        <f>('FL Characterization'!R$4-'FL Characterization'!R$2)*VLOOKUP($A3,'FL Ratio'!$A$2:$B$9,2,FALSE)</f>
        <v>0.54690354159326093</v>
      </c>
      <c r="S3" s="4">
        <f>('FL Characterization'!S$4-'FL Characterization'!S$2)*VLOOKUP($A3,'FL Ratio'!$A$2:$B$9,2,FALSE)</f>
        <v>0.43331742216527791</v>
      </c>
      <c r="T3" s="4">
        <f>('FL Characterization'!T$4-'FL Characterization'!T$2)*VLOOKUP($A3,'FL Ratio'!$A$2:$B$9,2,FALSE)</f>
        <v>0.35851840333255974</v>
      </c>
      <c r="U3" s="4">
        <f>('FL Characterization'!U$4-'FL Characterization'!U$2)*VLOOKUP($A3,'FL Ratio'!$A$2:$B$9,2,FALSE)</f>
        <v>0.42542947123182118</v>
      </c>
      <c r="V3" s="4">
        <f>('FL Characterization'!V$4-'FL Characterization'!V$2)*VLOOKUP($A3,'FL Ratio'!$A$2:$B$9,2,FALSE)</f>
        <v>0.43347076782116778</v>
      </c>
      <c r="W3" s="4">
        <f>('FL Characterization'!W$4-'FL Characterization'!W$2)*VLOOKUP($A3,'FL Ratio'!$A$2:$B$9,2,FALSE)</f>
        <v>0.49537005086939445</v>
      </c>
      <c r="X3" s="4">
        <f>('FL Characterization'!X$4-'FL Characterization'!X$2)*VLOOKUP($A3,'FL Ratio'!$A$2:$B$9,2,FALSE)</f>
        <v>0.24052827147017869</v>
      </c>
      <c r="Y3" s="4">
        <f>('FL Characterization'!Y$4-'FL Characterization'!Y$2)*VLOOKUP($A3,'FL Ratio'!$A$2:$B$9,2,FALSE)</f>
        <v>0.2309348176321907</v>
      </c>
    </row>
    <row r="4" spans="1:25" x14ac:dyDescent="0.3">
      <c r="A4">
        <v>3</v>
      </c>
      <c r="B4" s="4">
        <f>('FL Characterization'!B$4-'FL Characterization'!B$2)*VLOOKUP($A4,'FL Ratio'!$A$2:$B$9,2,FALSE)</f>
        <v>0.21607375350748828</v>
      </c>
      <c r="C4" s="4">
        <f>('FL Characterization'!C$4-'FL Characterization'!C$2)*VLOOKUP($A4,'FL Ratio'!$A$2:$B$9,2,FALSE)</f>
        <v>0.23786978141636117</v>
      </c>
      <c r="D4" s="4">
        <f>('FL Characterization'!D$4-'FL Characterization'!D$2)*VLOOKUP($A4,'FL Ratio'!$A$2:$B$9,2,FALSE)</f>
        <v>0.3096101154347688</v>
      </c>
      <c r="E4" s="4">
        <f>('FL Characterization'!E$4-'FL Characterization'!E$2)*VLOOKUP($A4,'FL Ratio'!$A$2:$B$9,2,FALSE)</f>
        <v>0.35495554792278688</v>
      </c>
      <c r="F4" s="4">
        <f>('FL Characterization'!F$4-'FL Characterization'!F$2)*VLOOKUP($A4,'FL Ratio'!$A$2:$B$9,2,FALSE)</f>
        <v>0.41734703312504057</v>
      </c>
      <c r="G4" s="4">
        <f>('FL Characterization'!G$4-'FL Characterization'!G$2)*VLOOKUP($A4,'FL Ratio'!$A$2:$B$9,2,FALSE)</f>
        <v>0.48784863345489393</v>
      </c>
      <c r="H4" s="4">
        <f>('FL Characterization'!H$4-'FL Characterization'!H$2)*VLOOKUP($A4,'FL Ratio'!$A$2:$B$9,2,FALSE)</f>
        <v>0.43487331955186787</v>
      </c>
      <c r="I4" s="4">
        <f>('FL Characterization'!I$4-'FL Characterization'!I$2)*VLOOKUP($A4,'FL Ratio'!$A$2:$B$9,2,FALSE)</f>
        <v>0.62169919430182552</v>
      </c>
      <c r="J4" s="4">
        <f>('FL Characterization'!J$4-'FL Characterization'!J$2)*VLOOKUP($A4,'FL Ratio'!$A$2:$B$9,2,FALSE)</f>
        <v>0.57033961999256577</v>
      </c>
      <c r="K4" s="4">
        <f>('FL Characterization'!K$4-'FL Characterization'!K$2)*VLOOKUP($A4,'FL Ratio'!$A$2:$B$9,2,FALSE)</f>
        <v>0.64416545493107547</v>
      </c>
      <c r="L4" s="4">
        <f>('FL Characterization'!L$4-'FL Characterization'!L$2)*VLOOKUP($A4,'FL Ratio'!$A$2:$B$9,2,FALSE)</f>
        <v>0.66202984982845003</v>
      </c>
      <c r="M4" s="4">
        <f>('FL Characterization'!M$4-'FL Characterization'!M$2)*VLOOKUP($A4,'FL Ratio'!$A$2:$B$9,2,FALSE)</f>
        <v>0.61408726554897042</v>
      </c>
      <c r="N4" s="4">
        <f>('FL Characterization'!N$4-'FL Characterization'!N$2)*VLOOKUP($A4,'FL Ratio'!$A$2:$B$9,2,FALSE)</f>
        <v>0.579302486572431</v>
      </c>
      <c r="O4" s="4">
        <f>('FL Characterization'!O$4-'FL Characterization'!O$2)*VLOOKUP($A4,'FL Ratio'!$A$2:$B$9,2,FALSE)</f>
        <v>0.53333170301941801</v>
      </c>
      <c r="P4" s="4">
        <f>('FL Characterization'!P$4-'FL Characterization'!P$2)*VLOOKUP($A4,'FL Ratio'!$A$2:$B$9,2,FALSE)</f>
        <v>0.49125664715359757</v>
      </c>
      <c r="Q4" s="4">
        <f>('FL Characterization'!Q$4-'FL Characterization'!Q$2)*VLOOKUP($A4,'FL Ratio'!$A$2:$B$9,2,FALSE)</f>
        <v>0.44212469900648421</v>
      </c>
      <c r="R4" s="4">
        <f>('FL Characterization'!R$4-'FL Characterization'!R$2)*VLOOKUP($A4,'FL Ratio'!$A$2:$B$9,2,FALSE)</f>
        <v>0.43752283327460878</v>
      </c>
      <c r="S4" s="4">
        <f>('FL Characterization'!S$4-'FL Characterization'!S$2)*VLOOKUP($A4,'FL Ratio'!$A$2:$B$9,2,FALSE)</f>
        <v>0.34665393773222236</v>
      </c>
      <c r="T4" s="4">
        <f>('FL Characterization'!T$4-'FL Characterization'!T$2)*VLOOKUP($A4,'FL Ratio'!$A$2:$B$9,2,FALSE)</f>
        <v>0.28681472266604779</v>
      </c>
      <c r="U4" s="4">
        <f>('FL Characterization'!U$4-'FL Characterization'!U$2)*VLOOKUP($A4,'FL Ratio'!$A$2:$B$9,2,FALSE)</f>
        <v>0.34034357698545692</v>
      </c>
      <c r="V4" s="4">
        <f>('FL Characterization'!V$4-'FL Characterization'!V$2)*VLOOKUP($A4,'FL Ratio'!$A$2:$B$9,2,FALSE)</f>
        <v>0.34677661425693423</v>
      </c>
      <c r="W4" s="4">
        <f>('FL Characterization'!W$4-'FL Characterization'!W$2)*VLOOKUP($A4,'FL Ratio'!$A$2:$B$9,2,FALSE)</f>
        <v>0.39629604069551561</v>
      </c>
      <c r="X4" s="4">
        <f>('FL Characterization'!X$4-'FL Characterization'!X$2)*VLOOKUP($A4,'FL Ratio'!$A$2:$B$9,2,FALSE)</f>
        <v>0.19242261717614295</v>
      </c>
      <c r="Y4" s="4">
        <f>('FL Characterization'!Y$4-'FL Characterization'!Y$2)*VLOOKUP($A4,'FL Ratio'!$A$2:$B$9,2,FALSE)</f>
        <v>0.18474785410575256</v>
      </c>
    </row>
    <row r="5" spans="1:25" x14ac:dyDescent="0.3">
      <c r="A5">
        <v>4</v>
      </c>
      <c r="B5" s="4">
        <f>('FL Characterization'!B$4-'FL Characterization'!B$2)*VLOOKUP($A5,'FL Ratio'!$A$2:$B$9,2,FALSE)</f>
        <v>0.16205531513061622</v>
      </c>
      <c r="C5" s="4">
        <f>('FL Characterization'!C$4-'FL Characterization'!C$2)*VLOOKUP($A5,'FL Ratio'!$A$2:$B$9,2,FALSE)</f>
        <v>0.17840233606227088</v>
      </c>
      <c r="D5" s="4">
        <f>('FL Characterization'!D$4-'FL Characterization'!D$2)*VLOOKUP($A5,'FL Ratio'!$A$2:$B$9,2,FALSE)</f>
        <v>0.23220758657607662</v>
      </c>
      <c r="E5" s="4">
        <f>('FL Characterization'!E$4-'FL Characterization'!E$2)*VLOOKUP($A5,'FL Ratio'!$A$2:$B$9,2,FALSE)</f>
        <v>0.26621666094209018</v>
      </c>
      <c r="F5" s="4">
        <f>('FL Characterization'!F$4-'FL Characterization'!F$2)*VLOOKUP($A5,'FL Ratio'!$A$2:$B$9,2,FALSE)</f>
        <v>0.31301027484378041</v>
      </c>
      <c r="G5" s="4">
        <f>('FL Characterization'!G$4-'FL Characterization'!G$2)*VLOOKUP($A5,'FL Ratio'!$A$2:$B$9,2,FALSE)</f>
        <v>0.3658864750911705</v>
      </c>
      <c r="H5" s="4">
        <f>('FL Characterization'!H$4-'FL Characterization'!H$2)*VLOOKUP($A5,'FL Ratio'!$A$2:$B$9,2,FALSE)</f>
        <v>0.32615498966390088</v>
      </c>
      <c r="I5" s="4">
        <f>('FL Characterization'!I$4-'FL Characterization'!I$2)*VLOOKUP($A5,'FL Ratio'!$A$2:$B$9,2,FALSE)</f>
        <v>0.46627439572636914</v>
      </c>
      <c r="J5" s="4">
        <f>('FL Characterization'!J$4-'FL Characterization'!J$2)*VLOOKUP($A5,'FL Ratio'!$A$2:$B$9,2,FALSE)</f>
        <v>0.4277547149944243</v>
      </c>
      <c r="K5" s="4">
        <f>('FL Characterization'!K$4-'FL Characterization'!K$2)*VLOOKUP($A5,'FL Ratio'!$A$2:$B$9,2,FALSE)</f>
        <v>0.48312409119830663</v>
      </c>
      <c r="L5" s="4">
        <f>('FL Characterization'!L$4-'FL Characterization'!L$2)*VLOOKUP($A5,'FL Ratio'!$A$2:$B$9,2,FALSE)</f>
        <v>0.49652238737133758</v>
      </c>
      <c r="M5" s="4">
        <f>('FL Characterization'!M$4-'FL Characterization'!M$2)*VLOOKUP($A5,'FL Ratio'!$A$2:$B$9,2,FALSE)</f>
        <v>0.46056544916172781</v>
      </c>
      <c r="N5" s="4">
        <f>('FL Characterization'!N$4-'FL Characterization'!N$2)*VLOOKUP($A5,'FL Ratio'!$A$2:$B$9,2,FALSE)</f>
        <v>0.4344768649293233</v>
      </c>
      <c r="O5" s="4">
        <f>('FL Characterization'!O$4-'FL Characterization'!O$2)*VLOOKUP($A5,'FL Ratio'!$A$2:$B$9,2,FALSE)</f>
        <v>0.39999877726456357</v>
      </c>
      <c r="P5" s="4">
        <f>('FL Characterization'!P$4-'FL Characterization'!P$2)*VLOOKUP($A5,'FL Ratio'!$A$2:$B$9,2,FALSE)</f>
        <v>0.36844248536519819</v>
      </c>
      <c r="Q5" s="4">
        <f>('FL Characterization'!Q$4-'FL Characterization'!Q$2)*VLOOKUP($A5,'FL Ratio'!$A$2:$B$9,2,FALSE)</f>
        <v>0.33159352425486316</v>
      </c>
      <c r="R5" s="4">
        <f>('FL Characterization'!R$4-'FL Characterization'!R$2)*VLOOKUP($A5,'FL Ratio'!$A$2:$B$9,2,FALSE)</f>
        <v>0.32814212495595663</v>
      </c>
      <c r="S5" s="4">
        <f>('FL Characterization'!S$4-'FL Characterization'!S$2)*VLOOKUP($A5,'FL Ratio'!$A$2:$B$9,2,FALSE)</f>
        <v>0.25999045329916676</v>
      </c>
      <c r="T5" s="4">
        <f>('FL Characterization'!T$4-'FL Characterization'!T$2)*VLOOKUP($A5,'FL Ratio'!$A$2:$B$9,2,FALSE)</f>
        <v>0.21511104199953587</v>
      </c>
      <c r="U5" s="4">
        <f>('FL Characterization'!U$4-'FL Characterization'!U$2)*VLOOKUP($A5,'FL Ratio'!$A$2:$B$9,2,FALSE)</f>
        <v>0.25525768273909272</v>
      </c>
      <c r="V5" s="4">
        <f>('FL Characterization'!V$4-'FL Characterization'!V$2)*VLOOKUP($A5,'FL Ratio'!$A$2:$B$9,2,FALSE)</f>
        <v>0.26008246069270069</v>
      </c>
      <c r="W5" s="4">
        <f>('FL Characterization'!W$4-'FL Characterization'!W$2)*VLOOKUP($A5,'FL Ratio'!$A$2:$B$9,2,FALSE)</f>
        <v>0.2972220305216367</v>
      </c>
      <c r="X5" s="4">
        <f>('FL Characterization'!X$4-'FL Characterization'!X$2)*VLOOKUP($A5,'FL Ratio'!$A$2:$B$9,2,FALSE)</f>
        <v>0.14431696288210724</v>
      </c>
      <c r="Y5" s="4">
        <f>('FL Characterization'!Y$4-'FL Characterization'!Y$2)*VLOOKUP($A5,'FL Ratio'!$A$2:$B$9,2,FALSE)</f>
        <v>0.13856089057931442</v>
      </c>
    </row>
    <row r="6" spans="1:25" x14ac:dyDescent="0.3">
      <c r="A6">
        <v>5</v>
      </c>
      <c r="B6" s="4">
        <f>('FL Characterization'!B$4-'FL Characterization'!B$2)*VLOOKUP($A6,'FL Ratio'!$A$2:$B$9,2,FALSE)</f>
        <v>0.16205531513061622</v>
      </c>
      <c r="C6" s="4">
        <f>('FL Characterization'!C$4-'FL Characterization'!C$2)*VLOOKUP($A6,'FL Ratio'!$A$2:$B$9,2,FALSE)</f>
        <v>0.17840233606227088</v>
      </c>
      <c r="D6" s="4">
        <f>('FL Characterization'!D$4-'FL Characterization'!D$2)*VLOOKUP($A6,'FL Ratio'!$A$2:$B$9,2,FALSE)</f>
        <v>0.23220758657607662</v>
      </c>
      <c r="E6" s="4">
        <f>('FL Characterization'!E$4-'FL Characterization'!E$2)*VLOOKUP($A6,'FL Ratio'!$A$2:$B$9,2,FALSE)</f>
        <v>0.26621666094209018</v>
      </c>
      <c r="F6" s="4">
        <f>('FL Characterization'!F$4-'FL Characterization'!F$2)*VLOOKUP($A6,'FL Ratio'!$A$2:$B$9,2,FALSE)</f>
        <v>0.31301027484378041</v>
      </c>
      <c r="G6" s="4">
        <f>('FL Characterization'!G$4-'FL Characterization'!G$2)*VLOOKUP($A6,'FL Ratio'!$A$2:$B$9,2,FALSE)</f>
        <v>0.3658864750911705</v>
      </c>
      <c r="H6" s="4">
        <f>('FL Characterization'!H$4-'FL Characterization'!H$2)*VLOOKUP($A6,'FL Ratio'!$A$2:$B$9,2,FALSE)</f>
        <v>0.32615498966390088</v>
      </c>
      <c r="I6" s="4">
        <f>('FL Characterization'!I$4-'FL Characterization'!I$2)*VLOOKUP($A6,'FL Ratio'!$A$2:$B$9,2,FALSE)</f>
        <v>0.46627439572636914</v>
      </c>
      <c r="J6" s="4">
        <f>('FL Characterization'!J$4-'FL Characterization'!J$2)*VLOOKUP($A6,'FL Ratio'!$A$2:$B$9,2,FALSE)</f>
        <v>0.4277547149944243</v>
      </c>
      <c r="K6" s="4">
        <f>('FL Characterization'!K$4-'FL Characterization'!K$2)*VLOOKUP($A6,'FL Ratio'!$A$2:$B$9,2,FALSE)</f>
        <v>0.48312409119830663</v>
      </c>
      <c r="L6" s="4">
        <f>('FL Characterization'!L$4-'FL Characterization'!L$2)*VLOOKUP($A6,'FL Ratio'!$A$2:$B$9,2,FALSE)</f>
        <v>0.49652238737133758</v>
      </c>
      <c r="M6" s="4">
        <f>('FL Characterization'!M$4-'FL Characterization'!M$2)*VLOOKUP($A6,'FL Ratio'!$A$2:$B$9,2,FALSE)</f>
        <v>0.46056544916172781</v>
      </c>
      <c r="N6" s="4">
        <f>('FL Characterization'!N$4-'FL Characterization'!N$2)*VLOOKUP($A6,'FL Ratio'!$A$2:$B$9,2,FALSE)</f>
        <v>0.4344768649293233</v>
      </c>
      <c r="O6" s="4">
        <f>('FL Characterization'!O$4-'FL Characterization'!O$2)*VLOOKUP($A6,'FL Ratio'!$A$2:$B$9,2,FALSE)</f>
        <v>0.39999877726456357</v>
      </c>
      <c r="P6" s="4">
        <f>('FL Characterization'!P$4-'FL Characterization'!P$2)*VLOOKUP($A6,'FL Ratio'!$A$2:$B$9,2,FALSE)</f>
        <v>0.36844248536519819</v>
      </c>
      <c r="Q6" s="4">
        <f>('FL Characterization'!Q$4-'FL Characterization'!Q$2)*VLOOKUP($A6,'FL Ratio'!$A$2:$B$9,2,FALSE)</f>
        <v>0.33159352425486316</v>
      </c>
      <c r="R6" s="4">
        <f>('FL Characterization'!R$4-'FL Characterization'!R$2)*VLOOKUP($A6,'FL Ratio'!$A$2:$B$9,2,FALSE)</f>
        <v>0.32814212495595663</v>
      </c>
      <c r="S6" s="4">
        <f>('FL Characterization'!S$4-'FL Characterization'!S$2)*VLOOKUP($A6,'FL Ratio'!$A$2:$B$9,2,FALSE)</f>
        <v>0.25999045329916676</v>
      </c>
      <c r="T6" s="4">
        <f>('FL Characterization'!T$4-'FL Characterization'!T$2)*VLOOKUP($A6,'FL Ratio'!$A$2:$B$9,2,FALSE)</f>
        <v>0.21511104199953587</v>
      </c>
      <c r="U6" s="4">
        <f>('FL Characterization'!U$4-'FL Characterization'!U$2)*VLOOKUP($A6,'FL Ratio'!$A$2:$B$9,2,FALSE)</f>
        <v>0.25525768273909272</v>
      </c>
      <c r="V6" s="4">
        <f>('FL Characterization'!V$4-'FL Characterization'!V$2)*VLOOKUP($A6,'FL Ratio'!$A$2:$B$9,2,FALSE)</f>
        <v>0.26008246069270069</v>
      </c>
      <c r="W6" s="4">
        <f>('FL Characterization'!W$4-'FL Characterization'!W$2)*VLOOKUP($A6,'FL Ratio'!$A$2:$B$9,2,FALSE)</f>
        <v>0.2972220305216367</v>
      </c>
      <c r="X6" s="4">
        <f>('FL Characterization'!X$4-'FL Characterization'!X$2)*VLOOKUP($A6,'FL Ratio'!$A$2:$B$9,2,FALSE)</f>
        <v>0.14431696288210724</v>
      </c>
      <c r="Y6" s="4">
        <f>('FL Characterization'!Y$4-'FL Characterization'!Y$2)*VLOOKUP($A6,'FL Ratio'!$A$2:$B$9,2,FALSE)</f>
        <v>0.13856089057931442</v>
      </c>
    </row>
    <row r="7" spans="1:25" x14ac:dyDescent="0.3">
      <c r="A7">
        <v>6</v>
      </c>
      <c r="B7" s="4">
        <f>('FL Characterization'!B$4-'FL Characterization'!B$2)*VLOOKUP($A7,'FL Ratio'!$A$2:$B$9,2,FALSE)</f>
        <v>0.16205531513061622</v>
      </c>
      <c r="C7" s="4">
        <f>('FL Characterization'!C$4-'FL Characterization'!C$2)*VLOOKUP($A7,'FL Ratio'!$A$2:$B$9,2,FALSE)</f>
        <v>0.17840233606227088</v>
      </c>
      <c r="D7" s="4">
        <f>('FL Characterization'!D$4-'FL Characterization'!D$2)*VLOOKUP($A7,'FL Ratio'!$A$2:$B$9,2,FALSE)</f>
        <v>0.23220758657607662</v>
      </c>
      <c r="E7" s="4">
        <f>('FL Characterization'!E$4-'FL Characterization'!E$2)*VLOOKUP($A7,'FL Ratio'!$A$2:$B$9,2,FALSE)</f>
        <v>0.26621666094209018</v>
      </c>
      <c r="F7" s="4">
        <f>('FL Characterization'!F$4-'FL Characterization'!F$2)*VLOOKUP($A7,'FL Ratio'!$A$2:$B$9,2,FALSE)</f>
        <v>0.31301027484378041</v>
      </c>
      <c r="G7" s="4">
        <f>('FL Characterization'!G$4-'FL Characterization'!G$2)*VLOOKUP($A7,'FL Ratio'!$A$2:$B$9,2,FALSE)</f>
        <v>0.3658864750911705</v>
      </c>
      <c r="H7" s="4">
        <f>('FL Characterization'!H$4-'FL Characterization'!H$2)*VLOOKUP($A7,'FL Ratio'!$A$2:$B$9,2,FALSE)</f>
        <v>0.32615498966390088</v>
      </c>
      <c r="I7" s="4">
        <f>('FL Characterization'!I$4-'FL Characterization'!I$2)*VLOOKUP($A7,'FL Ratio'!$A$2:$B$9,2,FALSE)</f>
        <v>0.46627439572636914</v>
      </c>
      <c r="J7" s="4">
        <f>('FL Characterization'!J$4-'FL Characterization'!J$2)*VLOOKUP($A7,'FL Ratio'!$A$2:$B$9,2,FALSE)</f>
        <v>0.4277547149944243</v>
      </c>
      <c r="K7" s="4">
        <f>('FL Characterization'!K$4-'FL Characterization'!K$2)*VLOOKUP($A7,'FL Ratio'!$A$2:$B$9,2,FALSE)</f>
        <v>0.48312409119830663</v>
      </c>
      <c r="L7" s="4">
        <f>('FL Characterization'!L$4-'FL Characterization'!L$2)*VLOOKUP($A7,'FL Ratio'!$A$2:$B$9,2,FALSE)</f>
        <v>0.49652238737133758</v>
      </c>
      <c r="M7" s="4">
        <f>('FL Characterization'!M$4-'FL Characterization'!M$2)*VLOOKUP($A7,'FL Ratio'!$A$2:$B$9,2,FALSE)</f>
        <v>0.46056544916172781</v>
      </c>
      <c r="N7" s="4">
        <f>('FL Characterization'!N$4-'FL Characterization'!N$2)*VLOOKUP($A7,'FL Ratio'!$A$2:$B$9,2,FALSE)</f>
        <v>0.4344768649293233</v>
      </c>
      <c r="O7" s="4">
        <f>('FL Characterization'!O$4-'FL Characterization'!O$2)*VLOOKUP($A7,'FL Ratio'!$A$2:$B$9,2,FALSE)</f>
        <v>0.39999877726456357</v>
      </c>
      <c r="P7" s="4">
        <f>('FL Characterization'!P$4-'FL Characterization'!P$2)*VLOOKUP($A7,'FL Ratio'!$A$2:$B$9,2,FALSE)</f>
        <v>0.36844248536519819</v>
      </c>
      <c r="Q7" s="4">
        <f>('FL Characterization'!Q$4-'FL Characterization'!Q$2)*VLOOKUP($A7,'FL Ratio'!$A$2:$B$9,2,FALSE)</f>
        <v>0.33159352425486316</v>
      </c>
      <c r="R7" s="4">
        <f>('FL Characterization'!R$4-'FL Characterization'!R$2)*VLOOKUP($A7,'FL Ratio'!$A$2:$B$9,2,FALSE)</f>
        <v>0.32814212495595663</v>
      </c>
      <c r="S7" s="4">
        <f>('FL Characterization'!S$4-'FL Characterization'!S$2)*VLOOKUP($A7,'FL Ratio'!$A$2:$B$9,2,FALSE)</f>
        <v>0.25999045329916676</v>
      </c>
      <c r="T7" s="4">
        <f>('FL Characterization'!T$4-'FL Characterization'!T$2)*VLOOKUP($A7,'FL Ratio'!$A$2:$B$9,2,FALSE)</f>
        <v>0.21511104199953587</v>
      </c>
      <c r="U7" s="4">
        <f>('FL Characterization'!U$4-'FL Characterization'!U$2)*VLOOKUP($A7,'FL Ratio'!$A$2:$B$9,2,FALSE)</f>
        <v>0.25525768273909272</v>
      </c>
      <c r="V7" s="4">
        <f>('FL Characterization'!V$4-'FL Characterization'!V$2)*VLOOKUP($A7,'FL Ratio'!$A$2:$B$9,2,FALSE)</f>
        <v>0.26008246069270069</v>
      </c>
      <c r="W7" s="4">
        <f>('FL Characterization'!W$4-'FL Characterization'!W$2)*VLOOKUP($A7,'FL Ratio'!$A$2:$B$9,2,FALSE)</f>
        <v>0.2972220305216367</v>
      </c>
      <c r="X7" s="4">
        <f>('FL Characterization'!X$4-'FL Characterization'!X$2)*VLOOKUP($A7,'FL Ratio'!$A$2:$B$9,2,FALSE)</f>
        <v>0.14431696288210724</v>
      </c>
      <c r="Y7" s="4">
        <f>('FL Characterization'!Y$4-'FL Characterization'!Y$2)*VLOOKUP($A7,'FL Ratio'!$A$2:$B$9,2,FALSE)</f>
        <v>0.13856089057931442</v>
      </c>
    </row>
    <row r="8" spans="1:25" x14ac:dyDescent="0.3">
      <c r="A8">
        <v>7</v>
      </c>
      <c r="B8" s="4">
        <f>('FL Characterization'!B$4-'FL Characterization'!B$2)*VLOOKUP($A8,'FL Ratio'!$A$2:$B$9,2,FALSE)</f>
        <v>0.16205531513061622</v>
      </c>
      <c r="C8" s="4">
        <f>('FL Characterization'!C$4-'FL Characterization'!C$2)*VLOOKUP($A8,'FL Ratio'!$A$2:$B$9,2,FALSE)</f>
        <v>0.17840233606227088</v>
      </c>
      <c r="D8" s="4">
        <f>('FL Characterization'!D$4-'FL Characterization'!D$2)*VLOOKUP($A8,'FL Ratio'!$A$2:$B$9,2,FALSE)</f>
        <v>0.23220758657607662</v>
      </c>
      <c r="E8" s="4">
        <f>('FL Characterization'!E$4-'FL Characterization'!E$2)*VLOOKUP($A8,'FL Ratio'!$A$2:$B$9,2,FALSE)</f>
        <v>0.26621666094209018</v>
      </c>
      <c r="F8" s="4">
        <f>('FL Characterization'!F$4-'FL Characterization'!F$2)*VLOOKUP($A8,'FL Ratio'!$A$2:$B$9,2,FALSE)</f>
        <v>0.31301027484378041</v>
      </c>
      <c r="G8" s="4">
        <f>('FL Characterization'!G$4-'FL Characterization'!G$2)*VLOOKUP($A8,'FL Ratio'!$A$2:$B$9,2,FALSE)</f>
        <v>0.3658864750911705</v>
      </c>
      <c r="H8" s="4">
        <f>('FL Characterization'!H$4-'FL Characterization'!H$2)*VLOOKUP($A8,'FL Ratio'!$A$2:$B$9,2,FALSE)</f>
        <v>0.32615498966390088</v>
      </c>
      <c r="I8" s="4">
        <f>('FL Characterization'!I$4-'FL Characterization'!I$2)*VLOOKUP($A8,'FL Ratio'!$A$2:$B$9,2,FALSE)</f>
        <v>0.46627439572636914</v>
      </c>
      <c r="J8" s="4">
        <f>('FL Characterization'!J$4-'FL Characterization'!J$2)*VLOOKUP($A8,'FL Ratio'!$A$2:$B$9,2,FALSE)</f>
        <v>0.4277547149944243</v>
      </c>
      <c r="K8" s="4">
        <f>('FL Characterization'!K$4-'FL Characterization'!K$2)*VLOOKUP($A8,'FL Ratio'!$A$2:$B$9,2,FALSE)</f>
        <v>0.48312409119830663</v>
      </c>
      <c r="L8" s="4">
        <f>('FL Characterization'!L$4-'FL Characterization'!L$2)*VLOOKUP($A8,'FL Ratio'!$A$2:$B$9,2,FALSE)</f>
        <v>0.49652238737133758</v>
      </c>
      <c r="M8" s="4">
        <f>('FL Characterization'!M$4-'FL Characterization'!M$2)*VLOOKUP($A8,'FL Ratio'!$A$2:$B$9,2,FALSE)</f>
        <v>0.46056544916172781</v>
      </c>
      <c r="N8" s="4">
        <f>('FL Characterization'!N$4-'FL Characterization'!N$2)*VLOOKUP($A8,'FL Ratio'!$A$2:$B$9,2,FALSE)</f>
        <v>0.4344768649293233</v>
      </c>
      <c r="O8" s="4">
        <f>('FL Characterization'!O$4-'FL Characterization'!O$2)*VLOOKUP($A8,'FL Ratio'!$A$2:$B$9,2,FALSE)</f>
        <v>0.39999877726456357</v>
      </c>
      <c r="P8" s="4">
        <f>('FL Characterization'!P$4-'FL Characterization'!P$2)*VLOOKUP($A8,'FL Ratio'!$A$2:$B$9,2,FALSE)</f>
        <v>0.36844248536519819</v>
      </c>
      <c r="Q8" s="4">
        <f>('FL Characterization'!Q$4-'FL Characterization'!Q$2)*VLOOKUP($A8,'FL Ratio'!$A$2:$B$9,2,FALSE)</f>
        <v>0.33159352425486316</v>
      </c>
      <c r="R8" s="4">
        <f>('FL Characterization'!R$4-'FL Characterization'!R$2)*VLOOKUP($A8,'FL Ratio'!$A$2:$B$9,2,FALSE)</f>
        <v>0.32814212495595663</v>
      </c>
      <c r="S8" s="4">
        <f>('FL Characterization'!S$4-'FL Characterization'!S$2)*VLOOKUP($A8,'FL Ratio'!$A$2:$B$9,2,FALSE)</f>
        <v>0.25999045329916676</v>
      </c>
      <c r="T8" s="4">
        <f>('FL Characterization'!T$4-'FL Characterization'!T$2)*VLOOKUP($A8,'FL Ratio'!$A$2:$B$9,2,FALSE)</f>
        <v>0.21511104199953587</v>
      </c>
      <c r="U8" s="4">
        <f>('FL Characterization'!U$4-'FL Characterization'!U$2)*VLOOKUP($A8,'FL Ratio'!$A$2:$B$9,2,FALSE)</f>
        <v>0.25525768273909272</v>
      </c>
      <c r="V8" s="4">
        <f>('FL Characterization'!V$4-'FL Characterization'!V$2)*VLOOKUP($A8,'FL Ratio'!$A$2:$B$9,2,FALSE)</f>
        <v>0.26008246069270069</v>
      </c>
      <c r="W8" s="4">
        <f>('FL Characterization'!W$4-'FL Characterization'!W$2)*VLOOKUP($A8,'FL Ratio'!$A$2:$B$9,2,FALSE)</f>
        <v>0.2972220305216367</v>
      </c>
      <c r="X8" s="4">
        <f>('FL Characterization'!X$4-'FL Characterization'!X$2)*VLOOKUP($A8,'FL Ratio'!$A$2:$B$9,2,FALSE)</f>
        <v>0.14431696288210724</v>
      </c>
      <c r="Y8" s="4">
        <f>('FL Characterization'!Y$4-'FL Characterization'!Y$2)*VLOOKUP($A8,'FL Ratio'!$A$2:$B$9,2,FALSE)</f>
        <v>0.13856089057931442</v>
      </c>
    </row>
    <row r="9" spans="1:25" x14ac:dyDescent="0.3">
      <c r="A9">
        <v>8</v>
      </c>
      <c r="B9" s="4">
        <f>('FL Characterization'!B$4-'FL Characterization'!B$2)*VLOOKUP($A9,'FL Ratio'!$A$2:$B$9,2,FALSE)</f>
        <v>0.16205531513061622</v>
      </c>
      <c r="C9" s="4">
        <f>('FL Characterization'!C$4-'FL Characterization'!C$2)*VLOOKUP($A9,'FL Ratio'!$A$2:$B$9,2,FALSE)</f>
        <v>0.17840233606227088</v>
      </c>
      <c r="D9" s="4">
        <f>('FL Characterization'!D$4-'FL Characterization'!D$2)*VLOOKUP($A9,'FL Ratio'!$A$2:$B$9,2,FALSE)</f>
        <v>0.23220758657607662</v>
      </c>
      <c r="E9" s="4">
        <f>('FL Characterization'!E$4-'FL Characterization'!E$2)*VLOOKUP($A9,'FL Ratio'!$A$2:$B$9,2,FALSE)</f>
        <v>0.26621666094209018</v>
      </c>
      <c r="F9" s="4">
        <f>('FL Characterization'!F$4-'FL Characterization'!F$2)*VLOOKUP($A9,'FL Ratio'!$A$2:$B$9,2,FALSE)</f>
        <v>0.31301027484378041</v>
      </c>
      <c r="G9" s="4">
        <f>('FL Characterization'!G$4-'FL Characterization'!G$2)*VLOOKUP($A9,'FL Ratio'!$A$2:$B$9,2,FALSE)</f>
        <v>0.3658864750911705</v>
      </c>
      <c r="H9" s="4">
        <f>('FL Characterization'!H$4-'FL Characterization'!H$2)*VLOOKUP($A9,'FL Ratio'!$A$2:$B$9,2,FALSE)</f>
        <v>0.32615498966390088</v>
      </c>
      <c r="I9" s="4">
        <f>('FL Characterization'!I$4-'FL Characterization'!I$2)*VLOOKUP($A9,'FL Ratio'!$A$2:$B$9,2,FALSE)</f>
        <v>0.46627439572636914</v>
      </c>
      <c r="J9" s="4">
        <f>('FL Characterization'!J$4-'FL Characterization'!J$2)*VLOOKUP($A9,'FL Ratio'!$A$2:$B$9,2,FALSE)</f>
        <v>0.4277547149944243</v>
      </c>
      <c r="K9" s="4">
        <f>('FL Characterization'!K$4-'FL Characterization'!K$2)*VLOOKUP($A9,'FL Ratio'!$A$2:$B$9,2,FALSE)</f>
        <v>0.48312409119830663</v>
      </c>
      <c r="L9" s="4">
        <f>('FL Characterization'!L$4-'FL Characterization'!L$2)*VLOOKUP($A9,'FL Ratio'!$A$2:$B$9,2,FALSE)</f>
        <v>0.49652238737133758</v>
      </c>
      <c r="M9" s="4">
        <f>('FL Characterization'!M$4-'FL Characterization'!M$2)*VLOOKUP($A9,'FL Ratio'!$A$2:$B$9,2,FALSE)</f>
        <v>0.46056544916172781</v>
      </c>
      <c r="N9" s="4">
        <f>('FL Characterization'!N$4-'FL Characterization'!N$2)*VLOOKUP($A9,'FL Ratio'!$A$2:$B$9,2,FALSE)</f>
        <v>0.4344768649293233</v>
      </c>
      <c r="O9" s="4">
        <f>('FL Characterization'!O$4-'FL Characterization'!O$2)*VLOOKUP($A9,'FL Ratio'!$A$2:$B$9,2,FALSE)</f>
        <v>0.39999877726456357</v>
      </c>
      <c r="P9" s="4">
        <f>('FL Characterization'!P$4-'FL Characterization'!P$2)*VLOOKUP($A9,'FL Ratio'!$A$2:$B$9,2,FALSE)</f>
        <v>0.36844248536519819</v>
      </c>
      <c r="Q9" s="4">
        <f>('FL Characterization'!Q$4-'FL Characterization'!Q$2)*VLOOKUP($A9,'FL Ratio'!$A$2:$B$9,2,FALSE)</f>
        <v>0.33159352425486316</v>
      </c>
      <c r="R9" s="4">
        <f>('FL Characterization'!R$4-'FL Characterization'!R$2)*VLOOKUP($A9,'FL Ratio'!$A$2:$B$9,2,FALSE)</f>
        <v>0.32814212495595663</v>
      </c>
      <c r="S9" s="4">
        <f>('FL Characterization'!S$4-'FL Characterization'!S$2)*VLOOKUP($A9,'FL Ratio'!$A$2:$B$9,2,FALSE)</f>
        <v>0.25999045329916676</v>
      </c>
      <c r="T9" s="4">
        <f>('FL Characterization'!T$4-'FL Characterization'!T$2)*VLOOKUP($A9,'FL Ratio'!$A$2:$B$9,2,FALSE)</f>
        <v>0.21511104199953587</v>
      </c>
      <c r="U9" s="4">
        <f>('FL Characterization'!U$4-'FL Characterization'!U$2)*VLOOKUP($A9,'FL Ratio'!$A$2:$B$9,2,FALSE)</f>
        <v>0.25525768273909272</v>
      </c>
      <c r="V9" s="4">
        <f>('FL Characterization'!V$4-'FL Characterization'!V$2)*VLOOKUP($A9,'FL Ratio'!$A$2:$B$9,2,FALSE)</f>
        <v>0.26008246069270069</v>
      </c>
      <c r="W9" s="4">
        <f>('FL Characterization'!W$4-'FL Characterization'!W$2)*VLOOKUP($A9,'FL Ratio'!$A$2:$B$9,2,FALSE)</f>
        <v>0.2972220305216367</v>
      </c>
      <c r="X9" s="4">
        <f>('FL Characterization'!X$4-'FL Characterization'!X$2)*VLOOKUP($A9,'FL Ratio'!$A$2:$B$9,2,FALSE)</f>
        <v>0.14431696288210724</v>
      </c>
      <c r="Y9" s="4">
        <f>('FL Characterization'!Y$4-'FL Characterization'!Y$2)*VLOOKUP($A9,'FL Ratio'!$A$2:$B$9,2,FALSE)</f>
        <v>0.13856089057931442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0.89855318158333919</v>
      </c>
      <c r="C2" s="4">
        <f>('FL Characterization'!C$2-'FL Characterization'!C$3)*VLOOKUP($A2,'FL Ratio'!$A$2:$B$9,2,FALSE)</f>
        <v>0.95093007341460012</v>
      </c>
      <c r="D2" s="4">
        <f>('FL Characterization'!D$2-'FL Characterization'!D$3)*VLOOKUP($A2,'FL Ratio'!$A$2:$B$9,2,FALSE)</f>
        <v>1.0041597166981266</v>
      </c>
      <c r="E2" s="4">
        <f>('FL Characterization'!E$2-'FL Characterization'!E$3)*VLOOKUP($A2,'FL Ratio'!$A$2:$B$9,2,FALSE)</f>
        <v>1.0498043602220275</v>
      </c>
      <c r="F2" s="4">
        <f>('FL Characterization'!F$2-'FL Characterization'!F$3)*VLOOKUP($A2,'FL Ratio'!$A$2:$B$9,2,FALSE)</f>
        <v>1.0617204397260545</v>
      </c>
      <c r="G2" s="4">
        <f>('FL Characterization'!G$2-'FL Characterization'!G$3)*VLOOKUP($A2,'FL Ratio'!$A$2:$B$9,2,FALSE)</f>
        <v>1.1106190032651793</v>
      </c>
      <c r="H2" s="4">
        <f>('FL Characterization'!H$2-'FL Characterization'!H$3)*VLOOKUP($A2,'FL Ratio'!$A$2:$B$9,2,FALSE)</f>
        <v>1.1049414738593057</v>
      </c>
      <c r="I2" s="4">
        <f>('FL Characterization'!I$2-'FL Characterization'!I$3)*VLOOKUP($A2,'FL Ratio'!$A$2:$B$9,2,FALSE)</f>
        <v>1.0444275379072159</v>
      </c>
      <c r="J2" s="4">
        <f>('FL Characterization'!J$2-'FL Characterization'!J$3)*VLOOKUP($A2,'FL Ratio'!$A$2:$B$9,2,FALSE)</f>
        <v>0.94629379841359818</v>
      </c>
      <c r="K2" s="4">
        <f>('FL Characterization'!K$2-'FL Characterization'!K$3)*VLOOKUP($A2,'FL Ratio'!$A$2:$B$9,2,FALSE)</f>
        <v>1.3896056172049469</v>
      </c>
      <c r="L2" s="4">
        <f>('FL Characterization'!L$2-'FL Characterization'!L$3)*VLOOKUP($A2,'FL Ratio'!$A$2:$B$9,2,FALSE)</f>
        <v>1.3570058268179408</v>
      </c>
      <c r="M2" s="4">
        <f>('FL Characterization'!M$2-'FL Characterization'!M$3)*VLOOKUP($A2,'FL Ratio'!$A$2:$B$9,2,FALSE)</f>
        <v>1.2495591438324753</v>
      </c>
      <c r="N2" s="4">
        <f>('FL Characterization'!N$2-'FL Characterization'!N$3)*VLOOKUP($A2,'FL Ratio'!$A$2:$B$9,2,FALSE)</f>
        <v>1.2191967039662817</v>
      </c>
      <c r="O2" s="4">
        <f>('FL Characterization'!O$2-'FL Characterization'!O$3)*VLOOKUP($A2,'FL Ratio'!$A$2:$B$9,2,FALSE)</f>
        <v>1.2242077407897265</v>
      </c>
      <c r="P2" s="4">
        <f>('FL Characterization'!P$2-'FL Characterization'!P$3)*VLOOKUP($A2,'FL Ratio'!$A$2:$B$9,2,FALSE)</f>
        <v>1.1662094216218202</v>
      </c>
      <c r="Q2" s="4">
        <f>('FL Characterization'!Q$2-'FL Characterization'!Q$3)*VLOOKUP($A2,'FL Ratio'!$A$2:$B$9,2,FALSE)</f>
        <v>1.0690047323946181</v>
      </c>
      <c r="R2" s="4">
        <f>('FL Characterization'!R$2-'FL Characterization'!R$3)*VLOOKUP($A2,'FL Ratio'!$A$2:$B$9,2,FALSE)</f>
        <v>0.96074569144673105</v>
      </c>
      <c r="S2" s="4">
        <f>('FL Characterization'!S$2-'FL Characterization'!S$3)*VLOOKUP($A2,'FL Ratio'!$A$2:$B$9,2,FALSE)</f>
        <v>0.92628106827858603</v>
      </c>
      <c r="T2" s="4">
        <f>('FL Characterization'!T$2-'FL Characterization'!T$3)*VLOOKUP($A2,'FL Ratio'!$A$2:$B$9,2,FALSE)</f>
        <v>0.5822564475241826</v>
      </c>
      <c r="U2" s="4">
        <f>('FL Characterization'!U$2-'FL Characterization'!U$3)*VLOOKUP($A2,'FL Ratio'!$A$2:$B$9,2,FALSE)</f>
        <v>0.62267013411326477</v>
      </c>
      <c r="V2" s="4">
        <f>('FL Characterization'!V$2-'FL Characterization'!V$3)*VLOOKUP($A2,'FL Ratio'!$A$2:$B$9,2,FALSE)</f>
        <v>0.68077841333685796</v>
      </c>
      <c r="W2" s="4">
        <f>('FL Characterization'!W$2-'FL Characterization'!W$3)*VLOOKUP($A2,'FL Ratio'!$A$2:$B$9,2,FALSE)</f>
        <v>0.69702332850251769</v>
      </c>
      <c r="X2" s="4">
        <f>('FL Characterization'!X$2-'FL Characterization'!X$3)*VLOOKUP($A2,'FL Ratio'!$A$2:$B$9,2,FALSE)</f>
        <v>0.72694817222873287</v>
      </c>
      <c r="Y2" s="4">
        <f>('FL Characterization'!Y$2-'FL Characterization'!Y$3)*VLOOKUP($A2,'FL Ratio'!$A$2:$B$9,2,FALSE)</f>
        <v>0.80241667575423858</v>
      </c>
    </row>
    <row r="3" spans="1:25" x14ac:dyDescent="0.3">
      <c r="A3">
        <v>2</v>
      </c>
      <c r="B3" s="4">
        <f>('FL Characterization'!B$2-'FL Characterization'!B$3)*VLOOKUP($A3,'FL Ratio'!$A$2:$B$9,2,FALSE)</f>
        <v>0.74879431798611595</v>
      </c>
      <c r="C3" s="4">
        <f>('FL Characterization'!C$2-'FL Characterization'!C$3)*VLOOKUP($A3,'FL Ratio'!$A$2:$B$9,2,FALSE)</f>
        <v>0.79244172784550004</v>
      </c>
      <c r="D3" s="4">
        <f>('FL Characterization'!D$2-'FL Characterization'!D$3)*VLOOKUP($A3,'FL Ratio'!$A$2:$B$9,2,FALSE)</f>
        <v>0.83679976391510547</v>
      </c>
      <c r="E3" s="4">
        <f>('FL Characterization'!E$2-'FL Characterization'!E$3)*VLOOKUP($A3,'FL Ratio'!$A$2:$B$9,2,FALSE)</f>
        <v>0.87483696685168955</v>
      </c>
      <c r="F3" s="4">
        <f>('FL Characterization'!F$2-'FL Characterization'!F$3)*VLOOKUP($A3,'FL Ratio'!$A$2:$B$9,2,FALSE)</f>
        <v>0.88476703310504523</v>
      </c>
      <c r="G3" s="4">
        <f>('FL Characterization'!G$2-'FL Characterization'!G$3)*VLOOKUP($A3,'FL Ratio'!$A$2:$B$9,2,FALSE)</f>
        <v>0.92551583605431598</v>
      </c>
      <c r="H3" s="4">
        <f>('FL Characterization'!H$2-'FL Characterization'!H$3)*VLOOKUP($A3,'FL Ratio'!$A$2:$B$9,2,FALSE)</f>
        <v>0.92078456154942145</v>
      </c>
      <c r="I3" s="4">
        <f>('FL Characterization'!I$2-'FL Characterization'!I$3)*VLOOKUP($A3,'FL Ratio'!$A$2:$B$9,2,FALSE)</f>
        <v>0.87035628158934641</v>
      </c>
      <c r="J3" s="4">
        <f>('FL Characterization'!J$2-'FL Characterization'!J$3)*VLOOKUP($A3,'FL Ratio'!$A$2:$B$9,2,FALSE)</f>
        <v>0.78857816534466507</v>
      </c>
      <c r="K3" s="4">
        <f>('FL Characterization'!K$2-'FL Characterization'!K$3)*VLOOKUP($A3,'FL Ratio'!$A$2:$B$9,2,FALSE)</f>
        <v>1.1580046810041222</v>
      </c>
      <c r="L3" s="4">
        <f>('FL Characterization'!L$2-'FL Characterization'!L$3)*VLOOKUP($A3,'FL Ratio'!$A$2:$B$9,2,FALSE)</f>
        <v>1.1308381890149506</v>
      </c>
      <c r="M3" s="4">
        <f>('FL Characterization'!M$2-'FL Characterization'!M$3)*VLOOKUP($A3,'FL Ratio'!$A$2:$B$9,2,FALSE)</f>
        <v>1.0412992865270625</v>
      </c>
      <c r="N3" s="4">
        <f>('FL Characterization'!N$2-'FL Characterization'!N$3)*VLOOKUP($A3,'FL Ratio'!$A$2:$B$9,2,FALSE)</f>
        <v>1.0159972533052346</v>
      </c>
      <c r="O3" s="4">
        <f>('FL Characterization'!O$2-'FL Characterization'!O$3)*VLOOKUP($A3,'FL Ratio'!$A$2:$B$9,2,FALSE)</f>
        <v>1.0201731173247719</v>
      </c>
      <c r="P3" s="4">
        <f>('FL Characterization'!P$2-'FL Characterization'!P$3)*VLOOKUP($A3,'FL Ratio'!$A$2:$B$9,2,FALSE)</f>
        <v>0.97184118468485003</v>
      </c>
      <c r="Q3" s="4">
        <f>('FL Characterization'!Q$2-'FL Characterization'!Q$3)*VLOOKUP($A3,'FL Ratio'!$A$2:$B$9,2,FALSE)</f>
        <v>0.89083727699551496</v>
      </c>
      <c r="R3" s="4">
        <f>('FL Characterization'!R$2-'FL Characterization'!R$3)*VLOOKUP($A3,'FL Ratio'!$A$2:$B$9,2,FALSE)</f>
        <v>0.80062140953894245</v>
      </c>
      <c r="S3" s="4">
        <f>('FL Characterization'!S$2-'FL Characterization'!S$3)*VLOOKUP($A3,'FL Ratio'!$A$2:$B$9,2,FALSE)</f>
        <v>0.77190089023215491</v>
      </c>
      <c r="T3" s="4">
        <f>('FL Characterization'!T$2-'FL Characterization'!T$3)*VLOOKUP($A3,'FL Ratio'!$A$2:$B$9,2,FALSE)</f>
        <v>0.48521370627015215</v>
      </c>
      <c r="U3" s="4">
        <f>('FL Characterization'!U$2-'FL Characterization'!U$3)*VLOOKUP($A3,'FL Ratio'!$A$2:$B$9,2,FALSE)</f>
        <v>0.5188917784277205</v>
      </c>
      <c r="V3" s="4">
        <f>('FL Characterization'!V$2-'FL Characterization'!V$3)*VLOOKUP($A3,'FL Ratio'!$A$2:$B$9,2,FALSE)</f>
        <v>0.56731534444738152</v>
      </c>
      <c r="W3" s="4">
        <f>('FL Characterization'!W$2-'FL Characterization'!W$3)*VLOOKUP($A3,'FL Ratio'!$A$2:$B$9,2,FALSE)</f>
        <v>0.58085277375209798</v>
      </c>
      <c r="X3" s="4">
        <f>('FL Characterization'!X$2-'FL Characterization'!X$3)*VLOOKUP($A3,'FL Ratio'!$A$2:$B$9,2,FALSE)</f>
        <v>0.605790143523944</v>
      </c>
      <c r="Y3" s="4">
        <f>('FL Characterization'!Y$2-'FL Characterization'!Y$3)*VLOOKUP($A3,'FL Ratio'!$A$2:$B$9,2,FALSE)</f>
        <v>0.66868056312853208</v>
      </c>
    </row>
    <row r="4" spans="1:25" x14ac:dyDescent="0.3">
      <c r="A4">
        <v>3</v>
      </c>
      <c r="B4" s="4">
        <f>('FL Characterization'!B$2-'FL Characterization'!B$3)*VLOOKUP($A4,'FL Ratio'!$A$2:$B$9,2,FALSE)</f>
        <v>0.59903545438889283</v>
      </c>
      <c r="C4" s="4">
        <f>('FL Characterization'!C$2-'FL Characterization'!C$3)*VLOOKUP($A4,'FL Ratio'!$A$2:$B$9,2,FALSE)</f>
        <v>0.63395338227640008</v>
      </c>
      <c r="D4" s="4">
        <f>('FL Characterization'!D$2-'FL Characterization'!D$3)*VLOOKUP($A4,'FL Ratio'!$A$2:$B$9,2,FALSE)</f>
        <v>0.66943981113208439</v>
      </c>
      <c r="E4" s="4">
        <f>('FL Characterization'!E$2-'FL Characterization'!E$3)*VLOOKUP($A4,'FL Ratio'!$A$2:$B$9,2,FALSE)</f>
        <v>0.69986957348135159</v>
      </c>
      <c r="F4" s="4">
        <f>('FL Characterization'!F$2-'FL Characterization'!F$3)*VLOOKUP($A4,'FL Ratio'!$A$2:$B$9,2,FALSE)</f>
        <v>0.70781362648403623</v>
      </c>
      <c r="G4" s="4">
        <f>('FL Characterization'!G$2-'FL Characterization'!G$3)*VLOOKUP($A4,'FL Ratio'!$A$2:$B$9,2,FALSE)</f>
        <v>0.7404126688434528</v>
      </c>
      <c r="H4" s="4">
        <f>('FL Characterization'!H$2-'FL Characterization'!H$3)*VLOOKUP($A4,'FL Ratio'!$A$2:$B$9,2,FALSE)</f>
        <v>0.73662764923953716</v>
      </c>
      <c r="I4" s="4">
        <f>('FL Characterization'!I$2-'FL Characterization'!I$3)*VLOOKUP($A4,'FL Ratio'!$A$2:$B$9,2,FALSE)</f>
        <v>0.69628502527147718</v>
      </c>
      <c r="J4" s="4">
        <f>('FL Characterization'!J$2-'FL Characterization'!J$3)*VLOOKUP($A4,'FL Ratio'!$A$2:$B$9,2,FALSE)</f>
        <v>0.63086253227573208</v>
      </c>
      <c r="K4" s="4">
        <f>('FL Characterization'!K$2-'FL Characterization'!K$3)*VLOOKUP($A4,'FL Ratio'!$A$2:$B$9,2,FALSE)</f>
        <v>0.92640374480329779</v>
      </c>
      <c r="L4" s="4">
        <f>('FL Characterization'!L$2-'FL Characterization'!L$3)*VLOOKUP($A4,'FL Ratio'!$A$2:$B$9,2,FALSE)</f>
        <v>0.90467055121196049</v>
      </c>
      <c r="M4" s="4">
        <f>('FL Characterization'!M$2-'FL Characterization'!M$3)*VLOOKUP($A4,'FL Ratio'!$A$2:$B$9,2,FALSE)</f>
        <v>0.83303942922165009</v>
      </c>
      <c r="N4" s="4">
        <f>('FL Characterization'!N$2-'FL Characterization'!N$3)*VLOOKUP($A4,'FL Ratio'!$A$2:$B$9,2,FALSE)</f>
        <v>0.81279780264418766</v>
      </c>
      <c r="O4" s="4">
        <f>('FL Characterization'!O$2-'FL Characterization'!O$3)*VLOOKUP($A4,'FL Ratio'!$A$2:$B$9,2,FALSE)</f>
        <v>0.81613849385981763</v>
      </c>
      <c r="P4" s="4">
        <f>('FL Characterization'!P$2-'FL Characterization'!P$3)*VLOOKUP($A4,'FL Ratio'!$A$2:$B$9,2,FALSE)</f>
        <v>0.77747294774788001</v>
      </c>
      <c r="Q4" s="4">
        <f>('FL Characterization'!Q$2-'FL Characterization'!Q$3)*VLOOKUP($A4,'FL Ratio'!$A$2:$B$9,2,FALSE)</f>
        <v>0.71266982159641201</v>
      </c>
      <c r="R4" s="4">
        <f>('FL Characterization'!R$2-'FL Characterization'!R$3)*VLOOKUP($A4,'FL Ratio'!$A$2:$B$9,2,FALSE)</f>
        <v>0.64049712763115396</v>
      </c>
      <c r="S4" s="4">
        <f>('FL Characterization'!S$2-'FL Characterization'!S$3)*VLOOKUP($A4,'FL Ratio'!$A$2:$B$9,2,FALSE)</f>
        <v>0.61752071218572402</v>
      </c>
      <c r="T4" s="4">
        <f>('FL Characterization'!T$2-'FL Characterization'!T$3)*VLOOKUP($A4,'FL Ratio'!$A$2:$B$9,2,FALSE)</f>
        <v>0.38817096501612175</v>
      </c>
      <c r="U4" s="4">
        <f>('FL Characterization'!U$2-'FL Characterization'!U$3)*VLOOKUP($A4,'FL Ratio'!$A$2:$B$9,2,FALSE)</f>
        <v>0.41511342274217644</v>
      </c>
      <c r="V4" s="4">
        <f>('FL Characterization'!V$2-'FL Characterization'!V$3)*VLOOKUP($A4,'FL Ratio'!$A$2:$B$9,2,FALSE)</f>
        <v>0.45385227555790525</v>
      </c>
      <c r="W4" s="4">
        <f>('FL Characterization'!W$2-'FL Characterization'!W$3)*VLOOKUP($A4,'FL Ratio'!$A$2:$B$9,2,FALSE)</f>
        <v>0.46468221900167839</v>
      </c>
      <c r="X4" s="4">
        <f>('FL Characterization'!X$2-'FL Characterization'!X$3)*VLOOKUP($A4,'FL Ratio'!$A$2:$B$9,2,FALSE)</f>
        <v>0.48463211481915525</v>
      </c>
      <c r="Y4" s="4">
        <f>('FL Characterization'!Y$2-'FL Characterization'!Y$3)*VLOOKUP($A4,'FL Ratio'!$A$2:$B$9,2,FALSE)</f>
        <v>0.53494445050282569</v>
      </c>
    </row>
    <row r="5" spans="1:25" x14ac:dyDescent="0.3">
      <c r="A5">
        <v>4</v>
      </c>
      <c r="B5" s="4">
        <f>('FL Characterization'!B$2-'FL Characterization'!B$3)*VLOOKUP($A5,'FL Ratio'!$A$2:$B$9,2,FALSE)</f>
        <v>0.44927659079166959</v>
      </c>
      <c r="C5" s="4">
        <f>('FL Characterization'!C$2-'FL Characterization'!C$3)*VLOOKUP($A5,'FL Ratio'!$A$2:$B$9,2,FALSE)</f>
        <v>0.47546503670730006</v>
      </c>
      <c r="D5" s="4">
        <f>('FL Characterization'!D$2-'FL Characterization'!D$3)*VLOOKUP($A5,'FL Ratio'!$A$2:$B$9,2,FALSE)</f>
        <v>0.50207985834906332</v>
      </c>
      <c r="E5" s="4">
        <f>('FL Characterization'!E$2-'FL Characterization'!E$3)*VLOOKUP($A5,'FL Ratio'!$A$2:$B$9,2,FALSE)</f>
        <v>0.52490218011101375</v>
      </c>
      <c r="F5" s="4">
        <f>('FL Characterization'!F$2-'FL Characterization'!F$3)*VLOOKUP($A5,'FL Ratio'!$A$2:$B$9,2,FALSE)</f>
        <v>0.53086021986302723</v>
      </c>
      <c r="G5" s="4">
        <f>('FL Characterization'!G$2-'FL Characterization'!G$3)*VLOOKUP($A5,'FL Ratio'!$A$2:$B$9,2,FALSE)</f>
        <v>0.55530950163258963</v>
      </c>
      <c r="H5" s="4">
        <f>('FL Characterization'!H$2-'FL Characterization'!H$3)*VLOOKUP($A5,'FL Ratio'!$A$2:$B$9,2,FALSE)</f>
        <v>0.55247073692965287</v>
      </c>
      <c r="I5" s="4">
        <f>('FL Characterization'!I$2-'FL Characterization'!I$3)*VLOOKUP($A5,'FL Ratio'!$A$2:$B$9,2,FALSE)</f>
        <v>0.52221376895360794</v>
      </c>
      <c r="J5" s="4">
        <f>('FL Characterization'!J$2-'FL Characterization'!J$3)*VLOOKUP($A5,'FL Ratio'!$A$2:$B$9,2,FALSE)</f>
        <v>0.47314689920679909</v>
      </c>
      <c r="K5" s="4">
        <f>('FL Characterization'!K$2-'FL Characterization'!K$3)*VLOOKUP($A5,'FL Ratio'!$A$2:$B$9,2,FALSE)</f>
        <v>0.69480280860247345</v>
      </c>
      <c r="L5" s="4">
        <f>('FL Characterization'!L$2-'FL Characterization'!L$3)*VLOOKUP($A5,'FL Ratio'!$A$2:$B$9,2,FALSE)</f>
        <v>0.6785029134089704</v>
      </c>
      <c r="M5" s="4">
        <f>('FL Characterization'!M$2-'FL Characterization'!M$3)*VLOOKUP($A5,'FL Ratio'!$A$2:$B$9,2,FALSE)</f>
        <v>0.62477957191623767</v>
      </c>
      <c r="N5" s="4">
        <f>('FL Characterization'!N$2-'FL Characterization'!N$3)*VLOOKUP($A5,'FL Ratio'!$A$2:$B$9,2,FALSE)</f>
        <v>0.60959835198314083</v>
      </c>
      <c r="O5" s="4">
        <f>('FL Characterization'!O$2-'FL Characterization'!O$3)*VLOOKUP($A5,'FL Ratio'!$A$2:$B$9,2,FALSE)</f>
        <v>0.61210387039486325</v>
      </c>
      <c r="P5" s="4">
        <f>('FL Characterization'!P$2-'FL Characterization'!P$3)*VLOOKUP($A5,'FL Ratio'!$A$2:$B$9,2,FALSE)</f>
        <v>0.58310471081091009</v>
      </c>
      <c r="Q5" s="4">
        <f>('FL Characterization'!Q$2-'FL Characterization'!Q$3)*VLOOKUP($A5,'FL Ratio'!$A$2:$B$9,2,FALSE)</f>
        <v>0.53450236619730906</v>
      </c>
      <c r="R5" s="4">
        <f>('FL Characterization'!R$2-'FL Characterization'!R$3)*VLOOKUP($A5,'FL Ratio'!$A$2:$B$9,2,FALSE)</f>
        <v>0.48037284572336553</v>
      </c>
      <c r="S5" s="4">
        <f>('FL Characterization'!S$2-'FL Characterization'!S$3)*VLOOKUP($A5,'FL Ratio'!$A$2:$B$9,2,FALSE)</f>
        <v>0.46314053413929301</v>
      </c>
      <c r="T5" s="4">
        <f>('FL Characterization'!T$2-'FL Characterization'!T$3)*VLOOKUP($A5,'FL Ratio'!$A$2:$B$9,2,FALSE)</f>
        <v>0.2911282237620913</v>
      </c>
      <c r="U5" s="4">
        <f>('FL Characterization'!U$2-'FL Characterization'!U$3)*VLOOKUP($A5,'FL Ratio'!$A$2:$B$9,2,FALSE)</f>
        <v>0.31133506705663239</v>
      </c>
      <c r="V5" s="4">
        <f>('FL Characterization'!V$2-'FL Characterization'!V$3)*VLOOKUP($A5,'FL Ratio'!$A$2:$B$9,2,FALSE)</f>
        <v>0.34038920666842898</v>
      </c>
      <c r="W5" s="4">
        <f>('FL Characterization'!W$2-'FL Characterization'!W$3)*VLOOKUP($A5,'FL Ratio'!$A$2:$B$9,2,FALSE)</f>
        <v>0.34851166425125885</v>
      </c>
      <c r="X5" s="4">
        <f>('FL Characterization'!X$2-'FL Characterization'!X$3)*VLOOKUP($A5,'FL Ratio'!$A$2:$B$9,2,FALSE)</f>
        <v>0.36347408611436643</v>
      </c>
      <c r="Y5" s="4">
        <f>('FL Characterization'!Y$2-'FL Characterization'!Y$3)*VLOOKUP($A5,'FL Ratio'!$A$2:$B$9,2,FALSE)</f>
        <v>0.40120833787711929</v>
      </c>
    </row>
    <row r="6" spans="1:25" x14ac:dyDescent="0.3">
      <c r="A6">
        <v>5</v>
      </c>
      <c r="B6" s="4">
        <f>('FL Characterization'!B$2-'FL Characterization'!B$3)*VLOOKUP($A6,'FL Ratio'!$A$2:$B$9,2,FALSE)</f>
        <v>0.44927659079166959</v>
      </c>
      <c r="C6" s="4">
        <f>('FL Characterization'!C$2-'FL Characterization'!C$3)*VLOOKUP($A6,'FL Ratio'!$A$2:$B$9,2,FALSE)</f>
        <v>0.47546503670730006</v>
      </c>
      <c r="D6" s="4">
        <f>('FL Characterization'!D$2-'FL Characterization'!D$3)*VLOOKUP($A6,'FL Ratio'!$A$2:$B$9,2,FALSE)</f>
        <v>0.50207985834906332</v>
      </c>
      <c r="E6" s="4">
        <f>('FL Characterization'!E$2-'FL Characterization'!E$3)*VLOOKUP($A6,'FL Ratio'!$A$2:$B$9,2,FALSE)</f>
        <v>0.52490218011101375</v>
      </c>
      <c r="F6" s="4">
        <f>('FL Characterization'!F$2-'FL Characterization'!F$3)*VLOOKUP($A6,'FL Ratio'!$A$2:$B$9,2,FALSE)</f>
        <v>0.53086021986302723</v>
      </c>
      <c r="G6" s="4">
        <f>('FL Characterization'!G$2-'FL Characterization'!G$3)*VLOOKUP($A6,'FL Ratio'!$A$2:$B$9,2,FALSE)</f>
        <v>0.55530950163258963</v>
      </c>
      <c r="H6" s="4">
        <f>('FL Characterization'!H$2-'FL Characterization'!H$3)*VLOOKUP($A6,'FL Ratio'!$A$2:$B$9,2,FALSE)</f>
        <v>0.55247073692965287</v>
      </c>
      <c r="I6" s="4">
        <f>('FL Characterization'!I$2-'FL Characterization'!I$3)*VLOOKUP($A6,'FL Ratio'!$A$2:$B$9,2,FALSE)</f>
        <v>0.52221376895360794</v>
      </c>
      <c r="J6" s="4">
        <f>('FL Characterization'!J$2-'FL Characterization'!J$3)*VLOOKUP($A6,'FL Ratio'!$A$2:$B$9,2,FALSE)</f>
        <v>0.47314689920679909</v>
      </c>
      <c r="K6" s="4">
        <f>('FL Characterization'!K$2-'FL Characterization'!K$3)*VLOOKUP($A6,'FL Ratio'!$A$2:$B$9,2,FALSE)</f>
        <v>0.69480280860247345</v>
      </c>
      <c r="L6" s="4">
        <f>('FL Characterization'!L$2-'FL Characterization'!L$3)*VLOOKUP($A6,'FL Ratio'!$A$2:$B$9,2,FALSE)</f>
        <v>0.6785029134089704</v>
      </c>
      <c r="M6" s="4">
        <f>('FL Characterization'!M$2-'FL Characterization'!M$3)*VLOOKUP($A6,'FL Ratio'!$A$2:$B$9,2,FALSE)</f>
        <v>0.62477957191623767</v>
      </c>
      <c r="N6" s="4">
        <f>('FL Characterization'!N$2-'FL Characterization'!N$3)*VLOOKUP($A6,'FL Ratio'!$A$2:$B$9,2,FALSE)</f>
        <v>0.60959835198314083</v>
      </c>
      <c r="O6" s="4">
        <f>('FL Characterization'!O$2-'FL Characterization'!O$3)*VLOOKUP($A6,'FL Ratio'!$A$2:$B$9,2,FALSE)</f>
        <v>0.61210387039486325</v>
      </c>
      <c r="P6" s="4">
        <f>('FL Characterization'!P$2-'FL Characterization'!P$3)*VLOOKUP($A6,'FL Ratio'!$A$2:$B$9,2,FALSE)</f>
        <v>0.58310471081091009</v>
      </c>
      <c r="Q6" s="4">
        <f>('FL Characterization'!Q$2-'FL Characterization'!Q$3)*VLOOKUP($A6,'FL Ratio'!$A$2:$B$9,2,FALSE)</f>
        <v>0.53450236619730906</v>
      </c>
      <c r="R6" s="4">
        <f>('FL Characterization'!R$2-'FL Characterization'!R$3)*VLOOKUP($A6,'FL Ratio'!$A$2:$B$9,2,FALSE)</f>
        <v>0.48037284572336553</v>
      </c>
      <c r="S6" s="4">
        <f>('FL Characterization'!S$2-'FL Characterization'!S$3)*VLOOKUP($A6,'FL Ratio'!$A$2:$B$9,2,FALSE)</f>
        <v>0.46314053413929301</v>
      </c>
      <c r="T6" s="4">
        <f>('FL Characterization'!T$2-'FL Characterization'!T$3)*VLOOKUP($A6,'FL Ratio'!$A$2:$B$9,2,FALSE)</f>
        <v>0.2911282237620913</v>
      </c>
      <c r="U6" s="4">
        <f>('FL Characterization'!U$2-'FL Characterization'!U$3)*VLOOKUP($A6,'FL Ratio'!$A$2:$B$9,2,FALSE)</f>
        <v>0.31133506705663239</v>
      </c>
      <c r="V6" s="4">
        <f>('FL Characterization'!V$2-'FL Characterization'!V$3)*VLOOKUP($A6,'FL Ratio'!$A$2:$B$9,2,FALSE)</f>
        <v>0.34038920666842898</v>
      </c>
      <c r="W6" s="4">
        <f>('FL Characterization'!W$2-'FL Characterization'!W$3)*VLOOKUP($A6,'FL Ratio'!$A$2:$B$9,2,FALSE)</f>
        <v>0.34851166425125885</v>
      </c>
      <c r="X6" s="4">
        <f>('FL Characterization'!X$2-'FL Characterization'!X$3)*VLOOKUP($A6,'FL Ratio'!$A$2:$B$9,2,FALSE)</f>
        <v>0.36347408611436643</v>
      </c>
      <c r="Y6" s="4">
        <f>('FL Characterization'!Y$2-'FL Characterization'!Y$3)*VLOOKUP($A6,'FL Ratio'!$A$2:$B$9,2,FALSE)</f>
        <v>0.40120833787711929</v>
      </c>
    </row>
    <row r="7" spans="1:25" x14ac:dyDescent="0.3">
      <c r="A7">
        <v>6</v>
      </c>
      <c r="B7" s="4">
        <f>('FL Characterization'!B$2-'FL Characterization'!B$3)*VLOOKUP($A7,'FL Ratio'!$A$2:$B$9,2,FALSE)</f>
        <v>0.44927659079166959</v>
      </c>
      <c r="C7" s="4">
        <f>('FL Characterization'!C$2-'FL Characterization'!C$3)*VLOOKUP($A7,'FL Ratio'!$A$2:$B$9,2,FALSE)</f>
        <v>0.47546503670730006</v>
      </c>
      <c r="D7" s="4">
        <f>('FL Characterization'!D$2-'FL Characterization'!D$3)*VLOOKUP($A7,'FL Ratio'!$A$2:$B$9,2,FALSE)</f>
        <v>0.50207985834906332</v>
      </c>
      <c r="E7" s="4">
        <f>('FL Characterization'!E$2-'FL Characterization'!E$3)*VLOOKUP($A7,'FL Ratio'!$A$2:$B$9,2,FALSE)</f>
        <v>0.52490218011101375</v>
      </c>
      <c r="F7" s="4">
        <f>('FL Characterization'!F$2-'FL Characterization'!F$3)*VLOOKUP($A7,'FL Ratio'!$A$2:$B$9,2,FALSE)</f>
        <v>0.53086021986302723</v>
      </c>
      <c r="G7" s="4">
        <f>('FL Characterization'!G$2-'FL Characterization'!G$3)*VLOOKUP($A7,'FL Ratio'!$A$2:$B$9,2,FALSE)</f>
        <v>0.55530950163258963</v>
      </c>
      <c r="H7" s="4">
        <f>('FL Characterization'!H$2-'FL Characterization'!H$3)*VLOOKUP($A7,'FL Ratio'!$A$2:$B$9,2,FALSE)</f>
        <v>0.55247073692965287</v>
      </c>
      <c r="I7" s="4">
        <f>('FL Characterization'!I$2-'FL Characterization'!I$3)*VLOOKUP($A7,'FL Ratio'!$A$2:$B$9,2,FALSE)</f>
        <v>0.52221376895360794</v>
      </c>
      <c r="J7" s="4">
        <f>('FL Characterization'!J$2-'FL Characterization'!J$3)*VLOOKUP($A7,'FL Ratio'!$A$2:$B$9,2,FALSE)</f>
        <v>0.47314689920679909</v>
      </c>
      <c r="K7" s="4">
        <f>('FL Characterization'!K$2-'FL Characterization'!K$3)*VLOOKUP($A7,'FL Ratio'!$A$2:$B$9,2,FALSE)</f>
        <v>0.69480280860247345</v>
      </c>
      <c r="L7" s="4">
        <f>('FL Characterization'!L$2-'FL Characterization'!L$3)*VLOOKUP($A7,'FL Ratio'!$A$2:$B$9,2,FALSE)</f>
        <v>0.6785029134089704</v>
      </c>
      <c r="M7" s="4">
        <f>('FL Characterization'!M$2-'FL Characterization'!M$3)*VLOOKUP($A7,'FL Ratio'!$A$2:$B$9,2,FALSE)</f>
        <v>0.62477957191623767</v>
      </c>
      <c r="N7" s="4">
        <f>('FL Characterization'!N$2-'FL Characterization'!N$3)*VLOOKUP($A7,'FL Ratio'!$A$2:$B$9,2,FALSE)</f>
        <v>0.60959835198314083</v>
      </c>
      <c r="O7" s="4">
        <f>('FL Characterization'!O$2-'FL Characterization'!O$3)*VLOOKUP($A7,'FL Ratio'!$A$2:$B$9,2,FALSE)</f>
        <v>0.61210387039486325</v>
      </c>
      <c r="P7" s="4">
        <f>('FL Characterization'!P$2-'FL Characterization'!P$3)*VLOOKUP($A7,'FL Ratio'!$A$2:$B$9,2,FALSE)</f>
        <v>0.58310471081091009</v>
      </c>
      <c r="Q7" s="4">
        <f>('FL Characterization'!Q$2-'FL Characterization'!Q$3)*VLOOKUP($A7,'FL Ratio'!$A$2:$B$9,2,FALSE)</f>
        <v>0.53450236619730906</v>
      </c>
      <c r="R7" s="4">
        <f>('FL Characterization'!R$2-'FL Characterization'!R$3)*VLOOKUP($A7,'FL Ratio'!$A$2:$B$9,2,FALSE)</f>
        <v>0.48037284572336553</v>
      </c>
      <c r="S7" s="4">
        <f>('FL Characterization'!S$2-'FL Characterization'!S$3)*VLOOKUP($A7,'FL Ratio'!$A$2:$B$9,2,FALSE)</f>
        <v>0.46314053413929301</v>
      </c>
      <c r="T7" s="4">
        <f>('FL Characterization'!T$2-'FL Characterization'!T$3)*VLOOKUP($A7,'FL Ratio'!$A$2:$B$9,2,FALSE)</f>
        <v>0.2911282237620913</v>
      </c>
      <c r="U7" s="4">
        <f>('FL Characterization'!U$2-'FL Characterization'!U$3)*VLOOKUP($A7,'FL Ratio'!$A$2:$B$9,2,FALSE)</f>
        <v>0.31133506705663239</v>
      </c>
      <c r="V7" s="4">
        <f>('FL Characterization'!V$2-'FL Characterization'!V$3)*VLOOKUP($A7,'FL Ratio'!$A$2:$B$9,2,FALSE)</f>
        <v>0.34038920666842898</v>
      </c>
      <c r="W7" s="4">
        <f>('FL Characterization'!W$2-'FL Characterization'!W$3)*VLOOKUP($A7,'FL Ratio'!$A$2:$B$9,2,FALSE)</f>
        <v>0.34851166425125885</v>
      </c>
      <c r="X7" s="4">
        <f>('FL Characterization'!X$2-'FL Characterization'!X$3)*VLOOKUP($A7,'FL Ratio'!$A$2:$B$9,2,FALSE)</f>
        <v>0.36347408611436643</v>
      </c>
      <c r="Y7" s="4">
        <f>('FL Characterization'!Y$2-'FL Characterization'!Y$3)*VLOOKUP($A7,'FL Ratio'!$A$2:$B$9,2,FALSE)</f>
        <v>0.40120833787711929</v>
      </c>
    </row>
    <row r="8" spans="1:25" x14ac:dyDescent="0.3">
      <c r="A8">
        <v>7</v>
      </c>
      <c r="B8" s="4">
        <f>('FL Characterization'!B$2-'FL Characterization'!B$3)*VLOOKUP($A8,'FL Ratio'!$A$2:$B$9,2,FALSE)</f>
        <v>0.44927659079166959</v>
      </c>
      <c r="C8" s="4">
        <f>('FL Characterization'!C$2-'FL Characterization'!C$3)*VLOOKUP($A8,'FL Ratio'!$A$2:$B$9,2,FALSE)</f>
        <v>0.47546503670730006</v>
      </c>
      <c r="D8" s="4">
        <f>('FL Characterization'!D$2-'FL Characterization'!D$3)*VLOOKUP($A8,'FL Ratio'!$A$2:$B$9,2,FALSE)</f>
        <v>0.50207985834906332</v>
      </c>
      <c r="E8" s="4">
        <f>('FL Characterization'!E$2-'FL Characterization'!E$3)*VLOOKUP($A8,'FL Ratio'!$A$2:$B$9,2,FALSE)</f>
        <v>0.52490218011101375</v>
      </c>
      <c r="F8" s="4">
        <f>('FL Characterization'!F$2-'FL Characterization'!F$3)*VLOOKUP($A8,'FL Ratio'!$A$2:$B$9,2,FALSE)</f>
        <v>0.53086021986302723</v>
      </c>
      <c r="G8" s="4">
        <f>('FL Characterization'!G$2-'FL Characterization'!G$3)*VLOOKUP($A8,'FL Ratio'!$A$2:$B$9,2,FALSE)</f>
        <v>0.55530950163258963</v>
      </c>
      <c r="H8" s="4">
        <f>('FL Characterization'!H$2-'FL Characterization'!H$3)*VLOOKUP($A8,'FL Ratio'!$A$2:$B$9,2,FALSE)</f>
        <v>0.55247073692965287</v>
      </c>
      <c r="I8" s="4">
        <f>('FL Characterization'!I$2-'FL Characterization'!I$3)*VLOOKUP($A8,'FL Ratio'!$A$2:$B$9,2,FALSE)</f>
        <v>0.52221376895360794</v>
      </c>
      <c r="J8" s="4">
        <f>('FL Characterization'!J$2-'FL Characterization'!J$3)*VLOOKUP($A8,'FL Ratio'!$A$2:$B$9,2,FALSE)</f>
        <v>0.47314689920679909</v>
      </c>
      <c r="K8" s="4">
        <f>('FL Characterization'!K$2-'FL Characterization'!K$3)*VLOOKUP($A8,'FL Ratio'!$A$2:$B$9,2,FALSE)</f>
        <v>0.69480280860247345</v>
      </c>
      <c r="L8" s="4">
        <f>('FL Characterization'!L$2-'FL Characterization'!L$3)*VLOOKUP($A8,'FL Ratio'!$A$2:$B$9,2,FALSE)</f>
        <v>0.6785029134089704</v>
      </c>
      <c r="M8" s="4">
        <f>('FL Characterization'!M$2-'FL Characterization'!M$3)*VLOOKUP($A8,'FL Ratio'!$A$2:$B$9,2,FALSE)</f>
        <v>0.62477957191623767</v>
      </c>
      <c r="N8" s="4">
        <f>('FL Characterization'!N$2-'FL Characterization'!N$3)*VLOOKUP($A8,'FL Ratio'!$A$2:$B$9,2,FALSE)</f>
        <v>0.60959835198314083</v>
      </c>
      <c r="O8" s="4">
        <f>('FL Characterization'!O$2-'FL Characterization'!O$3)*VLOOKUP($A8,'FL Ratio'!$A$2:$B$9,2,FALSE)</f>
        <v>0.61210387039486325</v>
      </c>
      <c r="P8" s="4">
        <f>('FL Characterization'!P$2-'FL Characterization'!P$3)*VLOOKUP($A8,'FL Ratio'!$A$2:$B$9,2,FALSE)</f>
        <v>0.58310471081091009</v>
      </c>
      <c r="Q8" s="4">
        <f>('FL Characterization'!Q$2-'FL Characterization'!Q$3)*VLOOKUP($A8,'FL Ratio'!$A$2:$B$9,2,FALSE)</f>
        <v>0.53450236619730906</v>
      </c>
      <c r="R8" s="4">
        <f>('FL Characterization'!R$2-'FL Characterization'!R$3)*VLOOKUP($A8,'FL Ratio'!$A$2:$B$9,2,FALSE)</f>
        <v>0.48037284572336553</v>
      </c>
      <c r="S8" s="4">
        <f>('FL Characterization'!S$2-'FL Characterization'!S$3)*VLOOKUP($A8,'FL Ratio'!$A$2:$B$9,2,FALSE)</f>
        <v>0.46314053413929301</v>
      </c>
      <c r="T8" s="4">
        <f>('FL Characterization'!T$2-'FL Characterization'!T$3)*VLOOKUP($A8,'FL Ratio'!$A$2:$B$9,2,FALSE)</f>
        <v>0.2911282237620913</v>
      </c>
      <c r="U8" s="4">
        <f>('FL Characterization'!U$2-'FL Characterization'!U$3)*VLOOKUP($A8,'FL Ratio'!$A$2:$B$9,2,FALSE)</f>
        <v>0.31133506705663239</v>
      </c>
      <c r="V8" s="4">
        <f>('FL Characterization'!V$2-'FL Characterization'!V$3)*VLOOKUP($A8,'FL Ratio'!$A$2:$B$9,2,FALSE)</f>
        <v>0.34038920666842898</v>
      </c>
      <c r="W8" s="4">
        <f>('FL Characterization'!W$2-'FL Characterization'!W$3)*VLOOKUP($A8,'FL Ratio'!$A$2:$B$9,2,FALSE)</f>
        <v>0.34851166425125885</v>
      </c>
      <c r="X8" s="4">
        <f>('FL Characterization'!X$2-'FL Characterization'!X$3)*VLOOKUP($A8,'FL Ratio'!$A$2:$B$9,2,FALSE)</f>
        <v>0.36347408611436643</v>
      </c>
      <c r="Y8" s="4">
        <f>('FL Characterization'!Y$2-'FL Characterization'!Y$3)*VLOOKUP($A8,'FL Ratio'!$A$2:$B$9,2,FALSE)</f>
        <v>0.40120833787711929</v>
      </c>
    </row>
    <row r="9" spans="1:25" x14ac:dyDescent="0.3">
      <c r="A9">
        <v>8</v>
      </c>
      <c r="B9" s="4">
        <f>('FL Characterization'!B$2-'FL Characterization'!B$3)*VLOOKUP($A9,'FL Ratio'!$A$2:$B$9,2,FALSE)</f>
        <v>0.44927659079166959</v>
      </c>
      <c r="C9" s="4">
        <f>('FL Characterization'!C$2-'FL Characterization'!C$3)*VLOOKUP($A9,'FL Ratio'!$A$2:$B$9,2,FALSE)</f>
        <v>0.47546503670730006</v>
      </c>
      <c r="D9" s="4">
        <f>('FL Characterization'!D$2-'FL Characterization'!D$3)*VLOOKUP($A9,'FL Ratio'!$A$2:$B$9,2,FALSE)</f>
        <v>0.50207985834906332</v>
      </c>
      <c r="E9" s="4">
        <f>('FL Characterization'!E$2-'FL Characterization'!E$3)*VLOOKUP($A9,'FL Ratio'!$A$2:$B$9,2,FALSE)</f>
        <v>0.52490218011101375</v>
      </c>
      <c r="F9" s="4">
        <f>('FL Characterization'!F$2-'FL Characterization'!F$3)*VLOOKUP($A9,'FL Ratio'!$A$2:$B$9,2,FALSE)</f>
        <v>0.53086021986302723</v>
      </c>
      <c r="G9" s="4">
        <f>('FL Characterization'!G$2-'FL Characterization'!G$3)*VLOOKUP($A9,'FL Ratio'!$A$2:$B$9,2,FALSE)</f>
        <v>0.55530950163258963</v>
      </c>
      <c r="H9" s="4">
        <f>('FL Characterization'!H$2-'FL Characterization'!H$3)*VLOOKUP($A9,'FL Ratio'!$A$2:$B$9,2,FALSE)</f>
        <v>0.55247073692965287</v>
      </c>
      <c r="I9" s="4">
        <f>('FL Characterization'!I$2-'FL Characterization'!I$3)*VLOOKUP($A9,'FL Ratio'!$A$2:$B$9,2,FALSE)</f>
        <v>0.52221376895360794</v>
      </c>
      <c r="J9" s="4">
        <f>('FL Characterization'!J$2-'FL Characterization'!J$3)*VLOOKUP($A9,'FL Ratio'!$A$2:$B$9,2,FALSE)</f>
        <v>0.47314689920679909</v>
      </c>
      <c r="K9" s="4">
        <f>('FL Characterization'!K$2-'FL Characterization'!K$3)*VLOOKUP($A9,'FL Ratio'!$A$2:$B$9,2,FALSE)</f>
        <v>0.69480280860247345</v>
      </c>
      <c r="L9" s="4">
        <f>('FL Characterization'!L$2-'FL Characterization'!L$3)*VLOOKUP($A9,'FL Ratio'!$A$2:$B$9,2,FALSE)</f>
        <v>0.6785029134089704</v>
      </c>
      <c r="M9" s="4">
        <f>('FL Characterization'!M$2-'FL Characterization'!M$3)*VLOOKUP($A9,'FL Ratio'!$A$2:$B$9,2,FALSE)</f>
        <v>0.62477957191623767</v>
      </c>
      <c r="N9" s="4">
        <f>('FL Characterization'!N$2-'FL Characterization'!N$3)*VLOOKUP($A9,'FL Ratio'!$A$2:$B$9,2,FALSE)</f>
        <v>0.60959835198314083</v>
      </c>
      <c r="O9" s="4">
        <f>('FL Characterization'!O$2-'FL Characterization'!O$3)*VLOOKUP($A9,'FL Ratio'!$A$2:$B$9,2,FALSE)</f>
        <v>0.61210387039486325</v>
      </c>
      <c r="P9" s="4">
        <f>('FL Characterization'!P$2-'FL Characterization'!P$3)*VLOOKUP($A9,'FL Ratio'!$A$2:$B$9,2,FALSE)</f>
        <v>0.58310471081091009</v>
      </c>
      <c r="Q9" s="4">
        <f>('FL Characterization'!Q$2-'FL Characterization'!Q$3)*VLOOKUP($A9,'FL Ratio'!$A$2:$B$9,2,FALSE)</f>
        <v>0.53450236619730906</v>
      </c>
      <c r="R9" s="4">
        <f>('FL Characterization'!R$2-'FL Characterization'!R$3)*VLOOKUP($A9,'FL Ratio'!$A$2:$B$9,2,FALSE)</f>
        <v>0.48037284572336553</v>
      </c>
      <c r="S9" s="4">
        <f>('FL Characterization'!S$2-'FL Characterization'!S$3)*VLOOKUP($A9,'FL Ratio'!$A$2:$B$9,2,FALSE)</f>
        <v>0.46314053413929301</v>
      </c>
      <c r="T9" s="4">
        <f>('FL Characterization'!T$2-'FL Characterization'!T$3)*VLOOKUP($A9,'FL Ratio'!$A$2:$B$9,2,FALSE)</f>
        <v>0.2911282237620913</v>
      </c>
      <c r="U9" s="4">
        <f>('FL Characterization'!U$2-'FL Characterization'!U$3)*VLOOKUP($A9,'FL Ratio'!$A$2:$B$9,2,FALSE)</f>
        <v>0.31133506705663239</v>
      </c>
      <c r="V9" s="4">
        <f>('FL Characterization'!V$2-'FL Characterization'!V$3)*VLOOKUP($A9,'FL Ratio'!$A$2:$B$9,2,FALSE)</f>
        <v>0.34038920666842898</v>
      </c>
      <c r="W9" s="4">
        <f>('FL Characterization'!W$2-'FL Characterization'!W$3)*VLOOKUP($A9,'FL Ratio'!$A$2:$B$9,2,FALSE)</f>
        <v>0.34851166425125885</v>
      </c>
      <c r="X9" s="4">
        <f>('FL Characterization'!X$2-'FL Characterization'!X$3)*VLOOKUP($A9,'FL Ratio'!$A$2:$B$9,2,FALSE)</f>
        <v>0.36347408611436643</v>
      </c>
      <c r="Y9" s="4">
        <f>('FL Characterization'!Y$2-'FL Characterization'!Y$3)*VLOOKUP($A9,'FL Ratio'!$A$2:$B$9,2,FALSE)</f>
        <v>0.40120833787711929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2.5816732193471701E-5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2.9940563248679668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2.2504421569745108</v>
      </c>
      <c r="Q3" s="7">
        <f ca="1">VLOOKUP($A3,'RES installed'!$A$2:$C$6,3,FALSE)*(AVERAGE('[1]Profiles, RES, Summer'!Q$2:Q$4)*(RANDBETWEEN(95,105)/100))</f>
        <v>1.2046803812012747</v>
      </c>
      <c r="R3" s="7">
        <f ca="1">VLOOKUP($A3,'RES installed'!$A$2:$C$6,3,FALSE)*(AVERAGE('[1]Profiles, RES, Summer'!R$2:R$4)*(RANDBETWEEN(95,105)/100))</f>
        <v>0.28885188617638902</v>
      </c>
      <c r="S3" s="7">
        <f ca="1">VLOOKUP($A3,'RES installed'!$A$2:$C$6,3,FALSE)*(AVERAGE('[1]Profiles, RES, Summer'!S$2:S$4)*(RANDBETWEEN(95,105)/100))</f>
        <v>1.7209806778722854E-3</v>
      </c>
      <c r="T3" s="7">
        <f ca="1">VLOOKUP($A3,'RES installed'!$A$2:$C$6,3,FALSE)*(AVERAGE('[1]Profiles, RES, Summer'!T$2:T$4)*(RANDBETWEEN(95,105)/100))</f>
        <v>3.0677518880863124E-4</v>
      </c>
      <c r="U3" s="7">
        <f ca="1">VLOOKUP($A3,'RES installed'!$A$2:$C$6,3,FALSE)*(AVERAGE('[1]Profiles, RES, Summer'!U$2:U$4)*(RANDBETWEEN(95,105)/100))</f>
        <v>8.1346694706043698E-5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1.9601559384033034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1.5670086336901163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1.3203612291105125</v>
      </c>
      <c r="L4" s="9">
        <f ca="1">VLOOKUP($A4,'RES installed'!$A$2:$C$6,3,FALSE)*(AVERAGE('[1]Profiles, RES, Summer'!L$5:L$7)*(RANDBETWEEN(95,105)/100))</f>
        <v>1.2646703479430155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1.4177754491188548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1.685097650161159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1.9839608170788197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1.9549252149775396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4.5227267759562839E-5</v>
      </c>
      <c r="D5" s="7">
        <f ca="1">VLOOKUP($A5,'RES installed'!$A$2:$C$6,3,FALSE)*(AVERAGE('[1]Profiles, RES, Summer'!D$2:D$4)*(RANDBETWEEN(95,105)/100))</f>
        <v>2.6607040321843284E-5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4.312926509245342E-2</v>
      </c>
      <c r="J5" s="7">
        <f ca="1">VLOOKUP($A5,'RES installed'!$A$2:$C$6,3,FALSE)*(AVERAGE('[1]Profiles, RES, Summer'!J$2:J$4)*(RANDBETWEEN(95,105)/100))</f>
        <v>0.85685114267434648</v>
      </c>
      <c r="K5" s="7">
        <f ca="1">VLOOKUP($A5,'RES installed'!$A$2:$C$6,3,FALSE)*(AVERAGE('[1]Profiles, RES, Summer'!K$2:K$4)*(RANDBETWEEN(95,105)/100))</f>
        <v>2.243683675467119</v>
      </c>
      <c r="L5" s="7">
        <f ca="1">VLOOKUP($A5,'RES installed'!$A$2:$C$6,3,FALSE)*(AVERAGE('[1]Profiles, RES, Summer'!L$2:L$4)*(RANDBETWEEN(95,105)/100))</f>
        <v>2.8487137848258324</v>
      </c>
      <c r="M5" s="7">
        <f ca="1">VLOOKUP($A5,'RES installed'!$A$2:$C$6,3,FALSE)*(AVERAGE('[1]Profiles, RES, Summer'!M$2:M$4)*(RANDBETWEEN(95,105)/100))</f>
        <v>3.1979314871153881</v>
      </c>
      <c r="N5" s="7">
        <f ca="1">VLOOKUP($A5,'RES installed'!$A$2:$C$6,3,FALSE)*(AVERAGE('[1]Profiles, RES, Summer'!N$2:N$4)*(RANDBETWEEN(95,105)/100))</f>
        <v>3.4360381375147262</v>
      </c>
      <c r="O5" s="7">
        <f ca="1">VLOOKUP($A5,'RES installed'!$A$2:$C$6,3,FALSE)*(AVERAGE('[1]Profiles, RES, Summer'!O$2:O$4)*(RANDBETWEEN(95,105)/100))</f>
        <v>2.9197497084925126</v>
      </c>
      <c r="P5" s="7">
        <f ca="1">VLOOKUP($A5,'RES installed'!$A$2:$C$6,3,FALSE)*(AVERAGE('[1]Profiles, RES, Summer'!P$2:P$4)*(RANDBETWEEN(95,105)/100))</f>
        <v>2.227478461495179</v>
      </c>
      <c r="Q5" s="7">
        <f ca="1">VLOOKUP($A5,'RES installed'!$A$2:$C$6,3,FALSE)*(AVERAGE('[1]Profiles, RES, Summer'!Q$2:Q$4)*(RANDBETWEEN(95,105)/100))</f>
        <v>1.1798416104548566</v>
      </c>
      <c r="R5" s="7">
        <f ca="1">VLOOKUP($A5,'RES installed'!$A$2:$C$6,3,FALSE)*(AVERAGE('[1]Profiles, RES, Summer'!R$2:R$4)*(RANDBETWEEN(95,105)/100))</f>
        <v>0.27218735428159735</v>
      </c>
      <c r="S5" s="7">
        <f ca="1">VLOOKUP($A5,'RES installed'!$A$2:$C$6,3,FALSE)*(AVERAGE('[1]Profiles, RES, Summer'!S$2:S$4)*(RANDBETWEEN(95,105)/100))</f>
        <v>1.6682975958966031E-3</v>
      </c>
      <c r="T5" s="7">
        <f ca="1">VLOOKUP($A5,'RES installed'!$A$2:$C$6,3,FALSE)*(AVERAGE('[1]Profiles, RES, Summer'!T$2:T$4)*(RANDBETWEEN(95,105)/100))</f>
        <v>3.0376758891835054E-4</v>
      </c>
      <c r="U5" s="7">
        <f ca="1">VLOOKUP($A5,'RES installed'!$A$2:$C$6,3,FALSE)*(AVERAGE('[1]Profiles, RES, Summer'!U$2:U$4)*(RANDBETWEEN(95,105)/100))</f>
        <v>7.5089256651732648E-5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2.6343604279052755E-5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4.312926509245342E-2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2.0710926235081097</v>
      </c>
      <c r="L6" s="7">
        <f ca="1">VLOOKUP($A6,'RES installed'!$A$2:$C$6,3,FALSE)*(AVERAGE('[1]Profiles, RES, Summer'!L$2:L$4)*(RANDBETWEEN(95,105)/100))</f>
        <v>2.9940563248679668</v>
      </c>
      <c r="M6" s="7">
        <f ca="1">VLOOKUP($A6,'RES installed'!$A$2:$C$6,3,FALSE)*(AVERAGE('[1]Profiles, RES, Summer'!M$2:M$4)*(RANDBETWEEN(95,105)/100))</f>
        <v>3.2938694317288499</v>
      </c>
      <c r="N6" s="7">
        <f ca="1">VLOOKUP($A6,'RES installed'!$A$2:$C$6,3,FALSE)*(AVERAGE('[1]Profiles, RES, Summer'!N$2:N$4)*(RANDBETWEEN(95,105)/100))</f>
        <v>3.2339182470726833</v>
      </c>
      <c r="O6" s="7">
        <f ca="1">VLOOKUP($A6,'RES installed'!$A$2:$C$6,3,FALSE)*(AVERAGE('[1]Profiles, RES, Summer'!O$2:O$4)*(RANDBETWEEN(95,105)/100))</f>
        <v>3.0967042362799373</v>
      </c>
      <c r="P6" s="7">
        <f ca="1">VLOOKUP($A6,'RES installed'!$A$2:$C$6,3,FALSE)*(AVERAGE('[1]Profiles, RES, Summer'!P$2:P$4)*(RANDBETWEEN(95,105)/100))</f>
        <v>2.2963695479331743</v>
      </c>
      <c r="Q6" s="7">
        <f ca="1">VLOOKUP($A6,'RES installed'!$A$2:$C$6,3,FALSE)*(AVERAGE('[1]Profiles, RES, Summer'!Q$2:Q$4)*(RANDBETWEEN(95,105)/100))</f>
        <v>1.2543579226941108</v>
      </c>
      <c r="R6" s="7">
        <f ca="1">VLOOKUP($A6,'RES installed'!$A$2:$C$6,3,FALSE)*(AVERAGE('[1]Profiles, RES, Summer'!R$2:R$4)*(RANDBETWEEN(95,105)/100))</f>
        <v>0.28607446419392374</v>
      </c>
      <c r="S6" s="7">
        <f ca="1">VLOOKUP($A6,'RES installed'!$A$2:$C$6,3,FALSE)*(AVERAGE('[1]Profiles, RES, Summer'!S$2:S$4)*(RANDBETWEEN(95,105)/100))</f>
        <v>1.7561027325227402E-3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7.430707689494376E-5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4.6611775956284149E-5</v>
      </c>
      <c r="D3" s="7">
        <f ca="1">VLOOKUP($A3,'RES installed'!$A$2:$C$6,3,FALSE)*(AVERAGE('[1]Profiles, RES, Summer'!D$2:D$4)*(RANDBETWEEN(95,105)/100))</f>
        <v>2.6080168236262226E-5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2.9940563248679668</v>
      </c>
      <c r="M3" s="7">
        <f ca="1">VLOOKUP($A3,'RES installed'!$A$2:$C$6,3,FALSE)*(AVERAGE('[1]Profiles, RES, Summer'!M$2:M$4)*(RANDBETWEEN(95,105)/100))</f>
        <v>3.2938694317288499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1.2295191519476927</v>
      </c>
      <c r="R3" s="7">
        <f ca="1">VLOOKUP($A3,'RES installed'!$A$2:$C$6,3,FALSE)*(AVERAGE('[1]Profiles, RES, Summer'!R$2:R$4)*(RANDBETWEEN(95,105)/100))</f>
        <v>0.2777421982465279</v>
      </c>
      <c r="S3" s="7">
        <f ca="1">VLOOKUP($A3,'RES installed'!$A$2:$C$6,3,FALSE)*(AVERAGE('[1]Profiles, RES, Summer'!S$2:S$4)*(RANDBETWEEN(95,105)/100))</f>
        <v>1.7736637598479677E-3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2.4180092356291585</v>
      </c>
      <c r="D4" s="9">
        <f ca="1">VLOOKUP($A4,'RES installed'!$A$2:$C$6,3,FALSE)*(AVERAGE('[1]Profiles, RES, Summer'!D$5:D$7)*(RANDBETWEEN(95,105)/100))</f>
        <v>2.6320302015174506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1.5670086336901163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1.346506996023592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1.3499900686238591</v>
      </c>
      <c r="N4" s="9">
        <f ca="1">VLOOKUP($A4,'RES installed'!$A$2:$C$6,3,FALSE)*(AVERAGE('[1]Profiles, RES, Summer'!N$5:N$7)*(RANDBETWEEN(95,105)/100))</f>
        <v>1.1510287032935986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1.8652706268961921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2.0952689357097958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2.0147983123207371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4.4304262295081964E-5</v>
      </c>
      <c r="D5" s="7">
        <f ca="1">VLOOKUP($A5,'RES installed'!$A$2:$C$6,3,FALSE)*(AVERAGE('[1]Profiles, RES, Summer'!D$2:D$4)*(RANDBETWEEN(95,105)/100))</f>
        <v>2.5816732193471701E-5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4.0592249498779688E-2</v>
      </c>
      <c r="J5" s="7">
        <f ca="1">VLOOKUP($A5,'RES installed'!$A$2:$C$6,3,FALSE)*(AVERAGE('[1]Profiles, RES, Summer'!J$2:J$4)*(RANDBETWEEN(95,105)/100))</f>
        <v>0.91805479572251414</v>
      </c>
      <c r="K5" s="7">
        <f ca="1">VLOOKUP($A5,'RES installed'!$A$2:$C$6,3,FALSE)*(AVERAGE('[1]Profiles, RES, Summer'!K$2:K$4)*(RANDBETWEEN(95,105)/100))</f>
        <v>2.2221097939722427</v>
      </c>
      <c r="L5" s="7">
        <f ca="1">VLOOKUP($A5,'RES installed'!$A$2:$C$6,3,FALSE)*(AVERAGE('[1]Profiles, RES, Summer'!L$2:L$4)*(RANDBETWEEN(95,105)/100))</f>
        <v>2.9359193088511133</v>
      </c>
      <c r="M5" s="7">
        <f ca="1">VLOOKUP($A5,'RES installed'!$A$2:$C$6,3,FALSE)*(AVERAGE('[1]Profiles, RES, Summer'!M$2:M$4)*(RANDBETWEEN(95,105)/100))</f>
        <v>3.2299108019865419</v>
      </c>
      <c r="N5" s="7">
        <f ca="1">VLOOKUP($A5,'RES installed'!$A$2:$C$6,3,FALSE)*(AVERAGE('[1]Profiles, RES, Summer'!N$2:N$4)*(RANDBETWEEN(95,105)/100))</f>
        <v>3.3012915438866979</v>
      </c>
      <c r="O5" s="7">
        <f ca="1">VLOOKUP($A5,'RES installed'!$A$2:$C$6,3,FALSE)*(AVERAGE('[1]Profiles, RES, Summer'!O$2:O$4)*(RANDBETWEEN(95,105)/100))</f>
        <v>2.8017800233008958</v>
      </c>
      <c r="P5" s="7">
        <f ca="1">VLOOKUP($A5,'RES installed'!$A$2:$C$6,3,FALSE)*(AVERAGE('[1]Profiles, RES, Summer'!P$2:P$4)*(RANDBETWEEN(95,105)/100))</f>
        <v>2.2734058524538425</v>
      </c>
      <c r="Q5" s="7">
        <f ca="1">VLOOKUP($A5,'RES installed'!$A$2:$C$6,3,FALSE)*(AVERAGE('[1]Profiles, RES, Summer'!Q$2:Q$4)*(RANDBETWEEN(95,105)/100))</f>
        <v>1.2295191519476927</v>
      </c>
      <c r="R5" s="7">
        <f ca="1">VLOOKUP($A5,'RES installed'!$A$2:$C$6,3,FALSE)*(AVERAGE('[1]Profiles, RES, Summer'!R$2:R$4)*(RANDBETWEEN(95,105)/100))</f>
        <v>0.28607446419392374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7.9000155435677061E-5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4.6611775956284149E-5</v>
      </c>
      <c r="D6" s="7">
        <f ca="1">VLOOKUP($A6,'RES installed'!$A$2:$C$6,3,FALSE)*(AVERAGE('[1]Profiles, RES, Summer'!D$2:D$4)*(RANDBETWEEN(95,105)/100))</f>
        <v>2.7133912407424339E-5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4.2706429160174468E-2</v>
      </c>
      <c r="J6" s="7">
        <f ca="1">VLOOKUP($A6,'RES installed'!$A$2:$C$6,3,FALSE)*(AVERAGE('[1]Profiles, RES, Summer'!J$2:J$4)*(RANDBETWEEN(95,105)/100))</f>
        <v>0.90056803770875193</v>
      </c>
      <c r="K6" s="7">
        <f ca="1">VLOOKUP($A6,'RES installed'!$A$2:$C$6,3,FALSE)*(AVERAGE('[1]Profiles, RES, Summer'!K$2:K$4)*(RANDBETWEEN(95,105)/100))</f>
        <v>2.2005359124773669</v>
      </c>
      <c r="L6" s="7">
        <f ca="1">VLOOKUP($A6,'RES installed'!$A$2:$C$6,3,FALSE)*(AVERAGE('[1]Profiles, RES, Summer'!L$2:L$4)*(RANDBETWEEN(95,105)/100))</f>
        <v>3.0521933408848207</v>
      </c>
      <c r="M6" s="7">
        <f ca="1">VLOOKUP($A6,'RES installed'!$A$2:$C$6,3,FALSE)*(AVERAGE('[1]Profiles, RES, Summer'!M$2:M$4)*(RANDBETWEEN(95,105)/100))</f>
        <v>3.1339728573730801</v>
      </c>
      <c r="N6" s="7">
        <f ca="1">VLOOKUP($A6,'RES installed'!$A$2:$C$6,3,FALSE)*(AVERAGE('[1]Profiles, RES, Summer'!N$2:N$4)*(RANDBETWEEN(95,105)/100))</f>
        <v>3.4697247859217333</v>
      </c>
      <c r="O6" s="7">
        <f ca="1">VLOOKUP($A6,'RES installed'!$A$2:$C$6,3,FALSE)*(AVERAGE('[1]Profiles, RES, Summer'!O$2:O$4)*(RANDBETWEEN(95,105)/100))</f>
        <v>2.8607648658967042</v>
      </c>
      <c r="P6" s="7">
        <f ca="1">VLOOKUP($A6,'RES installed'!$A$2:$C$6,3,FALSE)*(AVERAGE('[1]Profiles, RES, Summer'!P$2:P$4)*(RANDBETWEEN(95,105)/100))</f>
        <v>2.2734058524538425</v>
      </c>
      <c r="Q6" s="7">
        <f ca="1">VLOOKUP($A6,'RES installed'!$A$2:$C$6,3,FALSE)*(AVERAGE('[1]Profiles, RES, Summer'!Q$2:Q$4)*(RANDBETWEEN(95,105)/100))</f>
        <v>1.2667773080673199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1.6682975958966031E-3</v>
      </c>
      <c r="T6" s="7">
        <f ca="1">VLOOKUP($A6,'RES installed'!$A$2:$C$6,3,FALSE)*(AVERAGE('[1]Profiles, RES, Summer'!T$2:T$4)*(RANDBETWEEN(95,105)/100))</f>
        <v>3.0677518880863124E-4</v>
      </c>
      <c r="U6" s="7">
        <f ca="1">VLOOKUP($A6,'RES installed'!$A$2:$C$6,3,FALSE)*(AVERAGE('[1]Profiles, RES, Summer'!U$2:U$4)*(RANDBETWEEN(95,105)/100))</f>
        <v>7.7435795922099285E-5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4.4765765027322405E-5</v>
      </c>
      <c r="D3" s="7">
        <f ca="1">VLOOKUP($A3,'RES installed'!$A$2:$C$6,3,FALSE)*(AVERAGE('[1]Profiles, RES, Summer'!D$2:D$4)*(RANDBETWEEN(95,105)/100))</f>
        <v>2.7397348450214868E-5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2.7905767688089789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3.2676048954796908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2.9775238913778914E-4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2.4180092356291585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1.9411252982246305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1.8328018976823381</v>
      </c>
      <c r="V4" s="9">
        <f ca="1">VLOOKUP($A4,'RES installed'!$A$2:$C$6,3,FALSE)*(AVERAGE('[1]Profiles, RES, Summer'!V$5:V$7)*(RANDBETWEEN(95,105)/100))</f>
        <v>2.0952689357097958</v>
      </c>
      <c r="W4" s="9">
        <f ca="1">VLOOKUP($A4,'RES installed'!$A$2:$C$6,3,FALSE)*(AVERAGE('[1]Profiles, RES, Summer'!W$5:W$7)*(RANDBETWEEN(95,105)/100))</f>
        <v>1.9952329513688289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2.7133912407424339E-5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4.1437921363337599E-2</v>
      </c>
      <c r="J5" s="7">
        <f ca="1">VLOOKUP($A5,'RES installed'!$A$2:$C$6,3,FALSE)*(AVERAGE('[1]Profiles, RES, Summer'!J$2:J$4)*(RANDBETWEEN(95,105)/100))</f>
        <v>0.90056803770875193</v>
      </c>
      <c r="K5" s="7">
        <f ca="1">VLOOKUP($A5,'RES installed'!$A$2:$C$6,3,FALSE)*(AVERAGE('[1]Profiles, RES, Summer'!K$2:K$4)*(RANDBETWEEN(95,105)/100))</f>
        <v>2.092666505002986</v>
      </c>
      <c r="L5" s="7">
        <f ca="1">VLOOKUP($A5,'RES installed'!$A$2:$C$6,3,FALSE)*(AVERAGE('[1]Profiles, RES, Summer'!L$2:L$4)*(RANDBETWEEN(95,105)/100))</f>
        <v>2.9068508008426863</v>
      </c>
      <c r="M5" s="7">
        <f ca="1">VLOOKUP($A5,'RES installed'!$A$2:$C$6,3,FALSE)*(AVERAGE('[1]Profiles, RES, Summer'!M$2:M$4)*(RANDBETWEEN(95,105)/100))</f>
        <v>3.0700142276307725</v>
      </c>
      <c r="N5" s="7">
        <f ca="1">VLOOKUP($A5,'RES installed'!$A$2:$C$6,3,FALSE)*(AVERAGE('[1]Profiles, RES, Summer'!N$2:N$4)*(RANDBETWEEN(95,105)/100))</f>
        <v>3.368664840700712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2.227478461495179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0.28329704221145846</v>
      </c>
      <c r="S5" s="7">
        <f ca="1">VLOOKUP($A5,'RES installed'!$A$2:$C$6,3,FALSE)*(AVERAGE('[1]Profiles, RES, Summer'!S$2:S$4)*(RANDBETWEEN(95,105)/100))</f>
        <v>1.7736637598479677E-3</v>
      </c>
      <c r="T5" s="7">
        <f ca="1">VLOOKUP($A5,'RES installed'!$A$2:$C$6,3,FALSE)*(AVERAGE('[1]Profiles, RES, Summer'!T$2:T$4)*(RANDBETWEEN(95,105)/100))</f>
        <v>2.9474478924750844E-4</v>
      </c>
      <c r="U5" s="7">
        <f ca="1">VLOOKUP($A5,'RES installed'!$A$2:$C$6,3,FALSE)*(AVERAGE('[1]Profiles, RES, Summer'!U$2:U$4)*(RANDBETWEEN(95,105)/100))</f>
        <v>7.665361616531041E-5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4.7073278688524591E-5</v>
      </c>
      <c r="D6" s="7">
        <f ca="1">VLOOKUP($A6,'RES installed'!$A$2:$C$6,3,FALSE)*(AVERAGE('[1]Profiles, RES, Summer'!D$2:D$4)*(RANDBETWEEN(95,105)/100))</f>
        <v>2.5816732193471701E-5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4.101508543105864E-2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2.2005359124773669</v>
      </c>
      <c r="L6" s="7">
        <f ca="1">VLOOKUP($A6,'RES installed'!$A$2:$C$6,3,FALSE)*(AVERAGE('[1]Profiles, RES, Summer'!L$2:L$4)*(RANDBETWEEN(95,105)/100))</f>
        <v>2.9940563248679668</v>
      </c>
      <c r="M6" s="7">
        <f ca="1">VLOOKUP($A6,'RES installed'!$A$2:$C$6,3,FALSE)*(AVERAGE('[1]Profiles, RES, Summer'!M$2:M$4)*(RANDBETWEEN(95,105)/100))</f>
        <v>3.0380349127596187</v>
      </c>
      <c r="N6" s="7">
        <f ca="1">VLOOKUP($A6,'RES installed'!$A$2:$C$6,3,FALSE)*(AVERAGE('[1]Profiles, RES, Summer'!N$2:N$4)*(RANDBETWEEN(95,105)/100))</f>
        <v>3.2676048954796908</v>
      </c>
      <c r="O6" s="7">
        <f ca="1">VLOOKUP($A6,'RES installed'!$A$2:$C$6,3,FALSE)*(AVERAGE('[1]Profiles, RES, Summer'!O$2:O$4)*(RANDBETWEEN(95,105)/100))</f>
        <v>2.8017800233008958</v>
      </c>
      <c r="P6" s="7">
        <f ca="1">VLOOKUP($A6,'RES installed'!$A$2:$C$6,3,FALSE)*(AVERAGE('[1]Profiles, RES, Summer'!P$2:P$4)*(RANDBETWEEN(95,105)/100))</f>
        <v>2.2734058524538425</v>
      </c>
      <c r="Q6" s="7">
        <f ca="1">VLOOKUP($A6,'RES installed'!$A$2:$C$6,3,FALSE)*(AVERAGE('[1]Profiles, RES, Summer'!Q$2:Q$4)*(RANDBETWEEN(95,105)/100))</f>
        <v>1.2419385373209018</v>
      </c>
      <c r="R6" s="7">
        <f ca="1">VLOOKUP($A6,'RES installed'!$A$2:$C$6,3,FALSE)*(AVERAGE('[1]Profiles, RES, Summer'!R$2:R$4)*(RANDBETWEEN(95,105)/100))</f>
        <v>0.2777421982465279</v>
      </c>
      <c r="S6" s="7">
        <f ca="1">VLOOKUP($A6,'RES installed'!$A$2:$C$6,3,FALSE)*(AVERAGE('[1]Profiles, RES, Summer'!S$2:S$4)*(RANDBETWEEN(95,105)/100))</f>
        <v>1.6858586232218306E-3</v>
      </c>
      <c r="T6" s="7">
        <f ca="1">VLOOKUP($A6,'RES installed'!$A$2:$C$6,3,FALSE)*(AVERAGE('[1]Profiles, RES, Summer'!T$2:T$4)*(RANDBETWEEN(95,105)/100))</f>
        <v>3.1279038858919264E-4</v>
      </c>
      <c r="U6" s="7">
        <f ca="1">VLOOKUP($A6,'RES installed'!$A$2:$C$6,3,FALSE)*(AVERAGE('[1]Profiles, RES, Summer'!U$2:U$4)*(RANDBETWEEN(95,105)/100))</f>
        <v>8.2128874462832587E-5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1.4286099478833317E-4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1.3791010657626963</v>
      </c>
      <c r="C2" s="4">
        <f>'[1]FL Profiles'!C2*Main!$B$6</f>
        <v>1.4251047625296562</v>
      </c>
      <c r="D2" s="4">
        <f>'[1]FL Profiles'!D2*Main!$B$6</f>
        <v>1.2760976666600881</v>
      </c>
      <c r="E2" s="4">
        <f>'[1]FL Profiles'!E2*Main!$B$6</f>
        <v>1.2095606125556801</v>
      </c>
      <c r="F2" s="4">
        <f>'[1]FL Profiles'!F2*Main!$B$6</f>
        <v>0.99098695084339206</v>
      </c>
      <c r="G2" s="4">
        <f>'[1]FL Profiles'!G2*Main!$B$6</f>
        <v>0.84108222186617609</v>
      </c>
      <c r="H2" s="4">
        <f>'[1]FL Profiles'!H2*Main!$B$6</f>
        <v>1.0285753372261521</v>
      </c>
      <c r="I2" s="4">
        <f>'[1]FL Profiles'!I2*Main!$B$6</f>
        <v>0.17862898842195202</v>
      </c>
      <c r="J2" s="4">
        <f>'[1]FL Profiles'!J2*Main!$B$6</f>
        <v>0.15708579383840005</v>
      </c>
      <c r="K2" s="4">
        <f>'[1]FL Profiles'!K2*Main!$B$6</f>
        <v>0.22900864658869605</v>
      </c>
      <c r="L2" s="4">
        <f>'[1]FL Profiles'!L2*Main!$B$6</f>
        <v>0.13486937442411201</v>
      </c>
      <c r="M2" s="4">
        <f>'[1]FL Profiles'!M2*Main!$B$6</f>
        <v>0.16853061596091201</v>
      </c>
      <c r="N2" s="4">
        <f>'[1]FL Profiles'!N2*Main!$B$6</f>
        <v>0.26850450332520803</v>
      </c>
      <c r="O2" s="4">
        <f>'[1]FL Profiles'!O2*Main!$B$6</f>
        <v>0.4947080464525041</v>
      </c>
      <c r="P2" s="4">
        <f>'[1]FL Profiles'!P2*Main!$B$6</f>
        <v>0.52780826729702401</v>
      </c>
      <c r="Q2" s="4">
        <f>'[1]FL Profiles'!Q2*Main!$B$6</f>
        <v>0.51905634449745608</v>
      </c>
      <c r="R2" s="4">
        <f>'[1]FL Profiles'!R2*Main!$B$6</f>
        <v>0.29116973929332002</v>
      </c>
      <c r="S2" s="4">
        <f>'[1]FL Profiles'!S2*Main!$B$6</f>
        <v>0.59311107587841605</v>
      </c>
      <c r="T2" s="4">
        <f>'[1]FL Profiles'!T2*Main!$B$6</f>
        <v>0.34805723749051204</v>
      </c>
      <c r="U2" s="4">
        <f>'[1]FL Profiles'!U2*Main!$B$6</f>
        <v>0.24471722597253603</v>
      </c>
      <c r="V2" s="4">
        <f>'[1]FL Profiles'!V2*Main!$B$6</f>
        <v>0.37162010656627198</v>
      </c>
      <c r="W2" s="4">
        <f>'[1]FL Profiles'!W2*Main!$B$6</f>
        <v>0.229681871419432</v>
      </c>
      <c r="X2" s="4">
        <f>'[1]FL Profiles'!X2*Main!$B$6</f>
        <v>1.0483232655944081</v>
      </c>
      <c r="Y2" s="4">
        <f>'[1]FL Profiles'!Y2*Main!$B$6</f>
        <v>1.2637552114299282</v>
      </c>
    </row>
    <row r="3" spans="1:25" x14ac:dyDescent="0.3">
      <c r="A3" t="s">
        <v>16</v>
      </c>
      <c r="B3" s="4">
        <f>'[1]FL Profiles'!B3*Main!$B$6</f>
        <v>-3.1136648421539999</v>
      </c>
      <c r="C3" s="4">
        <f>'[1]FL Profiles'!C3*Main!$B$6</f>
        <v>-3.3295456045433443</v>
      </c>
      <c r="D3" s="4">
        <f>'[1]FL Profiles'!D3*Main!$B$6</f>
        <v>-3.7447009168305447</v>
      </c>
      <c r="E3" s="4">
        <f>'[1]FL Profiles'!E3*Main!$B$6</f>
        <v>-4.0394611885544567</v>
      </c>
      <c r="F3" s="4">
        <f>'[1]FL Profiles'!F3*Main!$B$6</f>
        <v>-4.3176152477868799</v>
      </c>
      <c r="G3" s="4">
        <f>'[1]FL Profiles'!G3*Main!$B$6</f>
        <v>-4.7120127944597199</v>
      </c>
      <c r="H3" s="4">
        <f>'[1]FL Profiles'!H3*Main!$B$6</f>
        <v>-4.4961320320703768</v>
      </c>
      <c r="I3" s="4">
        <f>'[1]FL Profiles'!I3*Main!$B$6</f>
        <v>-5.0435087011141269</v>
      </c>
      <c r="J3" s="4">
        <f>'[1]FL Profiles'!J3*Main!$B$6</f>
        <v>-4.5743831982295911</v>
      </c>
      <c r="K3" s="4">
        <f>'[1]FL Profiles'!K3*Main!$B$6</f>
        <v>-6.7190194394360381</v>
      </c>
      <c r="L3" s="4">
        <f>'[1]FL Profiles'!L3*Main!$B$6</f>
        <v>-6.6501597596655913</v>
      </c>
      <c r="M3" s="4">
        <f>'[1]FL Profiles'!M3*Main!$B$6</f>
        <v>-6.0792651032014637</v>
      </c>
      <c r="N3" s="4">
        <f>'[1]FL Profiles'!N3*Main!$B$6</f>
        <v>-5.8274790165061994</v>
      </c>
      <c r="O3" s="4">
        <f>'[1]FL Profiles'!O3*Main!$B$6</f>
        <v>-5.626330657496128</v>
      </c>
      <c r="P3" s="4">
        <f>'[1]FL Profiles'!P3*Main!$B$6</f>
        <v>-5.3032388408120763</v>
      </c>
      <c r="Q3" s="4">
        <f>'[1]FL Profiles'!Q3*Main!$B$6</f>
        <v>-4.8259673174756337</v>
      </c>
      <c r="R3" s="4">
        <f>'[1]FL Profiles'!R3*Main!$B$6</f>
        <v>-4.512558717940335</v>
      </c>
      <c r="S3" s="4">
        <f>'[1]FL Profiles'!S3*Main!$B$6</f>
        <v>-4.038294265514514</v>
      </c>
      <c r="T3" s="4">
        <f>'[1]FL Profiles'!T3*Main!$B$6</f>
        <v>-2.5632250001304011</v>
      </c>
      <c r="U3" s="4">
        <f>'[1]FL Profiles'!U3*Main!$B$6</f>
        <v>-2.8686334445937876</v>
      </c>
      <c r="V3" s="4">
        <f>'[1]FL Profiles'!V3*Main!$B$6</f>
        <v>-3.0322719601180177</v>
      </c>
      <c r="W3" s="4">
        <f>'[1]FL Profiles'!W3*Main!$B$6</f>
        <v>-3.2554347710931562</v>
      </c>
      <c r="X3" s="4">
        <f>'[1]FL Profiles'!X3*Main!$B$6</f>
        <v>-2.5864175955492561</v>
      </c>
      <c r="Y3" s="4">
        <f>'[1]FL Profiles'!Y3*Main!$B$6</f>
        <v>-2.7483281673412643</v>
      </c>
    </row>
    <row r="4" spans="1:25" x14ac:dyDescent="0.3">
      <c r="A4" t="s">
        <v>17</v>
      </c>
      <c r="B4" s="4">
        <f>'[1]FL Profiles'!B4*Main!$B$6</f>
        <v>2.9996542170688585</v>
      </c>
      <c r="C4" s="4">
        <f>'[1]FL Profiles'!C4*Main!$B$6</f>
        <v>3.209128123152365</v>
      </c>
      <c r="D4" s="4">
        <f>'[1]FL Profiles'!D4*Main!$B$6</f>
        <v>3.5981735324208541</v>
      </c>
      <c r="E4" s="4">
        <f>'[1]FL Profiles'!E4*Main!$B$6</f>
        <v>3.8717272219765819</v>
      </c>
      <c r="F4" s="4">
        <f>'[1]FL Profiles'!F4*Main!$B$6</f>
        <v>4.1210896992811961</v>
      </c>
      <c r="G4" s="4">
        <f>'[1]FL Profiles'!G4*Main!$B$6</f>
        <v>4.4999469727778809</v>
      </c>
      <c r="H4" s="4">
        <f>'[1]FL Profiles'!H4*Main!$B$6</f>
        <v>4.2901252338651608</v>
      </c>
      <c r="I4" s="4">
        <f>'[1]FL Profiles'!I4*Main!$B$6</f>
        <v>4.8413729456856434</v>
      </c>
      <c r="J4" s="4">
        <f>'[1]FL Profiles'!J4*Main!$B$6</f>
        <v>4.4346329437826428</v>
      </c>
      <c r="K4" s="4">
        <f>'[1]FL Profiles'!K4*Main!$B$6</f>
        <v>5.060249558571762</v>
      </c>
      <c r="L4" s="4">
        <f>'[1]FL Profiles'!L4*Main!$B$6</f>
        <v>5.1000932481374877</v>
      </c>
      <c r="M4" s="4">
        <f>'[1]FL Profiles'!M4*Main!$B$6</f>
        <v>4.77418510757819</v>
      </c>
      <c r="N4" s="4">
        <f>'[1]FL Profiles'!N4*Main!$B$6</f>
        <v>4.613273152618441</v>
      </c>
      <c r="O4" s="4">
        <f>'[1]FL Profiles'!O4*Main!$B$6</f>
        <v>4.4946958190981396</v>
      </c>
      <c r="P4" s="4">
        <f>'[1]FL Profiles'!P4*Main!$B$6</f>
        <v>4.2122331209490058</v>
      </c>
      <c r="Q4" s="4">
        <f>'[1]FL Profiles'!Q4*Main!$B$6</f>
        <v>3.8349915870460878</v>
      </c>
      <c r="R4" s="4">
        <f>'[1]FL Profiles'!R4*Main!$B$6</f>
        <v>3.5725909888528857</v>
      </c>
      <c r="S4" s="4">
        <f>'[1]FL Profiles'!S4*Main!$B$6</f>
        <v>3.1930156088700836</v>
      </c>
      <c r="T4" s="4">
        <f>'[1]FL Profiles'!T4*Main!$B$6</f>
        <v>2.4991676574858706</v>
      </c>
      <c r="U4" s="4">
        <f>'[1]FL Profiles'!U4*Main!$B$6</f>
        <v>2.7972940533634629</v>
      </c>
      <c r="V4" s="4">
        <f>'[1]FL Profiles'!V4*Main!$B$6</f>
        <v>2.9724447134932785</v>
      </c>
      <c r="W4" s="4">
        <f>'[1]FL Profiles'!W4*Main!$B$6</f>
        <v>3.2019021766357989</v>
      </c>
      <c r="X4" s="4">
        <f>'[1]FL Profiles'!X4*Main!$B$6</f>
        <v>2.4914928944154804</v>
      </c>
      <c r="Y4" s="4">
        <f>'[1]FL Profiles'!Y4*Main!$B$6</f>
        <v>2.6493641172230724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5.1111362385486308</v>
      </c>
      <c r="C2" s="4">
        <f>('[1]Pc, Winter, S1'!C2*Main!$B$5)+(VLOOKUP($A2,'FL Ratio'!$A$2:$B$9,2,FALSE)*'FL Characterization'!C$2)</f>
        <v>4.9396359806172017</v>
      </c>
      <c r="D2" s="4">
        <f>('[1]Pc, Winter, S1'!D2*Main!$B$5)+(VLOOKUP($A2,'FL Ratio'!$A$2:$B$9,2,FALSE)*'FL Characterization'!D$2)</f>
        <v>4.7440412060329074</v>
      </c>
      <c r="E2" s="4">
        <f>('[1]Pc, Winter, S1'!E2*Main!$B$5)+(VLOOKUP($A2,'FL Ratio'!$A$2:$B$9,2,FALSE)*'FL Characterization'!E$2)</f>
        <v>4.8662158932949815</v>
      </c>
      <c r="F2" s="4">
        <f>('[1]Pc, Winter, S1'!F2*Main!$B$5)+(VLOOKUP($A2,'FL Ratio'!$A$2:$B$9,2,FALSE)*'FL Characterization'!F$2)</f>
        <v>4.6920136332254874</v>
      </c>
      <c r="G2" s="4">
        <f>('[1]Pc, Winter, S1'!G2*Main!$B$5)+(VLOOKUP($A2,'FL Ratio'!$A$2:$B$9,2,FALSE)*'FL Characterization'!G$2)</f>
        <v>4.6680178944561437</v>
      </c>
      <c r="H2" s="4">
        <f>('[1]Pc, Winter, S1'!H2*Main!$B$5)+(VLOOKUP($A2,'FL Ratio'!$A$2:$B$9,2,FALSE)*'FL Characterization'!H$2)</f>
        <v>4.7470496570740055</v>
      </c>
      <c r="I2" s="4">
        <f>('[1]Pc, Winter, S1'!I2*Main!$B$5)+(VLOOKUP($A2,'FL Ratio'!$A$2:$B$9,2,FALSE)*'FL Characterization'!I$2)</f>
        <v>5.9303623614386742</v>
      </c>
      <c r="J2" s="4">
        <f>('[1]Pc, Winter, S1'!J2*Main!$B$5)+(VLOOKUP($A2,'FL Ratio'!$A$2:$B$9,2,FALSE)*'FL Characterization'!J$2)</f>
        <v>6.0439041031270113</v>
      </c>
      <c r="K2" s="4">
        <f>('[1]Pc, Winter, S1'!K2*Main!$B$5)+(VLOOKUP($A2,'FL Ratio'!$A$2:$B$9,2,FALSE)*'FL Characterization'!K$2)</f>
        <v>6.0009264980574226</v>
      </c>
      <c r="L2" s="4">
        <f>('[1]Pc, Winter, S1'!L2*Main!$B$5)+(VLOOKUP($A2,'FL Ratio'!$A$2:$B$9,2,FALSE)*'FL Characterization'!L$2)</f>
        <v>5.9640186177196357</v>
      </c>
      <c r="M2" s="4">
        <f>('[1]Pc, Winter, S1'!M2*Main!$B$5)+(VLOOKUP($A2,'FL Ratio'!$A$2:$B$9,2,FALSE)*'FL Characterization'!M$2)</f>
        <v>6.0955179965118802</v>
      </c>
      <c r="N2" s="4">
        <f>('[1]Pc, Winter, S1'!N2*Main!$B$5)+(VLOOKUP($A2,'FL Ratio'!$A$2:$B$9,2,FALSE)*'FL Characterization'!N$2)</f>
        <v>6.0502595776631543</v>
      </c>
      <c r="O2" s="4">
        <f>('[1]Pc, Winter, S1'!O2*Main!$B$5)+(VLOOKUP($A2,'FL Ratio'!$A$2:$B$9,2,FALSE)*'FL Characterization'!O$2)</f>
        <v>5.9893489575172998</v>
      </c>
      <c r="P2" s="4">
        <f>('[1]Pc, Winter, S1'!P2*Main!$B$5)+(VLOOKUP($A2,'FL Ratio'!$A$2:$B$9,2,FALSE)*'FL Characterization'!P$2)</f>
        <v>5.2296678188490793</v>
      </c>
      <c r="Q2" s="4">
        <f>('[1]Pc, Winter, S1'!Q2*Main!$B$5)+(VLOOKUP($A2,'FL Ratio'!$A$2:$B$9,2,FALSE)*'FL Characterization'!Q$2)</f>
        <v>5.6165464095427771</v>
      </c>
      <c r="R2" s="4">
        <f>('[1]Pc, Winter, S1'!R2*Main!$B$5)+(VLOOKUP($A2,'FL Ratio'!$A$2:$B$9,2,FALSE)*'FL Characterization'!R$2)</f>
        <v>6.0516783898731621</v>
      </c>
      <c r="S2" s="4">
        <f>('[1]Pc, Winter, S1'!S2*Main!$B$5)+(VLOOKUP($A2,'FL Ratio'!$A$2:$B$9,2,FALSE)*'FL Characterization'!S$2)</f>
        <v>6.0207745737071754</v>
      </c>
      <c r="T2" s="4">
        <f>('[1]Pc, Winter, S1'!T2*Main!$B$5)+(VLOOKUP($A2,'FL Ratio'!$A$2:$B$9,2,FALSE)*'FL Characterization'!T$2)</f>
        <v>5.6676347825408024</v>
      </c>
      <c r="U2" s="4">
        <f>('[1]Pc, Winter, S1'!U2*Main!$B$5)+(VLOOKUP($A2,'FL Ratio'!$A$2:$B$9,2,FALSE)*'FL Characterization'!U$2)</f>
        <v>5.3873954695925015</v>
      </c>
      <c r="V2" s="4">
        <f>('[1]Pc, Winter, S1'!V2*Main!$B$5)+(VLOOKUP($A2,'FL Ratio'!$A$2:$B$9,2,FALSE)*'FL Characterization'!V$2)</f>
        <v>5.3750616954803681</v>
      </c>
      <c r="W2" s="4">
        <f>('[1]Pc, Winter, S1'!W2*Main!$B$5)+(VLOOKUP($A2,'FL Ratio'!$A$2:$B$9,2,FALSE)*'FL Characterization'!W$2)</f>
        <v>5.1110975092088404</v>
      </c>
      <c r="X2" s="4">
        <f>('[1]Pc, Winter, S1'!X2*Main!$B$5)+(VLOOKUP($A2,'FL Ratio'!$A$2:$B$9,2,FALSE)*'FL Characterization'!X$2)</f>
        <v>4.7842633623108526</v>
      </c>
      <c r="Y2" s="4">
        <f>('[1]Pc, Winter, S1'!Y2*Main!$B$5)+(VLOOKUP($A2,'FL Ratio'!$A$2:$B$9,2,FALSE)*'FL Characterization'!Y$2)</f>
        <v>4.7282404612297979</v>
      </c>
    </row>
    <row r="3" spans="1:25" x14ac:dyDescent="0.3">
      <c r="A3">
        <v>2</v>
      </c>
      <c r="B3" s="4">
        <f>('[1]Pc, Winter, S1'!B3*Main!$B$5)+(VLOOKUP($A3,'FL Ratio'!$A$2:$B$9,2,FALSE)*'FL Characterization'!B$2)</f>
        <v>3.1445969630163981</v>
      </c>
      <c r="C3" s="4">
        <f>('[1]Pc, Winter, S1'!C3*Main!$B$5)+(VLOOKUP($A3,'FL Ratio'!$A$2:$B$9,2,FALSE)*'FL Characterization'!C$2)</f>
        <v>3.0693098750762555</v>
      </c>
      <c r="D3" s="4">
        <f>('[1]Pc, Winter, S1'!D3*Main!$B$5)+(VLOOKUP($A3,'FL Ratio'!$A$2:$B$9,2,FALSE)*'FL Characterization'!D$2)</f>
        <v>2.9241919597412038</v>
      </c>
      <c r="E3" s="4">
        <f>('[1]Pc, Winter, S1'!E3*Main!$B$5)+(VLOOKUP($A3,'FL Ratio'!$A$2:$B$9,2,FALSE)*'FL Characterization'!E$2)</f>
        <v>2.8906505983254451</v>
      </c>
      <c r="F3" s="4">
        <f>('[1]Pc, Winter, S1'!F3*Main!$B$5)+(VLOOKUP($A3,'FL Ratio'!$A$2:$B$9,2,FALSE)*'FL Characterization'!F$2)</f>
        <v>2.8812418570455085</v>
      </c>
      <c r="G3" s="4">
        <f>('[1]Pc, Winter, S1'!G3*Main!$B$5)+(VLOOKUP($A3,'FL Ratio'!$A$2:$B$9,2,FALSE)*'FL Characterization'!G$2)</f>
        <v>3.0401697564475838</v>
      </c>
      <c r="H3" s="4">
        <f>('[1]Pc, Winter, S1'!H3*Main!$B$5)+(VLOOKUP($A3,'FL Ratio'!$A$2:$B$9,2,FALSE)*'FL Characterization'!H$2)</f>
        <v>3.6675174866360898</v>
      </c>
      <c r="I3" s="4">
        <f>('[1]Pc, Winter, S1'!I3*Main!$B$5)+(VLOOKUP($A3,'FL Ratio'!$A$2:$B$9,2,FALSE)*'FL Characterization'!I$2)</f>
        <v>4.1113188305657946</v>
      </c>
      <c r="J3" s="4">
        <f>('[1]Pc, Winter, S1'!J3*Main!$B$5)+(VLOOKUP($A3,'FL Ratio'!$A$2:$B$9,2,FALSE)*'FL Characterization'!J$2)</f>
        <v>4.4633799376219745</v>
      </c>
      <c r="K3" s="4">
        <f>('[1]Pc, Winter, S1'!K3*Main!$B$5)+(VLOOKUP($A3,'FL Ratio'!$A$2:$B$9,2,FALSE)*'FL Characterization'!K$2)</f>
        <v>4.609386203515232</v>
      </c>
      <c r="L3" s="4">
        <f>('[1]Pc, Winter, S1'!L3*Main!$B$5)+(VLOOKUP($A3,'FL Ratio'!$A$2:$B$9,2,FALSE)*'FL Characterization'!L$2)</f>
        <v>4.5838080704316617</v>
      </c>
      <c r="M3" s="4">
        <f>('[1]Pc, Winter, S1'!M3*Main!$B$5)+(VLOOKUP($A3,'FL Ratio'!$A$2:$B$9,2,FALSE)*'FL Characterization'!M$2)</f>
        <v>4.4807960912380542</v>
      </c>
      <c r="N3" s="4">
        <f>('[1]Pc, Winter, S1'!N3*Main!$B$5)+(VLOOKUP($A3,'FL Ratio'!$A$2:$B$9,2,FALSE)*'FL Characterization'!N$2)</f>
        <v>4.3359379701146716</v>
      </c>
      <c r="O3" s="4">
        <f>('[1]Pc, Winter, S1'!O3*Main!$B$5)+(VLOOKUP($A3,'FL Ratio'!$A$2:$B$9,2,FALSE)*'FL Characterization'!O$2)</f>
        <v>4.1633975165236716</v>
      </c>
      <c r="P3" s="4">
        <f>('[1]Pc, Winter, S1'!P3*Main!$B$5)+(VLOOKUP($A3,'FL Ratio'!$A$2:$B$9,2,FALSE)*'FL Characterization'!P$2)</f>
        <v>3.8887930512311226</v>
      </c>
      <c r="Q3" s="4">
        <f>('[1]Pc, Winter, S1'!Q3*Main!$B$5)+(VLOOKUP($A3,'FL Ratio'!$A$2:$B$9,2,FALSE)*'FL Characterization'!Q$2)</f>
        <v>4.0053040562736513</v>
      </c>
      <c r="R3" s="4">
        <f>('[1]Pc, Winter, S1'!R3*Main!$B$5)+(VLOOKUP($A3,'FL Ratio'!$A$2:$B$9,2,FALSE)*'FL Characterization'!R$2)</f>
        <v>4.4075818770085124</v>
      </c>
      <c r="S3" s="4">
        <f>('[1]Pc, Winter, S1'!S3*Main!$B$5)+(VLOOKUP($A3,'FL Ratio'!$A$2:$B$9,2,FALSE)*'FL Characterization'!S$2)</f>
        <v>5.3105011761014467</v>
      </c>
      <c r="T3" s="4">
        <f>('[1]Pc, Winter, S1'!T3*Main!$B$5)+(VLOOKUP($A3,'FL Ratio'!$A$2:$B$9,2,FALSE)*'FL Characterization'!T$2)</f>
        <v>5.0218177569397033</v>
      </c>
      <c r="U3" s="4">
        <f>('[1]Pc, Winter, S1'!U3*Main!$B$5)+(VLOOKUP($A3,'FL Ratio'!$A$2:$B$9,2,FALSE)*'FL Characterization'!U$2)</f>
        <v>4.6258900973532011</v>
      </c>
      <c r="V3" s="4">
        <f>('[1]Pc, Winter, S1'!V3*Main!$B$5)+(VLOOKUP($A3,'FL Ratio'!$A$2:$B$9,2,FALSE)*'FL Characterization'!V$2)</f>
        <v>4.5068898898415055</v>
      </c>
      <c r="W3" s="4">
        <f>('[1]Pc, Winter, S1'!W3*Main!$B$5)+(VLOOKUP($A3,'FL Ratio'!$A$2:$B$9,2,FALSE)*'FL Characterization'!W$2)</f>
        <v>4.1838166788495297</v>
      </c>
      <c r="X3" s="4">
        <f>('[1]Pc, Winter, S1'!X3*Main!$B$5)+(VLOOKUP($A3,'FL Ratio'!$A$2:$B$9,2,FALSE)*'FL Characterization'!X$2)</f>
        <v>3.968722916179682</v>
      </c>
      <c r="Y3" s="4">
        <f>('[1]Pc, Winter, S1'!Y3*Main!$B$5)+(VLOOKUP($A3,'FL Ratio'!$A$2:$B$9,2,FALSE)*'FL Characterization'!Y$2)</f>
        <v>3.566593578318157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2.1503899185635094</v>
      </c>
      <c r="C4" s="4">
        <f>('[1]Pc, Winter, S1'!C4*Main!$B$5)+(VLOOKUP($A4,'FL Ratio'!$A$2:$B$9,2,FALSE)*'FL Characterization'!C$2)</f>
        <v>2.0389976465134469</v>
      </c>
      <c r="D4" s="4">
        <f>('[1]Pc, Winter, S1'!D4*Main!$B$5)+(VLOOKUP($A4,'FL Ratio'!$A$2:$B$9,2,FALSE)*'FL Characterization'!D$2)</f>
        <v>1.9593633785674276</v>
      </c>
      <c r="E4" s="4">
        <f>('[1]Pc, Winter, S1'!E4*Main!$B$5)+(VLOOKUP($A4,'FL Ratio'!$A$2:$B$9,2,FALSE)*'FL Characterization'!E$2)</f>
        <v>1.9879185713264491</v>
      </c>
      <c r="F4" s="4">
        <f>('[1]Pc, Winter, S1'!F4*Main!$B$5)+(VLOOKUP($A4,'FL Ratio'!$A$2:$B$9,2,FALSE)*'FL Characterization'!F$2)</f>
        <v>1.9759592496857881</v>
      </c>
      <c r="G4" s="4">
        <f>('[1]Pc, Winter, S1'!G4*Main!$B$5)+(VLOOKUP($A4,'FL Ratio'!$A$2:$B$9,2,FALSE)*'FL Characterization'!G$2)</f>
        <v>2.2203021417129936</v>
      </c>
      <c r="H4" s="4">
        <f>('[1]Pc, Winter, S1'!H4*Main!$B$5)+(VLOOKUP($A4,'FL Ratio'!$A$2:$B$9,2,FALSE)*'FL Characterization'!H$2)</f>
        <v>3.5418228648693901</v>
      </c>
      <c r="I4" s="4">
        <f>('[1]Pc, Winter, S1'!I4*Main!$B$5)+(VLOOKUP($A4,'FL Ratio'!$A$2:$B$9,2,FALSE)*'FL Characterization'!I$2)</f>
        <v>4.0156534876850181</v>
      </c>
      <c r="J4" s="4">
        <f>('[1]Pc, Winter, S1'!J4*Main!$B$5)+(VLOOKUP($A4,'FL Ratio'!$A$2:$B$9,2,FALSE)*'FL Characterization'!J$2)</f>
        <v>4.1914829510253968</v>
      </c>
      <c r="K4" s="4">
        <f>('[1]Pc, Winter, S1'!K4*Main!$B$5)+(VLOOKUP($A4,'FL Ratio'!$A$2:$B$9,2,FALSE)*'FL Characterization'!K$2)</f>
        <v>4.0692659334434262</v>
      </c>
      <c r="L4" s="4">
        <f>('[1]Pc, Winter, S1'!L4*Main!$B$5)+(VLOOKUP($A4,'FL Ratio'!$A$2:$B$9,2,FALSE)*'FL Characterization'!L$2)</f>
        <v>3.9082712028338276</v>
      </c>
      <c r="M4" s="4">
        <f>('[1]Pc, Winter, S1'!M4*Main!$B$5)+(VLOOKUP($A4,'FL Ratio'!$A$2:$B$9,2,FALSE)*'FL Characterization'!M$2)</f>
        <v>4.1609305739221902</v>
      </c>
      <c r="N4" s="4">
        <f>('[1]Pc, Winter, S1'!N4*Main!$B$5)+(VLOOKUP($A4,'FL Ratio'!$A$2:$B$9,2,FALSE)*'FL Characterization'!N$2)</f>
        <v>3.8723562684182764</v>
      </c>
      <c r="O4" s="4">
        <f>('[1]Pc, Winter, S1'!O4*Main!$B$5)+(VLOOKUP($A4,'FL Ratio'!$A$2:$B$9,2,FALSE)*'FL Characterization'!O$2)</f>
        <v>3.7190265592845613</v>
      </c>
      <c r="P4" s="4">
        <f>('[1]Pc, Winter, S1'!P4*Main!$B$5)+(VLOOKUP($A4,'FL Ratio'!$A$2:$B$9,2,FALSE)*'FL Characterization'!P$2)</f>
        <v>3.2298653063547307</v>
      </c>
      <c r="Q4" s="4">
        <f>('[1]Pc, Winter, S1'!Q4*Main!$B$5)+(VLOOKUP($A4,'FL Ratio'!$A$2:$B$9,2,FALSE)*'FL Characterization'!Q$2)</f>
        <v>3.215648613731799</v>
      </c>
      <c r="R4" s="4">
        <f>('[1]Pc, Winter, S1'!R4*Main!$B$5)+(VLOOKUP($A4,'FL Ratio'!$A$2:$B$9,2,FALSE)*'FL Characterization'!R$2)</f>
        <v>3.3174170873876077</v>
      </c>
      <c r="S4" s="4">
        <f>('[1]Pc, Winter, S1'!S4*Main!$B$5)+(VLOOKUP($A4,'FL Ratio'!$A$2:$B$9,2,FALSE)*'FL Characterization'!S$2)</f>
        <v>3.6200349139344516</v>
      </c>
      <c r="T4" s="4">
        <f>('[1]Pc, Winter, S1'!T4*Main!$B$5)+(VLOOKUP($A4,'FL Ratio'!$A$2:$B$9,2,FALSE)*'FL Characterization'!T$2)</f>
        <v>3.28222586667078</v>
      </c>
      <c r="U4" s="4">
        <f>('[1]Pc, Winter, S1'!U4*Main!$B$5)+(VLOOKUP($A4,'FL Ratio'!$A$2:$B$9,2,FALSE)*'FL Characterization'!U$2)</f>
        <v>3.3952221582904691</v>
      </c>
      <c r="V4" s="4">
        <f>('[1]Pc, Winter, S1'!V4*Main!$B$5)+(VLOOKUP($A4,'FL Ratio'!$A$2:$B$9,2,FALSE)*'FL Characterization'!V$2)</f>
        <v>3.31444298529347</v>
      </c>
      <c r="W4" s="4">
        <f>('[1]Pc, Winter, S1'!W4*Main!$B$5)+(VLOOKUP($A4,'FL Ratio'!$A$2:$B$9,2,FALSE)*'FL Characterization'!W$2)</f>
        <v>3.1009729437867741</v>
      </c>
      <c r="X4" s="4">
        <f>('[1]Pc, Winter, S1'!X4*Main!$B$5)+(VLOOKUP($A4,'FL Ratio'!$A$2:$B$9,2,FALSE)*'FL Characterization'!X$2)</f>
        <v>2.6903951115440976</v>
      </c>
      <c r="Y4" s="4">
        <f>('[1]Pc, Winter, S1'!Y4*Main!$B$5)+(VLOOKUP($A4,'FL Ratio'!$A$2:$B$9,2,FALSE)*'FL Characterization'!Y$2)</f>
        <v>2.4181250499323053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0.74283993488870192</v>
      </c>
      <c r="C5" s="4">
        <f>('[1]Pc, Winter, S1'!C5*Main!$B$5)+(VLOOKUP($A5,'FL Ratio'!$A$2:$B$9,2,FALSE)*'FL Characterization'!C$2)</f>
        <v>0.53553423608110862</v>
      </c>
      <c r="D5" s="4">
        <f>('[1]Pc, Winter, S1'!D5*Main!$B$5)+(VLOOKUP($A5,'FL Ratio'!$A$2:$B$9,2,FALSE)*'FL Characterization'!D$2)</f>
        <v>0.52081918174096109</v>
      </c>
      <c r="E5" s="4">
        <f>('[1]Pc, Winter, S1'!E5*Main!$B$5)+(VLOOKUP($A5,'FL Ratio'!$A$2:$B$9,2,FALSE)*'FL Characterization'!E$2)</f>
        <v>0.47124867277361748</v>
      </c>
      <c r="F5" s="4">
        <f>('[1]Pc, Winter, S1'!F5*Main!$B$5)+(VLOOKUP($A5,'FL Ratio'!$A$2:$B$9,2,FALSE)*'FL Characterization'!F$2)</f>
        <v>0.46802663689270163</v>
      </c>
      <c r="G5" s="4">
        <f>('[1]Pc, Winter, S1'!G5*Main!$B$5)+(VLOOKUP($A5,'FL Ratio'!$A$2:$B$9,2,FALSE)*'FL Characterization'!G$2)</f>
        <v>0.8369011702172876</v>
      </c>
      <c r="H5" s="4">
        <f>('[1]Pc, Winter, S1'!H5*Main!$B$5)+(VLOOKUP($A5,'FL Ratio'!$A$2:$B$9,2,FALSE)*'FL Characterization'!H$2)</f>
        <v>1.61237969318566</v>
      </c>
      <c r="I5" s="4">
        <f>('[1]Pc, Winter, S1'!I5*Main!$B$5)+(VLOOKUP($A5,'FL Ratio'!$A$2:$B$9,2,FALSE)*'FL Characterization'!I$2)</f>
        <v>1.8969091390633932</v>
      </c>
      <c r="J5" s="4">
        <f>('[1]Pc, Winter, S1'!J5*Main!$B$5)+(VLOOKUP($A5,'FL Ratio'!$A$2:$B$9,2,FALSE)*'FL Characterization'!J$2)</f>
        <v>2.0869924061518383</v>
      </c>
      <c r="K5" s="4">
        <f>('[1]Pc, Winter, S1'!K5*Main!$B$5)+(VLOOKUP($A5,'FL Ratio'!$A$2:$B$9,2,FALSE)*'FL Characterization'!K$2)</f>
        <v>1.9626242590521381</v>
      </c>
      <c r="L5" s="4">
        <f>('[1]Pc, Winter, S1'!L5*Main!$B$5)+(VLOOKUP($A5,'FL Ratio'!$A$2:$B$9,2,FALSE)*'FL Characterization'!L$2)</f>
        <v>1.9364574150116023</v>
      </c>
      <c r="M5" s="4">
        <f>('[1]Pc, Winter, S1'!M5*Main!$B$5)+(VLOOKUP($A5,'FL Ratio'!$A$2:$B$9,2,FALSE)*'FL Characterization'!M$2)</f>
        <v>1.8041277327887622</v>
      </c>
      <c r="N5" s="4">
        <f>('[1]Pc, Winter, S1'!N5*Main!$B$5)+(VLOOKUP($A5,'FL Ratio'!$A$2:$B$9,2,FALSE)*'FL Characterization'!N$2)</f>
        <v>1.7679480667836998</v>
      </c>
      <c r="O5" s="4">
        <f>('[1]Pc, Winter, S1'!O5*Main!$B$5)+(VLOOKUP($A5,'FL Ratio'!$A$2:$B$9,2,FALSE)*'FL Characterization'!O$2)</f>
        <v>1.689280768175931</v>
      </c>
      <c r="P5" s="4">
        <f>('[1]Pc, Winter, S1'!P5*Main!$B$5)+(VLOOKUP($A5,'FL Ratio'!$A$2:$B$9,2,FALSE)*'FL Characterization'!P$2)</f>
        <v>1.6180497076692246</v>
      </c>
      <c r="Q5" s="4">
        <f>('[1]Pc, Winter, S1'!Q5*Main!$B$5)+(VLOOKUP($A5,'FL Ratio'!$A$2:$B$9,2,FALSE)*'FL Characterization'!Q$2)</f>
        <v>1.6528281001617171</v>
      </c>
      <c r="R5" s="4">
        <f>('[1]Pc, Winter, S1'!R5*Main!$B$5)+(VLOOKUP($A5,'FL Ratio'!$A$2:$B$9,2,FALSE)*'FL Characterization'!R$2)</f>
        <v>2.0496640988996573</v>
      </c>
      <c r="S5" s="4">
        <f>('[1]Pc, Winter, S1'!S5*Main!$B$5)+(VLOOKUP($A5,'FL Ratio'!$A$2:$B$9,2,FALSE)*'FL Characterization'!S$2)</f>
        <v>3.106865220690763</v>
      </c>
      <c r="T5" s="4">
        <f>('[1]Pc, Winter, S1'!T5*Main!$B$5)+(VLOOKUP($A5,'FL Ratio'!$A$2:$B$9,2,FALSE)*'FL Characterization'!T$2)</f>
        <v>2.7745201532009061</v>
      </c>
      <c r="U5" s="4">
        <f>('[1]Pc, Winter, S1'!U5*Main!$B$5)+(VLOOKUP($A5,'FL Ratio'!$A$2:$B$9,2,FALSE)*'FL Characterization'!U$2)</f>
        <v>2.3430240516798078</v>
      </c>
      <c r="V5" s="4">
        <f>('[1]Pc, Winter, S1'!V5*Main!$B$5)+(VLOOKUP($A5,'FL Ratio'!$A$2:$B$9,2,FALSE)*'FL Characterization'!V$2)</f>
        <v>2.2788140374927952</v>
      </c>
      <c r="W5" s="4">
        <f>('[1]Pc, Winter, S1'!W5*Main!$B$5)+(VLOOKUP($A5,'FL Ratio'!$A$2:$B$9,2,FALSE)*'FL Characterization'!W$2)</f>
        <v>2.018491361000498</v>
      </c>
      <c r="X5" s="4">
        <f>('[1]Pc, Winter, S1'!X5*Main!$B$5)+(VLOOKUP($A5,'FL Ratio'!$A$2:$B$9,2,FALSE)*'FL Characterization'!X$2)</f>
        <v>1.598264078348228</v>
      </c>
      <c r="Y5" s="4">
        <f>('[1]Pc, Winter, S1'!Y5*Main!$B$5)+(VLOOKUP($A5,'FL Ratio'!$A$2:$B$9,2,FALSE)*'FL Characterization'!Y$2)</f>
        <v>1.2873412868008898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1.8819640479448712</v>
      </c>
      <c r="C6" s="4">
        <f>('[1]Pc, Winter, S1'!C6*Main!$B$5)+(VLOOKUP($A6,'FL Ratio'!$A$2:$B$9,2,FALSE)*'FL Characterization'!C$2)</f>
        <v>1.7288396528276575</v>
      </c>
      <c r="D6" s="4">
        <f>('[1]Pc, Winter, S1'!D6*Main!$B$5)+(VLOOKUP($A6,'FL Ratio'!$A$2:$B$9,2,FALSE)*'FL Characterization'!D$2)</f>
        <v>1.5813166382904029</v>
      </c>
      <c r="E6" s="4">
        <f>('[1]Pc, Winter, S1'!E6*Main!$B$5)+(VLOOKUP($A6,'FL Ratio'!$A$2:$B$9,2,FALSE)*'FL Characterization'!E$2)</f>
        <v>1.5936966848894876</v>
      </c>
      <c r="F6" s="4">
        <f>('[1]Pc, Winter, S1'!F6*Main!$B$5)+(VLOOKUP($A6,'FL Ratio'!$A$2:$B$9,2,FALSE)*'FL Characterization'!F$2)</f>
        <v>1.604679009597104</v>
      </c>
      <c r="G6" s="4">
        <f>('[1]Pc, Winter, S1'!G6*Main!$B$5)+(VLOOKUP($A6,'FL Ratio'!$A$2:$B$9,2,FALSE)*'FL Characterization'!G$2)</f>
        <v>1.7803349075833621</v>
      </c>
      <c r="H6" s="4">
        <f>('[1]Pc, Winter, S1'!H6*Main!$B$5)+(VLOOKUP($A6,'FL Ratio'!$A$2:$B$9,2,FALSE)*'FL Characterization'!H$2)</f>
        <v>2.2955025481733089</v>
      </c>
      <c r="I6" s="4">
        <f>('[1]Pc, Winter, S1'!I6*Main!$B$5)+(VLOOKUP($A6,'FL Ratio'!$A$2:$B$9,2,FALSE)*'FL Characterization'!I$2)</f>
        <v>2.4463227170636372</v>
      </c>
      <c r="J6" s="4">
        <f>('[1]Pc, Winter, S1'!J6*Main!$B$5)+(VLOOKUP($A6,'FL Ratio'!$A$2:$B$9,2,FALSE)*'FL Characterization'!J$2)</f>
        <v>2.5265855315090331</v>
      </c>
      <c r="K6" s="4">
        <f>('[1]Pc, Winter, S1'!K6*Main!$B$5)+(VLOOKUP($A6,'FL Ratio'!$A$2:$B$9,2,FALSE)*'FL Characterization'!K$2)</f>
        <v>2.6338080756485343</v>
      </c>
      <c r="L6" s="4">
        <f>('[1]Pc, Winter, S1'!L6*Main!$B$5)+(VLOOKUP($A6,'FL Ratio'!$A$2:$B$9,2,FALSE)*'FL Characterization'!L$2)</f>
        <v>2.6978685459409992</v>
      </c>
      <c r="M6" s="4">
        <f>('[1]Pc, Winter, S1'!M6*Main!$B$5)+(VLOOKUP($A6,'FL Ratio'!$A$2:$B$9,2,FALSE)*'FL Characterization'!M$2)</f>
        <v>2.7461136347895847</v>
      </c>
      <c r="N6" s="4">
        <f>('[1]Pc, Winter, S1'!N6*Main!$B$5)+(VLOOKUP($A6,'FL Ratio'!$A$2:$B$9,2,FALSE)*'FL Characterization'!N$2)</f>
        <v>2.703148007784629</v>
      </c>
      <c r="O6" s="4">
        <f>('[1]Pc, Winter, S1'!O6*Main!$B$5)+(VLOOKUP($A6,'FL Ratio'!$A$2:$B$9,2,FALSE)*'FL Characterization'!O$2)</f>
        <v>2.5962428738564332</v>
      </c>
      <c r="P6" s="4">
        <f>('[1]Pc, Winter, S1'!P6*Main!$B$5)+(VLOOKUP($A6,'FL Ratio'!$A$2:$B$9,2,FALSE)*'FL Characterization'!P$2)</f>
        <v>2.5915678525397476</v>
      </c>
      <c r="Q6" s="4">
        <f>('[1]Pc, Winter, S1'!Q6*Main!$B$5)+(VLOOKUP($A6,'FL Ratio'!$A$2:$B$9,2,FALSE)*'FL Characterization'!Q$2)</f>
        <v>2.5701234518830343</v>
      </c>
      <c r="R6" s="4">
        <f>('[1]Pc, Winter, S1'!R6*Main!$B$5)+(VLOOKUP($A6,'FL Ratio'!$A$2:$B$9,2,FALSE)*'FL Characterization'!R$2)</f>
        <v>2.7206742627660923</v>
      </c>
      <c r="S6" s="4">
        <f>('[1]Pc, Winter, S1'!S6*Main!$B$5)+(VLOOKUP($A6,'FL Ratio'!$A$2:$B$9,2,FALSE)*'FL Characterization'!S$2)</f>
        <v>3.1449691945049616</v>
      </c>
      <c r="T6" s="4">
        <f>('[1]Pc, Winter, S1'!T6*Main!$B$5)+(VLOOKUP($A6,'FL Ratio'!$A$2:$B$9,2,FALSE)*'FL Characterization'!T$2)</f>
        <v>3.0802751970164146</v>
      </c>
      <c r="U6" s="4">
        <f>('[1]Pc, Winter, S1'!U6*Main!$B$5)+(VLOOKUP($A6,'FL Ratio'!$A$2:$B$9,2,FALSE)*'FL Characterization'!U$2)</f>
        <v>3.003386469221077</v>
      </c>
      <c r="V6" s="4">
        <f>('[1]Pc, Winter, S1'!V6*Main!$B$5)+(VLOOKUP($A6,'FL Ratio'!$A$2:$B$9,2,FALSE)*'FL Characterization'!V$2)</f>
        <v>2.9891494566641859</v>
      </c>
      <c r="W6" s="4">
        <f>('[1]Pc, Winter, S1'!W6*Main!$B$5)+(VLOOKUP($A6,'FL Ratio'!$A$2:$B$9,2,FALSE)*'FL Characterization'!W$2)</f>
        <v>2.779156019058481</v>
      </c>
      <c r="X6" s="4">
        <f>('[1]Pc, Winter, S1'!X6*Main!$B$5)+(VLOOKUP($A6,'FL Ratio'!$A$2:$B$9,2,FALSE)*'FL Characterization'!X$2)</f>
        <v>2.557155975691594</v>
      </c>
      <c r="Y6" s="4">
        <f>('[1]Pc, Winter, S1'!Y6*Main!$B$5)+(VLOOKUP($A6,'FL Ratio'!$A$2:$B$9,2,FALSE)*'FL Characterization'!Y$2)</f>
        <v>2.3485490281875174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2.2059922301977455</v>
      </c>
      <c r="C7" s="4">
        <f>('[1]Pc, Winter, S1'!C7*Main!$B$5)+(VLOOKUP($A7,'FL Ratio'!$A$2:$B$9,2,FALSE)*'FL Characterization'!C$2)</f>
        <v>2.087098006202313</v>
      </c>
      <c r="D7" s="4">
        <f>('[1]Pc, Winter, S1'!D7*Main!$B$5)+(VLOOKUP($A7,'FL Ratio'!$A$2:$B$9,2,FALSE)*'FL Characterization'!D$2)</f>
        <v>2.0227664642229981</v>
      </c>
      <c r="E7" s="4">
        <f>('[1]Pc, Winter, S1'!E7*Main!$B$5)+(VLOOKUP($A7,'FL Ratio'!$A$2:$B$9,2,FALSE)*'FL Characterization'!E$2)</f>
        <v>2.0391905197450537</v>
      </c>
      <c r="F7" s="4">
        <f>('[1]Pc, Winter, S1'!F7*Main!$B$5)+(VLOOKUP($A7,'FL Ratio'!$A$2:$B$9,2,FALSE)*'FL Characterization'!F$2)</f>
        <v>2.0383335884314375</v>
      </c>
      <c r="G7" s="4">
        <f>('[1]Pc, Winter, S1'!G7*Main!$B$5)+(VLOOKUP($A7,'FL Ratio'!$A$2:$B$9,2,FALSE)*'FL Characterization'!G$2)</f>
        <v>2.1856382957573759</v>
      </c>
      <c r="H7" s="4">
        <f>('[1]Pc, Winter, S1'!H7*Main!$B$5)+(VLOOKUP($A7,'FL Ratio'!$A$2:$B$9,2,FALSE)*'FL Characterization'!H$2)</f>
        <v>2.4767250129195597</v>
      </c>
      <c r="I7" s="4">
        <f>('[1]Pc, Winter, S1'!I7*Main!$B$5)+(VLOOKUP($A7,'FL Ratio'!$A$2:$B$9,2,FALSE)*'FL Characterization'!I$2)</f>
        <v>2.8964729923050458</v>
      </c>
      <c r="J7" s="4">
        <f>('[1]Pc, Winter, S1'!J7*Main!$B$5)+(VLOOKUP($A7,'FL Ratio'!$A$2:$B$9,2,FALSE)*'FL Characterization'!J$2)</f>
        <v>3.0341120056046975</v>
      </c>
      <c r="K7" s="4">
        <f>('[1]Pc, Winter, S1'!K7*Main!$B$5)+(VLOOKUP($A7,'FL Ratio'!$A$2:$B$9,2,FALSE)*'FL Characterization'!K$2)</f>
        <v>3.1440202511210682</v>
      </c>
      <c r="L7" s="4">
        <f>('[1]Pc, Winter, S1'!L7*Main!$B$5)+(VLOOKUP($A7,'FL Ratio'!$A$2:$B$9,2,FALSE)*'FL Characterization'!L$2)</f>
        <v>3.084202294366468</v>
      </c>
      <c r="M7" s="4">
        <f>('[1]Pc, Winter, S1'!M7*Main!$B$5)+(VLOOKUP($A7,'FL Ratio'!$A$2:$B$9,2,FALSE)*'FL Characterization'!M$2)</f>
        <v>3.1346431539639337</v>
      </c>
      <c r="N7" s="4">
        <f>('[1]Pc, Winter, S1'!N7*Main!$B$5)+(VLOOKUP($A7,'FL Ratio'!$A$2:$B$9,2,FALSE)*'FL Characterization'!N$2)</f>
        <v>3.1289915462893831</v>
      </c>
      <c r="O7" s="4">
        <f>('[1]Pc, Winter, S1'!O7*Main!$B$5)+(VLOOKUP($A7,'FL Ratio'!$A$2:$B$9,2,FALSE)*'FL Characterization'!O$2)</f>
        <v>3.1055378818466273</v>
      </c>
      <c r="P7" s="4">
        <f>('[1]Pc, Winter, S1'!P7*Main!$B$5)+(VLOOKUP($A7,'FL Ratio'!$A$2:$B$9,2,FALSE)*'FL Characterization'!P$2)</f>
        <v>2.9007576089540232</v>
      </c>
      <c r="Q7" s="4">
        <f>('[1]Pc, Winter, S1'!Q7*Main!$B$5)+(VLOOKUP($A7,'FL Ratio'!$A$2:$B$9,2,FALSE)*'FL Characterization'!Q$2)</f>
        <v>2.9066085865451106</v>
      </c>
      <c r="R7" s="4">
        <f>('[1]Pc, Winter, S1'!R7*Main!$B$5)+(VLOOKUP($A7,'FL Ratio'!$A$2:$B$9,2,FALSE)*'FL Characterization'!R$2)</f>
        <v>2.7985237125778699</v>
      </c>
      <c r="S7" s="4">
        <f>('[1]Pc, Winter, S1'!S7*Main!$B$5)+(VLOOKUP($A7,'FL Ratio'!$A$2:$B$9,2,FALSE)*'FL Characterization'!S$2)</f>
        <v>2.9617046471144213</v>
      </c>
      <c r="T7" s="4">
        <f>('[1]Pc, Winter, S1'!T7*Main!$B$5)+(VLOOKUP($A7,'FL Ratio'!$A$2:$B$9,2,FALSE)*'FL Characterization'!T$2)</f>
        <v>2.8467945516973923</v>
      </c>
      <c r="U7" s="4">
        <f>('[1]Pc, Winter, S1'!U7*Main!$B$5)+(VLOOKUP($A7,'FL Ratio'!$A$2:$B$9,2,FALSE)*'FL Characterization'!U$2)</f>
        <v>2.7922787998771099</v>
      </c>
      <c r="V7" s="4">
        <f>('[1]Pc, Winter, S1'!V7*Main!$B$5)+(VLOOKUP($A7,'FL Ratio'!$A$2:$B$9,2,FALSE)*'FL Characterization'!V$2)</f>
        <v>2.7437616695616058</v>
      </c>
      <c r="W7" s="4">
        <f>('[1]Pc, Winter, S1'!W7*Main!$B$5)+(VLOOKUP($A7,'FL Ratio'!$A$2:$B$9,2,FALSE)*'FL Characterization'!W$2)</f>
        <v>2.6366875642885308</v>
      </c>
      <c r="X7" s="4">
        <f>('[1]Pc, Winter, S1'!X7*Main!$B$5)+(VLOOKUP($A7,'FL Ratio'!$A$2:$B$9,2,FALSE)*'FL Characterization'!X$2)</f>
        <v>2.450759748653542</v>
      </c>
      <c r="Y7" s="4">
        <f>('[1]Pc, Winter, S1'!Y7*Main!$B$5)+(VLOOKUP($A7,'FL Ratio'!$A$2:$B$9,2,FALSE)*'FL Characterization'!Y$2)</f>
        <v>2.3057709040754584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1.8143191581730176</v>
      </c>
      <c r="C8" s="4">
        <f>('[1]Pc, Winter, S1'!C8*Main!$B$5)+(VLOOKUP($A8,'FL Ratio'!$A$2:$B$9,2,FALSE)*'FL Characterization'!C$2)</f>
        <v>1.6986873408917531</v>
      </c>
      <c r="D8" s="4">
        <f>('[1]Pc, Winter, S1'!D8*Main!$B$5)+(VLOOKUP($A8,'FL Ratio'!$A$2:$B$9,2,FALSE)*'FL Characterization'!D$2)</f>
        <v>1.6201600995068512</v>
      </c>
      <c r="E8" s="4">
        <f>('[1]Pc, Winter, S1'!E8*Main!$B$5)+(VLOOKUP($A8,'FL Ratio'!$A$2:$B$9,2,FALSE)*'FL Characterization'!E$2)</f>
        <v>1.6270955185909586</v>
      </c>
      <c r="F8" s="4">
        <f>('[1]Pc, Winter, S1'!F8*Main!$B$5)+(VLOOKUP($A8,'FL Ratio'!$A$2:$B$9,2,FALSE)*'FL Characterization'!F$2)</f>
        <v>1.6112934338376053</v>
      </c>
      <c r="G8" s="4">
        <f>('[1]Pc, Winter, S1'!G8*Main!$B$5)+(VLOOKUP($A8,'FL Ratio'!$A$2:$B$9,2,FALSE)*'FL Characterization'!G$2)</f>
        <v>1.7710352968232321</v>
      </c>
      <c r="H8" s="4">
        <f>('[1]Pc, Winter, S1'!H8*Main!$B$5)+(VLOOKUP($A8,'FL Ratio'!$A$2:$B$9,2,FALSE)*'FL Characterization'!H$2)</f>
        <v>2.2691682872415377</v>
      </c>
      <c r="I8" s="4">
        <f>('[1]Pc, Winter, S1'!I8*Main!$B$5)+(VLOOKUP($A8,'FL Ratio'!$A$2:$B$9,2,FALSE)*'FL Characterization'!I$2)</f>
        <v>2.6139029072091087</v>
      </c>
      <c r="J8" s="4">
        <f>('[1]Pc, Winter, S1'!J8*Main!$B$5)+(VLOOKUP($A8,'FL Ratio'!$A$2:$B$9,2,FALSE)*'FL Characterization'!J$2)</f>
        <v>2.748547028445218</v>
      </c>
      <c r="K8" s="4">
        <f>('[1]Pc, Winter, S1'!K8*Main!$B$5)+(VLOOKUP($A8,'FL Ratio'!$A$2:$B$9,2,FALSE)*'FL Characterization'!K$2)</f>
        <v>2.7597495011736934</v>
      </c>
      <c r="L8" s="4">
        <f>('[1]Pc, Winter, S1'!L8*Main!$B$5)+(VLOOKUP($A8,'FL Ratio'!$A$2:$B$9,2,FALSE)*'FL Characterization'!L$2)</f>
        <v>2.7303376347605424</v>
      </c>
      <c r="M8" s="4">
        <f>('[1]Pc, Winter, S1'!M8*Main!$B$5)+(VLOOKUP($A8,'FL Ratio'!$A$2:$B$9,2,FALSE)*'FL Characterization'!M$2)</f>
        <v>2.7569698508304494</v>
      </c>
      <c r="N8" s="4">
        <f>('[1]Pc, Winter, S1'!N8*Main!$B$5)+(VLOOKUP($A8,'FL Ratio'!$A$2:$B$9,2,FALSE)*'FL Characterization'!N$2)</f>
        <v>2.6885078988452999</v>
      </c>
      <c r="O8" s="4">
        <f>('[1]Pc, Winter, S1'!O8*Main!$B$5)+(VLOOKUP($A8,'FL Ratio'!$A$2:$B$9,2,FALSE)*'FL Characterization'!O$2)</f>
        <v>2.6121740720025439</v>
      </c>
      <c r="P8" s="4">
        <f>('[1]Pc, Winter, S1'!P8*Main!$B$5)+(VLOOKUP($A8,'FL Ratio'!$A$2:$B$9,2,FALSE)*'FL Characterization'!P$2)</f>
        <v>2.413480648182043</v>
      </c>
      <c r="Q8" s="4">
        <f>('[1]Pc, Winter, S1'!Q8*Main!$B$5)+(VLOOKUP($A8,'FL Ratio'!$A$2:$B$9,2,FALSE)*'FL Characterization'!Q$2)</f>
        <v>2.458792039570715</v>
      </c>
      <c r="R8" s="4">
        <f>('[1]Pc, Winter, S1'!R8*Main!$B$5)+(VLOOKUP($A8,'FL Ratio'!$A$2:$B$9,2,FALSE)*'FL Characterization'!R$2)</f>
        <v>2.6212188684876687</v>
      </c>
      <c r="S8" s="4">
        <f>('[1]Pc, Winter, S1'!S8*Main!$B$5)+(VLOOKUP($A8,'FL Ratio'!$A$2:$B$9,2,FALSE)*'FL Characterization'!S$2)</f>
        <v>3.0208755400459064</v>
      </c>
      <c r="T8" s="4">
        <f>('[1]Pc, Winter, S1'!T8*Main!$B$5)+(VLOOKUP($A8,'FL Ratio'!$A$2:$B$9,2,FALSE)*'FL Characterization'!T$2)</f>
        <v>2.8350278912253368</v>
      </c>
      <c r="U8" s="4">
        <f>('[1]Pc, Winter, S1'!U8*Main!$B$5)+(VLOOKUP($A8,'FL Ratio'!$A$2:$B$9,2,FALSE)*'FL Characterization'!U$2)</f>
        <v>2.6923896221173362</v>
      </c>
      <c r="V8" s="4">
        <f>('[1]Pc, Winter, S1'!V8*Main!$B$5)+(VLOOKUP($A8,'FL Ratio'!$A$2:$B$9,2,FALSE)*'FL Characterization'!V$2)</f>
        <v>2.6482036973889627</v>
      </c>
      <c r="W8" s="4">
        <f>('[1]Pc, Winter, S1'!W8*Main!$B$5)+(VLOOKUP($A8,'FL Ratio'!$A$2:$B$9,2,FALSE)*'FL Characterization'!W$2)</f>
        <v>2.4709839023502878</v>
      </c>
      <c r="X8" s="4">
        <f>('[1]Pc, Winter, S1'!X8*Main!$B$5)+(VLOOKUP($A8,'FL Ratio'!$A$2:$B$9,2,FALSE)*'FL Characterization'!X$2)</f>
        <v>2.2328902612024462</v>
      </c>
      <c r="Y8" s="4">
        <f>('[1]Pc, Winter, S1'!Y8*Main!$B$5)+(VLOOKUP($A8,'FL Ratio'!$A$2:$B$9,2,FALSE)*'FL Characterization'!Y$2)</f>
        <v>2.0432218973531477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1.3699286701447948</v>
      </c>
      <c r="C9" s="4">
        <f>('[1]Pc, Winter, S1'!C9*Main!$B$5)+(VLOOKUP($A9,'FL Ratio'!$A$2:$B$9,2,FALSE)*'FL Characterization'!C$2)</f>
        <v>1.3096600655865094</v>
      </c>
      <c r="D9" s="4">
        <f>('[1]Pc, Winter, S1'!D9*Main!$B$5)+(VLOOKUP($A9,'FL Ratio'!$A$2:$B$9,2,FALSE)*'FL Characterization'!D$2)</f>
        <v>1.2688829280799128</v>
      </c>
      <c r="E9" s="4">
        <f>('[1]Pc, Winter, S1'!E9*Main!$B$5)+(VLOOKUP($A9,'FL Ratio'!$A$2:$B$9,2,FALSE)*'FL Characterization'!E$2)</f>
        <v>1.2499428012762424</v>
      </c>
      <c r="F9" s="4">
        <f>('[1]Pc, Winter, S1'!F9*Main!$B$5)+(VLOOKUP($A9,'FL Ratio'!$A$2:$B$9,2,FALSE)*'FL Characterization'!F$2)</f>
        <v>1.2952259831357704</v>
      </c>
      <c r="G9" s="4">
        <f>('[1]Pc, Winter, S1'!G9*Main!$B$5)+(VLOOKUP($A9,'FL Ratio'!$A$2:$B$9,2,FALSE)*'FL Characterization'!G$2)</f>
        <v>1.5431682750149636</v>
      </c>
      <c r="H9" s="4">
        <f>('[1]Pc, Winter, S1'!H9*Main!$B$5)+(VLOOKUP($A9,'FL Ratio'!$A$2:$B$9,2,FALSE)*'FL Characterization'!H$2)</f>
        <v>2.499136019366119</v>
      </c>
      <c r="I9" s="4">
        <f>('[1]Pc, Winter, S1'!I9*Main!$B$5)+(VLOOKUP($A9,'FL Ratio'!$A$2:$B$9,2,FALSE)*'FL Characterization'!I$2)</f>
        <v>2.9002694392374022</v>
      </c>
      <c r="J9" s="4">
        <f>('[1]Pc, Winter, S1'!J9*Main!$B$5)+(VLOOKUP($A9,'FL Ratio'!$A$2:$B$9,2,FALSE)*'FL Characterization'!J$2)</f>
        <v>3.0099969917283529</v>
      </c>
      <c r="K9" s="4">
        <f>('[1]Pc, Winter, S1'!K9*Main!$B$5)+(VLOOKUP($A9,'FL Ratio'!$A$2:$B$9,2,FALSE)*'FL Characterization'!K$2)</f>
        <v>3.0008146547462839</v>
      </c>
      <c r="L9" s="4">
        <f>('[1]Pc, Winter, S1'!L9*Main!$B$5)+(VLOOKUP($A9,'FL Ratio'!$A$2:$B$9,2,FALSE)*'FL Characterization'!L$2)</f>
        <v>3.101091557538536</v>
      </c>
      <c r="M9" s="4">
        <f>('[1]Pc, Winter, S1'!M9*Main!$B$5)+(VLOOKUP($A9,'FL Ratio'!$A$2:$B$9,2,FALSE)*'FL Characterization'!M$2)</f>
        <v>3.0834381084220812</v>
      </c>
      <c r="N9" s="4">
        <f>('[1]Pc, Winter, S1'!N9*Main!$B$5)+(VLOOKUP($A9,'FL Ratio'!$A$2:$B$9,2,FALSE)*'FL Characterization'!N$2)</f>
        <v>2.9097705269397012</v>
      </c>
      <c r="O9" s="4">
        <f>('[1]Pc, Winter, S1'!O9*Main!$B$5)+(VLOOKUP($A9,'FL Ratio'!$A$2:$B$9,2,FALSE)*'FL Characterization'!O$2)</f>
        <v>2.8623664384130523</v>
      </c>
      <c r="P9" s="4">
        <f>('[1]Pc, Winter, S1'!P9*Main!$B$5)+(VLOOKUP($A9,'FL Ratio'!$A$2:$B$9,2,FALSE)*'FL Characterization'!P$2)</f>
        <v>2.5400081271905259</v>
      </c>
      <c r="Q9" s="4">
        <f>('[1]Pc, Winter, S1'!Q9*Main!$B$5)+(VLOOKUP($A9,'FL Ratio'!$A$2:$B$9,2,FALSE)*'FL Characterization'!Q$2)</f>
        <v>2.2950295664480476</v>
      </c>
      <c r="R9" s="4">
        <f>('[1]Pc, Winter, S1'!R9*Main!$B$5)+(VLOOKUP($A9,'FL Ratio'!$A$2:$B$9,2,FALSE)*'FL Characterization'!R$2)</f>
        <v>2.3322368026339104</v>
      </c>
      <c r="S9" s="4">
        <f>('[1]Pc, Winter, S1'!S9*Main!$B$5)+(VLOOKUP($A9,'FL Ratio'!$A$2:$B$9,2,FALSE)*'FL Characterization'!S$2)</f>
        <v>2.5674963908666473</v>
      </c>
      <c r="T9" s="4">
        <f>('[1]Pc, Winter, S1'!T9*Main!$B$5)+(VLOOKUP($A9,'FL Ratio'!$A$2:$B$9,2,FALSE)*'FL Characterization'!T$2)</f>
        <v>2.4995737983932056</v>
      </c>
      <c r="U9" s="4">
        <f>('[1]Pc, Winter, S1'!U9*Main!$B$5)+(VLOOKUP($A9,'FL Ratio'!$A$2:$B$9,2,FALSE)*'FL Characterization'!U$2)</f>
        <v>2.4099510665192878</v>
      </c>
      <c r="V9" s="4">
        <f>('[1]Pc, Winter, S1'!V9*Main!$B$5)+(VLOOKUP($A9,'FL Ratio'!$A$2:$B$9,2,FALSE)*'FL Characterization'!V$2)</f>
        <v>2.3731971609673641</v>
      </c>
      <c r="W9" s="4">
        <f>('[1]Pc, Winter, S1'!W9*Main!$B$5)+(VLOOKUP($A9,'FL Ratio'!$A$2:$B$9,2,FALSE)*'FL Characterization'!W$2)</f>
        <v>2.1778515189424303</v>
      </c>
      <c r="X9" s="4">
        <f>('[1]Pc, Winter, S1'!X9*Main!$B$5)+(VLOOKUP($A9,'FL Ratio'!$A$2:$B$9,2,FALSE)*'FL Characterization'!X$2)</f>
        <v>1.8062622828974602</v>
      </c>
      <c r="Y9" s="4">
        <f>('[1]Pc, Winter, S1'!Y9*Main!$B$5)+(VLOOKUP($A9,'FL Ratio'!$A$2:$B$9,2,FALSE)*'FL Characterization'!Y$2)</f>
        <v>1.6008034068166794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5.1111362385486308</v>
      </c>
      <c r="C2" s="4">
        <f>('[1]Pc, Winter, S2'!C2*Main!$B$5)+(VLOOKUP($A2,'FL Ratio'!$A$2:$B$9,2,FALSE)*'FL Characterization'!C$2)</f>
        <v>4.9861821308983139</v>
      </c>
      <c r="D2" s="4">
        <f>('[1]Pc, Winter, S2'!D2*Main!$B$5)+(VLOOKUP($A2,'FL Ratio'!$A$2:$B$9,2,FALSE)*'FL Characterization'!D$2)</f>
        <v>4.6991529893058992</v>
      </c>
      <c r="E2" s="4">
        <f>('[1]Pc, Winter, S2'!E2*Main!$B$5)+(VLOOKUP($A2,'FL Ratio'!$A$2:$B$9,2,FALSE)*'FL Characterization'!E$2)</f>
        <v>4.7737298178793033</v>
      </c>
      <c r="F2" s="4">
        <f>('[1]Pc, Winter, S2'!F2*Main!$B$5)+(VLOOKUP($A2,'FL Ratio'!$A$2:$B$9,2,FALSE)*'FL Characterization'!F$2)</f>
        <v>4.6920136332254874</v>
      </c>
      <c r="G2" s="4">
        <f>('[1]Pc, Winter, S2'!G2*Main!$B$5)+(VLOOKUP($A2,'FL Ratio'!$A$2:$B$9,2,FALSE)*'FL Characterization'!G$2)</f>
        <v>4.7580139234578018</v>
      </c>
      <c r="H2" s="4">
        <f>('[1]Pc, Winter, S2'!H2*Main!$B$5)+(VLOOKUP($A2,'FL Ratio'!$A$2:$B$9,2,FALSE)*'FL Characterization'!H$2)</f>
        <v>4.6562229652814295</v>
      </c>
      <c r="I2" s="4">
        <f>('[1]Pc, Winter, S2'!I2*Main!$B$5)+(VLOOKUP($A2,'FL Ratio'!$A$2:$B$9,2,FALSE)*'FL Characterization'!I$2)</f>
        <v>6.0482550927137604</v>
      </c>
      <c r="J2" s="4">
        <f>('[1]Pc, Winter, S2'!J2*Main!$B$5)+(VLOOKUP($A2,'FL Ratio'!$A$2:$B$9,2,FALSE)*'FL Characterization'!J$2)</f>
        <v>6.1040289725706058</v>
      </c>
      <c r="K2" s="4">
        <f>('[1]Pc, Winter, S2'!K2*Main!$B$5)+(VLOOKUP($A2,'FL Ratio'!$A$2:$B$9,2,FALSE)*'FL Characterization'!K$2)</f>
        <v>6.1200289934322161</v>
      </c>
      <c r="L2" s="4">
        <f>('[1]Pc, Winter, S2'!L2*Main!$B$5)+(VLOOKUP($A2,'FL Ratio'!$A$2:$B$9,2,FALSE)*'FL Characterization'!L$2)</f>
        <v>5.9046481702912867</v>
      </c>
      <c r="M2" s="4">
        <f>('[1]Pc, Winter, S2'!M2*Main!$B$5)+(VLOOKUP($A2,'FL Ratio'!$A$2:$B$9,2,FALSE)*'FL Characterization'!M$2)</f>
        <v>6.034899877778682</v>
      </c>
      <c r="N2" s="4">
        <f>('[1]Pc, Winter, S2'!N2*Main!$B$5)+(VLOOKUP($A2,'FL Ratio'!$A$2:$B$9,2,FALSE)*'FL Characterization'!N$2)</f>
        <v>5.990293990893174</v>
      </c>
      <c r="O2" s="4">
        <f>('[1]Pc, Winter, S2'!O2*Main!$B$5)+(VLOOKUP($A2,'FL Ratio'!$A$2:$B$9,2,FALSE)*'FL Characterization'!O$2)</f>
        <v>5.871540810552764</v>
      </c>
      <c r="P2" s="4">
        <f>('[1]Pc, Winter, S2'!P2*Main!$B$5)+(VLOOKUP($A2,'FL Ratio'!$A$2:$B$9,2,FALSE)*'FL Characterization'!P$2)</f>
        <v>5.2809088805029765</v>
      </c>
      <c r="Q2" s="4">
        <f>('[1]Pc, Winter, S2'!Q2*Main!$B$5)+(VLOOKUP($A2,'FL Ratio'!$A$2:$B$9,2,FALSE)*'FL Characterization'!Q$2)</f>
        <v>5.726801112355643</v>
      </c>
      <c r="R2" s="4">
        <f>('[1]Pc, Winter, S2'!R2*Main!$B$5)+(VLOOKUP($A2,'FL Ratio'!$A$2:$B$9,2,FALSE)*'FL Characterization'!R$2)</f>
        <v>6.1715472787134527</v>
      </c>
      <c r="S2" s="4">
        <f>('[1]Pc, Winter, S2'!S2*Main!$B$5)+(VLOOKUP($A2,'FL Ratio'!$A$2:$B$9,2,FALSE)*'FL Characterization'!S$2)</f>
        <v>6.1388176208778056</v>
      </c>
      <c r="T2" s="4">
        <f>('[1]Pc, Winter, S2'!T2*Main!$B$5)+(VLOOKUP($A2,'FL Ratio'!$A$2:$B$9,2,FALSE)*'FL Characterization'!T$2)</f>
        <v>5.7236150158912293</v>
      </c>
      <c r="U2" s="4">
        <f>('[1]Pc, Winter, S2'!U2*Main!$B$5)+(VLOOKUP($A2,'FL Ratio'!$A$2:$B$9,2,FALSE)*'FL Characterization'!U$2)</f>
        <v>5.4407799898364813</v>
      </c>
      <c r="V2" s="4">
        <f>('[1]Pc, Winter, S2'!V2*Main!$B$5)+(VLOOKUP($A2,'FL Ratio'!$A$2:$B$9,2,FALSE)*'FL Characterization'!V$2)</f>
        <v>5.2690469419970256</v>
      </c>
      <c r="W2" s="4">
        <f>('[1]Pc, Winter, S2'!W2*Main!$B$5)+(VLOOKUP($A2,'FL Ratio'!$A$2:$B$9,2,FALSE)*'FL Characterization'!W$2)</f>
        <v>5.0604458978595908</v>
      </c>
      <c r="X2" s="4">
        <f>('[1]Pc, Winter, S2'!X2*Main!$B$5)+(VLOOKUP($A2,'FL Ratio'!$A$2:$B$9,2,FALSE)*'FL Characterization'!X$2)</f>
        <v>4.8757553364946924</v>
      </c>
      <c r="Y2" s="4">
        <f>('[1]Pc, Winter, S2'!Y2*Main!$B$5)+(VLOOKUP($A2,'FL Ratio'!$A$2:$B$9,2,FALSE)*'FL Characterization'!Y$2)</f>
        <v>4.772995355419237</v>
      </c>
    </row>
    <row r="3" spans="1:25" x14ac:dyDescent="0.3">
      <c r="A3">
        <v>2</v>
      </c>
      <c r="B3" s="4">
        <f>('[1]Pc, Winter, S2'!B3*Main!$B$5)+(VLOOKUP($A3,'FL Ratio'!$A$2:$B$9,2,FALSE)*'FL Characterization'!B$2)</f>
        <v>3.1445969630163981</v>
      </c>
      <c r="C3" s="4">
        <f>('[1]Pc, Winter, S2'!C3*Main!$B$5)+(VLOOKUP($A3,'FL Ratio'!$A$2:$B$9,2,FALSE)*'FL Characterization'!C$2)</f>
        <v>3.0126740267831624</v>
      </c>
      <c r="D3" s="4">
        <f>('[1]Pc, Winter, S2'!D3*Main!$B$5)+(VLOOKUP($A3,'FL Ratio'!$A$2:$B$9,2,FALSE)*'FL Characterization'!D$2)</f>
        <v>2.8699617794352466</v>
      </c>
      <c r="E3" s="4">
        <f>('[1]Pc, Winter, S2'!E3*Main!$B$5)+(VLOOKUP($A3,'FL Ratio'!$A$2:$B$9,2,FALSE)*'FL Characterization'!E$2)</f>
        <v>2.8906505983254451</v>
      </c>
      <c r="F3" s="4">
        <f>('[1]Pc, Winter, S2'!F3*Main!$B$5)+(VLOOKUP($A3,'FL Ratio'!$A$2:$B$9,2,FALSE)*'FL Characterization'!F$2)</f>
        <v>2.8812418570455085</v>
      </c>
      <c r="G3" s="4">
        <f>('[1]Pc, Winter, S2'!G3*Main!$B$5)+(VLOOKUP($A3,'FL Ratio'!$A$2:$B$9,2,FALSE)*'FL Characterization'!G$2)</f>
        <v>3.0691696503089494</v>
      </c>
      <c r="H3" s="4">
        <f>('[1]Pc, Winter, S2'!H3*Main!$B$5)+(VLOOKUP($A3,'FL Ratio'!$A$2:$B$9,2,FALSE)*'FL Characterization'!H$2)</f>
        <v>3.5975957213607881</v>
      </c>
      <c r="I3" s="4">
        <f>('[1]Pc, Winter, S2'!I3*Main!$B$5)+(VLOOKUP($A3,'FL Ratio'!$A$2:$B$9,2,FALSE)*'FL Characterization'!I$2)</f>
        <v>4.1113188305657946</v>
      </c>
      <c r="J3" s="4">
        <f>('[1]Pc, Winter, S2'!J3*Main!$B$5)+(VLOOKUP($A3,'FL Ratio'!$A$2:$B$9,2,FALSE)*'FL Characterization'!J$2)</f>
        <v>4.4633799376219745</v>
      </c>
      <c r="K3" s="4">
        <f>('[1]Pc, Winter, S2'!K3*Main!$B$5)+(VLOOKUP($A3,'FL Ratio'!$A$2:$B$9,2,FALSE)*'FL Characterization'!K$2)</f>
        <v>4.6550983844727369</v>
      </c>
      <c r="L3" s="4">
        <f>('[1]Pc, Winter, S2'!L3*Main!$B$5)+(VLOOKUP($A3,'FL Ratio'!$A$2:$B$9,2,FALSE)*'FL Characterization'!L$2)</f>
        <v>4.4925814736044423</v>
      </c>
      <c r="M3" s="4">
        <f>('[1]Pc, Winter, S2'!M3*Main!$B$5)+(VLOOKUP($A3,'FL Ratio'!$A$2:$B$9,2,FALSE)*'FL Characterization'!M$2)</f>
        <v>4.5698502443429456</v>
      </c>
      <c r="N3" s="4">
        <f>('[1]Pc, Winter, S2'!N3*Main!$B$5)+(VLOOKUP($A3,'FL Ratio'!$A$2:$B$9,2,FALSE)*'FL Characterization'!N$2)</f>
        <v>4.4217617145058812</v>
      </c>
      <c r="O3" s="4">
        <f>('[1]Pc, Winter, S2'!O3*Main!$B$5)+(VLOOKUP($A3,'FL Ratio'!$A$2:$B$9,2,FALSE)*'FL Characterization'!O$2)</f>
        <v>4.2450164400326358</v>
      </c>
      <c r="P3" s="4">
        <f>('[1]Pc, Winter, S2'!P3*Main!$B$5)+(VLOOKUP($A3,'FL Ratio'!$A$2:$B$9,2,FALSE)*'FL Characterization'!P$2)</f>
        <v>3.9648095513647545</v>
      </c>
      <c r="Q3" s="4">
        <f>('[1]Pc, Winter, S2'!Q3*Main!$B$5)+(VLOOKUP($A3,'FL Ratio'!$A$2:$B$9,2,FALSE)*'FL Characterization'!Q$2)</f>
        <v>4.0444920029288918</v>
      </c>
      <c r="R3" s="4">
        <f>('[1]Pc, Winter, S2'!R3*Main!$B$5)+(VLOOKUP($A3,'FL Ratio'!$A$2:$B$9,2,FALSE)*'FL Characterization'!R$2)</f>
        <v>4.4075818770085124</v>
      </c>
      <c r="S3" s="4">
        <f>('[1]Pc, Winter, S2'!S3*Main!$B$5)+(VLOOKUP($A3,'FL Ratio'!$A$2:$B$9,2,FALSE)*'FL Characterization'!S$2)</f>
        <v>5.2062681894990117</v>
      </c>
      <c r="T3" s="4">
        <f>('[1]Pc, Winter, S2'!T3*Main!$B$5)+(VLOOKUP($A3,'FL Ratio'!$A$2:$B$9,2,FALSE)*'FL Characterization'!T$2)</f>
        <v>5.0714558391132831</v>
      </c>
      <c r="U3" s="4">
        <f>('[1]Pc, Winter, S2'!U3*Main!$B$5)+(VLOOKUP($A3,'FL Ratio'!$A$2:$B$9,2,FALSE)*'FL Characterization'!U$2)</f>
        <v>4.6717411362834449</v>
      </c>
      <c r="V3" s="4">
        <f>('[1]Pc, Winter, S2'!V3*Main!$B$5)+(VLOOKUP($A3,'FL Ratio'!$A$2:$B$9,2,FALSE)*'FL Characterization'!V$2)</f>
        <v>4.5957889539497812</v>
      </c>
      <c r="W3" s="4">
        <f>('[1]Pc, Winter, S2'!W3*Main!$B$5)+(VLOOKUP($A3,'FL Ratio'!$A$2:$B$9,2,FALSE)*'FL Characterization'!W$2)</f>
        <v>4.1838166788495297</v>
      </c>
      <c r="X3" s="4">
        <f>('[1]Pc, Winter, S2'!X3*Main!$B$5)+(VLOOKUP($A3,'FL Ratio'!$A$2:$B$9,2,FALSE)*'FL Characterization'!X$2)</f>
        <v>3.8928428687414023</v>
      </c>
      <c r="Y3" s="4">
        <f>('[1]Pc, Winter, S2'!Y3*Main!$B$5)+(VLOOKUP($A3,'FL Ratio'!$A$2:$B$9,2,FALSE)*'FL Characterization'!Y$2)</f>
        <v>3.6001532554156221</v>
      </c>
    </row>
    <row r="4" spans="1:25" x14ac:dyDescent="0.3">
      <c r="A4">
        <v>3</v>
      </c>
      <c r="B4" s="4">
        <f>('[1]Pc, Winter, S2'!B4*Main!$B$5)+(VLOOKUP($A4,'FL Ratio'!$A$2:$B$9,2,FALSE)*'FL Characterization'!B$2)</f>
        <v>2.1897201140927458</v>
      </c>
      <c r="C4" s="4">
        <f>('[1]Pc, Winter, S2'!C4*Main!$B$5)+(VLOOKUP($A4,'FL Ratio'!$A$2:$B$9,2,FALSE)*'FL Characterization'!C$2)</f>
        <v>2.0759773200769702</v>
      </c>
      <c r="D4" s="4">
        <f>('[1]Pc, Winter, S2'!D4*Main!$B$5)+(VLOOKUP($A4,'FL Ratio'!$A$2:$B$9,2,FALSE)*'FL Characterization'!D$2)</f>
        <v>1.9414712083373002</v>
      </c>
      <c r="E4" s="4">
        <f>('[1]Pc, Winter, S2'!E4*Main!$B$5)+(VLOOKUP($A4,'FL Ratio'!$A$2:$B$9,2,FALSE)*'FL Characterization'!E$2)</f>
        <v>2.0244514477861628</v>
      </c>
      <c r="F4" s="4">
        <f>('[1]Pc, Winter, S2'!F4*Main!$B$5)+(VLOOKUP($A4,'FL Ratio'!$A$2:$B$9,2,FALSE)*'FL Characterization'!F$2)</f>
        <v>1.939082696560988</v>
      </c>
      <c r="G4" s="4">
        <f>('[1]Pc, Winter, S2'!G4*Main!$B$5)+(VLOOKUP($A4,'FL Ratio'!$A$2:$B$9,2,FALSE)*'FL Characterization'!G$2)</f>
        <v>2.1781389848037098</v>
      </c>
      <c r="H4" s="4">
        <f>('[1]Pc, Winter, S2'!H4*Main!$B$5)+(VLOOKUP($A4,'FL Ratio'!$A$2:$B$9,2,FALSE)*'FL Characterization'!H$2)</f>
        <v>3.5758696597351158</v>
      </c>
      <c r="I4" s="4">
        <f>('[1]Pc, Winter, S2'!I4*Main!$B$5)+(VLOOKUP($A4,'FL Ratio'!$A$2:$B$9,2,FALSE)*'FL Characterization'!I$2)</f>
        <v>4.0156534876850172</v>
      </c>
      <c r="J4" s="4">
        <f>('[1]Pc, Winter, S2'!J4*Main!$B$5)+(VLOOKUP($A4,'FL Ratio'!$A$2:$B$9,2,FALSE)*'FL Characterization'!J$2)</f>
        <v>4.1080721874551243</v>
      </c>
      <c r="K4" s="4">
        <f>('[1]Pc, Winter, S2'!K4*Main!$B$5)+(VLOOKUP($A4,'FL Ratio'!$A$2:$B$9,2,FALSE)*'FL Characterization'!K$2)</f>
        <v>4.0288786189711097</v>
      </c>
      <c r="L4" s="4">
        <f>('[1]Pc, Winter, S2'!L4*Main!$B$5)+(VLOOKUP($A4,'FL Ratio'!$A$2:$B$9,2,FALSE)*'FL Characterization'!L$2)</f>
        <v>3.9082712028338276</v>
      </c>
      <c r="M4" s="4">
        <f>('[1]Pc, Winter, S2'!M4*Main!$B$5)+(VLOOKUP($A4,'FL Ratio'!$A$2:$B$9,2,FALSE)*'FL Characterization'!M$2)</f>
        <v>4.0781613774196428</v>
      </c>
      <c r="N4" s="4">
        <f>('[1]Pc, Winter, S2'!N4*Main!$B$5)+(VLOOKUP($A4,'FL Ratio'!$A$2:$B$9,2,FALSE)*'FL Characterization'!N$2)</f>
        <v>3.7956251550587781</v>
      </c>
      <c r="O4" s="4">
        <f>('[1]Pc, Winter, S2'!O4*Main!$B$5)+(VLOOKUP($A4,'FL Ratio'!$A$2:$B$9,2,FALSE)*'FL Characterization'!O$2)</f>
        <v>3.7190265592845613</v>
      </c>
      <c r="P4" s="4">
        <f>('[1]Pc, Winter, S2'!P4*Main!$B$5)+(VLOOKUP($A4,'FL Ratio'!$A$2:$B$9,2,FALSE)*'FL Characterization'!P$2)</f>
        <v>3.2298653063547307</v>
      </c>
      <c r="Q4" s="4">
        <f>('[1]Pc, Winter, S2'!Q4*Main!$B$5)+(VLOOKUP($A4,'FL Ratio'!$A$2:$B$9,2,FALSE)*'FL Characterization'!Q$2)</f>
        <v>3.2471130247431206</v>
      </c>
      <c r="R4" s="4">
        <f>('[1]Pc, Winter, S2'!R4*Main!$B$5)+(VLOOKUP($A4,'FL Ratio'!$A$2:$B$9,2,FALSE)*'FL Characterization'!R$2)</f>
        <v>3.2518451982779708</v>
      </c>
      <c r="S4" s="4">
        <f>('[1]Pc, Winter, S2'!S4*Main!$B$5)+(VLOOKUP($A4,'FL Ratio'!$A$2:$B$9,2,FALSE)*'FL Characterization'!S$2)</f>
        <v>3.6554444483059587</v>
      </c>
      <c r="T4" s="4">
        <f>('[1]Pc, Winter, S2'!T4*Main!$B$5)+(VLOOKUP($A4,'FL Ratio'!$A$2:$B$9,2,FALSE)*'FL Characterization'!T$2)</f>
        <v>3.2175095019706723</v>
      </c>
      <c r="U4" s="4">
        <f>('[1]Pc, Winter, S2'!U4*Main!$B$5)+(VLOOKUP($A4,'FL Ratio'!$A$2:$B$9,2,FALSE)*'FL Characterization'!U$2)</f>
        <v>3.3952221582904691</v>
      </c>
      <c r="V4" s="4">
        <f>('[1]Pc, Winter, S2'!V4*Main!$B$5)+(VLOOKUP($A4,'FL Ratio'!$A$2:$B$9,2,FALSE)*'FL Characterization'!V$2)</f>
        <v>3.2817940489159572</v>
      </c>
      <c r="W4" s="4">
        <f>('[1]Pc, Winter, S2'!W4*Main!$B$5)+(VLOOKUP($A4,'FL Ratio'!$A$2:$B$9,2,FALSE)*'FL Characterization'!W$2)</f>
        <v>3.0395659699014903</v>
      </c>
      <c r="X4" s="4">
        <f>('[1]Pc, Winter, S2'!X4*Main!$B$5)+(VLOOKUP($A4,'FL Ratio'!$A$2:$B$9,2,FALSE)*'FL Characterization'!X$2)</f>
        <v>2.6393827380214674</v>
      </c>
      <c r="Y4" s="4">
        <f>('[1]Pc, Winter, S2'!Y4*Main!$B$5)+(VLOOKUP($A4,'FL Ratio'!$A$2:$B$9,2,FALSE)*'FL Characterization'!Y$2)</f>
        <v>2.4631175370338045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0.73679063660557753</v>
      </c>
      <c r="C5" s="4">
        <f>('[1]Pc, Winter, S2'!C5*Main!$B$5)+(VLOOKUP($A5,'FL Ratio'!$A$2:$B$9,2,FALSE)*'FL Characterization'!C$2)</f>
        <v>0.53553423608110862</v>
      </c>
      <c r="D5" s="4">
        <f>('[1]Pc, Winter, S2'!D5*Main!$B$5)+(VLOOKUP($A5,'FL Ratio'!$A$2:$B$9,2,FALSE)*'FL Characterization'!D$2)</f>
        <v>0.51688708759021162</v>
      </c>
      <c r="E5" s="4">
        <f>('[1]Pc, Winter, S2'!E5*Main!$B$5)+(VLOOKUP($A5,'FL Ratio'!$A$2:$B$9,2,FALSE)*'FL Characterization'!E$2)</f>
        <v>0.47124867277361748</v>
      </c>
      <c r="F5" s="4">
        <f>('[1]Pc, Winter, S2'!F5*Main!$B$5)+(VLOOKUP($A5,'FL Ratio'!$A$2:$B$9,2,FALSE)*'FL Characterization'!F$2)</f>
        <v>0.47540519572886886</v>
      </c>
      <c r="G5" s="4">
        <f>('[1]Pc, Winter, S2'!G5*Main!$B$5)+(VLOOKUP($A5,'FL Ratio'!$A$2:$B$9,2,FALSE)*'FL Characterization'!G$2)</f>
        <v>0.84442909969759428</v>
      </c>
      <c r="H5" s="4">
        <f>('[1]Pc, Winter, S2'!H5*Main!$B$5)+(VLOOKUP($A5,'FL Ratio'!$A$2:$B$9,2,FALSE)*'FL Characterization'!H$2)</f>
        <v>1.582189249996399</v>
      </c>
      <c r="I5" s="4">
        <f>('[1]Pc, Winter, S2'!I5*Main!$B$5)+(VLOOKUP($A5,'FL Ratio'!$A$2:$B$9,2,FALSE)*'FL Characterization'!I$2)</f>
        <v>1.8593282142589693</v>
      </c>
      <c r="J5" s="4">
        <f>('[1]Pc, Winter, S2'!J5*Main!$B$5)+(VLOOKUP($A5,'FL Ratio'!$A$2:$B$9,2,FALSE)*'FL Characterization'!J$2)</f>
        <v>2.1077052444195181</v>
      </c>
      <c r="K5" s="4">
        <f>('[1]Pc, Winter, S2'!K5*Main!$B$5)+(VLOOKUP($A5,'FL Ratio'!$A$2:$B$9,2,FALSE)*'FL Characterization'!K$2)</f>
        <v>2.0014187269400034</v>
      </c>
      <c r="L5" s="4">
        <f>('[1]Pc, Winter, S2'!L5*Main!$B$5)+(VLOOKUP($A5,'FL Ratio'!$A$2:$B$9,2,FALSE)*'FL Characterization'!L$2)</f>
        <v>1.974916824562986</v>
      </c>
      <c r="M5" s="4">
        <f>('[1]Pc, Winter, S2'!M5*Main!$B$5)+(VLOOKUP($A5,'FL Ratio'!$A$2:$B$9,2,FALSE)*'FL Characterization'!M$2)</f>
        <v>1.7683822393649085</v>
      </c>
      <c r="N5" s="4">
        <f>('[1]Pc, Winter, S2'!N5*Main!$B$5)+(VLOOKUP($A5,'FL Ratio'!$A$2:$B$9,2,FALSE)*'FL Characterization'!N$2)</f>
        <v>1.8027700191127229</v>
      </c>
      <c r="O5" s="4">
        <f>('[1]Pc, Winter, S2'!O5*Main!$B$5)+(VLOOKUP($A5,'FL Ratio'!$A$2:$B$9,2,FALSE)*'FL Characterization'!O$2)</f>
        <v>1.689280768175931</v>
      </c>
      <c r="P5" s="4">
        <f>('[1]Pc, Winter, S2'!P5*Main!$B$5)+(VLOOKUP($A5,'FL Ratio'!$A$2:$B$9,2,FALSE)*'FL Characterization'!P$2)</f>
        <v>1.649355085288015</v>
      </c>
      <c r="Q5" s="4">
        <f>('[1]Pc, Winter, S2'!Q5*Main!$B$5)+(VLOOKUP($A5,'FL Ratio'!$A$2:$B$9,2,FALSE)*'FL Characterization'!Q$2)</f>
        <v>1.6368188755045971</v>
      </c>
      <c r="R5" s="4">
        <f>('[1]Pc, Winter, S2'!R5*Main!$B$5)+(VLOOKUP($A5,'FL Ratio'!$A$2:$B$9,2,FALSE)*'FL Characterization'!R$2)</f>
        <v>2.0092531564002512</v>
      </c>
      <c r="S5" s="4">
        <f>('[1]Pc, Winter, S2'!S5*Main!$B$5)+(VLOOKUP($A5,'FL Ratio'!$A$2:$B$9,2,FALSE)*'FL Characterization'!S$2)</f>
        <v>3.0459141384287047</v>
      </c>
      <c r="T5" s="4">
        <f>('[1]Pc, Winter, S2'!T5*Main!$B$5)+(VLOOKUP($A5,'FL Ratio'!$A$2:$B$9,2,FALSE)*'FL Characterization'!T$2)</f>
        <v>2.7197258646118687</v>
      </c>
      <c r="U5" s="4">
        <f>('[1]Pc, Winter, S2'!U5*Main!$B$5)+(VLOOKUP($A5,'FL Ratio'!$A$2:$B$9,2,FALSE)*'FL Characterization'!U$2)</f>
        <v>2.3430240516798078</v>
      </c>
      <c r="V5" s="4">
        <f>('[1]Pc, Winter, S2'!V5*Main!$B$5)+(VLOOKUP($A5,'FL Ratio'!$A$2:$B$9,2,FALSE)*'FL Characterization'!V$2)</f>
        <v>2.3236470780295191</v>
      </c>
      <c r="W5" s="4">
        <f>('[1]Pc, Winter, S2'!W5*Main!$B$5)+(VLOOKUP($A5,'FL Ratio'!$A$2:$B$9,2,FALSE)*'FL Characterization'!W$2)</f>
        <v>2.018491361000498</v>
      </c>
      <c r="X5" s="4">
        <f>('[1]Pc, Winter, S2'!X5*Main!$B$5)+(VLOOKUP($A5,'FL Ratio'!$A$2:$B$9,2,FALSE)*'FL Characterization'!X$2)</f>
        <v>1.6131983958661158</v>
      </c>
      <c r="Y5" s="4">
        <f>('[1]Pc, Winter, S2'!Y5*Main!$B$5)+(VLOOKUP($A5,'FL Ratio'!$A$2:$B$9,2,FALSE)*'FL Characterization'!Y$2)</f>
        <v>1.3105606021140475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1.9168451267722431</v>
      </c>
      <c r="C6" s="4">
        <f>('[1]Pc, Winter, S2'!C6*Main!$B$5)+(VLOOKUP($A6,'FL Ratio'!$A$2:$B$9,2,FALSE)*'FL Characterization'!C$2)</f>
        <v>1.6971130692961636</v>
      </c>
      <c r="D6" s="4">
        <f>('[1]Pc, Winter, S2'!D6*Main!$B$5)+(VLOOKUP($A6,'FL Ratio'!$A$2:$B$9,2,FALSE)*'FL Characterization'!D$2)</f>
        <v>1.5522425008579148</v>
      </c>
      <c r="E6" s="4">
        <f>('[1]Pc, Winter, S2'!E6*Main!$B$5)+(VLOOKUP($A6,'FL Ratio'!$A$2:$B$9,2,FALSE)*'FL Characterization'!E$2)</f>
        <v>1.6231514973621659</v>
      </c>
      <c r="F6" s="4">
        <f>('[1]Pc, Winter, S2'!F6*Main!$B$5)+(VLOOKUP($A6,'FL Ratio'!$A$2:$B$9,2,FALSE)*'FL Characterization'!F$2)</f>
        <v>1.589623206451976</v>
      </c>
      <c r="G6" s="4">
        <f>('[1]Pc, Winter, S2'!G6*Main!$B$5)+(VLOOKUP($A6,'FL Ratio'!$A$2:$B$9,2,FALSE)*'FL Characterization'!G$2)</f>
        <v>1.7464103738754273</v>
      </c>
      <c r="H6" s="4">
        <f>('[1]Pc, Winter, S2'!H6*Main!$B$5)+(VLOOKUP($A6,'FL Ratio'!$A$2:$B$9,2,FALSE)*'FL Characterization'!H$2)</f>
        <v>2.3393554484623222</v>
      </c>
      <c r="I6" s="4">
        <f>('[1]Pc, Winter, S2'!I6*Main!$B$5)+(VLOOKUP($A6,'FL Ratio'!$A$2:$B$9,2,FALSE)*'FL Characterization'!I$2)</f>
        <v>2.4220381188814231</v>
      </c>
      <c r="J6" s="4">
        <f>('[1]Pc, Winter, S2'!J6*Main!$B$5)+(VLOOKUP($A6,'FL Ratio'!$A$2:$B$9,2,FALSE)*'FL Characterization'!J$2)</f>
        <v>2.5768030705515366</v>
      </c>
      <c r="K6" s="4">
        <f>('[1]Pc, Winter, S2'!K6*Main!$B$5)+(VLOOKUP($A6,'FL Ratio'!$A$2:$B$9,2,FALSE)*'FL Characterization'!K$2)</f>
        <v>2.5815899314287409</v>
      </c>
      <c r="L6" s="4">
        <f>('[1]Pc, Winter, S2'!L6*Main!$B$5)+(VLOOKUP($A6,'FL Ratio'!$A$2:$B$9,2,FALSE)*'FL Characterization'!L$2)</f>
        <v>2.724712362025985</v>
      </c>
      <c r="M6" s="4">
        <f>('[1]Pc, Winter, S2'!M6*Main!$B$5)+(VLOOKUP($A6,'FL Ratio'!$A$2:$B$9,2,FALSE)*'FL Characterization'!M$2)</f>
        <v>2.6915284233257148</v>
      </c>
      <c r="N6" s="4">
        <f>('[1]Pc, Winter, S2'!N6*Main!$B$5)+(VLOOKUP($A6,'FL Ratio'!$A$2:$B$9,2,FALSE)*'FL Characterization'!N$2)</f>
        <v>2.6763850322101077</v>
      </c>
      <c r="O6" s="4">
        <f>('[1]Pc, Winter, S2'!O6*Main!$B$5)+(VLOOKUP($A6,'FL Ratio'!$A$2:$B$9,2,FALSE)*'FL Characterization'!O$2)</f>
        <v>2.6217105945485448</v>
      </c>
      <c r="P6" s="4">
        <f>('[1]Pc, Winter, S2'!P6*Main!$B$5)+(VLOOKUP($A6,'FL Ratio'!$A$2:$B$9,2,FALSE)*'FL Characterization'!P$2)</f>
        <v>2.5915678525397476</v>
      </c>
      <c r="Q6" s="4">
        <f>('[1]Pc, Winter, S2'!Q6*Main!$B$5)+(VLOOKUP($A6,'FL Ratio'!$A$2:$B$9,2,FALSE)*'FL Characterization'!Q$2)</f>
        <v>2.5701234518830343</v>
      </c>
      <c r="R6" s="4">
        <f>('[1]Pc, Winter, S2'!R6*Main!$B$5)+(VLOOKUP($A6,'FL Ratio'!$A$2:$B$9,2,FALSE)*'FL Characterization'!R$2)</f>
        <v>2.693758689877725</v>
      </c>
      <c r="S6" s="4">
        <f>('[1]Pc, Winter, S2'!S6*Main!$B$5)+(VLOOKUP($A6,'FL Ratio'!$A$2:$B$9,2,FALSE)*'FL Characterization'!S$2)</f>
        <v>3.1141126136357906</v>
      </c>
      <c r="T6" s="4">
        <f>('[1]Pc, Winter, S2'!T6*Main!$B$5)+(VLOOKUP($A6,'FL Ratio'!$A$2:$B$9,2,FALSE)*'FL Characterization'!T$2)</f>
        <v>3.0498205022837412</v>
      </c>
      <c r="U6" s="4">
        <f>('[1]Pc, Winter, S2'!U6*Main!$B$5)+(VLOOKUP($A6,'FL Ratio'!$A$2:$B$9,2,FALSE)*'FL Characterization'!U$2)</f>
        <v>3.003386469221077</v>
      </c>
      <c r="V6" s="4">
        <f>('[1]Pc, Winter, S2'!V6*Main!$B$5)+(VLOOKUP($A6,'FL Ratio'!$A$2:$B$9,2,FALSE)*'FL Characterization'!V$2)</f>
        <v>2.9891494566641859</v>
      </c>
      <c r="W6" s="4">
        <f>('[1]Pc, Winter, S2'!W6*Main!$B$5)+(VLOOKUP($A6,'FL Ratio'!$A$2:$B$9,2,FALSE)*'FL Characterization'!W$2)</f>
        <v>2.7515941407393152</v>
      </c>
      <c r="X6" s="4">
        <f>('[1]Pc, Winter, S2'!X6*Main!$B$5)+(VLOOKUP($A6,'FL Ratio'!$A$2:$B$9,2,FALSE)*'FL Characterization'!X$2)</f>
        <v>2.606202448674237</v>
      </c>
      <c r="Y6" s="4">
        <f>('[1]Pc, Winter, S2'!Y6*Main!$B$5)+(VLOOKUP($A6,'FL Ratio'!$A$2:$B$9,2,FALSE)*'FL Characterization'!Y$2)</f>
        <v>2.3707707632579624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2.1646305877253162</v>
      </c>
      <c r="C7" s="4">
        <f>('[1]Pc, Winter, S2'!C7*Main!$B$5)+(VLOOKUP($A7,'FL Ratio'!$A$2:$B$9,2,FALSE)*'FL Characterization'!C$2)</f>
        <v>2.0676521309028195</v>
      </c>
      <c r="D7" s="4">
        <f>('[1]Pc, Winter, S2'!D7*Main!$B$5)+(VLOOKUP($A7,'FL Ratio'!$A$2:$B$9,2,FALSE)*'FL Characterization'!D$2)</f>
        <v>1.9848633302718579</v>
      </c>
      <c r="E7" s="4">
        <f>('[1]Pc, Winter, S2'!E7*Main!$B$5)+(VLOOKUP($A7,'FL Ratio'!$A$2:$B$9,2,FALSE)*'FL Characterization'!E$2)</f>
        <v>2.0008258305752644</v>
      </c>
      <c r="F7" s="4">
        <f>('[1]Pc, Winter, S2'!F7*Main!$B$5)+(VLOOKUP($A7,'FL Ratio'!$A$2:$B$9,2,FALSE)*'FL Characterization'!F$2)</f>
        <v>2.0577259373649084</v>
      </c>
      <c r="G7" s="4">
        <f>('[1]Pc, Winter, S2'!G7*Main!$B$5)+(VLOOKUP($A7,'FL Ratio'!$A$2:$B$9,2,FALSE)*'FL Characterization'!G$2)</f>
        <v>2.1856382957573759</v>
      </c>
      <c r="H7" s="4">
        <f>('[1]Pc, Winter, S2'!H7*Main!$B$5)+(VLOOKUP($A7,'FL Ratio'!$A$2:$B$9,2,FALSE)*'FL Characterization'!H$2)</f>
        <v>2.4529863381275896</v>
      </c>
      <c r="I7" s="4">
        <f>('[1]Pc, Winter, S2'!I7*Main!$B$5)+(VLOOKUP($A7,'FL Ratio'!$A$2:$B$9,2,FALSE)*'FL Characterization'!I$2)</f>
        <v>2.9252590932396747</v>
      </c>
      <c r="J7" s="4">
        <f>('[1]Pc, Winter, S2'!J7*Main!$B$5)+(VLOOKUP($A7,'FL Ratio'!$A$2:$B$9,2,FALSE)*'FL Characterization'!J$2)</f>
        <v>3.0944800741291147</v>
      </c>
      <c r="K7" s="4">
        <f>('[1]Pc, Winter, S2'!K7*Main!$B$5)+(VLOOKUP($A7,'FL Ratio'!$A$2:$B$9,2,FALSE)*'FL Characterization'!K$2)</f>
        <v>3.1128090572564457</v>
      </c>
      <c r="L7" s="4">
        <f>('[1]Pc, Winter, S2'!L7*Main!$B$5)+(VLOOKUP($A7,'FL Ratio'!$A$2:$B$9,2,FALSE)*'FL Characterization'!L$2)</f>
        <v>3.084202294366468</v>
      </c>
      <c r="M7" s="4">
        <f>('[1]Pc, Winter, S2'!M7*Main!$B$5)+(VLOOKUP($A7,'FL Ratio'!$A$2:$B$9,2,FALSE)*'FL Characterization'!M$2)</f>
        <v>3.1658210548876125</v>
      </c>
      <c r="N7" s="4">
        <f>('[1]Pc, Winter, S2'!N7*Main!$B$5)+(VLOOKUP($A7,'FL Ratio'!$A$2:$B$9,2,FALSE)*'FL Characterization'!N$2)</f>
        <v>3.0669487243702456</v>
      </c>
      <c r="O7" s="4">
        <f>('[1]Pc, Winter, S2'!O7*Main!$B$5)+(VLOOKUP($A7,'FL Ratio'!$A$2:$B$9,2,FALSE)*'FL Characterization'!O$2)</f>
        <v>3.1055378818466273</v>
      </c>
      <c r="P7" s="4">
        <f>('[1]Pc, Winter, S2'!P7*Main!$B$5)+(VLOOKUP($A7,'FL Ratio'!$A$2:$B$9,2,FALSE)*'FL Characterization'!P$2)</f>
        <v>2.8722778411317798</v>
      </c>
      <c r="Q7" s="4">
        <f>('[1]Pc, Winter, S2'!Q7*Main!$B$5)+(VLOOKUP($A7,'FL Ratio'!$A$2:$B$9,2,FALSE)*'FL Characterization'!Q$2)</f>
        <v>2.8780615570241572</v>
      </c>
      <c r="R7" s="4">
        <f>('[1]Pc, Winter, S2'!R7*Main!$B$5)+(VLOOKUP($A7,'FL Ratio'!$A$2:$B$9,2,FALSE)*'FL Characterization'!R$2)</f>
        <v>2.7431355778048991</v>
      </c>
      <c r="S7" s="4">
        <f>('[1]Pc, Winter, S2'!S7*Main!$B$5)+(VLOOKUP($A7,'FL Ratio'!$A$2:$B$9,2,FALSE)*'FL Characterization'!S$2)</f>
        <v>2.9036567763238894</v>
      </c>
      <c r="T7" s="4">
        <f>('[1]Pc, Winter, S2'!T7*Main!$B$5)+(VLOOKUP($A7,'FL Ratio'!$A$2:$B$9,2,FALSE)*'FL Characterization'!T$2)</f>
        <v>2.7905547751384252</v>
      </c>
      <c r="U7" s="4">
        <f>('[1]Pc, Winter, S2'!U7*Main!$B$5)+(VLOOKUP($A7,'FL Ratio'!$A$2:$B$9,2,FALSE)*'FL Characterization'!U$2)</f>
        <v>2.7922787998771099</v>
      </c>
      <c r="V7" s="4">
        <f>('[1]Pc, Winter, S2'!V7*Main!$B$5)+(VLOOKUP($A7,'FL Ratio'!$A$2:$B$9,2,FALSE)*'FL Characterization'!V$2)</f>
        <v>2.7708276661506561</v>
      </c>
      <c r="W7" s="4">
        <f>('[1]Pc, Winter, S2'!W7*Main!$B$5)+(VLOOKUP($A7,'FL Ratio'!$A$2:$B$9,2,FALSE)*'FL Characterization'!W$2)</f>
        <v>2.6366875642885308</v>
      </c>
      <c r="X7" s="4">
        <f>('[1]Pc, Winter, S2'!X7*Main!$B$5)+(VLOOKUP($A7,'FL Ratio'!$A$2:$B$9,2,FALSE)*'FL Characterization'!X$2)</f>
        <v>2.450759748653542</v>
      </c>
      <c r="Y7" s="4">
        <f>('[1]Pc, Winter, S2'!Y7*Main!$B$5)+(VLOOKUP($A7,'FL Ratio'!$A$2:$B$9,2,FALSE)*'FL Characterization'!Y$2)</f>
        <v>2.3057709040754584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1.831083248688985</v>
      </c>
      <c r="C8" s="4">
        <f>('[1]Pc, Winter, S2'!C8*Main!$B$5)+(VLOOKUP($A8,'FL Ratio'!$A$2:$B$9,2,FALSE)*'FL Characterization'!C$2)</f>
        <v>1.7142491095381411</v>
      </c>
      <c r="D8" s="4">
        <f>('[1]Pc, Winter, S2'!D8*Main!$B$5)+(VLOOKUP($A8,'FL Ratio'!$A$2:$B$9,2,FALSE)*'FL Characterization'!D$2)</f>
        <v>1.5903090928500343</v>
      </c>
      <c r="E8" s="4">
        <f>('[1]Pc, Winter, S2'!E8*Main!$B$5)+(VLOOKUP($A8,'FL Ratio'!$A$2:$B$9,2,FALSE)*'FL Characterization'!E$2)</f>
        <v>1.6120341240176048</v>
      </c>
      <c r="F8" s="4">
        <f>('[1]Pc, Winter, S2'!F8*Main!$B$5)+(VLOOKUP($A8,'FL Ratio'!$A$2:$B$9,2,FALSE)*'FL Characterization'!F$2)</f>
        <v>1.6264153812251378</v>
      </c>
      <c r="G8" s="4">
        <f>('[1]Pc, Winter, S2'!G8*Main!$B$5)+(VLOOKUP($A8,'FL Ratio'!$A$2:$B$9,2,FALSE)*'FL Characterization'!G$2)</f>
        <v>1.8047738383159646</v>
      </c>
      <c r="H8" s="4">
        <f>('[1]Pc, Winter, S2'!H8*Main!$B$5)+(VLOOKUP($A8,'FL Ratio'!$A$2:$B$9,2,FALSE)*'FL Characterization'!H$2)</f>
        <v>2.2691682872415377</v>
      </c>
      <c r="I8" s="4">
        <f>('[1]Pc, Winter, S2'!I8*Main!$B$5)+(VLOOKUP($A8,'FL Ratio'!$A$2:$B$9,2,FALSE)*'FL Characterization'!I$2)</f>
        <v>2.561982107041771</v>
      </c>
      <c r="J8" s="4">
        <f>('[1]Pc, Winter, S2'!J8*Main!$B$5)+(VLOOKUP($A8,'FL Ratio'!$A$2:$B$9,2,FALSE)*'FL Characterization'!J$2)</f>
        <v>2.7758754129358318</v>
      </c>
      <c r="K8" s="4">
        <f>('[1]Pc, Winter, S2'!K8*Main!$B$5)+(VLOOKUP($A8,'FL Ratio'!$A$2:$B$9,2,FALSE)*'FL Characterization'!K$2)</f>
        <v>2.7323810148085452</v>
      </c>
      <c r="L8" s="4">
        <f>('[1]Pc, Winter, S2'!L8*Main!$B$5)+(VLOOKUP($A8,'FL Ratio'!$A$2:$B$9,2,FALSE)*'FL Characterization'!L$2)</f>
        <v>2.7031691277873611</v>
      </c>
      <c r="M8" s="4">
        <f>('[1]Pc, Winter, S2'!M8*Main!$B$5)+(VLOOKUP($A8,'FL Ratio'!$A$2:$B$9,2,FALSE)*'FL Characterization'!M$2)</f>
        <v>2.7021675150457622</v>
      </c>
      <c r="N8" s="4">
        <f>('[1]Pc, Winter, S2'!N8*Main!$B$5)+(VLOOKUP($A8,'FL Ratio'!$A$2:$B$9,2,FALSE)*'FL Characterization'!N$2)</f>
        <v>2.6618913243601723</v>
      </c>
      <c r="O8" s="4">
        <f>('[1]Pc, Winter, S2'!O8*Main!$B$5)+(VLOOKUP($A8,'FL Ratio'!$A$2:$B$9,2,FALSE)*'FL Characterization'!O$2)</f>
        <v>2.66342813734969</v>
      </c>
      <c r="P8" s="4">
        <f>('[1]Pc, Winter, S2'!P8*Main!$B$5)+(VLOOKUP($A8,'FL Ratio'!$A$2:$B$9,2,FALSE)*'FL Characterization'!P$2)</f>
        <v>2.4370876463965665</v>
      </c>
      <c r="Q8" s="4">
        <f>('[1]Pc, Winter, S2'!Q8*Main!$B$5)+(VLOOKUP($A8,'FL Ratio'!$A$2:$B$9,2,FALSE)*'FL Characterization'!Q$2)</f>
        <v>2.5069297676731344</v>
      </c>
      <c r="R8" s="4">
        <f>('[1]Pc, Winter, S2'!R8*Main!$B$5)+(VLOOKUP($A8,'FL Ratio'!$A$2:$B$9,2,FALSE)*'FL Characterization'!R$2)</f>
        <v>2.6212188684876687</v>
      </c>
      <c r="S8" s="4">
        <f>('[1]Pc, Winter, S2'!S8*Main!$B$5)+(VLOOKUP($A8,'FL Ratio'!$A$2:$B$9,2,FALSE)*'FL Characterization'!S$2)</f>
        <v>3.0504911843704869</v>
      </c>
      <c r="T8" s="4">
        <f>('[1]Pc, Winter, S2'!T8*Main!$B$5)+(VLOOKUP($A8,'FL Ratio'!$A$2:$B$9,2,FALSE)*'FL Characterization'!T$2)</f>
        <v>2.7790234478758116</v>
      </c>
      <c r="U8" s="4">
        <f>('[1]Pc, Winter, S2'!U8*Main!$B$5)+(VLOOKUP($A8,'FL Ratio'!$A$2:$B$9,2,FALSE)*'FL Characterization'!U$2)</f>
        <v>2.7457479801077382</v>
      </c>
      <c r="V8" s="4">
        <f>('[1]Pc, Winter, S2'!V8*Main!$B$5)+(VLOOKUP($A8,'FL Ratio'!$A$2:$B$9,2,FALSE)*'FL Characterization'!V$2)</f>
        <v>2.6220932805216393</v>
      </c>
      <c r="W8" s="4">
        <f>('[1]Pc, Winter, S2'!W8*Main!$B$5)+(VLOOKUP($A8,'FL Ratio'!$A$2:$B$9,2,FALSE)*'FL Characterization'!W$2)</f>
        <v>2.4465037451982048</v>
      </c>
      <c r="X8" s="4">
        <f>('[1]Pc, Winter, S2'!X8*Main!$B$5)+(VLOOKUP($A8,'FL Ratio'!$A$2:$B$9,2,FALSE)*'FL Characterization'!X$2)</f>
        <v>2.2116096818560163</v>
      </c>
      <c r="Y8" s="4">
        <f>('[1]Pc, Winter, S2'!Y8*Main!$B$5)+(VLOOKUP($A8,'FL Ratio'!$A$2:$B$9,2,FALSE)*'FL Characterization'!Y$2)</f>
        <v>2.0432218973531477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1.3576084845091096</v>
      </c>
      <c r="C9" s="4">
        <f>('[1]Pc, Winter, S2'!C9*Main!$B$5)+(VLOOKUP($A9,'FL Ratio'!$A$2:$B$9,2,FALSE)*'FL Characterization'!C$2)</f>
        <v>1.3213315614798447</v>
      </c>
      <c r="D9" s="4">
        <f>('[1]Pc, Winter, S2'!D9*Main!$B$5)+(VLOOKUP($A9,'FL Ratio'!$A$2:$B$9,2,FALSE)*'FL Characterization'!D$2)</f>
        <v>1.2460574648516347</v>
      </c>
      <c r="E9" s="4">
        <f>('[1]Pc, Winter, S2'!E9*Main!$B$5)+(VLOOKUP($A9,'FL Ratio'!$A$2:$B$9,2,FALSE)*'FL Characterization'!E$2)</f>
        <v>1.2499428012762424</v>
      </c>
      <c r="F9" s="4">
        <f>('[1]Pc, Winter, S2'!F9*Main!$B$5)+(VLOOKUP($A9,'FL Ratio'!$A$2:$B$9,2,FALSE)*'FL Characterization'!F$2)</f>
        <v>1.319148528896799</v>
      </c>
      <c r="G9" s="4">
        <f>('[1]Pc, Winter, S2'!G9*Main!$B$5)+(VLOOKUP($A9,'FL Ratio'!$A$2:$B$9,2,FALSE)*'FL Characterization'!G$2)</f>
        <v>1.5723494760715302</v>
      </c>
      <c r="H9" s="4">
        <f>('[1]Pc, Winter, S2'!H9*Main!$B$5)+(VLOOKUP($A9,'FL Ratio'!$A$2:$B$9,2,FALSE)*'FL Characterization'!H$2)</f>
        <v>2.4751732345096844</v>
      </c>
      <c r="I9" s="4">
        <f>('[1]Pc, Winter, S2'!I9*Main!$B$5)+(VLOOKUP($A9,'FL Ratio'!$A$2:$B$9,2,FALSE)*'FL Characterization'!I$2)</f>
        <v>2.9579175700453062</v>
      </c>
      <c r="J9" s="4">
        <f>('[1]Pc, Winter, S2'!J9*Main!$B$5)+(VLOOKUP($A9,'FL Ratio'!$A$2:$B$9,2,FALSE)*'FL Characterization'!J$2)</f>
        <v>3.0099969917283529</v>
      </c>
      <c r="K9" s="4">
        <f>('[1]Pc, Winter, S2'!K9*Main!$B$5)+(VLOOKUP($A9,'FL Ratio'!$A$2:$B$9,2,FALSE)*'FL Characterization'!K$2)</f>
        <v>2.9412563789445358</v>
      </c>
      <c r="L9" s="4">
        <f>('[1]Pc, Winter, S2'!L9*Main!$B$5)+(VLOOKUP($A9,'FL Ratio'!$A$2:$B$9,2,FALSE)*'FL Characterization'!L$2)</f>
        <v>3.131967603739497</v>
      </c>
      <c r="M9" s="4">
        <f>('[1]Pc, Winter, S2'!M9*Main!$B$5)+(VLOOKUP($A9,'FL Ratio'!$A$2:$B$9,2,FALSE)*'FL Characterization'!M$2)</f>
        <v>3.1447698093586007</v>
      </c>
      <c r="N9" s="4">
        <f>('[1]Pc, Winter, S2'!N9*Main!$B$5)+(VLOOKUP($A9,'FL Ratio'!$A$2:$B$9,2,FALSE)*'FL Characterization'!N$2)</f>
        <v>2.9097705269397012</v>
      </c>
      <c r="O9" s="4">
        <f>('[1]Pc, Winter, S2'!O9*Main!$B$5)+(VLOOKUP($A9,'FL Ratio'!$A$2:$B$9,2,FALSE)*'FL Characterization'!O$2)</f>
        <v>2.8904953947507304</v>
      </c>
      <c r="P9" s="4">
        <f>('[1]Pc, Winter, S2'!P9*Main!$B$5)+(VLOOKUP($A9,'FL Ratio'!$A$2:$B$9,2,FALSE)*'FL Characterization'!P$2)</f>
        <v>2.5648804001951344</v>
      </c>
      <c r="Q9" s="4">
        <f>('[1]Pc, Winter, S2'!Q9*Main!$B$5)+(VLOOKUP($A9,'FL Ratio'!$A$2:$B$9,2,FALSE)*'FL Characterization'!Q$2)</f>
        <v>2.2725983271280641</v>
      </c>
      <c r="R9" s="4">
        <f>('[1]Pc, Winter, S2'!R9*Main!$B$5)+(VLOOKUP($A9,'FL Ratio'!$A$2:$B$9,2,FALSE)*'FL Characterization'!R$2)</f>
        <v>2.3092056043468641</v>
      </c>
      <c r="S9" s="4">
        <f>('[1]Pc, Winter, S2'!S9*Main!$B$5)+(VLOOKUP($A9,'FL Ratio'!$A$2:$B$9,2,FALSE)*'FL Characterization'!S$2)</f>
        <v>2.5173326852010711</v>
      </c>
      <c r="T9" s="4">
        <f>('[1]Pc, Winter, S2'!T9*Main!$B$5)+(VLOOKUP($A9,'FL Ratio'!$A$2:$B$9,2,FALSE)*'FL Characterization'!T$2)</f>
        <v>2.4995737983932056</v>
      </c>
      <c r="U9" s="4">
        <f>('[1]Pc, Winter, S2'!U9*Main!$B$5)+(VLOOKUP($A9,'FL Ratio'!$A$2:$B$9,2,FALSE)*'FL Characterization'!U$2)</f>
        <v>2.4338058599585075</v>
      </c>
      <c r="V9" s="4">
        <f>('[1]Pc, Winter, S2'!V9*Main!$B$5)+(VLOOKUP($A9,'FL Ratio'!$A$2:$B$9,2,FALSE)*'FL Characterization'!V$2)</f>
        <v>2.3264764579611494</v>
      </c>
      <c r="W9" s="4">
        <f>('[1]Pc, Winter, S2'!W9*Main!$B$5)+(VLOOKUP($A9,'FL Ratio'!$A$2:$B$9,2,FALSE)*'FL Characterization'!W$2)</f>
        <v>2.1563026856244258</v>
      </c>
      <c r="X9" s="4">
        <f>('[1]Pc, Winter, S2'!X9*Main!$B$5)+(VLOOKUP($A9,'FL Ratio'!$A$2:$B$9,2,FALSE)*'FL Characterization'!X$2)</f>
        <v>1.8232765824608403</v>
      </c>
      <c r="Y9" s="4">
        <f>('[1]Pc, Winter, S2'!Y9*Main!$B$5)+(VLOOKUP($A9,'FL Ratio'!$A$2:$B$9,2,FALSE)*'FL Characterization'!Y$2)</f>
        <v>1.6155476856734161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5.0144299180407081</v>
      </c>
      <c r="C2" s="4">
        <f>('[1]Pc, Winter, S3'!C2*Main!$B$5)+(VLOOKUP($A2,'FL Ratio'!$A$2:$B$9,2,FALSE)*'FL Characterization'!C$2)</f>
        <v>4.8930898303360895</v>
      </c>
      <c r="D2" s="4">
        <f>('[1]Pc, Winter, S3'!D2*Main!$B$5)+(VLOOKUP($A2,'FL Ratio'!$A$2:$B$9,2,FALSE)*'FL Characterization'!D$2)</f>
        <v>4.8338176394869246</v>
      </c>
      <c r="E2" s="4">
        <f>('[1]Pc, Winter, S3'!E2*Main!$B$5)+(VLOOKUP($A2,'FL Ratio'!$A$2:$B$9,2,FALSE)*'FL Characterization'!E$2)</f>
        <v>4.9587019687106579</v>
      </c>
      <c r="F2" s="4">
        <f>('[1]Pc, Winter, S3'!F2*Main!$B$5)+(VLOOKUP($A2,'FL Ratio'!$A$2:$B$9,2,FALSE)*'FL Characterization'!F$2)</f>
        <v>4.6021373083643518</v>
      </c>
      <c r="G2" s="4">
        <f>('[1]Pc, Winter, S3'!G2*Main!$B$5)+(VLOOKUP($A2,'FL Ratio'!$A$2:$B$9,2,FALSE)*'FL Characterization'!G$2)</f>
        <v>4.5780218654544855</v>
      </c>
      <c r="H2" s="4">
        <f>('[1]Pc, Winter, S3'!H2*Main!$B$5)+(VLOOKUP($A2,'FL Ratio'!$A$2:$B$9,2,FALSE)*'FL Characterization'!H$2)</f>
        <v>4.7470496570740055</v>
      </c>
      <c r="I2" s="4">
        <f>('[1]Pc, Winter, S3'!I2*Main!$B$5)+(VLOOKUP($A2,'FL Ratio'!$A$2:$B$9,2,FALSE)*'FL Characterization'!I$2)</f>
        <v>5.9303623614386742</v>
      </c>
      <c r="J2" s="4">
        <f>('[1]Pc, Winter, S3'!J2*Main!$B$5)+(VLOOKUP($A2,'FL Ratio'!$A$2:$B$9,2,FALSE)*'FL Characterization'!J$2)</f>
        <v>6.1641538420141986</v>
      </c>
      <c r="K2" s="4">
        <f>('[1]Pc, Winter, S3'!K2*Main!$B$5)+(VLOOKUP($A2,'FL Ratio'!$A$2:$B$9,2,FALSE)*'FL Characterization'!K$2)</f>
        <v>6.0604777457448185</v>
      </c>
      <c r="L2" s="4">
        <f>('[1]Pc, Winter, S3'!L2*Main!$B$5)+(VLOOKUP($A2,'FL Ratio'!$A$2:$B$9,2,FALSE)*'FL Characterization'!L$2)</f>
        <v>6.082759512576331</v>
      </c>
      <c r="M2" s="4">
        <f>('[1]Pc, Winter, S3'!M2*Main!$B$5)+(VLOOKUP($A2,'FL Ratio'!$A$2:$B$9,2,FALSE)*'FL Characterization'!M$2)</f>
        <v>6.1561361152450766</v>
      </c>
      <c r="N2" s="4">
        <f>('[1]Pc, Winter, S3'!N2*Main!$B$5)+(VLOOKUP($A2,'FL Ratio'!$A$2:$B$9,2,FALSE)*'FL Characterization'!N$2)</f>
        <v>5.930328404123193</v>
      </c>
      <c r="O2" s="4">
        <f>('[1]Pc, Winter, S3'!O2*Main!$B$5)+(VLOOKUP($A2,'FL Ratio'!$A$2:$B$9,2,FALSE)*'FL Characterization'!O$2)</f>
        <v>6.1071571044818347</v>
      </c>
      <c r="P2" s="4">
        <f>('[1]Pc, Winter, S3'!P2*Main!$B$5)+(VLOOKUP($A2,'FL Ratio'!$A$2:$B$9,2,FALSE)*'FL Characterization'!P$2)</f>
        <v>5.3321499421568737</v>
      </c>
      <c r="Q2" s="4">
        <f>('[1]Pc, Winter, S3'!Q2*Main!$B$5)+(VLOOKUP($A2,'FL Ratio'!$A$2:$B$9,2,FALSE)*'FL Characterization'!Q$2)</f>
        <v>5.726801112355643</v>
      </c>
      <c r="R2" s="4">
        <f>('[1]Pc, Winter, S3'!R2*Main!$B$5)+(VLOOKUP($A2,'FL Ratio'!$A$2:$B$9,2,FALSE)*'FL Characterization'!R$2)</f>
        <v>6.0516783898731621</v>
      </c>
      <c r="S2" s="4">
        <f>('[1]Pc, Winter, S3'!S2*Main!$B$5)+(VLOOKUP($A2,'FL Ratio'!$A$2:$B$9,2,FALSE)*'FL Characterization'!S$2)</f>
        <v>6.0207745737071754</v>
      </c>
      <c r="T2" s="4">
        <f>('[1]Pc, Winter, S3'!T2*Main!$B$5)+(VLOOKUP($A2,'FL Ratio'!$A$2:$B$9,2,FALSE)*'FL Characterization'!T$2)</f>
        <v>5.6116545491903747</v>
      </c>
      <c r="U2" s="4">
        <f>('[1]Pc, Winter, S3'!U2*Main!$B$5)+(VLOOKUP($A2,'FL Ratio'!$A$2:$B$9,2,FALSE)*'FL Characterization'!U$2)</f>
        <v>5.2806264291045419</v>
      </c>
      <c r="V2" s="4">
        <f>('[1]Pc, Winter, S3'!V2*Main!$B$5)+(VLOOKUP($A2,'FL Ratio'!$A$2:$B$9,2,FALSE)*'FL Characterization'!V$2)</f>
        <v>5.3220543187386973</v>
      </c>
      <c r="W2" s="4">
        <f>('[1]Pc, Winter, S3'!W2*Main!$B$5)+(VLOOKUP($A2,'FL Ratio'!$A$2:$B$9,2,FALSE)*'FL Characterization'!W$2)</f>
        <v>5.2124007319073389</v>
      </c>
      <c r="X2" s="4">
        <f>('[1]Pc, Winter, S3'!X2*Main!$B$5)+(VLOOKUP($A2,'FL Ratio'!$A$2:$B$9,2,FALSE)*'FL Characterization'!X$2)</f>
        <v>4.6927713881270128</v>
      </c>
      <c r="Y2" s="4">
        <f>('[1]Pc, Winter, S3'!Y2*Main!$B$5)+(VLOOKUP($A2,'FL Ratio'!$A$2:$B$9,2,FALSE)*'FL Characterization'!Y$2)</f>
        <v>4.6834855670403597</v>
      </c>
    </row>
    <row r="3" spans="1:25" x14ac:dyDescent="0.3">
      <c r="A3">
        <v>2</v>
      </c>
      <c r="B3" s="4">
        <f>('[1]Pc, Winter, S3'!B3*Main!$B$5)+(VLOOKUP($A3,'FL Ratio'!$A$2:$B$9,2,FALSE)*'FL Characterization'!B$2)</f>
        <v>3.1154494951625056</v>
      </c>
      <c r="C3" s="4">
        <f>('[1]Pc, Winter, S3'!C3*Main!$B$5)+(VLOOKUP($A3,'FL Ratio'!$A$2:$B$9,2,FALSE)*'FL Characterization'!C$2)</f>
        <v>3.1259457233693486</v>
      </c>
      <c r="D3" s="4">
        <f>('[1]Pc, Winter, S3'!D3*Main!$B$5)+(VLOOKUP($A3,'FL Ratio'!$A$2:$B$9,2,FALSE)*'FL Characterization'!D$2)</f>
        <v>2.8699617794352466</v>
      </c>
      <c r="E3" s="4">
        <f>('[1]Pc, Winter, S3'!E3*Main!$B$5)+(VLOOKUP($A3,'FL Ratio'!$A$2:$B$9,2,FALSE)*'FL Characterization'!E$2)</f>
        <v>2.8906505983254451</v>
      </c>
      <c r="F3" s="4">
        <f>('[1]Pc, Winter, S3'!F3*Main!$B$5)+(VLOOKUP($A3,'FL Ratio'!$A$2:$B$9,2,FALSE)*'FL Characterization'!F$2)</f>
        <v>2.8540810833931261</v>
      </c>
      <c r="G3" s="4">
        <f>('[1]Pc, Winter, S3'!G3*Main!$B$5)+(VLOOKUP($A3,'FL Ratio'!$A$2:$B$9,2,FALSE)*'FL Characterization'!G$2)</f>
        <v>3.0691696503089494</v>
      </c>
      <c r="H3" s="4">
        <f>('[1]Pc, Winter, S3'!H3*Main!$B$5)+(VLOOKUP($A3,'FL Ratio'!$A$2:$B$9,2,FALSE)*'FL Characterization'!H$2)</f>
        <v>3.737439251911391</v>
      </c>
      <c r="I3" s="4">
        <f>('[1]Pc, Winter, S3'!I3*Main!$B$5)+(VLOOKUP($A3,'FL Ratio'!$A$2:$B$9,2,FALSE)*'FL Characterization'!I$2)</f>
        <v>4.1113188305657946</v>
      </c>
      <c r="J3" s="4">
        <f>('[1]Pc, Winter, S3'!J3*Main!$B$5)+(VLOOKUP($A3,'FL Ratio'!$A$2:$B$9,2,FALSE)*'FL Characterization'!J$2)</f>
        <v>4.3746359581823295</v>
      </c>
      <c r="K3" s="4">
        <f>('[1]Pc, Winter, S3'!K3*Main!$B$5)+(VLOOKUP($A3,'FL Ratio'!$A$2:$B$9,2,FALSE)*'FL Characterization'!K$2)</f>
        <v>4.700810565430241</v>
      </c>
      <c r="L3" s="4">
        <f>('[1]Pc, Winter, S3'!L3*Main!$B$5)+(VLOOKUP($A3,'FL Ratio'!$A$2:$B$9,2,FALSE)*'FL Characterization'!L$2)</f>
        <v>4.5381947720180511</v>
      </c>
      <c r="M3" s="4">
        <f>('[1]Pc, Winter, S3'!M3*Main!$B$5)+(VLOOKUP($A3,'FL Ratio'!$A$2:$B$9,2,FALSE)*'FL Characterization'!M$2)</f>
        <v>4.5698502443429456</v>
      </c>
      <c r="N3" s="4">
        <f>('[1]Pc, Winter, S3'!N3*Main!$B$5)+(VLOOKUP($A3,'FL Ratio'!$A$2:$B$9,2,FALSE)*'FL Characterization'!N$2)</f>
        <v>4.2501142257234621</v>
      </c>
      <c r="O3" s="4">
        <f>('[1]Pc, Winter, S3'!O3*Main!$B$5)+(VLOOKUP($A3,'FL Ratio'!$A$2:$B$9,2,FALSE)*'FL Characterization'!O$2)</f>
        <v>4.1633975165236716</v>
      </c>
      <c r="P3" s="4">
        <f>('[1]Pc, Winter, S3'!P3*Main!$B$5)+(VLOOKUP($A3,'FL Ratio'!$A$2:$B$9,2,FALSE)*'FL Characterization'!P$2)</f>
        <v>3.8127765510974907</v>
      </c>
      <c r="Q3" s="4">
        <f>('[1]Pc, Winter, S3'!Q3*Main!$B$5)+(VLOOKUP($A3,'FL Ratio'!$A$2:$B$9,2,FALSE)*'FL Characterization'!Q$2)</f>
        <v>3.9269281629631698</v>
      </c>
      <c r="R3" s="4">
        <f>('[1]Pc, Winter, S3'!R3*Main!$B$5)+(VLOOKUP($A3,'FL Ratio'!$A$2:$B$9,2,FALSE)*'FL Characterization'!R$2)</f>
        <v>4.3204008052659866</v>
      </c>
      <c r="S3" s="4">
        <f>('[1]Pc, Winter, S3'!S3*Main!$B$5)+(VLOOKUP($A3,'FL Ratio'!$A$2:$B$9,2,FALSE)*'FL Characterization'!S$2)</f>
        <v>5.3626176694026633</v>
      </c>
      <c r="T3" s="4">
        <f>('[1]Pc, Winter, S3'!T3*Main!$B$5)+(VLOOKUP($A3,'FL Ratio'!$A$2:$B$9,2,FALSE)*'FL Characterization'!T$2)</f>
        <v>5.0218177569397033</v>
      </c>
      <c r="U3" s="4">
        <f>('[1]Pc, Winter, S3'!U3*Main!$B$5)+(VLOOKUP($A3,'FL Ratio'!$A$2:$B$9,2,FALSE)*'FL Characterization'!U$2)</f>
        <v>4.7175921752136896</v>
      </c>
      <c r="V3" s="4">
        <f>('[1]Pc, Winter, S3'!V3*Main!$B$5)+(VLOOKUP($A3,'FL Ratio'!$A$2:$B$9,2,FALSE)*'FL Characterization'!V$2)</f>
        <v>4.4624403577873668</v>
      </c>
      <c r="W3" s="4">
        <f>('[1]Pc, Winter, S3'!W3*Main!$B$5)+(VLOOKUP($A3,'FL Ratio'!$A$2:$B$9,2,FALSE)*'FL Characterization'!W$2)</f>
        <v>4.1423613151800671</v>
      </c>
      <c r="X3" s="4">
        <f>('[1]Pc, Winter, S3'!X3*Main!$B$5)+(VLOOKUP($A3,'FL Ratio'!$A$2:$B$9,2,FALSE)*'FL Characterization'!X$2)</f>
        <v>4.0066629398988214</v>
      </c>
      <c r="Y3" s="4">
        <f>('[1]Pc, Winter, S3'!Y3*Main!$B$5)+(VLOOKUP($A3,'FL Ratio'!$A$2:$B$9,2,FALSE)*'FL Characterization'!Y$2)</f>
        <v>3.6001532554156221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2.1503899185635094</v>
      </c>
      <c r="C4" s="4">
        <f>('[1]Pc, Winter, S3'!C4*Main!$B$5)+(VLOOKUP($A4,'FL Ratio'!$A$2:$B$9,2,FALSE)*'FL Characterization'!C$2)</f>
        <v>2.0020179729499237</v>
      </c>
      <c r="D4" s="4">
        <f>('[1]Pc, Winter, S3'!D4*Main!$B$5)+(VLOOKUP($A4,'FL Ratio'!$A$2:$B$9,2,FALSE)*'FL Characterization'!D$2)</f>
        <v>1.9414712083373002</v>
      </c>
      <c r="E4" s="4">
        <f>('[1]Pc, Winter, S3'!E4*Main!$B$5)+(VLOOKUP($A4,'FL Ratio'!$A$2:$B$9,2,FALSE)*'FL Characterization'!E$2)</f>
        <v>2.0061850095563063</v>
      </c>
      <c r="F4" s="4">
        <f>('[1]Pc, Winter, S3'!F4*Main!$B$5)+(VLOOKUP($A4,'FL Ratio'!$A$2:$B$9,2,FALSE)*'FL Characterization'!F$2)</f>
        <v>1.9943975262481879</v>
      </c>
      <c r="G4" s="4">
        <f>('[1]Pc, Winter, S3'!G4*Main!$B$5)+(VLOOKUP($A4,'FL Ratio'!$A$2:$B$9,2,FALSE)*'FL Characterization'!G$2)</f>
        <v>2.1781389848037098</v>
      </c>
      <c r="H4" s="4">
        <f>('[1]Pc, Winter, S3'!H4*Main!$B$5)+(VLOOKUP($A4,'FL Ratio'!$A$2:$B$9,2,FALSE)*'FL Characterization'!H$2)</f>
        <v>3.4737292751379392</v>
      </c>
      <c r="I4" s="4">
        <f>('[1]Pc, Winter, S3'!I4*Main!$B$5)+(VLOOKUP($A4,'FL Ratio'!$A$2:$B$9,2,FALSE)*'FL Characterization'!I$2)</f>
        <v>4.0156534876850172</v>
      </c>
      <c r="J4" s="4">
        <f>('[1]Pc, Winter, S3'!J4*Main!$B$5)+(VLOOKUP($A4,'FL Ratio'!$A$2:$B$9,2,FALSE)*'FL Characterization'!J$2)</f>
        <v>4.1497775692402605</v>
      </c>
      <c r="K4" s="4">
        <f>('[1]Pc, Winter, S3'!K4*Main!$B$5)+(VLOOKUP($A4,'FL Ratio'!$A$2:$B$9,2,FALSE)*'FL Characterization'!K$2)</f>
        <v>3.9884913044987944</v>
      </c>
      <c r="L4" s="4">
        <f>('[1]Pc, Winter, S3'!L4*Main!$B$5)+(VLOOKUP($A4,'FL Ratio'!$A$2:$B$9,2,FALSE)*'FL Characterization'!L$2)</f>
        <v>3.9082712028338276</v>
      </c>
      <c r="M4" s="4">
        <f>('[1]Pc, Winter, S3'!M4*Main!$B$5)+(VLOOKUP($A4,'FL Ratio'!$A$2:$B$9,2,FALSE)*'FL Characterization'!M$2)</f>
        <v>4.0781613774196428</v>
      </c>
      <c r="N4" s="4">
        <f>('[1]Pc, Winter, S3'!N4*Main!$B$5)+(VLOOKUP($A4,'FL Ratio'!$A$2:$B$9,2,FALSE)*'FL Characterization'!N$2)</f>
        <v>3.7956251550587781</v>
      </c>
      <c r="O4" s="4">
        <f>('[1]Pc, Winter, S3'!O4*Main!$B$5)+(VLOOKUP($A4,'FL Ratio'!$A$2:$B$9,2,FALSE)*'FL Characterization'!O$2)</f>
        <v>3.7555572141488032</v>
      </c>
      <c r="P4" s="4">
        <f>('[1]Pc, Winter, S3'!P4*Main!$B$5)+(VLOOKUP($A4,'FL Ratio'!$A$2:$B$9,2,FALSE)*'FL Characterization'!P$2)</f>
        <v>3.2614602150618821</v>
      </c>
      <c r="Q4" s="4">
        <f>('[1]Pc, Winter, S3'!Q4*Main!$B$5)+(VLOOKUP($A4,'FL Ratio'!$A$2:$B$9,2,FALSE)*'FL Characterization'!Q$2)</f>
        <v>3.2785774357544422</v>
      </c>
      <c r="R4" s="4">
        <f>('[1]Pc, Winter, S3'!R4*Main!$B$5)+(VLOOKUP($A4,'FL Ratio'!$A$2:$B$9,2,FALSE)*'FL Characterization'!R$2)</f>
        <v>3.2518451982779708</v>
      </c>
      <c r="S4" s="4">
        <f>('[1]Pc, Winter, S3'!S4*Main!$B$5)+(VLOOKUP($A4,'FL Ratio'!$A$2:$B$9,2,FALSE)*'FL Characterization'!S$2)</f>
        <v>3.5492158451914384</v>
      </c>
      <c r="T4" s="4">
        <f>('[1]Pc, Winter, S3'!T4*Main!$B$5)+(VLOOKUP($A4,'FL Ratio'!$A$2:$B$9,2,FALSE)*'FL Characterization'!T$2)</f>
        <v>3.3469422313708876</v>
      </c>
      <c r="U4" s="4">
        <f>('[1]Pc, Winter, S3'!U4*Main!$B$5)+(VLOOKUP($A4,'FL Ratio'!$A$2:$B$9,2,FALSE)*'FL Characterization'!U$2)</f>
        <v>3.4624740221870183</v>
      </c>
      <c r="V4" s="4">
        <f>('[1]Pc, Winter, S3'!V4*Main!$B$5)+(VLOOKUP($A4,'FL Ratio'!$A$2:$B$9,2,FALSE)*'FL Characterization'!V$2)</f>
        <v>3.31444298529347</v>
      </c>
      <c r="W4" s="4">
        <f>('[1]Pc, Winter, S3'!W4*Main!$B$5)+(VLOOKUP($A4,'FL Ratio'!$A$2:$B$9,2,FALSE)*'FL Characterization'!W$2)</f>
        <v>3.1316764307294154</v>
      </c>
      <c r="X4" s="4">
        <f>('[1]Pc, Winter, S3'!X4*Main!$B$5)+(VLOOKUP($A4,'FL Ratio'!$A$2:$B$9,2,FALSE)*'FL Characterization'!X$2)</f>
        <v>2.6393827380214674</v>
      </c>
      <c r="Y4" s="4">
        <f>('[1]Pc, Winter, S3'!Y4*Main!$B$5)+(VLOOKUP($A4,'FL Ratio'!$A$2:$B$9,2,FALSE)*'FL Characterization'!Y$2)</f>
        <v>2.4181250499323053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0.73679063660557753</v>
      </c>
      <c r="C5" s="4">
        <f>('[1]Pc, Winter, S3'!C5*Main!$B$5)+(VLOOKUP($A5,'FL Ratio'!$A$2:$B$9,2,FALSE)*'FL Characterization'!C$2)</f>
        <v>0.54339471127767147</v>
      </c>
      <c r="D5" s="4">
        <f>('[1]Pc, Winter, S3'!D5*Main!$B$5)+(VLOOKUP($A5,'FL Ratio'!$A$2:$B$9,2,FALSE)*'FL Characterization'!D$2)</f>
        <v>0.51688708759021162</v>
      </c>
      <c r="E5" s="4">
        <f>('[1]Pc, Winter, S3'!E5*Main!$B$5)+(VLOOKUP($A5,'FL Ratio'!$A$2:$B$9,2,FALSE)*'FL Characterization'!E$2)</f>
        <v>0.46424282054325644</v>
      </c>
      <c r="F5" s="4">
        <f>('[1]Pc, Winter, S3'!F5*Main!$B$5)+(VLOOKUP($A5,'FL Ratio'!$A$2:$B$9,2,FALSE)*'FL Characterization'!F$2)</f>
        <v>0.47540519572886886</v>
      </c>
      <c r="G5" s="4">
        <f>('[1]Pc, Winter, S3'!G5*Main!$B$5)+(VLOOKUP($A5,'FL Ratio'!$A$2:$B$9,2,FALSE)*'FL Characterization'!G$2)</f>
        <v>0.82184531125667426</v>
      </c>
      <c r="H5" s="4">
        <f>('[1]Pc, Winter, S3'!H5*Main!$B$5)+(VLOOKUP($A5,'FL Ratio'!$A$2:$B$9,2,FALSE)*'FL Characterization'!H$2)</f>
        <v>1.642570136374921</v>
      </c>
      <c r="I5" s="4">
        <f>('[1]Pc, Winter, S3'!I5*Main!$B$5)+(VLOOKUP($A5,'FL Ratio'!$A$2:$B$9,2,FALSE)*'FL Characterization'!I$2)</f>
        <v>1.9344900638678173</v>
      </c>
      <c r="J5" s="4">
        <f>('[1]Pc, Winter, S3'!J5*Main!$B$5)+(VLOOKUP($A5,'FL Ratio'!$A$2:$B$9,2,FALSE)*'FL Characterization'!J$2)</f>
        <v>2.1077052444195181</v>
      </c>
      <c r="K5" s="4">
        <f>('[1]Pc, Winter, S3'!K5*Main!$B$5)+(VLOOKUP($A5,'FL Ratio'!$A$2:$B$9,2,FALSE)*'FL Characterization'!K$2)</f>
        <v>1.9626242590521381</v>
      </c>
      <c r="L5" s="4">
        <f>('[1]Pc, Winter, S3'!L5*Main!$B$5)+(VLOOKUP($A5,'FL Ratio'!$A$2:$B$9,2,FALSE)*'FL Characterization'!L$2)</f>
        <v>1.9364574150116023</v>
      </c>
      <c r="M5" s="4">
        <f>('[1]Pc, Winter, S3'!M5*Main!$B$5)+(VLOOKUP($A5,'FL Ratio'!$A$2:$B$9,2,FALSE)*'FL Characterization'!M$2)</f>
        <v>1.7683822393649085</v>
      </c>
      <c r="N5" s="4">
        <f>('[1]Pc, Winter, S3'!N5*Main!$B$5)+(VLOOKUP($A5,'FL Ratio'!$A$2:$B$9,2,FALSE)*'FL Characterization'!N$2)</f>
        <v>1.8027700191127229</v>
      </c>
      <c r="O5" s="4">
        <f>('[1]Pc, Winter, S3'!O5*Main!$B$5)+(VLOOKUP($A5,'FL Ratio'!$A$2:$B$9,2,FALSE)*'FL Characterization'!O$2)</f>
        <v>1.6564845689053171</v>
      </c>
      <c r="P5" s="4">
        <f>('[1]Pc, Winter, S3'!P5*Main!$B$5)+(VLOOKUP($A5,'FL Ratio'!$A$2:$B$9,2,FALSE)*'FL Characterization'!P$2)</f>
        <v>1.649355085288015</v>
      </c>
      <c r="Q5" s="4">
        <f>('[1]Pc, Winter, S3'!Q5*Main!$B$5)+(VLOOKUP($A5,'FL Ratio'!$A$2:$B$9,2,FALSE)*'FL Characterization'!Q$2)</f>
        <v>1.6528281001617171</v>
      </c>
      <c r="R5" s="4">
        <f>('[1]Pc, Winter, S3'!R5*Main!$B$5)+(VLOOKUP($A5,'FL Ratio'!$A$2:$B$9,2,FALSE)*'FL Characterization'!R$2)</f>
        <v>2.0294586276499538</v>
      </c>
      <c r="S5" s="4">
        <f>('[1]Pc, Winter, S3'!S5*Main!$B$5)+(VLOOKUP($A5,'FL Ratio'!$A$2:$B$9,2,FALSE)*'FL Characterization'!S$2)</f>
        <v>3.1373407618217923</v>
      </c>
      <c r="T5" s="4">
        <f>('[1]Pc, Winter, S3'!T5*Main!$B$5)+(VLOOKUP($A5,'FL Ratio'!$A$2:$B$9,2,FALSE)*'FL Characterization'!T$2)</f>
        <v>2.8019172974954247</v>
      </c>
      <c r="U5" s="4">
        <f>('[1]Pc, Winter, S3'!U5*Main!$B$5)+(VLOOKUP($A5,'FL Ratio'!$A$2:$B$9,2,FALSE)*'FL Characterization'!U$2)</f>
        <v>2.2966530050981566</v>
      </c>
      <c r="V5" s="4">
        <f>('[1]Pc, Winter, S3'!V5*Main!$B$5)+(VLOOKUP($A5,'FL Ratio'!$A$2:$B$9,2,FALSE)*'FL Characterization'!V$2)</f>
        <v>2.2788140374927952</v>
      </c>
      <c r="W5" s="4">
        <f>('[1]Pc, Winter, S3'!W5*Main!$B$5)+(VLOOKUP($A5,'FL Ratio'!$A$2:$B$9,2,FALSE)*'FL Characterization'!W$2)</f>
        <v>1.9985361292619122</v>
      </c>
      <c r="X5" s="4">
        <f>('[1]Pc, Winter, S3'!X5*Main!$B$5)+(VLOOKUP($A5,'FL Ratio'!$A$2:$B$9,2,FALSE)*'FL Characterization'!X$2)</f>
        <v>1.6281327133840038</v>
      </c>
      <c r="Y5" s="4">
        <f>('[1]Pc, Winter, S3'!Y5*Main!$B$5)+(VLOOKUP($A5,'FL Ratio'!$A$2:$B$9,2,FALSE)*'FL Characterization'!Y$2)</f>
        <v>1.3105606021140475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1.8645235085311853</v>
      </c>
      <c r="C6" s="4">
        <f>('[1]Pc, Winter, S3'!C6*Main!$B$5)+(VLOOKUP($A6,'FL Ratio'!$A$2:$B$9,2,FALSE)*'FL Characterization'!C$2)</f>
        <v>1.7129763610619106</v>
      </c>
      <c r="D6" s="4">
        <f>('[1]Pc, Winter, S3'!D6*Main!$B$5)+(VLOOKUP($A6,'FL Ratio'!$A$2:$B$9,2,FALSE)*'FL Characterization'!D$2)</f>
        <v>1.5813166382904029</v>
      </c>
      <c r="E6" s="4">
        <f>('[1]Pc, Winter, S3'!E6*Main!$B$5)+(VLOOKUP($A6,'FL Ratio'!$A$2:$B$9,2,FALSE)*'FL Characterization'!E$2)</f>
        <v>1.564241872416809</v>
      </c>
      <c r="F6" s="4">
        <f>('[1]Pc, Winter, S3'!F6*Main!$B$5)+(VLOOKUP($A6,'FL Ratio'!$A$2:$B$9,2,FALSE)*'FL Characterization'!F$2)</f>
        <v>1.589623206451976</v>
      </c>
      <c r="G6" s="4">
        <f>('[1]Pc, Winter, S3'!G6*Main!$B$5)+(VLOOKUP($A6,'FL Ratio'!$A$2:$B$9,2,FALSE)*'FL Characterization'!G$2)</f>
        <v>1.7972971744373298</v>
      </c>
      <c r="H6" s="4">
        <f>('[1]Pc, Winter, S3'!H6*Main!$B$5)+(VLOOKUP($A6,'FL Ratio'!$A$2:$B$9,2,FALSE)*'FL Characterization'!H$2)</f>
        <v>2.2955025481733093</v>
      </c>
      <c r="I6" s="4">
        <f>('[1]Pc, Winter, S3'!I6*Main!$B$5)+(VLOOKUP($A6,'FL Ratio'!$A$2:$B$9,2,FALSE)*'FL Characterization'!I$2)</f>
        <v>2.4220381188814231</v>
      </c>
      <c r="J6" s="4">
        <f>('[1]Pc, Winter, S3'!J6*Main!$B$5)+(VLOOKUP($A6,'FL Ratio'!$A$2:$B$9,2,FALSE)*'FL Characterization'!J$2)</f>
        <v>2.4763679924665287</v>
      </c>
      <c r="K6" s="4">
        <f>('[1]Pc, Winter, S3'!K6*Main!$B$5)+(VLOOKUP($A6,'FL Ratio'!$A$2:$B$9,2,FALSE)*'FL Characterization'!K$2)</f>
        <v>2.6338080756485343</v>
      </c>
      <c r="L6" s="4">
        <f>('[1]Pc, Winter, S3'!L6*Main!$B$5)+(VLOOKUP($A6,'FL Ratio'!$A$2:$B$9,2,FALSE)*'FL Characterization'!L$2)</f>
        <v>2.6978685459409992</v>
      </c>
      <c r="M6" s="4">
        <f>('[1]Pc, Winter, S3'!M6*Main!$B$5)+(VLOOKUP($A6,'FL Ratio'!$A$2:$B$9,2,FALSE)*'FL Characterization'!M$2)</f>
        <v>2.7188210290576498</v>
      </c>
      <c r="N6" s="4">
        <f>('[1]Pc, Winter, S3'!N6*Main!$B$5)+(VLOOKUP($A6,'FL Ratio'!$A$2:$B$9,2,FALSE)*'FL Characterization'!N$2)</f>
        <v>2.6763850322101077</v>
      </c>
      <c r="O6" s="4">
        <f>('[1]Pc, Winter, S3'!O6*Main!$B$5)+(VLOOKUP($A6,'FL Ratio'!$A$2:$B$9,2,FALSE)*'FL Characterization'!O$2)</f>
        <v>2.5707751531643206</v>
      </c>
      <c r="P6" s="4">
        <f>('[1]Pc, Winter, S3'!P6*Main!$B$5)+(VLOOKUP($A6,'FL Ratio'!$A$2:$B$9,2,FALSE)*'FL Characterization'!P$2)</f>
        <v>2.5915678525397476</v>
      </c>
      <c r="Q6" s="4">
        <f>('[1]Pc, Winter, S3'!Q6*Main!$B$5)+(VLOOKUP($A6,'FL Ratio'!$A$2:$B$9,2,FALSE)*'FL Characterization'!Q$2)</f>
        <v>2.5953056300573669</v>
      </c>
      <c r="R6" s="4">
        <f>('[1]Pc, Winter, S3'!R6*Main!$B$5)+(VLOOKUP($A6,'FL Ratio'!$A$2:$B$9,2,FALSE)*'FL Characterization'!R$2)</f>
        <v>2.7475898356544599</v>
      </c>
      <c r="S6" s="4">
        <f>('[1]Pc, Winter, S3'!S6*Main!$B$5)+(VLOOKUP($A6,'FL Ratio'!$A$2:$B$9,2,FALSE)*'FL Characterization'!S$2)</f>
        <v>3.1141126136357906</v>
      </c>
      <c r="T6" s="4">
        <f>('[1]Pc, Winter, S3'!T6*Main!$B$5)+(VLOOKUP($A6,'FL Ratio'!$A$2:$B$9,2,FALSE)*'FL Characterization'!T$2)</f>
        <v>3.0193658075510674</v>
      </c>
      <c r="U6" s="4">
        <f>('[1]Pc, Winter, S3'!U6*Main!$B$5)+(VLOOKUP($A6,'FL Ratio'!$A$2:$B$9,2,FALSE)*'FL Characterization'!U$2)</f>
        <v>2.9735973217548386</v>
      </c>
      <c r="V6" s="4">
        <f>('[1]Pc, Winter, S3'!V6*Main!$B$5)+(VLOOKUP($A6,'FL Ratio'!$A$2:$B$9,2,FALSE)*'FL Characterization'!V$2)</f>
        <v>3.0186693311242618</v>
      </c>
      <c r="W6" s="4">
        <f>('[1]Pc, Winter, S3'!W6*Main!$B$5)+(VLOOKUP($A6,'FL Ratio'!$A$2:$B$9,2,FALSE)*'FL Characterization'!W$2)</f>
        <v>2.8067178973776463</v>
      </c>
      <c r="X6" s="4">
        <f>('[1]Pc, Winter, S3'!X6*Main!$B$5)+(VLOOKUP($A6,'FL Ratio'!$A$2:$B$9,2,FALSE)*'FL Characterization'!X$2)</f>
        <v>2.606202448674237</v>
      </c>
      <c r="Y6" s="4">
        <f>('[1]Pc, Winter, S3'!Y6*Main!$B$5)+(VLOOKUP($A6,'FL Ratio'!$A$2:$B$9,2,FALSE)*'FL Characterization'!Y$2)</f>
        <v>2.3041055580466265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2.2473538726701752</v>
      </c>
      <c r="C7" s="4">
        <f>('[1]Pc, Winter, S3'!C7*Main!$B$5)+(VLOOKUP($A7,'FL Ratio'!$A$2:$B$9,2,FALSE)*'FL Characterization'!C$2)</f>
        <v>2.048206255603326</v>
      </c>
      <c r="D7" s="4">
        <f>('[1]Pc, Winter, S3'!D7*Main!$B$5)+(VLOOKUP($A7,'FL Ratio'!$A$2:$B$9,2,FALSE)*'FL Characterization'!D$2)</f>
        <v>1.9848633302718579</v>
      </c>
      <c r="E7" s="4">
        <f>('[1]Pc, Winter, S3'!E7*Main!$B$5)+(VLOOKUP($A7,'FL Ratio'!$A$2:$B$9,2,FALSE)*'FL Characterization'!E$2)</f>
        <v>2.0583728643299488</v>
      </c>
      <c r="F7" s="4">
        <f>('[1]Pc, Winter, S3'!F7*Main!$B$5)+(VLOOKUP($A7,'FL Ratio'!$A$2:$B$9,2,FALSE)*'FL Characterization'!F$2)</f>
        <v>2.0189412394979662</v>
      </c>
      <c r="G7" s="4">
        <f>('[1]Pc, Winter, S3'!G7*Main!$B$5)+(VLOOKUP($A7,'FL Ratio'!$A$2:$B$9,2,FALSE)*'FL Characterization'!G$2)</f>
        <v>2.1856382957573759</v>
      </c>
      <c r="H7" s="4">
        <f>('[1]Pc, Winter, S3'!H7*Main!$B$5)+(VLOOKUP($A7,'FL Ratio'!$A$2:$B$9,2,FALSE)*'FL Characterization'!H$2)</f>
        <v>2.5004636877115294</v>
      </c>
      <c r="I7" s="4">
        <f>('[1]Pc, Winter, S3'!I7*Main!$B$5)+(VLOOKUP($A7,'FL Ratio'!$A$2:$B$9,2,FALSE)*'FL Characterization'!I$2)</f>
        <v>2.9540451941743027</v>
      </c>
      <c r="J7" s="4">
        <f>('[1]Pc, Winter, S3'!J7*Main!$B$5)+(VLOOKUP($A7,'FL Ratio'!$A$2:$B$9,2,FALSE)*'FL Characterization'!J$2)</f>
        <v>3.0341120056046975</v>
      </c>
      <c r="K7" s="4">
        <f>('[1]Pc, Winter, S3'!K7*Main!$B$5)+(VLOOKUP($A7,'FL Ratio'!$A$2:$B$9,2,FALSE)*'FL Characterization'!K$2)</f>
        <v>3.2064426388503122</v>
      </c>
      <c r="L7" s="4">
        <f>('[1]Pc, Winter, S3'!L7*Main!$B$5)+(VLOOKUP($A7,'FL Ratio'!$A$2:$B$9,2,FALSE)*'FL Characterization'!L$2)</f>
        <v>3.1149094479357085</v>
      </c>
      <c r="M7" s="4">
        <f>('[1]Pc, Winter, S3'!M7*Main!$B$5)+(VLOOKUP($A7,'FL Ratio'!$A$2:$B$9,2,FALSE)*'FL Characterization'!M$2)</f>
        <v>3.1346431539639337</v>
      </c>
      <c r="N7" s="4">
        <f>('[1]Pc, Winter, S3'!N7*Main!$B$5)+(VLOOKUP($A7,'FL Ratio'!$A$2:$B$9,2,FALSE)*'FL Characterization'!N$2)</f>
        <v>3.1600129572489517</v>
      </c>
      <c r="O7" s="4">
        <f>('[1]Pc, Winter, S3'!O7*Main!$B$5)+(VLOOKUP($A7,'FL Ratio'!$A$2:$B$9,2,FALSE)*'FL Characterization'!O$2)</f>
        <v>3.0749772110746139</v>
      </c>
      <c r="P7" s="4">
        <f>('[1]Pc, Winter, S3'!P7*Main!$B$5)+(VLOOKUP($A7,'FL Ratio'!$A$2:$B$9,2,FALSE)*'FL Characterization'!P$2)</f>
        <v>2.9292373767762663</v>
      </c>
      <c r="Q7" s="4">
        <f>('[1]Pc, Winter, S3'!Q7*Main!$B$5)+(VLOOKUP($A7,'FL Ratio'!$A$2:$B$9,2,FALSE)*'FL Characterization'!Q$2)</f>
        <v>2.8780615570241572</v>
      </c>
      <c r="R7" s="4">
        <f>('[1]Pc, Winter, S3'!R7*Main!$B$5)+(VLOOKUP($A7,'FL Ratio'!$A$2:$B$9,2,FALSE)*'FL Characterization'!R$2)</f>
        <v>2.8539118473508407</v>
      </c>
      <c r="S7" s="4">
        <f>('[1]Pc, Winter, S3'!S7*Main!$B$5)+(VLOOKUP($A7,'FL Ratio'!$A$2:$B$9,2,FALSE)*'FL Characterization'!S$2)</f>
        <v>2.932680711719156</v>
      </c>
      <c r="T7" s="4">
        <f>('[1]Pc, Winter, S3'!T7*Main!$B$5)+(VLOOKUP($A7,'FL Ratio'!$A$2:$B$9,2,FALSE)*'FL Characterization'!T$2)</f>
        <v>2.8749144399768753</v>
      </c>
      <c r="U7" s="4">
        <f>('[1]Pc, Winter, S3'!U7*Main!$B$5)+(VLOOKUP($A7,'FL Ratio'!$A$2:$B$9,2,FALSE)*'FL Characterization'!U$2)</f>
        <v>2.7922787998771099</v>
      </c>
      <c r="V7" s="4">
        <f>('[1]Pc, Winter, S3'!V7*Main!$B$5)+(VLOOKUP($A7,'FL Ratio'!$A$2:$B$9,2,FALSE)*'FL Characterization'!V$2)</f>
        <v>2.716695672972556</v>
      </c>
      <c r="W7" s="4">
        <f>('[1]Pc, Winter, S3'!W7*Main!$B$5)+(VLOOKUP($A7,'FL Ratio'!$A$2:$B$9,2,FALSE)*'FL Characterization'!W$2)</f>
        <v>2.610550370517065</v>
      </c>
      <c r="X7" s="4">
        <f>('[1]Pc, Winter, S3'!X7*Main!$B$5)+(VLOOKUP($A7,'FL Ratio'!$A$2:$B$9,2,FALSE)*'FL Characterization'!X$2)</f>
        <v>2.4976782970954243</v>
      </c>
      <c r="Y7" s="4">
        <f>('[1]Pc, Winter, S3'!Y7*Main!$B$5)+(VLOOKUP($A7,'FL Ratio'!$A$2:$B$9,2,FALSE)*'FL Characterization'!Y$2)</f>
        <v>2.3057709040754584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1.8478473392049526</v>
      </c>
      <c r="C8" s="4">
        <f>('[1]Pc, Winter, S3'!C8*Main!$B$5)+(VLOOKUP($A8,'FL Ratio'!$A$2:$B$9,2,FALSE)*'FL Characterization'!C$2)</f>
        <v>1.7142491095381411</v>
      </c>
      <c r="D8" s="4">
        <f>('[1]Pc, Winter, S3'!D8*Main!$B$5)+(VLOOKUP($A8,'FL Ratio'!$A$2:$B$9,2,FALSE)*'FL Characterization'!D$2)</f>
        <v>1.6350856028352594</v>
      </c>
      <c r="E8" s="4">
        <f>('[1]Pc, Winter, S3'!E8*Main!$B$5)+(VLOOKUP($A8,'FL Ratio'!$A$2:$B$9,2,FALSE)*'FL Characterization'!E$2)</f>
        <v>1.6421569131643126</v>
      </c>
      <c r="F8" s="4">
        <f>('[1]Pc, Winter, S3'!F8*Main!$B$5)+(VLOOKUP($A8,'FL Ratio'!$A$2:$B$9,2,FALSE)*'FL Characterization'!F$2)</f>
        <v>1.6264153812251378</v>
      </c>
      <c r="G8" s="4">
        <f>('[1]Pc, Winter, S3'!G8*Main!$B$5)+(VLOOKUP($A8,'FL Ratio'!$A$2:$B$9,2,FALSE)*'FL Characterization'!G$2)</f>
        <v>1.7879045675695986</v>
      </c>
      <c r="H8" s="4">
        <f>('[1]Pc, Winter, S3'!H8*Main!$B$5)+(VLOOKUP($A8,'FL Ratio'!$A$2:$B$9,2,FALSE)*'FL Characterization'!H$2)</f>
        <v>2.2908313947767271</v>
      </c>
      <c r="I8" s="4">
        <f>('[1]Pc, Winter, S3'!I8*Main!$B$5)+(VLOOKUP($A8,'FL Ratio'!$A$2:$B$9,2,FALSE)*'FL Characterization'!I$2)</f>
        <v>2.5879425071254394</v>
      </c>
      <c r="J8" s="4">
        <f>('[1]Pc, Winter, S3'!J8*Main!$B$5)+(VLOOKUP($A8,'FL Ratio'!$A$2:$B$9,2,FALSE)*'FL Characterization'!J$2)</f>
        <v>2.7758754129358318</v>
      </c>
      <c r="K8" s="4">
        <f>('[1]Pc, Winter, S3'!K8*Main!$B$5)+(VLOOKUP($A8,'FL Ratio'!$A$2:$B$9,2,FALSE)*'FL Characterization'!K$2)</f>
        <v>2.7050125284433975</v>
      </c>
      <c r="L8" s="4">
        <f>('[1]Pc, Winter, S3'!L8*Main!$B$5)+(VLOOKUP($A8,'FL Ratio'!$A$2:$B$9,2,FALSE)*'FL Characterization'!L$2)</f>
        <v>2.7575061417337237</v>
      </c>
      <c r="M8" s="4">
        <f>('[1]Pc, Winter, S3'!M8*Main!$B$5)+(VLOOKUP($A8,'FL Ratio'!$A$2:$B$9,2,FALSE)*'FL Characterization'!M$2)</f>
        <v>2.7295686829381056</v>
      </c>
      <c r="N8" s="4">
        <f>('[1]Pc, Winter, S3'!N8*Main!$B$5)+(VLOOKUP($A8,'FL Ratio'!$A$2:$B$9,2,FALSE)*'FL Characterization'!N$2)</f>
        <v>2.6885078988452999</v>
      </c>
      <c r="O8" s="4">
        <f>('[1]Pc, Winter, S3'!O8*Main!$B$5)+(VLOOKUP($A8,'FL Ratio'!$A$2:$B$9,2,FALSE)*'FL Characterization'!O$2)</f>
        <v>2.6378011046761167</v>
      </c>
      <c r="P8" s="4">
        <f>('[1]Pc, Winter, S3'!P8*Main!$B$5)+(VLOOKUP($A8,'FL Ratio'!$A$2:$B$9,2,FALSE)*'FL Characterization'!P$2)</f>
        <v>2.4606946446110896</v>
      </c>
      <c r="Q8" s="4">
        <f>('[1]Pc, Winter, S3'!Q8*Main!$B$5)+(VLOOKUP($A8,'FL Ratio'!$A$2:$B$9,2,FALSE)*'FL Characterization'!Q$2)</f>
        <v>2.458792039570715</v>
      </c>
      <c r="R8" s="4">
        <f>('[1]Pc, Winter, S3'!R8*Main!$B$5)+(VLOOKUP($A8,'FL Ratio'!$A$2:$B$9,2,FALSE)*'FL Characterization'!R$2)</f>
        <v>2.6471398874332523</v>
      </c>
      <c r="S8" s="4">
        <f>('[1]Pc, Winter, S3'!S8*Main!$B$5)+(VLOOKUP($A8,'FL Ratio'!$A$2:$B$9,2,FALSE)*'FL Characterization'!S$2)</f>
        <v>3.0208755400459064</v>
      </c>
      <c r="T8" s="4">
        <f>('[1]Pc, Winter, S3'!T8*Main!$B$5)+(VLOOKUP($A8,'FL Ratio'!$A$2:$B$9,2,FALSE)*'FL Characterization'!T$2)</f>
        <v>2.8630301129000992</v>
      </c>
      <c r="U8" s="4">
        <f>('[1]Pc, Winter, S3'!U8*Main!$B$5)+(VLOOKUP($A8,'FL Ratio'!$A$2:$B$9,2,FALSE)*'FL Characterization'!U$2)</f>
        <v>2.6390312641269347</v>
      </c>
      <c r="V8" s="4">
        <f>('[1]Pc, Winter, S3'!V8*Main!$B$5)+(VLOOKUP($A8,'FL Ratio'!$A$2:$B$9,2,FALSE)*'FL Characterization'!V$2)</f>
        <v>2.5959828636543159</v>
      </c>
      <c r="W8" s="4">
        <f>('[1]Pc, Winter, S3'!W8*Main!$B$5)+(VLOOKUP($A8,'FL Ratio'!$A$2:$B$9,2,FALSE)*'FL Characterization'!W$2)</f>
        <v>2.4954640595023716</v>
      </c>
      <c r="X8" s="4">
        <f>('[1]Pc, Winter, S3'!X8*Main!$B$5)+(VLOOKUP($A8,'FL Ratio'!$A$2:$B$9,2,FALSE)*'FL Characterization'!X$2)</f>
        <v>2.2328902612024462</v>
      </c>
      <c r="Y8" s="4">
        <f>('[1]Pc, Winter, S3'!Y8*Main!$B$5)+(VLOOKUP($A8,'FL Ratio'!$A$2:$B$9,2,FALSE)*'FL Characterization'!Y$2)</f>
        <v>2.0048849698289448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1.3452882988734245</v>
      </c>
      <c r="C9" s="4">
        <f>('[1]Pc, Winter, S3'!C9*Main!$B$5)+(VLOOKUP($A9,'FL Ratio'!$A$2:$B$9,2,FALSE)*'FL Characterization'!C$2)</f>
        <v>1.3213315614798447</v>
      </c>
      <c r="D9" s="4">
        <f>('[1]Pc, Winter, S3'!D9*Main!$B$5)+(VLOOKUP($A9,'FL Ratio'!$A$2:$B$9,2,FALSE)*'FL Characterization'!D$2)</f>
        <v>1.2688829280799128</v>
      </c>
      <c r="E9" s="4">
        <f>('[1]Pc, Winter, S3'!E9*Main!$B$5)+(VLOOKUP($A9,'FL Ratio'!$A$2:$B$9,2,FALSE)*'FL Characterization'!E$2)</f>
        <v>1.2612326686764492</v>
      </c>
      <c r="F9" s="4">
        <f>('[1]Pc, Winter, S3'!F9*Main!$B$5)+(VLOOKUP($A9,'FL Ratio'!$A$2:$B$9,2,FALSE)*'FL Characterization'!F$2)</f>
        <v>1.2832647102552563</v>
      </c>
      <c r="G9" s="4">
        <f>('[1]Pc, Winter, S3'!G9*Main!$B$5)+(VLOOKUP($A9,'FL Ratio'!$A$2:$B$9,2,FALSE)*'FL Characterization'!G$2)</f>
        <v>1.5285776744866801</v>
      </c>
      <c r="H9" s="4">
        <f>('[1]Pc, Winter, S3'!H9*Main!$B$5)+(VLOOKUP($A9,'FL Ratio'!$A$2:$B$9,2,FALSE)*'FL Characterization'!H$2)</f>
        <v>2.5230988042225544</v>
      </c>
      <c r="I9" s="4">
        <f>('[1]Pc, Winter, S3'!I9*Main!$B$5)+(VLOOKUP($A9,'FL Ratio'!$A$2:$B$9,2,FALSE)*'FL Characterization'!I$2)</f>
        <v>2.8426213084294978</v>
      </c>
      <c r="J9" s="4">
        <f>('[1]Pc, Winter, S3'!J9*Main!$B$5)+(VLOOKUP($A9,'FL Ratio'!$A$2:$B$9,2,FALSE)*'FL Characterization'!J$2)</f>
        <v>2.9501112234814628</v>
      </c>
      <c r="K9" s="4">
        <f>('[1]Pc, Winter, S3'!K9*Main!$B$5)+(VLOOKUP($A9,'FL Ratio'!$A$2:$B$9,2,FALSE)*'FL Characterization'!K$2)</f>
        <v>2.9412563789445358</v>
      </c>
      <c r="L9" s="4">
        <f>('[1]Pc, Winter, S3'!L9*Main!$B$5)+(VLOOKUP($A9,'FL Ratio'!$A$2:$B$9,2,FALSE)*'FL Characterization'!L$2)</f>
        <v>3.1628436499404584</v>
      </c>
      <c r="M9" s="4">
        <f>('[1]Pc, Winter, S3'!M9*Main!$B$5)+(VLOOKUP($A9,'FL Ratio'!$A$2:$B$9,2,FALSE)*'FL Characterization'!M$2)</f>
        <v>3.0221064074855608</v>
      </c>
      <c r="N9" s="4">
        <f>('[1]Pc, Winter, S3'!N9*Main!$B$5)+(VLOOKUP($A9,'FL Ratio'!$A$2:$B$9,2,FALSE)*'FL Characterization'!N$2)</f>
        <v>2.9385997277057734</v>
      </c>
      <c r="O9" s="4">
        <f>('[1]Pc, Winter, S3'!O9*Main!$B$5)+(VLOOKUP($A9,'FL Ratio'!$A$2:$B$9,2,FALSE)*'FL Characterization'!O$2)</f>
        <v>2.918624351088408</v>
      </c>
      <c r="P9" s="4">
        <f>('[1]Pc, Winter, S3'!P9*Main!$B$5)+(VLOOKUP($A9,'FL Ratio'!$A$2:$B$9,2,FALSE)*'FL Characterization'!P$2)</f>
        <v>2.4902635811813094</v>
      </c>
      <c r="Q9" s="4">
        <f>('[1]Pc, Winter, S3'!Q9*Main!$B$5)+(VLOOKUP($A9,'FL Ratio'!$A$2:$B$9,2,FALSE)*'FL Characterization'!Q$2)</f>
        <v>2.3398920450880132</v>
      </c>
      <c r="R9" s="4">
        <f>('[1]Pc, Winter, S3'!R9*Main!$B$5)+(VLOOKUP($A9,'FL Ratio'!$A$2:$B$9,2,FALSE)*'FL Characterization'!R$2)</f>
        <v>2.3782991992080018</v>
      </c>
      <c r="S9" s="4">
        <f>('[1]Pc, Winter, S3'!S9*Main!$B$5)+(VLOOKUP($A9,'FL Ratio'!$A$2:$B$9,2,FALSE)*'FL Characterization'!S$2)</f>
        <v>2.6176600965322234</v>
      </c>
      <c r="T9" s="4">
        <f>('[1]Pc, Winter, S3'!T9*Main!$B$5)+(VLOOKUP($A9,'FL Ratio'!$A$2:$B$9,2,FALSE)*'FL Characterization'!T$2)</f>
        <v>2.5488691598860886</v>
      </c>
      <c r="U9" s="4">
        <f>('[1]Pc, Winter, S3'!U9*Main!$B$5)+(VLOOKUP($A9,'FL Ratio'!$A$2:$B$9,2,FALSE)*'FL Characterization'!U$2)</f>
        <v>2.4099510665192878</v>
      </c>
      <c r="V9" s="4">
        <f>('[1]Pc, Winter, S3'!V9*Main!$B$5)+(VLOOKUP($A9,'FL Ratio'!$A$2:$B$9,2,FALSE)*'FL Characterization'!V$2)</f>
        <v>2.3498368094642563</v>
      </c>
      <c r="W9" s="4">
        <f>('[1]Pc, Winter, S3'!W9*Main!$B$5)+(VLOOKUP($A9,'FL Ratio'!$A$2:$B$9,2,FALSE)*'FL Characterization'!W$2)</f>
        <v>2.1994003522604353</v>
      </c>
      <c r="X9" s="4">
        <f>('[1]Pc, Winter, S3'!X9*Main!$B$5)+(VLOOKUP($A9,'FL Ratio'!$A$2:$B$9,2,FALSE)*'FL Characterization'!X$2)</f>
        <v>1.7722336837706998</v>
      </c>
      <c r="Y9" s="4">
        <f>('[1]Pc, Winter, S3'!Y9*Main!$B$5)+(VLOOKUP($A9,'FL Ratio'!$A$2:$B$9,2,FALSE)*'FL Characterization'!Y$2)</f>
        <v>1.6155476856734161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3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3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3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3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3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3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3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2024-07-05T17:06:11Z</dcterms:modified>
</cp:coreProperties>
</file>