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F00B606D-70E2-48D0-A95D-95F4F71BF8B2}" xr6:coauthVersionLast="47" xr6:coauthVersionMax="47" xr10:uidLastSave="{00000000-0000-0000-0000-000000000000}"/>
  <bookViews>
    <workbookView xWindow="-120" yWindow="-120" windowWidth="38640" windowHeight="21240" firstSheet="21" activeTab="28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ummer" sheetId="60" r:id="rId4"/>
    <sheet name="Pc, Winter, S1" sheetId="46" r:id="rId5"/>
    <sheet name="Pc, Winter, S2" sheetId="47" r:id="rId6"/>
    <sheet name="Pc, Winter, S3" sheetId="48" r:id="rId7"/>
    <sheet name="Qc, Winter, S1" sheetId="49" r:id="rId8"/>
    <sheet name="Qc, Winter, S2" sheetId="50" r:id="rId9"/>
    <sheet name="Qc, Winter, S3" sheetId="51" r:id="rId10"/>
    <sheet name="Pc, Summer, S1" sheetId="52" r:id="rId11"/>
    <sheet name="Pc, Summer, S2" sheetId="53" r:id="rId12"/>
    <sheet name="Pc, Summer, S3" sheetId="54" r:id="rId13"/>
    <sheet name="Qc, Summer, S1" sheetId="55" r:id="rId14"/>
    <sheet name="Qc, Summer, S2" sheetId="56" r:id="rId15"/>
    <sheet name="Qc, Summer, S3" sheetId="57" r:id="rId16"/>
    <sheet name="Profiles, Pc, Winter, S1" sheetId="34" r:id="rId17"/>
    <sheet name="Profiles, Pc, Winter, S2" sheetId="35" r:id="rId18"/>
    <sheet name="Profiles, Pc, Winter, S3" sheetId="36" r:id="rId19"/>
    <sheet name="Profiles, Qc, Winter, S1" sheetId="37" r:id="rId20"/>
    <sheet name="Profiles, Qc, Winter, S2" sheetId="38" r:id="rId21"/>
    <sheet name="Profiles, Qc, Winter, S3" sheetId="39" r:id="rId22"/>
    <sheet name="Profiles, Pc, Summer, S1" sheetId="40" r:id="rId23"/>
    <sheet name="Profiles, Pc, Summer, S2" sheetId="41" r:id="rId24"/>
    <sheet name="Profiles, Pc, Summer, S3" sheetId="42" r:id="rId25"/>
    <sheet name="Profiles, Qc, Summer, S1" sheetId="43" r:id="rId26"/>
    <sheet name="Profiles, Qc, Summer, S2" sheetId="44" r:id="rId27"/>
    <sheet name="Profiles, Qc, Summer, S3" sheetId="45" r:id="rId28"/>
    <sheet name="EV Profiles" sheetId="58" r:id="rId29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5" l="1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C2" i="44"/>
  <c r="C2" i="56" s="1"/>
  <c r="D2" i="44"/>
  <c r="E2" i="44"/>
  <c r="F2" i="44"/>
  <c r="G2" i="44"/>
  <c r="H2" i="44"/>
  <c r="I2" i="44"/>
  <c r="J2" i="44"/>
  <c r="J2" i="56" s="1"/>
  <c r="K2" i="44"/>
  <c r="K2" i="56" s="1"/>
  <c r="L2" i="44"/>
  <c r="L2" i="56" s="1"/>
  <c r="M2" i="44"/>
  <c r="N2" i="44"/>
  <c r="N2" i="56" s="1"/>
  <c r="O2" i="44"/>
  <c r="O2" i="56" s="1"/>
  <c r="P2" i="44"/>
  <c r="Q2" i="44"/>
  <c r="R2" i="44"/>
  <c r="S2" i="44"/>
  <c r="T2" i="44"/>
  <c r="U2" i="44"/>
  <c r="V2" i="44"/>
  <c r="V2" i="56" s="1"/>
  <c r="W2" i="44"/>
  <c r="W2" i="56" s="1"/>
  <c r="X2" i="44"/>
  <c r="X2" i="56" s="1"/>
  <c r="Y2" i="44"/>
  <c r="Y2" i="56" s="1"/>
  <c r="C3" i="44"/>
  <c r="C3" i="56" s="1"/>
  <c r="D3" i="44"/>
  <c r="E3" i="44"/>
  <c r="F3" i="44"/>
  <c r="G3" i="44"/>
  <c r="H3" i="44"/>
  <c r="I3" i="44"/>
  <c r="J3" i="44"/>
  <c r="K3" i="44"/>
  <c r="L3" i="44"/>
  <c r="M3" i="44"/>
  <c r="M3" i="56" s="1"/>
  <c r="N3" i="44"/>
  <c r="N3" i="56" s="1"/>
  <c r="O3" i="44"/>
  <c r="O3" i="56" s="1"/>
  <c r="P3" i="44"/>
  <c r="P3" i="56" s="1"/>
  <c r="Q3" i="44"/>
  <c r="R3" i="44"/>
  <c r="S3" i="44"/>
  <c r="T3" i="44"/>
  <c r="U3" i="44"/>
  <c r="V3" i="44"/>
  <c r="W3" i="44"/>
  <c r="W3" i="56" s="1"/>
  <c r="X3" i="44"/>
  <c r="X3" i="56" s="1"/>
  <c r="Y3" i="44"/>
  <c r="Y3" i="56" s="1"/>
  <c r="C4" i="44"/>
  <c r="C4" i="56" s="1"/>
  <c r="D4" i="44"/>
  <c r="D4" i="56" s="1"/>
  <c r="E4" i="44"/>
  <c r="E4" i="56" s="1"/>
  <c r="F4" i="44"/>
  <c r="G4" i="44"/>
  <c r="H4" i="44"/>
  <c r="I4" i="44"/>
  <c r="J4" i="44"/>
  <c r="K4" i="44"/>
  <c r="L4" i="44"/>
  <c r="M4" i="44"/>
  <c r="M4" i="56" s="1"/>
  <c r="N4" i="44"/>
  <c r="N4" i="56" s="1"/>
  <c r="O4" i="44"/>
  <c r="O4" i="56" s="1"/>
  <c r="P4" i="44"/>
  <c r="P4" i="56" s="1"/>
  <c r="Q4" i="44"/>
  <c r="Q4" i="56" s="1"/>
  <c r="R4" i="44"/>
  <c r="S4" i="44"/>
  <c r="T4" i="44"/>
  <c r="T4" i="56" s="1"/>
  <c r="U4" i="44"/>
  <c r="V4" i="44"/>
  <c r="W4" i="44"/>
  <c r="X4" i="44"/>
  <c r="X4" i="56" s="1"/>
  <c r="Y4" i="44"/>
  <c r="Y4" i="56" s="1"/>
  <c r="C5" i="44"/>
  <c r="C5" i="56" s="1"/>
  <c r="D5" i="44"/>
  <c r="D5" i="56" s="1"/>
  <c r="E5" i="44"/>
  <c r="E5" i="56" s="1"/>
  <c r="F5" i="44"/>
  <c r="G5" i="44"/>
  <c r="H5" i="44"/>
  <c r="I5" i="44"/>
  <c r="J5" i="44"/>
  <c r="K5" i="44"/>
  <c r="L5" i="44"/>
  <c r="M5" i="44"/>
  <c r="M5" i="56" s="1"/>
  <c r="N5" i="44"/>
  <c r="N5" i="56" s="1"/>
  <c r="O5" i="44"/>
  <c r="O5" i="56" s="1"/>
  <c r="P5" i="44"/>
  <c r="P5" i="56" s="1"/>
  <c r="Q5" i="44"/>
  <c r="Q5" i="56" s="1"/>
  <c r="R5" i="44"/>
  <c r="R5" i="56" s="1"/>
  <c r="S5" i="44"/>
  <c r="T5" i="44"/>
  <c r="U5" i="44"/>
  <c r="V5" i="44"/>
  <c r="W5" i="44"/>
  <c r="X5" i="44"/>
  <c r="Y5" i="44"/>
  <c r="Y5" i="56" s="1"/>
  <c r="C6" i="44"/>
  <c r="C6" i="56" s="1"/>
  <c r="D6" i="44"/>
  <c r="D6" i="56" s="1"/>
  <c r="E6" i="44"/>
  <c r="E6" i="56" s="1"/>
  <c r="F6" i="44"/>
  <c r="F6" i="56" s="1"/>
  <c r="G6" i="44"/>
  <c r="G6" i="56" s="1"/>
  <c r="H6" i="44"/>
  <c r="I6" i="44"/>
  <c r="J6" i="44"/>
  <c r="K6" i="44"/>
  <c r="L6" i="44"/>
  <c r="M6" i="44"/>
  <c r="N6" i="44"/>
  <c r="N6" i="56" s="1"/>
  <c r="O6" i="44"/>
  <c r="O6" i="56" s="1"/>
  <c r="P6" i="44"/>
  <c r="P6" i="56" s="1"/>
  <c r="Q6" i="44"/>
  <c r="Q6" i="56" s="1"/>
  <c r="R6" i="44"/>
  <c r="R6" i="56" s="1"/>
  <c r="S6" i="44"/>
  <c r="S6" i="56" s="1"/>
  <c r="T6" i="44"/>
  <c r="U6" i="44"/>
  <c r="V6" i="44"/>
  <c r="W6" i="44"/>
  <c r="X6" i="44"/>
  <c r="Y6" i="44"/>
  <c r="C7" i="44"/>
  <c r="C7" i="56" s="1"/>
  <c r="D7" i="44"/>
  <c r="E7" i="44"/>
  <c r="E7" i="56" s="1"/>
  <c r="F7" i="44"/>
  <c r="F7" i="56" s="1"/>
  <c r="G7" i="44"/>
  <c r="G7" i="56" s="1"/>
  <c r="H7" i="44"/>
  <c r="I7" i="44"/>
  <c r="J7" i="44"/>
  <c r="K7" i="44"/>
  <c r="L7" i="44"/>
  <c r="M7" i="44"/>
  <c r="N7" i="44"/>
  <c r="O7" i="44"/>
  <c r="O7" i="56" s="1"/>
  <c r="P7" i="44"/>
  <c r="P7" i="56" s="1"/>
  <c r="Q7" i="44"/>
  <c r="Q7" i="56" s="1"/>
  <c r="R7" i="44"/>
  <c r="R7" i="56" s="1"/>
  <c r="S7" i="44"/>
  <c r="S7" i="56" s="1"/>
  <c r="T7" i="44"/>
  <c r="T7" i="56" s="1"/>
  <c r="U7" i="44"/>
  <c r="V7" i="44"/>
  <c r="W7" i="44"/>
  <c r="X7" i="44"/>
  <c r="Y7" i="44"/>
  <c r="C8" i="44"/>
  <c r="D8" i="44"/>
  <c r="D8" i="56" s="1"/>
  <c r="E8" i="44"/>
  <c r="E8" i="56" s="1"/>
  <c r="F8" i="44"/>
  <c r="F8" i="56" s="1"/>
  <c r="G8" i="44"/>
  <c r="G8" i="56" s="1"/>
  <c r="H8" i="44"/>
  <c r="H8" i="56" s="1"/>
  <c r="I8" i="44"/>
  <c r="I8" i="56" s="1"/>
  <c r="J8" i="44"/>
  <c r="K8" i="44"/>
  <c r="L8" i="44"/>
  <c r="M8" i="44"/>
  <c r="N8" i="44"/>
  <c r="O8" i="44"/>
  <c r="P8" i="44"/>
  <c r="P8" i="56" s="1"/>
  <c r="Q8" i="44"/>
  <c r="Q8" i="56" s="1"/>
  <c r="R8" i="44"/>
  <c r="R8" i="56" s="1"/>
  <c r="S8" i="44"/>
  <c r="S8" i="56" s="1"/>
  <c r="T8" i="44"/>
  <c r="T8" i="56" s="1"/>
  <c r="U8" i="44"/>
  <c r="U8" i="56" s="1"/>
  <c r="V8" i="44"/>
  <c r="W8" i="44"/>
  <c r="X8" i="44"/>
  <c r="Y8" i="44"/>
  <c r="C9" i="44"/>
  <c r="D9" i="44"/>
  <c r="E9" i="44"/>
  <c r="F9" i="44"/>
  <c r="F9" i="56" s="1"/>
  <c r="G9" i="44"/>
  <c r="G9" i="56" s="1"/>
  <c r="H9" i="44"/>
  <c r="H9" i="56" s="1"/>
  <c r="I9" i="44"/>
  <c r="I9" i="56" s="1"/>
  <c r="J9" i="44"/>
  <c r="J9" i="56" s="1"/>
  <c r="K9" i="44"/>
  <c r="L9" i="44"/>
  <c r="M9" i="44"/>
  <c r="N9" i="44"/>
  <c r="O9" i="44"/>
  <c r="P9" i="44"/>
  <c r="Q9" i="44"/>
  <c r="Q9" i="56" s="1"/>
  <c r="R9" i="44"/>
  <c r="S9" i="44"/>
  <c r="S9" i="56" s="1"/>
  <c r="T9" i="44"/>
  <c r="T9" i="56" s="1"/>
  <c r="U9" i="44"/>
  <c r="U9" i="56" s="1"/>
  <c r="V9" i="44"/>
  <c r="W9" i="44"/>
  <c r="X9" i="44"/>
  <c r="Y9" i="44"/>
  <c r="C10" i="44"/>
  <c r="D10" i="44"/>
  <c r="E10" i="44"/>
  <c r="F10" i="44"/>
  <c r="F10" i="56" s="1"/>
  <c r="G10" i="44"/>
  <c r="H10" i="44"/>
  <c r="H10" i="56" s="1"/>
  <c r="I10" i="44"/>
  <c r="I10" i="56" s="1"/>
  <c r="J10" i="44"/>
  <c r="J10" i="56" s="1"/>
  <c r="K10" i="44"/>
  <c r="K10" i="56" s="1"/>
  <c r="L10" i="44"/>
  <c r="M10" i="44"/>
  <c r="N10" i="44"/>
  <c r="O10" i="44"/>
  <c r="P10" i="44"/>
  <c r="Q10" i="44"/>
  <c r="R10" i="44"/>
  <c r="R10" i="56" s="1"/>
  <c r="S10" i="44"/>
  <c r="S10" i="56" s="1"/>
  <c r="T10" i="44"/>
  <c r="T10" i="56" s="1"/>
  <c r="U10" i="44"/>
  <c r="U10" i="56" s="1"/>
  <c r="V10" i="44"/>
  <c r="V10" i="56" s="1"/>
  <c r="W10" i="44"/>
  <c r="W10" i="56" s="1"/>
  <c r="X10" i="44"/>
  <c r="Y10" i="44"/>
  <c r="C11" i="44"/>
  <c r="D11" i="44"/>
  <c r="E11" i="44"/>
  <c r="F11" i="44"/>
  <c r="G11" i="44"/>
  <c r="G11" i="56" s="1"/>
  <c r="H11" i="44"/>
  <c r="H11" i="56" s="1"/>
  <c r="I11" i="44"/>
  <c r="I11" i="56" s="1"/>
  <c r="J11" i="44"/>
  <c r="J11" i="56" s="1"/>
  <c r="K11" i="44"/>
  <c r="K11" i="56" s="1"/>
  <c r="L11" i="44"/>
  <c r="L11" i="56" s="1"/>
  <c r="M11" i="44"/>
  <c r="N11" i="44"/>
  <c r="O11" i="44"/>
  <c r="O11" i="56" s="1"/>
  <c r="P11" i="44"/>
  <c r="Q11" i="44"/>
  <c r="R11" i="44"/>
  <c r="S11" i="44"/>
  <c r="S11" i="56" s="1"/>
  <c r="T11" i="44"/>
  <c r="U11" i="44"/>
  <c r="U11" i="56" s="1"/>
  <c r="V11" i="44"/>
  <c r="V11" i="56" s="1"/>
  <c r="W11" i="44"/>
  <c r="W11" i="56" s="1"/>
  <c r="X11" i="44"/>
  <c r="X11" i="56" s="1"/>
  <c r="Y11" i="44"/>
  <c r="C12" i="44"/>
  <c r="D12" i="44"/>
  <c r="E12" i="44"/>
  <c r="F12" i="44"/>
  <c r="G12" i="44"/>
  <c r="H12" i="44"/>
  <c r="H12" i="56" s="1"/>
  <c r="I12" i="44"/>
  <c r="J12" i="44"/>
  <c r="J12" i="56" s="1"/>
  <c r="K12" i="44"/>
  <c r="K12" i="56" s="1"/>
  <c r="L12" i="44"/>
  <c r="L12" i="56" s="1"/>
  <c r="M12" i="44"/>
  <c r="M12" i="56" s="1"/>
  <c r="N12" i="44"/>
  <c r="O12" i="44"/>
  <c r="P12" i="44"/>
  <c r="Q12" i="44"/>
  <c r="R12" i="44"/>
  <c r="S12" i="44"/>
  <c r="T12" i="44"/>
  <c r="T12" i="56" s="1"/>
  <c r="U12" i="44"/>
  <c r="U12" i="56" s="1"/>
  <c r="V12" i="44"/>
  <c r="V12" i="56" s="1"/>
  <c r="W12" i="44"/>
  <c r="W12" i="56" s="1"/>
  <c r="X12" i="44"/>
  <c r="X12" i="56" s="1"/>
  <c r="Y12" i="44"/>
  <c r="Y12" i="56" s="1"/>
  <c r="C13" i="44"/>
  <c r="D13" i="44"/>
  <c r="E13" i="44"/>
  <c r="F13" i="44"/>
  <c r="G13" i="44"/>
  <c r="H13" i="44"/>
  <c r="I13" i="44"/>
  <c r="I13" i="56" s="1"/>
  <c r="J13" i="44"/>
  <c r="J13" i="56" s="1"/>
  <c r="K13" i="44"/>
  <c r="K13" i="56" s="1"/>
  <c r="L13" i="44"/>
  <c r="L13" i="56" s="1"/>
  <c r="M13" i="44"/>
  <c r="M13" i="56" s="1"/>
  <c r="N13" i="44"/>
  <c r="N13" i="56" s="1"/>
  <c r="O13" i="44"/>
  <c r="P13" i="44"/>
  <c r="Q13" i="44"/>
  <c r="R13" i="44"/>
  <c r="S13" i="44"/>
  <c r="T13" i="44"/>
  <c r="U13" i="44"/>
  <c r="U13" i="56" s="1"/>
  <c r="V13" i="44"/>
  <c r="W13" i="44"/>
  <c r="W13" i="56" s="1"/>
  <c r="X13" i="44"/>
  <c r="X13" i="56" s="1"/>
  <c r="Y13" i="44"/>
  <c r="Y13" i="56" s="1"/>
  <c r="C14" i="44"/>
  <c r="C14" i="56" s="1"/>
  <c r="D14" i="44"/>
  <c r="E14" i="44"/>
  <c r="F14" i="44"/>
  <c r="G14" i="44"/>
  <c r="H14" i="44"/>
  <c r="I14" i="44"/>
  <c r="J14" i="44"/>
  <c r="J14" i="56" s="1"/>
  <c r="K14" i="44"/>
  <c r="L14" i="44"/>
  <c r="L14" i="56" s="1"/>
  <c r="M14" i="44"/>
  <c r="M14" i="56" s="1"/>
  <c r="N14" i="44"/>
  <c r="N14" i="56" s="1"/>
  <c r="O14" i="44"/>
  <c r="O14" i="56" s="1"/>
  <c r="P14" i="44"/>
  <c r="Q14" i="44"/>
  <c r="R14" i="44"/>
  <c r="S14" i="44"/>
  <c r="T14" i="44"/>
  <c r="U14" i="44"/>
  <c r="V14" i="44"/>
  <c r="V14" i="56" s="1"/>
  <c r="W14" i="44"/>
  <c r="X14" i="44"/>
  <c r="X14" i="56" s="1"/>
  <c r="Y14" i="44"/>
  <c r="Y14" i="56" s="1"/>
  <c r="C15" i="44"/>
  <c r="C15" i="56" s="1"/>
  <c r="D15" i="44"/>
  <c r="D15" i="56" s="1"/>
  <c r="E15" i="44"/>
  <c r="F15" i="44"/>
  <c r="G15" i="44"/>
  <c r="G15" i="56" s="1"/>
  <c r="H15" i="44"/>
  <c r="I15" i="44"/>
  <c r="J15" i="44"/>
  <c r="K15" i="44"/>
  <c r="K15" i="56" s="1"/>
  <c r="L15" i="44"/>
  <c r="M15" i="44"/>
  <c r="M15" i="56" s="1"/>
  <c r="N15" i="44"/>
  <c r="N15" i="56" s="1"/>
  <c r="O15" i="44"/>
  <c r="O15" i="56" s="1"/>
  <c r="P15" i="44"/>
  <c r="P15" i="56" s="1"/>
  <c r="Q15" i="44"/>
  <c r="R15" i="44"/>
  <c r="S15" i="44"/>
  <c r="T15" i="44"/>
  <c r="U15" i="44"/>
  <c r="V15" i="44"/>
  <c r="W15" i="44"/>
  <c r="X15" i="44"/>
  <c r="X15" i="56" s="1"/>
  <c r="Y15" i="44"/>
  <c r="Y15" i="56" s="1"/>
  <c r="C16" i="44"/>
  <c r="D16" i="44"/>
  <c r="D16" i="56" s="1"/>
  <c r="E16" i="44"/>
  <c r="E16" i="56" s="1"/>
  <c r="F16" i="44"/>
  <c r="G16" i="44"/>
  <c r="H16" i="44"/>
  <c r="I16" i="44"/>
  <c r="J16" i="44"/>
  <c r="K16" i="44"/>
  <c r="L16" i="44"/>
  <c r="L16" i="56" s="1"/>
  <c r="M16" i="44"/>
  <c r="N16" i="44"/>
  <c r="N16" i="56" s="1"/>
  <c r="O16" i="44"/>
  <c r="O16" i="56" s="1"/>
  <c r="P16" i="44"/>
  <c r="P16" i="56" s="1"/>
  <c r="Q16" i="44"/>
  <c r="Q16" i="56" s="1"/>
  <c r="R16" i="44"/>
  <c r="S16" i="44"/>
  <c r="T16" i="44"/>
  <c r="U16" i="44"/>
  <c r="V16" i="44"/>
  <c r="W16" i="44"/>
  <c r="X16" i="44"/>
  <c r="X16" i="56" s="1"/>
  <c r="Y16" i="44"/>
  <c r="Y16" i="56" s="1"/>
  <c r="B3" i="44"/>
  <c r="B3" i="56" s="1"/>
  <c r="B4" i="44"/>
  <c r="B4" i="56" s="1"/>
  <c r="B5" i="44"/>
  <c r="B5" i="56" s="1"/>
  <c r="B6" i="44"/>
  <c r="B6" i="56" s="1"/>
  <c r="B7" i="44"/>
  <c r="B8" i="44"/>
  <c r="B9" i="44"/>
  <c r="B10" i="44"/>
  <c r="B11" i="44"/>
  <c r="B12" i="44"/>
  <c r="B13" i="44"/>
  <c r="B13" i="56" s="1"/>
  <c r="B14" i="44"/>
  <c r="B14" i="56" s="1"/>
  <c r="B15" i="44"/>
  <c r="B15" i="56" s="1"/>
  <c r="B16" i="44"/>
  <c r="B16" i="56" s="1"/>
  <c r="B2" i="44"/>
  <c r="B2" i="56" s="1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2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3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5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B6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B7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B8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B9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B10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B11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B12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B13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B14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B15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B16" i="57"/>
  <c r="C16" i="57"/>
  <c r="D16" i="57"/>
  <c r="E16" i="57"/>
  <c r="F16" i="57"/>
  <c r="G16" i="57"/>
  <c r="H16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B2" i="57"/>
  <c r="D3" i="56"/>
  <c r="E3" i="56"/>
  <c r="F3" i="56"/>
  <c r="G3" i="56"/>
  <c r="H3" i="56"/>
  <c r="I3" i="56"/>
  <c r="J3" i="56"/>
  <c r="K3" i="56"/>
  <c r="L3" i="56"/>
  <c r="Q3" i="56"/>
  <c r="R3" i="56"/>
  <c r="S3" i="56"/>
  <c r="T3" i="56"/>
  <c r="U3" i="56"/>
  <c r="V3" i="56"/>
  <c r="F4" i="56"/>
  <c r="G4" i="56"/>
  <c r="H4" i="56"/>
  <c r="I4" i="56"/>
  <c r="J4" i="56"/>
  <c r="K4" i="56"/>
  <c r="L4" i="56"/>
  <c r="R4" i="56"/>
  <c r="S4" i="56"/>
  <c r="U4" i="56"/>
  <c r="V4" i="56"/>
  <c r="W4" i="56"/>
  <c r="F5" i="56"/>
  <c r="G5" i="56"/>
  <c r="H5" i="56"/>
  <c r="I5" i="56"/>
  <c r="J5" i="56"/>
  <c r="K5" i="56"/>
  <c r="L5" i="56"/>
  <c r="S5" i="56"/>
  <c r="T5" i="56"/>
  <c r="U5" i="56"/>
  <c r="V5" i="56"/>
  <c r="W5" i="56"/>
  <c r="X5" i="56"/>
  <c r="H6" i="56"/>
  <c r="I6" i="56"/>
  <c r="J6" i="56"/>
  <c r="K6" i="56"/>
  <c r="L6" i="56"/>
  <c r="M6" i="56"/>
  <c r="T6" i="56"/>
  <c r="U6" i="56"/>
  <c r="V6" i="56"/>
  <c r="W6" i="56"/>
  <c r="X6" i="56"/>
  <c r="Y6" i="56"/>
  <c r="B7" i="56"/>
  <c r="D7" i="56"/>
  <c r="H7" i="56"/>
  <c r="I7" i="56"/>
  <c r="J7" i="56"/>
  <c r="K7" i="56"/>
  <c r="L7" i="56"/>
  <c r="M7" i="56"/>
  <c r="N7" i="56"/>
  <c r="U7" i="56"/>
  <c r="V7" i="56"/>
  <c r="W7" i="56"/>
  <c r="X7" i="56"/>
  <c r="Y7" i="56"/>
  <c r="B8" i="56"/>
  <c r="C8" i="56"/>
  <c r="J8" i="56"/>
  <c r="K8" i="56"/>
  <c r="L8" i="56"/>
  <c r="M8" i="56"/>
  <c r="N8" i="56"/>
  <c r="O8" i="56"/>
  <c r="V8" i="56"/>
  <c r="W8" i="56"/>
  <c r="X8" i="56"/>
  <c r="Y8" i="56"/>
  <c r="B9" i="56"/>
  <c r="C9" i="56"/>
  <c r="D9" i="56"/>
  <c r="E9" i="56"/>
  <c r="K9" i="56"/>
  <c r="L9" i="56"/>
  <c r="M9" i="56"/>
  <c r="N9" i="56"/>
  <c r="O9" i="56"/>
  <c r="P9" i="56"/>
  <c r="R9" i="56"/>
  <c r="V9" i="56"/>
  <c r="W9" i="56"/>
  <c r="X9" i="56"/>
  <c r="Y9" i="56"/>
  <c r="B10" i="56"/>
  <c r="C10" i="56"/>
  <c r="D10" i="56"/>
  <c r="E10" i="56"/>
  <c r="G10" i="56"/>
  <c r="L10" i="56"/>
  <c r="M10" i="56"/>
  <c r="N10" i="56"/>
  <c r="O10" i="56"/>
  <c r="P10" i="56"/>
  <c r="Q10" i="56"/>
  <c r="X10" i="56"/>
  <c r="Y10" i="56"/>
  <c r="B11" i="56"/>
  <c r="C11" i="56"/>
  <c r="D11" i="56"/>
  <c r="E11" i="56"/>
  <c r="F11" i="56"/>
  <c r="M11" i="56"/>
  <c r="N11" i="56"/>
  <c r="P11" i="56"/>
  <c r="Q11" i="56"/>
  <c r="R11" i="56"/>
  <c r="T11" i="56"/>
  <c r="Y11" i="56"/>
  <c r="B12" i="56"/>
  <c r="C12" i="56"/>
  <c r="D12" i="56"/>
  <c r="E12" i="56"/>
  <c r="F12" i="56"/>
  <c r="G12" i="56"/>
  <c r="I12" i="56"/>
  <c r="N12" i="56"/>
  <c r="O12" i="56"/>
  <c r="P12" i="56"/>
  <c r="Q12" i="56"/>
  <c r="R12" i="56"/>
  <c r="S12" i="56"/>
  <c r="C13" i="56"/>
  <c r="D13" i="56"/>
  <c r="E13" i="56"/>
  <c r="F13" i="56"/>
  <c r="G13" i="56"/>
  <c r="H13" i="56"/>
  <c r="O13" i="56"/>
  <c r="P13" i="56"/>
  <c r="Q13" i="56"/>
  <c r="R13" i="56"/>
  <c r="S13" i="56"/>
  <c r="T13" i="56"/>
  <c r="V13" i="56"/>
  <c r="D14" i="56"/>
  <c r="E14" i="56"/>
  <c r="F14" i="56"/>
  <c r="G14" i="56"/>
  <c r="H14" i="56"/>
  <c r="I14" i="56"/>
  <c r="K14" i="56"/>
  <c r="P14" i="56"/>
  <c r="Q14" i="56"/>
  <c r="R14" i="56"/>
  <c r="S14" i="56"/>
  <c r="T14" i="56"/>
  <c r="U14" i="56"/>
  <c r="W14" i="56"/>
  <c r="E15" i="56"/>
  <c r="F15" i="56"/>
  <c r="H15" i="56"/>
  <c r="I15" i="56"/>
  <c r="J15" i="56"/>
  <c r="L15" i="56"/>
  <c r="Q15" i="56"/>
  <c r="R15" i="56"/>
  <c r="S15" i="56"/>
  <c r="T15" i="56"/>
  <c r="U15" i="56"/>
  <c r="V15" i="56"/>
  <c r="W15" i="56"/>
  <c r="C16" i="56"/>
  <c r="F16" i="56"/>
  <c r="G16" i="56"/>
  <c r="H16" i="56"/>
  <c r="I16" i="56"/>
  <c r="J16" i="56"/>
  <c r="K16" i="56"/>
  <c r="M16" i="56"/>
  <c r="R16" i="56"/>
  <c r="S16" i="56"/>
  <c r="T16" i="56"/>
  <c r="U16" i="56"/>
  <c r="V16" i="56"/>
  <c r="W16" i="56"/>
  <c r="D2" i="56"/>
  <c r="E2" i="56"/>
  <c r="F2" i="56"/>
  <c r="G2" i="56"/>
  <c r="H2" i="56"/>
  <c r="I2" i="56"/>
  <c r="M2" i="56"/>
  <c r="P2" i="56"/>
  <c r="Q2" i="56"/>
  <c r="R2" i="56"/>
  <c r="S2" i="56"/>
  <c r="T2" i="56"/>
  <c r="U2" i="56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C16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2" i="55"/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<sst xmlns="http://schemas.openxmlformats.org/spreadsheetml/2006/main" count="46" uniqueCount="18">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</sst>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5" x14ac:dyDescent="0.25"/>
  <cols>
    <col min="1" max="1" width="13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2">
        <v>0.01</v>
      </c>
    </row>
    <row r="3" spans="1:2" x14ac:dyDescent="0.25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S3'!B2</f>
        <v>5.8042951457093914E-2</v>
      </c>
      <c r="C2" s="1">
        <f ca="1">VLOOKUP($A2,'Base Consumption'!$A$2:$D$34,4,FALSE)*'Profiles, Qc, Winter, S3'!C2</f>
        <v>3.9790256802170153E-2</v>
      </c>
      <c r="D2" s="1">
        <f ca="1">VLOOKUP($A2,'Base Consumption'!$A$2:$D$34,4,FALSE)*'Profiles, Qc, Winter, S3'!D2</f>
        <v>3.5197824599969028E-2</v>
      </c>
      <c r="E2" s="1">
        <f ca="1">VLOOKUP($A2,'Base Consumption'!$A$2:$D$34,4,FALSE)*'Profiles, Qc, Winter, S3'!E2</f>
        <v>4.601985457604163E-2</v>
      </c>
      <c r="F2" s="1">
        <f ca="1">VLOOKUP($A2,'Base Consumption'!$A$2:$D$34,4,FALSE)*'Profiles, Qc, Winter, S3'!F2</f>
        <v>3.807055371654007E-2</v>
      </c>
      <c r="G2" s="1">
        <f ca="1">VLOOKUP($A2,'Base Consumption'!$A$2:$D$34,4,FALSE)*'Profiles, Qc, Winter, S3'!G2</f>
        <v>3.1300492255529846E-2</v>
      </c>
      <c r="H2" s="1">
        <f ca="1">VLOOKUP($A2,'Base Consumption'!$A$2:$D$34,4,FALSE)*'Profiles, Qc, Winter, S3'!H2</f>
        <v>2.5897982425744915E-2</v>
      </c>
      <c r="I2" s="1">
        <f ca="1">VLOOKUP($A2,'Base Consumption'!$A$2:$D$34,4,FALSE)*'Profiles, Qc, Winter, S3'!I2</f>
        <v>9.1424873050579322E-2</v>
      </c>
      <c r="J2" s="1">
        <f ca="1">VLOOKUP($A2,'Base Consumption'!$A$2:$D$34,4,FALSE)*'Profiles, Qc, Winter, S3'!J2</f>
        <v>9.6577075575313184E-2</v>
      </c>
      <c r="K2" s="1">
        <f ca="1">VLOOKUP($A2,'Base Consumption'!$A$2:$D$34,4,FALSE)*'Profiles, Qc, Winter, S3'!K2</f>
        <v>8.3662980916538066E-2</v>
      </c>
      <c r="L2" s="1">
        <f ca="1">VLOOKUP($A2,'Base Consumption'!$A$2:$D$34,4,FALSE)*'Profiles, Qc, Winter, S3'!L2</f>
        <v>9.6508363079729986E-2</v>
      </c>
      <c r="M2" s="1">
        <f ca="1">VLOOKUP($A2,'Base Consumption'!$A$2:$D$34,4,FALSE)*'Profiles, Qc, Winter, S3'!M2</f>
        <v>9.1468966434305396E-2</v>
      </c>
      <c r="N2" s="1">
        <f ca="1">VLOOKUP($A2,'Base Consumption'!$A$2:$D$34,4,FALSE)*'Profiles, Qc, Winter, S3'!N2</f>
        <v>8.9169842674444416E-2</v>
      </c>
      <c r="O2" s="1">
        <f ca="1">VLOOKUP($A2,'Base Consumption'!$A$2:$D$34,4,FALSE)*'Profiles, Qc, Winter, S3'!O2</f>
        <v>8.123386300093674E-2</v>
      </c>
      <c r="P2" s="1">
        <f ca="1">VLOOKUP($A2,'Base Consumption'!$A$2:$D$34,4,FALSE)*'Profiles, Qc, Winter, S3'!P2</f>
        <v>4.8681808514068781E-2</v>
      </c>
      <c r="Q2" s="1">
        <f ca="1">VLOOKUP($A2,'Base Consumption'!$A$2:$D$34,4,FALSE)*'Profiles, Qc, Winter, S3'!Q2</f>
        <v>7.4726235347618367E-2</v>
      </c>
      <c r="R2" s="1">
        <f ca="1">VLOOKUP($A2,'Base Consumption'!$A$2:$D$34,4,FALSE)*'Profiles, Qc, Winter, S3'!R2</f>
        <v>8.7830143823025439E-2</v>
      </c>
      <c r="S2" s="1">
        <f ca="1">VLOOKUP($A2,'Base Consumption'!$A$2:$D$34,4,FALSE)*'Profiles, Qc, Winter, S3'!S2</f>
        <v>8.4459731786197839E-2</v>
      </c>
      <c r="T2" s="1">
        <f ca="1">VLOOKUP($A2,'Base Consumption'!$A$2:$D$34,4,FALSE)*'Profiles, Qc, Winter, S3'!T2</f>
        <v>5.9029019216094367E-2</v>
      </c>
      <c r="U2" s="1">
        <f ca="1">VLOOKUP($A2,'Base Consumption'!$A$2:$D$34,4,FALSE)*'Profiles, Qc, Winter, S3'!U2</f>
        <v>6.1239100729216372E-2</v>
      </c>
      <c r="V2" s="1">
        <f ca="1">VLOOKUP($A2,'Base Consumption'!$A$2:$D$34,4,FALSE)*'Profiles, Qc, Winter, S3'!V2</f>
        <v>5.7038871767326221E-2</v>
      </c>
      <c r="W2" s="1">
        <f ca="1">VLOOKUP($A2,'Base Consumption'!$A$2:$D$34,4,FALSE)*'Profiles, Qc, Winter, S3'!W2</f>
        <v>3.4330730060722646E-2</v>
      </c>
      <c r="X2" s="1">
        <f ca="1">VLOOKUP($A2,'Base Consumption'!$A$2:$D$34,4,FALSE)*'Profiles, Qc, Winter, S3'!X2</f>
        <v>2.8503624933669525E-2</v>
      </c>
      <c r="Y2" s="1">
        <f ca="1">VLOOKUP($A2,'Base Consumption'!$A$2:$D$34,4,FALSE)*'Profiles, Qc, Winter, S3'!Y2</f>
        <v>2.8384238023740068E-2</v>
      </c>
    </row>
    <row r="3" spans="1:25" x14ac:dyDescent="0.25">
      <c r="A3">
        <v>3</v>
      </c>
      <c r="B3" s="1">
        <f ca="1">VLOOKUP($A3,'Base Consumption'!$A$2:$D$34,4,FALSE)*'Profiles, Qc, Winter, S3'!B3</f>
        <v>-0.22223050706441114</v>
      </c>
      <c r="C3" s="1">
        <f ca="1">VLOOKUP($A3,'Base Consumption'!$A$2:$D$34,4,FALSE)*'Profiles, Qc, Winter, S3'!C3</f>
        <v>-0.22444866974098543</v>
      </c>
      <c r="D3" s="1">
        <f ca="1">VLOOKUP($A3,'Base Consumption'!$A$2:$D$34,4,FALSE)*'Profiles, Qc, Winter, S3'!D3</f>
        <v>-0.22831216361126511</v>
      </c>
      <c r="E3" s="1">
        <f ca="1">VLOOKUP($A3,'Base Consumption'!$A$2:$D$34,4,FALSE)*'Profiles, Qc, Winter, S3'!E3</f>
        <v>-0.24364403878715024</v>
      </c>
      <c r="F3" s="1">
        <f ca="1">VLOOKUP($A3,'Base Consumption'!$A$2:$D$34,4,FALSE)*'Profiles, Qc, Winter, S3'!F3</f>
        <v>-0.24371733671465154</v>
      </c>
      <c r="G3" s="1">
        <f ca="1">VLOOKUP($A3,'Base Consumption'!$A$2:$D$34,4,FALSE)*'Profiles, Qc, Winter, S3'!G3</f>
        <v>-0.21703172039698057</v>
      </c>
      <c r="H3" s="1">
        <f ca="1">VLOOKUP($A3,'Base Consumption'!$A$2:$D$34,4,FALSE)*'Profiles, Qc, Winter, S3'!H3</f>
        <v>-0.13761518786242241</v>
      </c>
      <c r="I3" s="1">
        <f ca="1">VLOOKUP($A3,'Base Consumption'!$A$2:$D$34,4,FALSE)*'Profiles, Qc, Winter, S3'!I3</f>
        <v>-2.7263390825471877E-2</v>
      </c>
      <c r="J3" s="1">
        <f ca="1">VLOOKUP($A3,'Base Consumption'!$A$2:$D$34,4,FALSE)*'Profiles, Qc, Winter, S3'!J3</f>
        <v>-2.9297971551381509E-2</v>
      </c>
      <c r="K3" s="1">
        <f ca="1">VLOOKUP($A3,'Base Consumption'!$A$2:$D$34,4,FALSE)*'Profiles, Qc, Winter, S3'!K3</f>
        <v>-1.9415962765863534E-2</v>
      </c>
      <c r="L3" s="1">
        <f ca="1">VLOOKUP($A3,'Base Consumption'!$A$2:$D$34,4,FALSE)*'Profiles, Qc, Winter, S3'!L3</f>
        <v>-1.7272816331075157E-2</v>
      </c>
      <c r="M3" s="1">
        <f ca="1">VLOOKUP($A3,'Base Consumption'!$A$2:$D$34,4,FALSE)*'Profiles, Qc, Winter, S3'!M3</f>
        <v>-7.6331703254374647E-2</v>
      </c>
      <c r="N3" s="1">
        <f ca="1">VLOOKUP($A3,'Base Consumption'!$A$2:$D$34,4,FALSE)*'Profiles, Qc, Winter, S3'!N3</f>
        <v>-0.1115124196963948</v>
      </c>
      <c r="O3" s="1">
        <f ca="1">VLOOKUP($A3,'Base Consumption'!$A$2:$D$34,4,FALSE)*'Profiles, Qc, Winter, S3'!O3</f>
        <v>-0.14169488237812172</v>
      </c>
      <c r="P3" s="1">
        <f ca="1">VLOOKUP($A3,'Base Consumption'!$A$2:$D$34,4,FALSE)*'Profiles, Qc, Winter, S3'!P3</f>
        <v>-0.13920911195716132</v>
      </c>
      <c r="Q3" s="1">
        <f ca="1">VLOOKUP($A3,'Base Consumption'!$A$2:$D$34,4,FALSE)*'Profiles, Qc, Winter, S3'!Q3</f>
        <v>-0.1430078301082173</v>
      </c>
      <c r="R3" s="1">
        <f ca="1">VLOOKUP($A3,'Base Consumption'!$A$2:$D$34,4,FALSE)*'Profiles, Qc, Winter, S3'!R3</f>
        <v>-0.11584527145131844</v>
      </c>
      <c r="S3" s="1">
        <f ca="1">VLOOKUP($A3,'Base Consumption'!$A$2:$D$34,4,FALSE)*'Profiles, Qc, Winter, S3'!S3</f>
        <v>3.8075044347372071E-2</v>
      </c>
      <c r="T3" s="1">
        <f ca="1">VLOOKUP($A3,'Base Consumption'!$A$2:$D$34,4,FALSE)*'Profiles, Qc, Winter, S3'!T3</f>
        <v>-5.3134880870148952E-3</v>
      </c>
      <c r="U3" s="1">
        <f ca="1">VLOOKUP($A3,'Base Consumption'!$A$2:$D$34,4,FALSE)*'Profiles, Qc, Winter, S3'!U3</f>
        <v>-6.3343024355652422E-2</v>
      </c>
      <c r="V3" s="1">
        <f ca="1">VLOOKUP($A3,'Base Consumption'!$A$2:$D$34,4,FALSE)*'Profiles, Qc, Winter, S3'!V3</f>
        <v>-0.11741501168003302</v>
      </c>
      <c r="W3" s="1">
        <f ca="1">VLOOKUP($A3,'Base Consumption'!$A$2:$D$34,4,FALSE)*'Profiles, Qc, Winter, S3'!W3</f>
        <v>-0.14990704280048381</v>
      </c>
      <c r="X3" s="1">
        <f ca="1">VLOOKUP($A3,'Base Consumption'!$A$2:$D$34,4,FALSE)*'Profiles, Qc, Winter, S3'!X3</f>
        <v>-0.16275074912197071</v>
      </c>
      <c r="Y3" s="1">
        <f ca="1">VLOOKUP($A3,'Base Consumption'!$A$2:$D$34,4,FALSE)*'Profiles, Qc, Winter, S3'!Y3</f>
        <v>-0.192046164821607</v>
      </c>
    </row>
    <row r="4" spans="1:25" x14ac:dyDescent="0.25">
      <c r="A4">
        <v>4</v>
      </c>
      <c r="B4" s="1">
        <f ca="1">VLOOKUP($A4,'Base Consumption'!$A$2:$D$34,4,FALSE)*'Profiles, Qc, Winter, S3'!B4</f>
        <v>-0.80675352882326601</v>
      </c>
      <c r="C4" s="1">
        <f ca="1">VLOOKUP($A4,'Base Consumption'!$A$2:$D$34,4,FALSE)*'Profiles, Qc, Winter, S3'!C4</f>
        <v>-0.87919429297756369</v>
      </c>
      <c r="D4" s="1">
        <f ca="1">VLOOKUP($A4,'Base Consumption'!$A$2:$D$34,4,FALSE)*'Profiles, Qc, Winter, S3'!D4</f>
        <v>-0.86872696638887581</v>
      </c>
      <c r="E4" s="1">
        <f ca="1">VLOOKUP($A4,'Base Consumption'!$A$2:$D$34,4,FALSE)*'Profiles, Qc, Winter, S3'!E4</f>
        <v>-0.87460118740121207</v>
      </c>
      <c r="F4" s="1">
        <f ca="1">VLOOKUP($A4,'Base Consumption'!$A$2:$D$34,4,FALSE)*'Profiles, Qc, Winter, S3'!F4</f>
        <v>-0.89283518888127389</v>
      </c>
      <c r="G4" s="1">
        <f ca="1">VLOOKUP($A4,'Base Consumption'!$A$2:$D$34,4,FALSE)*'Profiles, Qc, Winter, S3'!G4</f>
        <v>-0.73824623994110572</v>
      </c>
      <c r="H4" s="1">
        <f ca="1">VLOOKUP($A4,'Base Consumption'!$A$2:$D$34,4,FALSE)*'Profiles, Qc, Winter, S3'!H4</f>
        <v>-2.6673553559025474E-2</v>
      </c>
      <c r="I4" s="1">
        <f ca="1">VLOOKUP($A4,'Base Consumption'!$A$2:$D$34,4,FALSE)*'Profiles, Qc, Winter, S3'!I4</f>
        <v>0.38061497938815114</v>
      </c>
      <c r="J4" s="1">
        <f ca="1">VLOOKUP($A4,'Base Consumption'!$A$2:$D$34,4,FALSE)*'Profiles, Qc, Winter, S3'!J4</f>
        <v>0.48990388458520295</v>
      </c>
      <c r="K4" s="1">
        <f ca="1">VLOOKUP($A4,'Base Consumption'!$A$2:$D$34,4,FALSE)*'Profiles, Qc, Winter, S3'!K4</f>
        <v>0.33458686639415341</v>
      </c>
      <c r="L4" s="1">
        <f ca="1">VLOOKUP($A4,'Base Consumption'!$A$2:$D$34,4,FALSE)*'Profiles, Qc, Winter, S3'!L4</f>
        <v>0.20149873890386799</v>
      </c>
      <c r="M4" s="1">
        <f ca="1">VLOOKUP($A4,'Base Consumption'!$A$2:$D$34,4,FALSE)*'Profiles, Qc, Winter, S3'!M4</f>
        <v>0.39576286665919325</v>
      </c>
      <c r="N4" s="1">
        <f ca="1">VLOOKUP($A4,'Base Consumption'!$A$2:$D$34,4,FALSE)*'Profiles, Qc, Winter, S3'!N4</f>
        <v>0.25201903276284293</v>
      </c>
      <c r="O4" s="1">
        <f ca="1">VLOOKUP($A4,'Base Consumption'!$A$2:$D$34,4,FALSE)*'Profiles, Qc, Winter, S3'!O4</f>
        <v>7.6460858578562496E-2</v>
      </c>
      <c r="P4" s="1">
        <f ca="1">VLOOKUP($A4,'Base Consumption'!$A$2:$D$34,4,FALSE)*'Profiles, Qc, Winter, S3'!P4</f>
        <v>-0.29063442866404943</v>
      </c>
      <c r="Q4" s="1">
        <f ca="1">VLOOKUP($A4,'Base Consumption'!$A$2:$D$34,4,FALSE)*'Profiles, Qc, Winter, S3'!Q4</f>
        <v>-0.29075810386014223</v>
      </c>
      <c r="R4" s="1">
        <f ca="1">VLOOKUP($A4,'Base Consumption'!$A$2:$D$34,4,FALSE)*'Profiles, Qc, Winter, S3'!R4</f>
        <v>-0.24929060112403051</v>
      </c>
      <c r="S4" s="1">
        <f ca="1">VLOOKUP($A4,'Base Consumption'!$A$2:$D$34,4,FALSE)*'Profiles, Qc, Winter, S3'!S4</f>
        <v>-0.1257620737357546</v>
      </c>
      <c r="T4" s="1">
        <f ca="1">VLOOKUP($A4,'Base Consumption'!$A$2:$D$34,4,FALSE)*'Profiles, Qc, Winter, S3'!T4</f>
        <v>-0.29449472154838685</v>
      </c>
      <c r="U4" s="1">
        <f ca="1">VLOOKUP($A4,'Base Consumption'!$A$2:$D$34,4,FALSE)*'Profiles, Qc, Winter, S3'!U4</f>
        <v>-0.16779488132344211</v>
      </c>
      <c r="V4" s="1">
        <f ca="1">VLOOKUP($A4,'Base Consumption'!$A$2:$D$34,4,FALSE)*'Profiles, Qc, Winter, S3'!V4</f>
        <v>-0.23742566623982939</v>
      </c>
      <c r="W4" s="1">
        <f ca="1">VLOOKUP($A4,'Base Consumption'!$A$2:$D$34,4,FALSE)*'Profiles, Qc, Winter, S3'!W4</f>
        <v>-0.38599995929058717</v>
      </c>
      <c r="X4" s="1">
        <f ca="1">VLOOKUP($A4,'Base Consumption'!$A$2:$D$34,4,FALSE)*'Profiles, Qc, Winter, S3'!X4</f>
        <v>-0.60982669003292589</v>
      </c>
      <c r="Y4" s="1">
        <f ca="1">VLOOKUP($A4,'Base Consumption'!$A$2:$D$34,4,FALSE)*'Profiles, Qc, Winter, S3'!Y4</f>
        <v>-0.68144210886507894</v>
      </c>
    </row>
    <row r="5" spans="1:25" x14ac:dyDescent="0.25">
      <c r="A5">
        <v>5</v>
      </c>
      <c r="B5" s="1">
        <f ca="1">VLOOKUP($A5,'Base Consumption'!$A$2:$D$34,4,FALSE)*'Profiles, Qc, Winter, S3'!B5</f>
        <v>-2.164665931321462</v>
      </c>
      <c r="C5" s="1">
        <f ca="1">VLOOKUP($A5,'Base Consumption'!$A$2:$D$34,4,FALSE)*'Profiles, Qc, Winter, S3'!C5</f>
        <v>-2.2077799613277964</v>
      </c>
      <c r="D5" s="1">
        <f ca="1">VLOOKUP($A5,'Base Consumption'!$A$2:$D$34,4,FALSE)*'Profiles, Qc, Winter, S3'!D5</f>
        <v>-2.2084412405664229</v>
      </c>
      <c r="E5" s="1">
        <f ca="1">VLOOKUP($A5,'Base Consumption'!$A$2:$D$34,4,FALSE)*'Profiles, Qc, Winter, S3'!E5</f>
        <v>-2.1616043682851496</v>
      </c>
      <c r="F5" s="1">
        <f ca="1">VLOOKUP($A5,'Base Consumption'!$A$2:$D$34,4,FALSE)*'Profiles, Qc, Winter, S3'!F5</f>
        <v>-2.2155391429993685</v>
      </c>
      <c r="G5" s="1">
        <f ca="1">VLOOKUP($A5,'Base Consumption'!$A$2:$D$34,4,FALSE)*'Profiles, Qc, Winter, S3'!G5</f>
        <v>-2.0458118733604143</v>
      </c>
      <c r="H5" s="1">
        <f ca="1">VLOOKUP($A5,'Base Consumption'!$A$2:$D$34,4,FALSE)*'Profiles, Qc, Winter, S3'!H5</f>
        <v>-1.7749595861152849</v>
      </c>
      <c r="I5" s="1">
        <f ca="1">VLOOKUP($A5,'Base Consumption'!$A$2:$D$34,4,FALSE)*'Profiles, Qc, Winter, S3'!I5</f>
        <v>-1.5723987081852511</v>
      </c>
      <c r="J5" s="1">
        <f ca="1">VLOOKUP($A5,'Base Consumption'!$A$2:$D$34,4,FALSE)*'Profiles, Qc, Winter, S3'!J5</f>
        <v>-1.6184471896584065</v>
      </c>
      <c r="K5" s="1">
        <f ca="1">VLOOKUP($A5,'Base Consumption'!$A$2:$D$34,4,FALSE)*'Profiles, Qc, Winter, S3'!K5</f>
        <v>-1.8478197542738948</v>
      </c>
      <c r="L5" s="1">
        <f ca="1">VLOOKUP($A5,'Base Consumption'!$A$2:$D$34,4,FALSE)*'Profiles, Qc, Winter, S3'!L5</f>
        <v>-1.931872846056883</v>
      </c>
      <c r="M5" s="1">
        <f ca="1">VLOOKUP($A5,'Base Consumption'!$A$2:$D$34,4,FALSE)*'Profiles, Qc, Winter, S3'!M5</f>
        <v>-2.0662045660023334</v>
      </c>
      <c r="N5" s="1">
        <f ca="1">VLOOKUP($A5,'Base Consumption'!$A$2:$D$34,4,FALSE)*'Profiles, Qc, Winter, S3'!N5</f>
        <v>-2.0686489446789214</v>
      </c>
      <c r="O5" s="1">
        <f ca="1">VLOOKUP($A5,'Base Consumption'!$A$2:$D$34,4,FALSE)*'Profiles, Qc, Winter, S3'!O5</f>
        <v>-2.0645535759313578</v>
      </c>
      <c r="P5" s="1">
        <f ca="1">VLOOKUP($A5,'Base Consumption'!$A$2:$D$34,4,FALSE)*'Profiles, Qc, Winter, S3'!P5</f>
        <v>-2.1252088570909224</v>
      </c>
      <c r="Q5" s="1">
        <f ca="1">VLOOKUP($A5,'Base Consumption'!$A$2:$D$34,4,FALSE)*'Profiles, Qc, Winter, S3'!Q5</f>
        <v>-2.082430279162987</v>
      </c>
      <c r="R5" s="1">
        <f ca="1">VLOOKUP($A5,'Base Consumption'!$A$2:$D$34,4,FALSE)*'Profiles, Qc, Winter, S3'!R5</f>
        <v>-1.7105430562366648</v>
      </c>
      <c r="S5" s="1">
        <f ca="1">VLOOKUP($A5,'Base Consumption'!$A$2:$D$34,4,FALSE)*'Profiles, Qc, Winter, S3'!S5</f>
        <v>-1.0611082202852971</v>
      </c>
      <c r="T5" s="1">
        <f ca="1">VLOOKUP($A5,'Base Consumption'!$A$2:$D$34,4,FALSE)*'Profiles, Qc, Winter, S3'!T5</f>
        <v>-1.3552470367965435</v>
      </c>
      <c r="U5" s="1">
        <f ca="1">VLOOKUP($A5,'Base Consumption'!$A$2:$D$34,4,FALSE)*'Profiles, Qc, Winter, S3'!U5</f>
        <v>-1.5950982777959426</v>
      </c>
      <c r="V5" s="1">
        <f ca="1">VLOOKUP($A5,'Base Consumption'!$A$2:$D$34,4,FALSE)*'Profiles, Qc, Winter, S3'!V5</f>
        <v>-1.7171625610803924</v>
      </c>
      <c r="W5" s="1">
        <f ca="1">VLOOKUP($A5,'Base Consumption'!$A$2:$D$34,4,FALSE)*'Profiles, Qc, Winter, S3'!W5</f>
        <v>-1.835226890216801</v>
      </c>
      <c r="X5" s="1">
        <f ca="1">VLOOKUP($A5,'Base Consumption'!$A$2:$D$34,4,FALSE)*'Profiles, Qc, Winter, S3'!X5</f>
        <v>-1.9595904549514902</v>
      </c>
      <c r="Y5" s="1">
        <f ca="1">VLOOKUP($A5,'Base Consumption'!$A$2:$D$34,4,FALSE)*'Profiles, Qc, Winter, S3'!Y5</f>
        <v>-1.969079184821213</v>
      </c>
    </row>
    <row r="6" spans="1:25" x14ac:dyDescent="0.25">
      <c r="A6">
        <v>6</v>
      </c>
      <c r="B6" s="1">
        <f ca="1">VLOOKUP($A6,'Base Consumption'!$A$2:$D$34,4,FALSE)*'Profiles, Qc, Winter, S3'!B6</f>
        <v>-0.44171404311808637</v>
      </c>
      <c r="C6" s="1">
        <f ca="1">VLOOKUP($A6,'Base Consumption'!$A$2:$D$34,4,FALSE)*'Profiles, Qc, Winter, S3'!C6</f>
        <v>-0.45922374117054737</v>
      </c>
      <c r="D6" s="1">
        <f ca="1">VLOOKUP($A6,'Base Consumption'!$A$2:$D$34,4,FALSE)*'Profiles, Qc, Winter, S3'!D6</f>
        <v>-0.47873708252916003</v>
      </c>
      <c r="E6" s="1">
        <f ca="1">VLOOKUP($A6,'Base Consumption'!$A$2:$D$34,4,FALSE)*'Profiles, Qc, Winter, S3'!E6</f>
        <v>-0.50005438134597635</v>
      </c>
      <c r="F6" s="1">
        <f ca="1">VLOOKUP($A6,'Base Consumption'!$A$2:$D$34,4,FALSE)*'Profiles, Qc, Winter, S3'!F6</f>
        <v>-0.48916402173859391</v>
      </c>
      <c r="G6" s="1">
        <f ca="1">VLOOKUP($A6,'Base Consumption'!$A$2:$D$34,4,FALSE)*'Profiles, Qc, Winter, S3'!G6</f>
        <v>-0.41644990118540498</v>
      </c>
      <c r="H6" s="1">
        <f ca="1">VLOOKUP($A6,'Base Consumption'!$A$2:$D$34,4,FALSE)*'Profiles, Qc, Winter, S3'!H6</f>
        <v>-0.32052121968616265</v>
      </c>
      <c r="I6" s="1">
        <f ca="1">VLOOKUP($A6,'Base Consumption'!$A$2:$D$34,4,FALSE)*'Profiles, Qc, Winter, S3'!I6</f>
        <v>-0.25430051730350611</v>
      </c>
      <c r="J6" s="1">
        <f ca="1">VLOOKUP($A6,'Base Consumption'!$A$2:$D$34,4,FALSE)*'Profiles, Qc, Winter, S3'!J6</f>
        <v>-0.24979479697811827</v>
      </c>
      <c r="K6" s="1">
        <f ca="1">VLOOKUP($A6,'Base Consumption'!$A$2:$D$34,4,FALSE)*'Profiles, Qc, Winter, S3'!K6</f>
        <v>-0.20714917054973372</v>
      </c>
      <c r="L6" s="1">
        <f ca="1">VLOOKUP($A6,'Base Consumption'!$A$2:$D$34,4,FALSE)*'Profiles, Qc, Winter, S3'!L6</f>
        <v>-0.20500008869558564</v>
      </c>
      <c r="M6" s="1">
        <f ca="1">VLOOKUP($A6,'Base Consumption'!$A$2:$D$34,4,FALSE)*'Profiles, Qc, Winter, S3'!M6</f>
        <v>-0.20676499958043135</v>
      </c>
      <c r="N6" s="1">
        <f ca="1">VLOOKUP($A6,'Base Consumption'!$A$2:$D$34,4,FALSE)*'Profiles, Qc, Winter, S3'!N6</f>
        <v>-0.24640595676468119</v>
      </c>
      <c r="O6" s="1">
        <f ca="1">VLOOKUP($A6,'Base Consumption'!$A$2:$D$34,4,FALSE)*'Profiles, Qc, Winter, S3'!O6</f>
        <v>-0.26253717501937418</v>
      </c>
      <c r="P6" s="1">
        <f ca="1">VLOOKUP($A6,'Base Consumption'!$A$2:$D$34,4,FALSE)*'Profiles, Qc, Winter, S3'!P6</f>
        <v>-0.26058687694050514</v>
      </c>
      <c r="Q6" s="1">
        <f ca="1">VLOOKUP($A6,'Base Consumption'!$A$2:$D$34,4,FALSE)*'Profiles, Qc, Winter, S3'!Q6</f>
        <v>-0.31035630081100157</v>
      </c>
      <c r="R6" s="1">
        <f ca="1">VLOOKUP($A6,'Base Consumption'!$A$2:$D$34,4,FALSE)*'Profiles, Qc, Winter, S3'!R6</f>
        <v>-0.27495846948748448</v>
      </c>
      <c r="S6" s="1">
        <f ca="1">VLOOKUP($A6,'Base Consumption'!$A$2:$D$34,4,FALSE)*'Profiles, Qc, Winter, S3'!S6</f>
        <v>-0.14206546274106691</v>
      </c>
      <c r="T6" s="1">
        <f ca="1">VLOOKUP($A6,'Base Consumption'!$A$2:$D$34,4,FALSE)*'Profiles, Qc, Winter, S3'!T6</f>
        <v>-0.1632320708429382</v>
      </c>
      <c r="U6" s="1">
        <f ca="1">VLOOKUP($A6,'Base Consumption'!$A$2:$D$34,4,FALSE)*'Profiles, Qc, Winter, S3'!U6</f>
        <v>-0.20502721010889044</v>
      </c>
      <c r="V6" s="1">
        <f ca="1">VLOOKUP($A6,'Base Consumption'!$A$2:$D$34,4,FALSE)*'Profiles, Qc, Winter, S3'!V6</f>
        <v>-0.225861984732636</v>
      </c>
      <c r="W6" s="1">
        <f ca="1">VLOOKUP($A6,'Base Consumption'!$A$2:$D$34,4,FALSE)*'Profiles, Qc, Winter, S3'!W6</f>
        <v>-0.29609890807250144</v>
      </c>
      <c r="X6" s="1">
        <f ca="1">VLOOKUP($A6,'Base Consumption'!$A$2:$D$34,4,FALSE)*'Profiles, Qc, Winter, S3'!X6</f>
        <v>-0.32104093756324381</v>
      </c>
      <c r="Y6" s="1">
        <f ca="1">VLOOKUP($A6,'Base Consumption'!$A$2:$D$34,4,FALSE)*'Profiles, Qc, Winter, S3'!Y6</f>
        <v>-0.34257072879080303</v>
      </c>
    </row>
    <row r="7" spans="1:25" x14ac:dyDescent="0.25">
      <c r="A7">
        <v>7</v>
      </c>
      <c r="B7" s="1">
        <f ca="1">VLOOKUP($A7,'Base Consumption'!$A$2:$D$34,4,FALSE)*'Profiles, Qc, Winter, S3'!B7</f>
        <v>3.4997954017383481E-2</v>
      </c>
      <c r="C7" s="1">
        <f ca="1">VLOOKUP($A7,'Base Consumption'!$A$2:$D$34,4,FALSE)*'Profiles, Qc, Winter, S3'!C7</f>
        <v>2.7376747034708424E-2</v>
      </c>
      <c r="D7" s="1">
        <f ca="1">VLOOKUP($A7,'Base Consumption'!$A$2:$D$34,4,FALSE)*'Profiles, Qc, Winter, S3'!D7</f>
        <v>2.0141078534038199E-2</v>
      </c>
      <c r="E7" s="1">
        <f ca="1">VLOOKUP($A7,'Base Consumption'!$A$2:$D$34,4,FALSE)*'Profiles, Qc, Winter, S3'!E7</f>
        <v>3.0005624719117135E-2</v>
      </c>
      <c r="F7" s="1">
        <f ca="1">VLOOKUP($A7,'Base Consumption'!$A$2:$D$34,4,FALSE)*'Profiles, Qc, Winter, S3'!F7</f>
        <v>2.5645206888516524E-2</v>
      </c>
      <c r="G7" s="1">
        <f ca="1">VLOOKUP($A7,'Base Consumption'!$A$2:$D$34,4,FALSE)*'Profiles, Qc, Winter, S3'!G7</f>
        <v>3.5498168983880536E-2</v>
      </c>
      <c r="H7" s="1">
        <f ca="1">VLOOKUP($A7,'Base Consumption'!$A$2:$D$34,4,FALSE)*'Profiles, Qc, Winter, S3'!H7</f>
        <v>4.8310355558559802E-2</v>
      </c>
      <c r="I7" s="1">
        <f ca="1">VLOOKUP($A7,'Base Consumption'!$A$2:$D$34,4,FALSE)*'Profiles, Qc, Winter, S3'!I7</f>
        <v>9.5980582525949196E-2</v>
      </c>
      <c r="J7" s="1">
        <f ca="1">VLOOKUP($A7,'Base Consumption'!$A$2:$D$34,4,FALSE)*'Profiles, Qc, Winter, S3'!J7</f>
        <v>0.10837031682830907</v>
      </c>
      <c r="K7" s="1">
        <f ca="1">VLOOKUP($A7,'Base Consumption'!$A$2:$D$34,4,FALSE)*'Profiles, Qc, Winter, S3'!K7</f>
        <v>0.10942895201781065</v>
      </c>
      <c r="L7" s="1">
        <f ca="1">VLOOKUP($A7,'Base Consumption'!$A$2:$D$34,4,FALSE)*'Profiles, Qc, Winter, S3'!L7</f>
        <v>0.10704544401250063</v>
      </c>
      <c r="M7" s="1">
        <f ca="1">VLOOKUP($A7,'Base Consumption'!$A$2:$D$34,4,FALSE)*'Profiles, Qc, Winter, S3'!M7</f>
        <v>0.1107950420355172</v>
      </c>
      <c r="N7" s="1">
        <f ca="1">VLOOKUP($A7,'Base Consumption'!$A$2:$D$34,4,FALSE)*'Profiles, Qc, Winter, S3'!N7</f>
        <v>0.10997178716977839</v>
      </c>
      <c r="O7" s="1">
        <f ca="1">VLOOKUP($A7,'Base Consumption'!$A$2:$D$34,4,FALSE)*'Profiles, Qc, Winter, S3'!O7</f>
        <v>0.11202412220394002</v>
      </c>
      <c r="P7" s="1">
        <f ca="1">VLOOKUP($A7,'Base Consumption'!$A$2:$D$34,4,FALSE)*'Profiles, Qc, Winter, S3'!P7</f>
        <v>9.515149600830497E-2</v>
      </c>
      <c r="Q7" s="1">
        <f ca="1">VLOOKUP($A7,'Base Consumption'!$A$2:$D$34,4,FALSE)*'Profiles, Qc, Winter, S3'!Q7</f>
        <v>8.6960699701478614E-2</v>
      </c>
      <c r="R7" s="1">
        <f ca="1">VLOOKUP($A7,'Base Consumption'!$A$2:$D$34,4,FALSE)*'Profiles, Qc, Winter, S3'!R7</f>
        <v>7.5580262084630812E-2</v>
      </c>
      <c r="S7" s="1">
        <f ca="1">VLOOKUP($A7,'Base Consumption'!$A$2:$D$34,4,FALSE)*'Profiles, Qc, Winter, S3'!S7</f>
        <v>8.605705263526163E-2</v>
      </c>
      <c r="T7" s="1">
        <f ca="1">VLOOKUP($A7,'Base Consumption'!$A$2:$D$34,4,FALSE)*'Profiles, Qc, Winter, S3'!T7</f>
        <v>7.1517286835148505E-2</v>
      </c>
      <c r="U7" s="1">
        <f ca="1">VLOOKUP($A7,'Base Consumption'!$A$2:$D$34,4,FALSE)*'Profiles, Qc, Winter, S3'!U7</f>
        <v>7.6122980186325892E-2</v>
      </c>
      <c r="V7" s="1">
        <f ca="1">VLOOKUP($A7,'Base Consumption'!$A$2:$D$34,4,FALSE)*'Profiles, Qc, Winter, S3'!V7</f>
        <v>6.436043912424802E-2</v>
      </c>
      <c r="W7" s="1">
        <f ca="1">VLOOKUP($A7,'Base Consumption'!$A$2:$D$34,4,FALSE)*'Profiles, Qc, Winter, S3'!W7</f>
        <v>6.5092594842574944E-2</v>
      </c>
      <c r="X7" s="1">
        <f ca="1">VLOOKUP($A7,'Base Consumption'!$A$2:$D$34,4,FALSE)*'Profiles, Qc, Winter, S3'!X7</f>
        <v>4.040980816496919E-2</v>
      </c>
      <c r="Y7" s="1">
        <f ca="1">VLOOKUP($A7,'Base Consumption'!$A$2:$D$34,4,FALSE)*'Profiles, Qc, Winter, S3'!Y7</f>
        <v>4.1498864720335156E-2</v>
      </c>
    </row>
    <row r="8" spans="1:25" x14ac:dyDescent="0.25">
      <c r="A8">
        <v>8</v>
      </c>
      <c r="B8" s="1">
        <f ca="1">VLOOKUP($A8,'Base Consumption'!$A$2:$D$34,4,FALSE)*'Profiles, Qc, Winter, S3'!B8</f>
        <v>-0.53305557531588388</v>
      </c>
      <c r="C8" s="1">
        <f ca="1">VLOOKUP($A8,'Base Consumption'!$A$2:$D$34,4,FALSE)*'Profiles, Qc, Winter, S3'!C8</f>
        <v>-0.52195474181367196</v>
      </c>
      <c r="D8" s="1">
        <f ca="1">VLOOKUP($A8,'Base Consumption'!$A$2:$D$34,4,FALSE)*'Profiles, Qc, Winter, S3'!D8</f>
        <v>-0.54379195532168589</v>
      </c>
      <c r="E8" s="1">
        <f ca="1">VLOOKUP($A8,'Base Consumption'!$A$2:$D$34,4,FALSE)*'Profiles, Qc, Winter, S3'!E8</f>
        <v>-0.54809550125860773</v>
      </c>
      <c r="F8" s="1">
        <f ca="1">VLOOKUP($A8,'Base Consumption'!$A$2:$D$34,4,FALSE)*'Profiles, Qc, Winter, S3'!F8</f>
        <v>-0.59228607383831244</v>
      </c>
      <c r="G8" s="1">
        <f ca="1">VLOOKUP($A8,'Base Consumption'!$A$2:$D$34,4,FALSE)*'Profiles, Qc, Winter, S3'!G8</f>
        <v>-0.5303084829701058</v>
      </c>
      <c r="H8" s="1">
        <f ca="1">VLOOKUP($A8,'Base Consumption'!$A$2:$D$34,4,FALSE)*'Profiles, Qc, Winter, S3'!H8</f>
        <v>-0.44606322672703724</v>
      </c>
      <c r="I8" s="1">
        <f ca="1">VLOOKUP($A8,'Base Consumption'!$A$2:$D$34,4,FALSE)*'Profiles, Qc, Winter, S3'!I8</f>
        <v>-0.22938540042078517</v>
      </c>
      <c r="J8" s="1">
        <f ca="1">VLOOKUP($A8,'Base Consumption'!$A$2:$D$34,4,FALSE)*'Profiles, Qc, Winter, S3'!J8</f>
        <v>-0.11365481486808736</v>
      </c>
      <c r="K8" s="1">
        <f ca="1">VLOOKUP($A8,'Base Consumption'!$A$2:$D$34,4,FALSE)*'Profiles, Qc, Winter, S3'!K8</f>
        <v>-0.10549680843902121</v>
      </c>
      <c r="L8" s="1">
        <f ca="1">VLOOKUP($A8,'Base Consumption'!$A$2:$D$34,4,FALSE)*'Profiles, Qc, Winter, S3'!L8</f>
        <v>-8.1804165021257882E-2</v>
      </c>
      <c r="M8" s="1">
        <f ca="1">VLOOKUP($A8,'Base Consumption'!$A$2:$D$34,4,FALSE)*'Profiles, Qc, Winter, S3'!M8</f>
        <v>-2.7491437416977706E-2</v>
      </c>
      <c r="N8" s="1">
        <f ca="1">VLOOKUP($A8,'Base Consumption'!$A$2:$D$34,4,FALSE)*'Profiles, Qc, Winter, S3'!N8</f>
        <v>-0.10830319626297302</v>
      </c>
      <c r="O8" s="1">
        <f ca="1">VLOOKUP($A8,'Base Consumption'!$A$2:$D$34,4,FALSE)*'Profiles, Qc, Winter, S3'!O8</f>
        <v>-0.11532322913529112</v>
      </c>
      <c r="P8" s="1">
        <f ca="1">VLOOKUP($A8,'Base Consumption'!$A$2:$D$34,4,FALSE)*'Profiles, Qc, Winter, S3'!P8</f>
        <v>-0.20809022698313118</v>
      </c>
      <c r="Q8" s="1">
        <f ca="1">VLOOKUP($A8,'Base Consumption'!$A$2:$D$34,4,FALSE)*'Profiles, Qc, Winter, S3'!Q8</f>
        <v>-0.30337629190327015</v>
      </c>
      <c r="R8" s="1">
        <f ca="1">VLOOKUP($A8,'Base Consumption'!$A$2:$D$34,4,FALSE)*'Profiles, Qc, Winter, S3'!R8</f>
        <v>-0.27109668115551772</v>
      </c>
      <c r="S8" s="1">
        <f ca="1">VLOOKUP($A8,'Base Consumption'!$A$2:$D$34,4,FALSE)*'Profiles, Qc, Winter, S3'!S8</f>
        <v>-0.30540783866677118</v>
      </c>
      <c r="T8" s="1">
        <f ca="1">VLOOKUP($A8,'Base Consumption'!$A$2:$D$34,4,FALSE)*'Profiles, Qc, Winter, S3'!T8</f>
        <v>-0.34344581046244027</v>
      </c>
      <c r="U8" s="1">
        <f ca="1">VLOOKUP($A8,'Base Consumption'!$A$2:$D$34,4,FALSE)*'Profiles, Qc, Winter, S3'!U8</f>
        <v>-0.31994385147458704</v>
      </c>
      <c r="V8" s="1">
        <f ca="1">VLOOKUP($A8,'Base Consumption'!$A$2:$D$34,4,FALSE)*'Profiles, Qc, Winter, S3'!V8</f>
        <v>-0.36801610435616344</v>
      </c>
      <c r="W8" s="1">
        <f ca="1">VLOOKUP($A8,'Base Consumption'!$A$2:$D$34,4,FALSE)*'Profiles, Qc, Winter, S3'!W8</f>
        <v>-0.44698755836718995</v>
      </c>
      <c r="X8" s="1">
        <f ca="1">VLOOKUP($A8,'Base Consumption'!$A$2:$D$34,4,FALSE)*'Profiles, Qc, Winter, S3'!X8</f>
        <v>-0.49936906852106838</v>
      </c>
      <c r="Y8" s="1">
        <f ca="1">VLOOKUP($A8,'Base Consumption'!$A$2:$D$34,4,FALSE)*'Profiles, Qc, Winter, S3'!Y8</f>
        <v>-0.48687747873171777</v>
      </c>
    </row>
    <row r="9" spans="1:25" x14ac:dyDescent="0.25">
      <c r="A9">
        <v>9</v>
      </c>
      <c r="B9" s="1">
        <f ca="1">VLOOKUP($A9,'Base Consumption'!$A$2:$D$34,4,FALSE)*'Profiles, Qc, Winter, S3'!B9</f>
        <v>-0.30643399412683925</v>
      </c>
      <c r="C9" s="1">
        <f ca="1">VLOOKUP($A9,'Base Consumption'!$A$2:$D$34,4,FALSE)*'Profiles, Qc, Winter, S3'!C9</f>
        <v>-0.3036180880453252</v>
      </c>
      <c r="D9" s="1">
        <f ca="1">VLOOKUP($A9,'Base Consumption'!$A$2:$D$34,4,FALSE)*'Profiles, Qc, Winter, S3'!D9</f>
        <v>-0.30241544514084512</v>
      </c>
      <c r="E9" s="1">
        <f ca="1">VLOOKUP($A9,'Base Consumption'!$A$2:$D$34,4,FALSE)*'Profiles, Qc, Winter, S3'!E9</f>
        <v>-0.30814374634852415</v>
      </c>
      <c r="F9" s="1">
        <f ca="1">VLOOKUP($A9,'Base Consumption'!$A$2:$D$34,4,FALSE)*'Profiles, Qc, Winter, S3'!F9</f>
        <v>-0.29877332435237247</v>
      </c>
      <c r="G9" s="1">
        <f ca="1">VLOOKUP($A9,'Base Consumption'!$A$2:$D$34,4,FALSE)*'Profiles, Qc, Winter, S3'!G9</f>
        <v>-0.28380474985881649</v>
      </c>
      <c r="H9" s="1">
        <f ca="1">VLOOKUP($A9,'Base Consumption'!$A$2:$D$34,4,FALSE)*'Profiles, Qc, Winter, S3'!H9</f>
        <v>-0.22580739559053337</v>
      </c>
      <c r="I9" s="1">
        <f ca="1">VLOOKUP($A9,'Base Consumption'!$A$2:$D$34,4,FALSE)*'Profiles, Qc, Winter, S3'!I9</f>
        <v>-0.17611723997835249</v>
      </c>
      <c r="J9" s="1">
        <f ca="1">VLOOKUP($A9,'Base Consumption'!$A$2:$D$34,4,FALSE)*'Profiles, Qc, Winter, S3'!J9</f>
        <v>-0.16100217363966507</v>
      </c>
      <c r="K9" s="1">
        <f ca="1">VLOOKUP($A9,'Base Consumption'!$A$2:$D$34,4,FALSE)*'Profiles, Qc, Winter, S3'!K9</f>
        <v>-0.18201898933332031</v>
      </c>
      <c r="L9" s="1">
        <f ca="1">VLOOKUP($A9,'Base Consumption'!$A$2:$D$34,4,FALSE)*'Profiles, Qc, Winter, S3'!L9</f>
        <v>-0.17713890082445907</v>
      </c>
      <c r="M9" s="1">
        <f ca="1">VLOOKUP($A9,'Base Consumption'!$A$2:$D$34,4,FALSE)*'Profiles, Qc, Winter, S3'!M9</f>
        <v>-0.16147376607912861</v>
      </c>
      <c r="N9" s="1">
        <f ca="1">VLOOKUP($A9,'Base Consumption'!$A$2:$D$34,4,FALSE)*'Profiles, Qc, Winter, S3'!N9</f>
        <v>-0.16777610950758989</v>
      </c>
      <c r="O9" s="1">
        <f ca="1">VLOOKUP($A9,'Base Consumption'!$A$2:$D$34,4,FALSE)*'Profiles, Qc, Winter, S3'!O9</f>
        <v>-0.17981076163736429</v>
      </c>
      <c r="P9" s="1">
        <f ca="1">VLOOKUP($A9,'Base Consumption'!$A$2:$D$34,4,FALSE)*'Profiles, Qc, Winter, S3'!P9</f>
        <v>-0.21847231071218895</v>
      </c>
      <c r="Q9" s="1">
        <f ca="1">VLOOKUP($A9,'Base Consumption'!$A$2:$D$34,4,FALSE)*'Profiles, Qc, Winter, S3'!Q9</f>
        <v>-0.24723279684410215</v>
      </c>
      <c r="R9" s="1">
        <f ca="1">VLOOKUP($A9,'Base Consumption'!$A$2:$D$34,4,FALSE)*'Profiles, Qc, Winter, S3'!R9</f>
        <v>-0.24657784664092761</v>
      </c>
      <c r="S9" s="1">
        <f ca="1">VLOOKUP($A9,'Base Consumption'!$A$2:$D$34,4,FALSE)*'Profiles, Qc, Winter, S3'!S9</f>
        <v>-0.24072672428739661</v>
      </c>
      <c r="T9" s="1">
        <f ca="1">VLOOKUP($A9,'Base Consumption'!$A$2:$D$34,4,FALSE)*'Profiles, Qc, Winter, S3'!T9</f>
        <v>-0.2563027095333234</v>
      </c>
      <c r="U9" s="1">
        <f ca="1">VLOOKUP($A9,'Base Consumption'!$A$2:$D$34,4,FALSE)*'Profiles, Qc, Winter, S3'!U9</f>
        <v>-0.2623615144567823</v>
      </c>
      <c r="V9" s="1">
        <f ca="1">VLOOKUP($A9,'Base Consumption'!$A$2:$D$34,4,FALSE)*'Profiles, Qc, Winter, S3'!V9</f>
        <v>-0.27224463367276425</v>
      </c>
      <c r="W9" s="1">
        <f ca="1">VLOOKUP($A9,'Base Consumption'!$A$2:$D$34,4,FALSE)*'Profiles, Qc, Winter, S3'!W9</f>
        <v>-0.27467915702502627</v>
      </c>
      <c r="X9" s="1">
        <f ca="1">VLOOKUP($A9,'Base Consumption'!$A$2:$D$34,4,FALSE)*'Profiles, Qc, Winter, S3'!X9</f>
        <v>-0.28956574535414542</v>
      </c>
      <c r="Y9" s="1">
        <f ca="1">VLOOKUP($A9,'Base Consumption'!$A$2:$D$34,4,FALSE)*'Profiles, Qc, Winter, S3'!Y9</f>
        <v>-0.29216275117367485</v>
      </c>
    </row>
    <row r="10" spans="1:25" x14ac:dyDescent="0.25">
      <c r="A10">
        <v>20</v>
      </c>
      <c r="B10" s="1">
        <f ca="1">VLOOKUP($A10,'Base Consumption'!$A$2:$D$34,4,FALSE)*'Profiles, Qc, Winter, S3'!B10</f>
        <v>-0.3704312831434024</v>
      </c>
      <c r="C10" s="1">
        <f ca="1">VLOOKUP($A10,'Base Consumption'!$A$2:$D$34,4,FALSE)*'Profiles, Qc, Winter, S3'!C10</f>
        <v>-0.39709485466182315</v>
      </c>
      <c r="D10" s="1">
        <f ca="1">VLOOKUP($A10,'Base Consumption'!$A$2:$D$34,4,FALSE)*'Profiles, Qc, Winter, S3'!D10</f>
        <v>-0.41402707587754894</v>
      </c>
      <c r="E10" s="1">
        <f ca="1">VLOOKUP($A10,'Base Consumption'!$A$2:$D$34,4,FALSE)*'Profiles, Qc, Winter, S3'!E10</f>
        <v>-0.4013414136527782</v>
      </c>
      <c r="F10" s="1">
        <f ca="1">VLOOKUP($A10,'Base Consumption'!$A$2:$D$34,4,FALSE)*'Profiles, Qc, Winter, S3'!F10</f>
        <v>-0.40289822772468975</v>
      </c>
      <c r="G10" s="1">
        <f ca="1">VLOOKUP($A10,'Base Consumption'!$A$2:$D$34,4,FALSE)*'Profiles, Qc, Winter, S3'!G10</f>
        <v>-0.35337610090088001</v>
      </c>
      <c r="H10" s="1">
        <f ca="1">VLOOKUP($A10,'Base Consumption'!$A$2:$D$34,4,FALSE)*'Profiles, Qc, Winter, S3'!H10</f>
        <v>-0.21542971854674786</v>
      </c>
      <c r="I10" s="1">
        <f ca="1">VLOOKUP($A10,'Base Consumption'!$A$2:$D$34,4,FALSE)*'Profiles, Qc, Winter, S3'!I10</f>
        <v>-2.4459904003610037E-2</v>
      </c>
      <c r="J10" s="1">
        <f ca="1">VLOOKUP($A10,'Base Consumption'!$A$2:$D$34,4,FALSE)*'Profiles, Qc, Winter, S3'!J10</f>
        <v>1.3296797794266384E-2</v>
      </c>
      <c r="K10" s="1">
        <f ca="1">VLOOKUP($A10,'Base Consumption'!$A$2:$D$34,4,FALSE)*'Profiles, Qc, Winter, S3'!K10</f>
        <v>-7.5366418306506673E-3</v>
      </c>
      <c r="L10" s="1">
        <f ca="1">VLOOKUP($A10,'Base Consumption'!$A$2:$D$34,4,FALSE)*'Profiles, Qc, Winter, S3'!L10</f>
        <v>-1.0993458830069984E-2</v>
      </c>
      <c r="M10" s="1">
        <f ca="1">VLOOKUP($A10,'Base Consumption'!$A$2:$D$34,4,FALSE)*'Profiles, Qc, Winter, S3'!M10</f>
        <v>-5.4347953975602816E-3</v>
      </c>
      <c r="N10" s="1">
        <f ca="1">VLOOKUP($A10,'Base Consumption'!$A$2:$D$34,4,FALSE)*'Profiles, Qc, Winter, S3'!N10</f>
        <v>-4.6969610219013892E-2</v>
      </c>
      <c r="O10" s="1">
        <f ca="1">VLOOKUP($A10,'Base Consumption'!$A$2:$D$34,4,FALSE)*'Profiles, Qc, Winter, S3'!O10</f>
        <v>-8.6889304962304223E-2</v>
      </c>
      <c r="P10" s="1">
        <f ca="1">VLOOKUP($A10,'Base Consumption'!$A$2:$D$34,4,FALSE)*'Profiles, Qc, Winter, S3'!P10</f>
        <v>-0.16871865983757012</v>
      </c>
      <c r="Q10" s="1">
        <f ca="1">VLOOKUP($A10,'Base Consumption'!$A$2:$D$34,4,FALSE)*'Profiles, Qc, Winter, S3'!Q10</f>
        <v>-0.17941943067927046</v>
      </c>
      <c r="R10" s="1">
        <f ca="1">VLOOKUP($A10,'Base Consumption'!$A$2:$D$34,4,FALSE)*'Profiles, Qc, Winter, S3'!R10</f>
        <v>-0.14969525745678561</v>
      </c>
      <c r="S10" s="1">
        <f ca="1">VLOOKUP($A10,'Base Consumption'!$A$2:$D$34,4,FALSE)*'Profiles, Qc, Winter, S3'!S10</f>
        <v>-4.6271053151158509E-2</v>
      </c>
      <c r="T10" s="1">
        <f ca="1">VLOOKUP($A10,'Base Consumption'!$A$2:$D$34,4,FALSE)*'Profiles, Qc, Winter, S3'!T10</f>
        <v>-0.12236346200314922</v>
      </c>
      <c r="U10" s="1">
        <f ca="1">VLOOKUP($A10,'Base Consumption'!$A$2:$D$34,4,FALSE)*'Profiles, Qc, Winter, S3'!U10</f>
        <v>-0.13831710550207063</v>
      </c>
      <c r="V10" s="1">
        <f ca="1">VLOOKUP($A10,'Base Consumption'!$A$2:$D$34,4,FALSE)*'Profiles, Qc, Winter, S3'!V10</f>
        <v>-0.19038631210917295</v>
      </c>
      <c r="W10" s="1">
        <f ca="1">VLOOKUP($A10,'Base Consumption'!$A$2:$D$34,4,FALSE)*'Profiles, Qc, Winter, S3'!W10</f>
        <v>-0.25154927506678287</v>
      </c>
      <c r="X10" s="1">
        <f ca="1">VLOOKUP($A10,'Base Consumption'!$A$2:$D$34,4,FALSE)*'Profiles, Qc, Winter, S3'!X10</f>
        <v>-0.31547638193809524</v>
      </c>
      <c r="Y10" s="1">
        <f ca="1">VLOOKUP($A10,'Base Consumption'!$A$2:$D$34,4,FALSE)*'Profiles, Qc, Winter, S3'!Y10</f>
        <v>-0.33218406903521036</v>
      </c>
    </row>
    <row r="11" spans="1:25" x14ac:dyDescent="0.25">
      <c r="A11">
        <v>21</v>
      </c>
      <c r="B11" s="1">
        <f ca="1">VLOOKUP($A11,'Base Consumption'!$A$2:$D$34,4,FALSE)*'Profiles, Qc, Winter, S3'!B11</f>
        <v>-0.18195013924238707</v>
      </c>
      <c r="C11" s="1">
        <f ca="1">VLOOKUP($A11,'Base Consumption'!$A$2:$D$34,4,FALSE)*'Profiles, Qc, Winter, S3'!C11</f>
        <v>-0.18538317920503283</v>
      </c>
      <c r="D11" s="1">
        <f ca="1">VLOOKUP($A11,'Base Consumption'!$A$2:$D$34,4,FALSE)*'Profiles, Qc, Winter, S3'!D11</f>
        <v>-0.1875334087859328</v>
      </c>
      <c r="E11" s="1">
        <f ca="1">VLOOKUP($A11,'Base Consumption'!$A$2:$D$34,4,FALSE)*'Profiles, Qc, Winter, S3'!E11</f>
        <v>-0.18700632204585324</v>
      </c>
      <c r="F11" s="1">
        <f ca="1">VLOOKUP($A11,'Base Consumption'!$A$2:$D$34,4,FALSE)*'Profiles, Qc, Winter, S3'!F11</f>
        <v>-0.18648596531781395</v>
      </c>
      <c r="G11" s="1">
        <f ca="1">VLOOKUP($A11,'Base Consumption'!$A$2:$D$34,4,FALSE)*'Profiles, Qc, Winter, S3'!G11</f>
        <v>-0.17608377341442102</v>
      </c>
      <c r="H11" s="1">
        <f ca="1">VLOOKUP($A11,'Base Consumption'!$A$2:$D$34,4,FALSE)*'Profiles, Qc, Winter, S3'!H11</f>
        <v>-0.13068207098978329</v>
      </c>
      <c r="I11" s="1">
        <f ca="1">VLOOKUP($A11,'Base Consumption'!$A$2:$D$34,4,FALSE)*'Profiles, Qc, Winter, S3'!I11</f>
        <v>-0.10665927907835281</v>
      </c>
      <c r="J11" s="1">
        <f ca="1">VLOOKUP($A11,'Base Consumption'!$A$2:$D$34,4,FALSE)*'Profiles, Qc, Winter, S3'!J11</f>
        <v>-6.7375531650417195E-2</v>
      </c>
      <c r="K11" s="1">
        <f ca="1">VLOOKUP($A11,'Base Consumption'!$A$2:$D$34,4,FALSE)*'Profiles, Qc, Winter, S3'!K11</f>
        <v>-4.0496856342953844E-2</v>
      </c>
      <c r="L11" s="1">
        <f ca="1">VLOOKUP($A11,'Base Consumption'!$A$2:$D$34,4,FALSE)*'Profiles, Qc, Winter, S3'!L11</f>
        <v>-5.0792759410539824E-2</v>
      </c>
      <c r="M11" s="1">
        <f ca="1">VLOOKUP($A11,'Base Consumption'!$A$2:$D$34,4,FALSE)*'Profiles, Qc, Winter, S3'!M11</f>
        <v>-3.8428378503445382E-2</v>
      </c>
      <c r="N11" s="1">
        <f ca="1">VLOOKUP($A11,'Base Consumption'!$A$2:$D$34,4,FALSE)*'Profiles, Qc, Winter, S3'!N11</f>
        <v>-4.6758834781687859E-2</v>
      </c>
      <c r="O11" s="1">
        <f ca="1">VLOOKUP($A11,'Base Consumption'!$A$2:$D$34,4,FALSE)*'Profiles, Qc, Winter, S3'!O11</f>
        <v>-6.7628650886693939E-2</v>
      </c>
      <c r="P11" s="1">
        <f ca="1">VLOOKUP($A11,'Base Consumption'!$A$2:$D$34,4,FALSE)*'Profiles, Qc, Winter, S3'!P11</f>
        <v>-8.6231596618170786E-2</v>
      </c>
      <c r="Q11" s="1">
        <f ca="1">VLOOKUP($A11,'Base Consumption'!$A$2:$D$34,4,FALSE)*'Profiles, Qc, Winter, S3'!Q11</f>
        <v>-8.8940979495793979E-2</v>
      </c>
      <c r="R11" s="1">
        <f ca="1">VLOOKUP($A11,'Base Consumption'!$A$2:$D$34,4,FALSE)*'Profiles, Qc, Winter, S3'!R11</f>
        <v>-8.9663197988491289E-2</v>
      </c>
      <c r="S11" s="1">
        <f ca="1">VLOOKUP($A11,'Base Consumption'!$A$2:$D$34,4,FALSE)*'Profiles, Qc, Winter, S3'!S11</f>
        <v>-5.9910353786546633E-2</v>
      </c>
      <c r="T11" s="1">
        <f ca="1">VLOOKUP($A11,'Base Consumption'!$A$2:$D$34,4,FALSE)*'Profiles, Qc, Winter, S3'!T11</f>
        <v>-7.4795749480746979E-2</v>
      </c>
      <c r="U11" s="1">
        <f ca="1">VLOOKUP($A11,'Base Consumption'!$A$2:$D$34,4,FALSE)*'Profiles, Qc, Winter, S3'!U11</f>
        <v>-9.0907964573603825E-2</v>
      </c>
      <c r="V11" s="1">
        <f ca="1">VLOOKUP($A11,'Base Consumption'!$A$2:$D$34,4,FALSE)*'Profiles, Qc, Winter, S3'!V11</f>
        <v>-0.10797720354175958</v>
      </c>
      <c r="W11" s="1">
        <f ca="1">VLOOKUP($A11,'Base Consumption'!$A$2:$D$34,4,FALSE)*'Profiles, Qc, Winter, S3'!W11</f>
        <v>-0.13466201562723901</v>
      </c>
      <c r="X11" s="1">
        <f ca="1">VLOOKUP($A11,'Base Consumption'!$A$2:$D$34,4,FALSE)*'Profiles, Qc, Winter, S3'!X11</f>
        <v>-0.16831578736740732</v>
      </c>
      <c r="Y11" s="1">
        <f ca="1">VLOOKUP($A11,'Base Consumption'!$A$2:$D$34,4,FALSE)*'Profiles, Qc, Winter, S3'!Y11</f>
        <v>-0.17477173736320517</v>
      </c>
    </row>
    <row r="12" spans="1:25" x14ac:dyDescent="0.25">
      <c r="A12">
        <v>22</v>
      </c>
      <c r="B12" s="1">
        <f ca="1">VLOOKUP($A12,'Base Consumption'!$A$2:$D$34,4,FALSE)*'Profiles, Qc, Winter, S3'!B12</f>
        <v>-0.11505496633656204</v>
      </c>
      <c r="C12" s="1">
        <f ca="1">VLOOKUP($A12,'Base Consumption'!$A$2:$D$34,4,FALSE)*'Profiles, Qc, Winter, S3'!C12</f>
        <v>-0.11616285123593337</v>
      </c>
      <c r="D12" s="1">
        <f ca="1">VLOOKUP($A12,'Base Consumption'!$A$2:$D$34,4,FALSE)*'Profiles, Qc, Winter, S3'!D12</f>
        <v>-0.11595525149632022</v>
      </c>
      <c r="E12" s="1">
        <f ca="1">VLOOKUP($A12,'Base Consumption'!$A$2:$D$34,4,FALSE)*'Profiles, Qc, Winter, S3'!E12</f>
        <v>-0.11934875846106552</v>
      </c>
      <c r="F12" s="1">
        <f ca="1">VLOOKUP($A12,'Base Consumption'!$A$2:$D$34,4,FALSE)*'Profiles, Qc, Winter, S3'!F12</f>
        <v>-0.11436559578559073</v>
      </c>
      <c r="G12" s="1">
        <f ca="1">VLOOKUP($A12,'Base Consumption'!$A$2:$D$34,4,FALSE)*'Profiles, Qc, Winter, S3'!G12</f>
        <v>-9.4159642028365298E-2</v>
      </c>
      <c r="H12" s="1">
        <f ca="1">VLOOKUP($A12,'Base Consumption'!$A$2:$D$34,4,FALSE)*'Profiles, Qc, Winter, S3'!H12</f>
        <v>-6.9322150964094331E-2</v>
      </c>
      <c r="I12" s="1">
        <f ca="1">VLOOKUP($A12,'Base Consumption'!$A$2:$D$34,4,FALSE)*'Profiles, Qc, Winter, S3'!I12</f>
        <v>-6.4466745706932199E-2</v>
      </c>
      <c r="J12" s="1">
        <f ca="1">VLOOKUP($A12,'Base Consumption'!$A$2:$D$34,4,FALSE)*'Profiles, Qc, Winter, S3'!J12</f>
        <v>-4.4800425117686414E-2</v>
      </c>
      <c r="K12" s="1">
        <f ca="1">VLOOKUP($A12,'Base Consumption'!$A$2:$D$34,4,FALSE)*'Profiles, Qc, Winter, S3'!K12</f>
        <v>-2.926784885508146E-2</v>
      </c>
      <c r="L12" s="1">
        <f ca="1">VLOOKUP($A12,'Base Consumption'!$A$2:$D$34,4,FALSE)*'Profiles, Qc, Winter, S3'!L12</f>
        <v>-6.5391465339015215E-2</v>
      </c>
      <c r="M12" s="1">
        <f ca="1">VLOOKUP($A12,'Base Consumption'!$A$2:$D$34,4,FALSE)*'Profiles, Qc, Winter, S3'!M12</f>
        <v>-6.2293416974570089E-2</v>
      </c>
      <c r="N12" s="1">
        <f ca="1">VLOOKUP($A12,'Base Consumption'!$A$2:$D$34,4,FALSE)*'Profiles, Qc, Winter, S3'!N12</f>
        <v>-6.9499146027593758E-2</v>
      </c>
      <c r="O12" s="1">
        <f ca="1">VLOOKUP($A12,'Base Consumption'!$A$2:$D$34,4,FALSE)*'Profiles, Qc, Winter, S3'!O12</f>
        <v>-7.077244480341395E-2</v>
      </c>
      <c r="P12" s="1">
        <f ca="1">VLOOKUP($A12,'Base Consumption'!$A$2:$D$34,4,FALSE)*'Profiles, Qc, Winter, S3'!P12</f>
        <v>-7.874171071745012E-2</v>
      </c>
      <c r="Q12" s="1">
        <f ca="1">VLOOKUP($A12,'Base Consumption'!$A$2:$D$34,4,FALSE)*'Profiles, Qc, Winter, S3'!Q12</f>
        <v>-7.881636097331636E-2</v>
      </c>
      <c r="R12" s="1">
        <f ca="1">VLOOKUP($A12,'Base Consumption'!$A$2:$D$34,4,FALSE)*'Profiles, Qc, Winter, S3'!R12</f>
        <v>-6.8477057869770402E-2</v>
      </c>
      <c r="S12" s="1">
        <f ca="1">VLOOKUP($A12,'Base Consumption'!$A$2:$D$34,4,FALSE)*'Profiles, Qc, Winter, S3'!S12</f>
        <v>-4.5793503951008695E-2</v>
      </c>
      <c r="T12" s="1">
        <f ca="1">VLOOKUP($A12,'Base Consumption'!$A$2:$D$34,4,FALSE)*'Profiles, Qc, Winter, S3'!T12</f>
        <v>-6.1944199099495487E-2</v>
      </c>
      <c r="U12" s="1">
        <f ca="1">VLOOKUP($A12,'Base Consumption'!$A$2:$D$34,4,FALSE)*'Profiles, Qc, Winter, S3'!U12</f>
        <v>-7.0603953419686935E-2</v>
      </c>
      <c r="V12" s="1">
        <f ca="1">VLOOKUP($A12,'Base Consumption'!$A$2:$D$34,4,FALSE)*'Profiles, Qc, Winter, S3'!V12</f>
        <v>-7.5851924391375891E-2</v>
      </c>
      <c r="W12" s="1">
        <f ca="1">VLOOKUP($A12,'Base Consumption'!$A$2:$D$34,4,FALSE)*'Profiles, Qc, Winter, S3'!W12</f>
        <v>-8.0847322174471228E-2</v>
      </c>
      <c r="X12" s="1">
        <f ca="1">VLOOKUP($A12,'Base Consumption'!$A$2:$D$34,4,FALSE)*'Profiles, Qc, Winter, S3'!X12</f>
        <v>-8.3876226319564567E-2</v>
      </c>
      <c r="Y12" s="1">
        <f ca="1">VLOOKUP($A12,'Base Consumption'!$A$2:$D$34,4,FALSE)*'Profiles, Qc, Winter, S3'!Y12</f>
        <v>-9.0780612029631044E-2</v>
      </c>
    </row>
    <row r="13" spans="1:25" x14ac:dyDescent="0.25">
      <c r="A13">
        <v>23</v>
      </c>
      <c r="B13" s="1">
        <f ca="1">VLOOKUP($A13,'Base Consumption'!$A$2:$D$34,4,FALSE)*'Profiles, Qc, Winter, S3'!B13</f>
        <v>-2.9807988892434682E-2</v>
      </c>
      <c r="C13" s="1">
        <f ca="1">VLOOKUP($A13,'Base Consumption'!$A$2:$D$34,4,FALSE)*'Profiles, Qc, Winter, S3'!C13</f>
        <v>4.9522160826389987E-2</v>
      </c>
      <c r="D13" s="1">
        <f ca="1">VLOOKUP($A13,'Base Consumption'!$A$2:$D$34,4,FALSE)*'Profiles, Qc, Winter, S3'!D13</f>
        <v>0.10580196514337661</v>
      </c>
      <c r="E13" s="1">
        <f ca="1">VLOOKUP($A13,'Base Consumption'!$A$2:$D$34,4,FALSE)*'Profiles, Qc, Winter, S3'!E13</f>
        <v>8.9693601127025444E-2</v>
      </c>
      <c r="F13" s="1">
        <f ca="1">VLOOKUP($A13,'Base Consumption'!$A$2:$D$34,4,FALSE)*'Profiles, Qc, Winter, S3'!F13</f>
        <v>7.1134101325023652E-2</v>
      </c>
      <c r="G13" s="1">
        <f ca="1">VLOOKUP($A13,'Base Consumption'!$A$2:$D$34,4,FALSE)*'Profiles, Qc, Winter, S3'!G13</f>
        <v>-6.8849378562738608E-2</v>
      </c>
      <c r="H13" s="1">
        <f ca="1">VLOOKUP($A13,'Base Consumption'!$A$2:$D$34,4,FALSE)*'Profiles, Qc, Winter, S3'!H13</f>
        <v>-2.3658054862040383E-3</v>
      </c>
      <c r="I13" s="1">
        <f ca="1">VLOOKUP($A13,'Base Consumption'!$A$2:$D$34,4,FALSE)*'Profiles, Qc, Winter, S3'!I13</f>
        <v>8.5434871104508189E-2</v>
      </c>
      <c r="J13" s="1">
        <f ca="1">VLOOKUP($A13,'Base Consumption'!$A$2:$D$34,4,FALSE)*'Profiles, Qc, Winter, S3'!J13</f>
        <v>0.18179764046922442</v>
      </c>
      <c r="K13" s="1">
        <f ca="1">VLOOKUP($A13,'Base Consumption'!$A$2:$D$34,4,FALSE)*'Profiles, Qc, Winter, S3'!K13</f>
        <v>0.21017480023634635</v>
      </c>
      <c r="L13" s="1">
        <f ca="1">VLOOKUP($A13,'Base Consumption'!$A$2:$D$34,4,FALSE)*'Profiles, Qc, Winter, S3'!L13</f>
        <v>0.10521733912310484</v>
      </c>
      <c r="M13" s="1">
        <f ca="1">VLOOKUP($A13,'Base Consumption'!$A$2:$D$34,4,FALSE)*'Profiles, Qc, Winter, S3'!M13</f>
        <v>-2.6524764972105948E-4</v>
      </c>
      <c r="N13" s="1">
        <f ca="1">VLOOKUP($A13,'Base Consumption'!$A$2:$D$34,4,FALSE)*'Profiles, Qc, Winter, S3'!N13</f>
        <v>0.33657010745536992</v>
      </c>
      <c r="O13" s="1">
        <f ca="1">VLOOKUP($A13,'Base Consumption'!$A$2:$D$34,4,FALSE)*'Profiles, Qc, Winter, S3'!O13</f>
        <v>0.36658636677312983</v>
      </c>
      <c r="P13" s="1">
        <f ca="1">VLOOKUP($A13,'Base Consumption'!$A$2:$D$34,4,FALSE)*'Profiles, Qc, Winter, S3'!P13</f>
        <v>0.36193694271102894</v>
      </c>
      <c r="Q13" s="1">
        <f ca="1">VLOOKUP($A13,'Base Consumption'!$A$2:$D$34,4,FALSE)*'Profiles, Qc, Winter, S3'!Q13</f>
        <v>0.41145523653858013</v>
      </c>
      <c r="R13" s="1">
        <f ca="1">VLOOKUP($A13,'Base Consumption'!$A$2:$D$34,4,FALSE)*'Profiles, Qc, Winter, S3'!R13</f>
        <v>0.22156810523761122</v>
      </c>
      <c r="S13" s="1">
        <f ca="1">VLOOKUP($A13,'Base Consumption'!$A$2:$D$34,4,FALSE)*'Profiles, Qc, Winter, S3'!S13</f>
        <v>0.3122229782729371</v>
      </c>
      <c r="T13" s="1">
        <f ca="1">VLOOKUP($A13,'Base Consumption'!$A$2:$D$34,4,FALSE)*'Profiles, Qc, Winter, S3'!T13</f>
        <v>0.32530101850635157</v>
      </c>
      <c r="U13" s="1">
        <f ca="1">VLOOKUP($A13,'Base Consumption'!$A$2:$D$34,4,FALSE)*'Profiles, Qc, Winter, S3'!U13</f>
        <v>0.28998582837890868</v>
      </c>
      <c r="V13" s="1">
        <f ca="1">VLOOKUP($A13,'Base Consumption'!$A$2:$D$34,4,FALSE)*'Profiles, Qc, Winter, S3'!V13</f>
        <v>0.3387267175562283</v>
      </c>
      <c r="W13" s="1">
        <f ca="1">VLOOKUP($A13,'Base Consumption'!$A$2:$D$34,4,FALSE)*'Profiles, Qc, Winter, S3'!W13</f>
        <v>0.43481637521151839</v>
      </c>
      <c r="X13" s="1">
        <f ca="1">VLOOKUP($A13,'Base Consumption'!$A$2:$D$34,4,FALSE)*'Profiles, Qc, Winter, S3'!X13</f>
        <v>0.40279143950506707</v>
      </c>
      <c r="Y13" s="1">
        <f ca="1">VLOOKUP($A13,'Base Consumption'!$A$2:$D$34,4,FALSE)*'Profiles, Qc, Winter, S3'!Y13</f>
        <v>0.26868649643290365</v>
      </c>
    </row>
    <row r="14" spans="1:25" x14ac:dyDescent="0.25">
      <c r="A14">
        <v>24</v>
      </c>
      <c r="B14" s="1">
        <f ca="1">VLOOKUP($A14,'Base Consumption'!$A$2:$D$34,4,FALSE)*'Profiles, Qc, Winter, S3'!B14</f>
        <v>2.9665239680843291E-2</v>
      </c>
      <c r="C14" s="1">
        <f ca="1">VLOOKUP($A14,'Base Consumption'!$A$2:$D$34,4,FALSE)*'Profiles, Qc, Winter, S3'!C14</f>
        <v>2.327961880743536E-2</v>
      </c>
      <c r="D14" s="1">
        <f ca="1">VLOOKUP($A14,'Base Consumption'!$A$2:$D$34,4,FALSE)*'Profiles, Qc, Winter, S3'!D14</f>
        <v>3.4242647019991898E-2</v>
      </c>
      <c r="E14" s="1">
        <f ca="1">VLOOKUP($A14,'Base Consumption'!$A$2:$D$34,4,FALSE)*'Profiles, Qc, Winter, S3'!E14</f>
        <v>4.2058691427898476E-2</v>
      </c>
      <c r="F14" s="1">
        <f ca="1">VLOOKUP($A14,'Base Consumption'!$A$2:$D$34,4,FALSE)*'Profiles, Qc, Winter, S3'!F14</f>
        <v>4.4805997108753999E-2</v>
      </c>
      <c r="G14" s="1">
        <f ca="1">VLOOKUP($A14,'Base Consumption'!$A$2:$D$34,4,FALSE)*'Profiles, Qc, Winter, S3'!G14</f>
        <v>5.408549236246462E-2</v>
      </c>
      <c r="H14" s="1">
        <f ca="1">VLOOKUP($A14,'Base Consumption'!$A$2:$D$34,4,FALSE)*'Profiles, Qc, Winter, S3'!H14</f>
        <v>0.1997769484421828</v>
      </c>
      <c r="I14" s="1">
        <f ca="1">VLOOKUP($A14,'Base Consumption'!$A$2:$D$34,4,FALSE)*'Profiles, Qc, Winter, S3'!I14</f>
        <v>0.2451378364543417</v>
      </c>
      <c r="J14" s="1">
        <f ca="1">VLOOKUP($A14,'Base Consumption'!$A$2:$D$34,4,FALSE)*'Profiles, Qc, Winter, S3'!J14</f>
        <v>0.26512301121968812</v>
      </c>
      <c r="K14" s="1">
        <f ca="1">VLOOKUP($A14,'Base Consumption'!$A$2:$D$34,4,FALSE)*'Profiles, Qc, Winter, S3'!K14</f>
        <v>0.24550213356190825</v>
      </c>
      <c r="L14" s="1">
        <f ca="1">VLOOKUP($A14,'Base Consumption'!$A$2:$D$34,4,FALSE)*'Profiles, Qc, Winter, S3'!L14</f>
        <v>0.2271612795975638</v>
      </c>
      <c r="M14" s="1">
        <f ca="1">VLOOKUP($A14,'Base Consumption'!$A$2:$D$34,4,FALSE)*'Profiles, Qc, Winter, S3'!M14</f>
        <v>0.25513218735515208</v>
      </c>
      <c r="N14" s="1">
        <f ca="1">VLOOKUP($A14,'Base Consumption'!$A$2:$D$34,4,FALSE)*'Profiles, Qc, Winter, S3'!N14</f>
        <v>0.30013838154595768</v>
      </c>
      <c r="O14" s="1">
        <f ca="1">VLOOKUP($A14,'Base Consumption'!$A$2:$D$34,4,FALSE)*'Profiles, Qc, Winter, S3'!O14</f>
        <v>0.26617823967279119</v>
      </c>
      <c r="P14" s="1">
        <f ca="1">VLOOKUP($A14,'Base Consumption'!$A$2:$D$34,4,FALSE)*'Profiles, Qc, Winter, S3'!P14</f>
        <v>0.25407314013661042</v>
      </c>
      <c r="Q14" s="1">
        <f ca="1">VLOOKUP($A14,'Base Consumption'!$A$2:$D$34,4,FALSE)*'Profiles, Qc, Winter, S3'!Q14</f>
        <v>0.25103220350884703</v>
      </c>
      <c r="R14" s="1">
        <f ca="1">VLOOKUP($A14,'Base Consumption'!$A$2:$D$34,4,FALSE)*'Profiles, Qc, Winter, S3'!R14</f>
        <v>0.22622436747105559</v>
      </c>
      <c r="S14" s="1">
        <f ca="1">VLOOKUP($A14,'Base Consumption'!$A$2:$D$34,4,FALSE)*'Profiles, Qc, Winter, S3'!S14</f>
        <v>0.23385464032995101</v>
      </c>
      <c r="T14" s="1">
        <f ca="1">VLOOKUP($A14,'Base Consumption'!$A$2:$D$34,4,FALSE)*'Profiles, Qc, Winter, S3'!T14</f>
        <v>0.20840382554450232</v>
      </c>
      <c r="U14" s="1">
        <f ca="1">VLOOKUP($A14,'Base Consumption'!$A$2:$D$34,4,FALSE)*'Profiles, Qc, Winter, S3'!U14</f>
        <v>0.15421161016127244</v>
      </c>
      <c r="V14" s="1">
        <f ca="1">VLOOKUP($A14,'Base Consumption'!$A$2:$D$34,4,FALSE)*'Profiles, Qc, Winter, S3'!V14</f>
        <v>0.16918732028058392</v>
      </c>
      <c r="W14" s="1">
        <f ca="1">VLOOKUP($A14,'Base Consumption'!$A$2:$D$34,4,FALSE)*'Profiles, Qc, Winter, S3'!W14</f>
        <v>0.14784580027096461</v>
      </c>
      <c r="X14" s="1">
        <f ca="1">VLOOKUP($A14,'Base Consumption'!$A$2:$D$34,4,FALSE)*'Profiles, Qc, Winter, S3'!X14</f>
        <v>6.5687750874845616E-2</v>
      </c>
      <c r="Y14" s="1">
        <f ca="1">VLOOKUP($A14,'Base Consumption'!$A$2:$D$34,4,FALSE)*'Profiles, Qc, Winter, S3'!Y14</f>
        <v>4.7402854419985624E-2</v>
      </c>
    </row>
    <row r="15" spans="1:25" x14ac:dyDescent="0.25">
      <c r="A15">
        <v>25</v>
      </c>
      <c r="B15" s="1">
        <f ca="1">VLOOKUP($A15,'Base Consumption'!$A$2:$D$34,4,FALSE)*'Profiles, Qc, Winter, S3'!B15</f>
        <v>0.59241302719510402</v>
      </c>
      <c r="C15" s="1">
        <f ca="1">VLOOKUP($A15,'Base Consumption'!$A$2:$D$34,4,FALSE)*'Profiles, Qc, Winter, S3'!C15</f>
        <v>0.60043489961344554</v>
      </c>
      <c r="D15" s="1">
        <f ca="1">VLOOKUP($A15,'Base Consumption'!$A$2:$D$34,4,FALSE)*'Profiles, Qc, Winter, S3'!D15</f>
        <v>0.58972451564000861</v>
      </c>
      <c r="E15" s="1">
        <f ca="1">VLOOKUP($A15,'Base Consumption'!$A$2:$D$34,4,FALSE)*'Profiles, Qc, Winter, S3'!E15</f>
        <v>0.6113541429756949</v>
      </c>
      <c r="F15" s="1">
        <f ca="1">VLOOKUP($A15,'Base Consumption'!$A$2:$D$34,4,FALSE)*'Profiles, Qc, Winter, S3'!F15</f>
        <v>0.60044644439393269</v>
      </c>
      <c r="G15" s="1">
        <f ca="1">VLOOKUP($A15,'Base Consumption'!$A$2:$D$34,4,FALSE)*'Profiles, Qc, Winter, S3'!G15</f>
        <v>0.57820685287124773</v>
      </c>
      <c r="H15" s="1">
        <f ca="1">VLOOKUP($A15,'Base Consumption'!$A$2:$D$34,4,FALSE)*'Profiles, Qc, Winter, S3'!H15</f>
        <v>0.52267258538784733</v>
      </c>
      <c r="I15" s="1">
        <f ca="1">VLOOKUP($A15,'Base Consumption'!$A$2:$D$34,4,FALSE)*'Profiles, Qc, Winter, S3'!I15</f>
        <v>0.39918289825336356</v>
      </c>
      <c r="J15" s="1">
        <f ca="1">VLOOKUP($A15,'Base Consumption'!$A$2:$D$34,4,FALSE)*'Profiles, Qc, Winter, S3'!J15</f>
        <v>0.32300191293608738</v>
      </c>
      <c r="K15" s="1">
        <f ca="1">VLOOKUP($A15,'Base Consumption'!$A$2:$D$34,4,FALSE)*'Profiles, Qc, Winter, S3'!K15</f>
        <v>0.28678045787713341</v>
      </c>
      <c r="L15" s="1">
        <f ca="1">VLOOKUP($A15,'Base Consumption'!$A$2:$D$34,4,FALSE)*'Profiles, Qc, Winter, S3'!L15</f>
        <v>0.37311518036254537</v>
      </c>
      <c r="M15" s="1">
        <f ca="1">VLOOKUP($A15,'Base Consumption'!$A$2:$D$34,4,FALSE)*'Profiles, Qc, Winter, S3'!M15</f>
        <v>0.36438442962906264</v>
      </c>
      <c r="N15" s="1">
        <f ca="1">VLOOKUP($A15,'Base Consumption'!$A$2:$D$34,4,FALSE)*'Profiles, Qc, Winter, S3'!N15</f>
        <v>0.32397339485595922</v>
      </c>
      <c r="O15" s="1">
        <f ca="1">VLOOKUP($A15,'Base Consumption'!$A$2:$D$34,4,FALSE)*'Profiles, Qc, Winter, S3'!O15</f>
        <v>0.27016696387148204</v>
      </c>
      <c r="P15" s="1">
        <f ca="1">VLOOKUP($A15,'Base Consumption'!$A$2:$D$34,4,FALSE)*'Profiles, Qc, Winter, S3'!P15</f>
        <v>0.37139619597128237</v>
      </c>
      <c r="Q15" s="1">
        <f ca="1">VLOOKUP($A15,'Base Consumption'!$A$2:$D$34,4,FALSE)*'Profiles, Qc, Winter, S3'!Q15</f>
        <v>0.4489846012962318</v>
      </c>
      <c r="R15" s="1">
        <f ca="1">VLOOKUP($A15,'Base Consumption'!$A$2:$D$34,4,FALSE)*'Profiles, Qc, Winter, S3'!R15</f>
        <v>0.43482166238510006</v>
      </c>
      <c r="S15" s="1">
        <f ca="1">VLOOKUP($A15,'Base Consumption'!$A$2:$D$34,4,FALSE)*'Profiles, Qc, Winter, S3'!S15</f>
        <v>0.45245152752508966</v>
      </c>
      <c r="T15" s="1">
        <f ca="1">VLOOKUP($A15,'Base Consumption'!$A$2:$D$34,4,FALSE)*'Profiles, Qc, Winter, S3'!T15</f>
        <v>0.46766117752569647</v>
      </c>
      <c r="U15" s="1">
        <f ca="1">VLOOKUP($A15,'Base Consumption'!$A$2:$D$34,4,FALSE)*'Profiles, Qc, Winter, S3'!U15</f>
        <v>0.50765890004191339</v>
      </c>
      <c r="V15" s="1">
        <f ca="1">VLOOKUP($A15,'Base Consumption'!$A$2:$D$34,4,FALSE)*'Profiles, Qc, Winter, S3'!V15</f>
        <v>0.52059828538196651</v>
      </c>
      <c r="W15" s="1">
        <f ca="1">VLOOKUP($A15,'Base Consumption'!$A$2:$D$34,4,FALSE)*'Profiles, Qc, Winter, S3'!W15</f>
        <v>0.54976594250316679</v>
      </c>
      <c r="X15" s="1">
        <f ca="1">VLOOKUP($A15,'Base Consumption'!$A$2:$D$34,4,FALSE)*'Profiles, Qc, Winter, S3'!X15</f>
        <v>0.58619631265641647</v>
      </c>
      <c r="Y15" s="1">
        <f ca="1">VLOOKUP($A15,'Base Consumption'!$A$2:$D$34,4,FALSE)*'Profiles, Qc, Winter, S3'!Y15</f>
        <v>0.57453058037318705</v>
      </c>
    </row>
    <row r="16" spans="1:25" x14ac:dyDescent="0.25">
      <c r="A16">
        <v>26</v>
      </c>
      <c r="B16" s="1">
        <f ca="1">VLOOKUP($A16,'Base Consumption'!$A$2:$D$34,4,FALSE)*'Profiles, Qc, Winter, S3'!B16</f>
        <v>5.6893586081705916E-2</v>
      </c>
      <c r="C16" s="1">
        <f ca="1">VLOOKUP($A16,'Base Consumption'!$A$2:$D$34,4,FALSE)*'Profiles, Qc, Winter, S3'!C16</f>
        <v>4.06023028593573E-2</v>
      </c>
      <c r="D16" s="1">
        <f ca="1">VLOOKUP($A16,'Base Consumption'!$A$2:$D$34,4,FALSE)*'Profiles, Qc, Winter, S3'!D16</f>
        <v>3.4493868107969644E-2</v>
      </c>
      <c r="E16" s="1">
        <f ca="1">VLOOKUP($A16,'Base Consumption'!$A$2:$D$34,4,FALSE)*'Profiles, Qc, Winter, S3'!E16</f>
        <v>4.5117504486315331E-2</v>
      </c>
      <c r="F16" s="1">
        <f ca="1">VLOOKUP($A16,'Base Consumption'!$A$2:$D$34,4,FALSE)*'Profiles, Qc, Winter, S3'!F16</f>
        <v>3.9624453868235585E-2</v>
      </c>
      <c r="G16" s="1">
        <f ca="1">VLOOKUP($A16,'Base Consumption'!$A$2:$D$34,4,FALSE)*'Profiles, Qc, Winter, S3'!G16</f>
        <v>3.193927781176515E-2</v>
      </c>
      <c r="H16" s="1">
        <f ca="1">VLOOKUP($A16,'Base Consumption'!$A$2:$D$34,4,FALSE)*'Profiles, Qc, Winter, S3'!H16</f>
        <v>2.5897982425744915E-2</v>
      </c>
      <c r="I16" s="1">
        <f ca="1">VLOOKUP($A16,'Base Consumption'!$A$2:$D$34,4,FALSE)*'Profiles, Qc, Winter, S3'!I16</f>
        <v>9.0501389484411859E-2</v>
      </c>
      <c r="J16" s="1">
        <f ca="1">VLOOKUP($A16,'Base Consumption'!$A$2:$D$34,4,FALSE)*'Profiles, Qc, Winter, S3'!J16</f>
        <v>9.6577075575313184E-2</v>
      </c>
      <c r="K16" s="1">
        <f ca="1">VLOOKUP($A16,'Base Consumption'!$A$2:$D$34,4,FALSE)*'Profiles, Qc, Winter, S3'!K16</f>
        <v>8.4491327262246382E-2</v>
      </c>
      <c r="L16" s="1">
        <f ca="1">VLOOKUP($A16,'Base Consumption'!$A$2:$D$34,4,FALSE)*'Profiles, Qc, Winter, S3'!L16</f>
        <v>9.843853034132459E-2</v>
      </c>
      <c r="M16" s="1">
        <f ca="1">VLOOKUP($A16,'Base Consumption'!$A$2:$D$34,4,FALSE)*'Profiles, Qc, Winter, S3'!M16</f>
        <v>8.877870271564936E-2</v>
      </c>
      <c r="N16" s="1">
        <f ca="1">VLOOKUP($A16,'Base Consumption'!$A$2:$D$34,4,FALSE)*'Profiles, Qc, Winter, S3'!N16</f>
        <v>8.9169842674444416E-2</v>
      </c>
      <c r="O16" s="1">
        <f ca="1">VLOOKUP($A16,'Base Consumption'!$A$2:$D$34,4,FALSE)*'Profiles, Qc, Winter, S3'!O16</f>
        <v>7.8820975981106933E-2</v>
      </c>
      <c r="P16" s="1">
        <f ca="1">VLOOKUP($A16,'Base Consumption'!$A$2:$D$34,4,FALSE)*'Profiles, Qc, Winter, S3'!P16</f>
        <v>4.7727263249087035E-2</v>
      </c>
      <c r="Q16" s="1">
        <f ca="1">VLOOKUP($A16,'Base Consumption'!$A$2:$D$34,4,FALSE)*'Profiles, Qc, Winter, S3'!Q16</f>
        <v>7.5473497701094544E-2</v>
      </c>
      <c r="R16" s="1">
        <f ca="1">VLOOKUP($A16,'Base Consumption'!$A$2:$D$34,4,FALSE)*'Profiles, Qc, Winter, S3'!R16</f>
        <v>9.1415047652536691E-2</v>
      </c>
      <c r="S16" s="1">
        <f ca="1">VLOOKUP($A16,'Base Consumption'!$A$2:$D$34,4,FALSE)*'Profiles, Qc, Winter, S3'!S16</f>
        <v>8.4459731786197839E-2</v>
      </c>
      <c r="T16" s="1">
        <f ca="1">VLOOKUP($A16,'Base Consumption'!$A$2:$D$34,4,FALSE)*'Profiles, Qc, Winter, S3'!T16</f>
        <v>5.8444573481281549E-2</v>
      </c>
      <c r="U16" s="1">
        <f ca="1">VLOOKUP($A16,'Base Consumption'!$A$2:$D$34,4,FALSE)*'Profiles, Qc, Winter, S3'!U16</f>
        <v>6.0632772999224128E-2</v>
      </c>
      <c r="V16" s="1">
        <f ca="1">VLOOKUP($A16,'Base Consumption'!$A$2:$D$34,4,FALSE)*'Profiles, Qc, Winter, S3'!V16</f>
        <v>5.647413046269923E-2</v>
      </c>
      <c r="W16" s="1">
        <f ca="1">VLOOKUP($A16,'Base Consumption'!$A$2:$D$34,4,FALSE)*'Profiles, Qc, Winter, S3'!W16</f>
        <v>3.468104363277083E-2</v>
      </c>
      <c r="X16" s="1">
        <f ca="1">VLOOKUP($A16,'Base Consumption'!$A$2:$D$34,4,FALSE)*'Profiles, Qc, Winter, S3'!X16</f>
        <v>2.794473032712699E-2</v>
      </c>
      <c r="Y16" s="1">
        <f ca="1">VLOOKUP($A16,'Base Consumption'!$A$2:$D$34,4,FALSE)*'Profiles, Qc, Winter, S3'!Y16</f>
        <v>2.9253143269364765E-2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J19" sqref="J19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25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25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25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25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25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25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25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25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25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25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25">
      <c r="A13">
        <v>23</v>
      </c>
      <c r="B13" s="1">
        <f>VLOOKUP($A13,'Base Consumption'!$A$2:$D$34,3,FALSE)*'Profiles, Pc, Summer, S1'!B13</f>
        <v>0.48148651297234885</v>
      </c>
      <c r="C13" s="1">
        <f>VLOOKUP($A13,'Base Consumption'!$A$2:$D$34,3,FALSE)*'Profiles, Pc, Summer, S1'!C13</f>
        <v>0.4456607630913012</v>
      </c>
      <c r="D13" s="1">
        <f>VLOOKUP($A13,'Base Consumption'!$A$2:$D$34,3,FALSE)*'Profiles, Pc, Summer, S1'!D13</f>
        <v>0.42164722063811716</v>
      </c>
      <c r="E13" s="1">
        <f>VLOOKUP($A13,'Base Consumption'!$A$2:$D$34,3,FALSE)*'Profiles, Pc, Summer, S1'!E13</f>
        <v>0.41543191975087845</v>
      </c>
      <c r="F13" s="1">
        <f>VLOOKUP($A13,'Base Consumption'!$A$2:$D$34,3,FALSE)*'Profiles, Pc, Summer, S1'!F13</f>
        <v>0.41696672425502906</v>
      </c>
      <c r="G13" s="1">
        <f>VLOOKUP($A13,'Base Consumption'!$A$2:$D$34,3,FALSE)*'Profiles, Pc, Summer, S1'!G13</f>
        <v>0.42859637937334932</v>
      </c>
      <c r="H13" s="1">
        <f>VLOOKUP($A13,'Base Consumption'!$A$2:$D$34,3,FALSE)*'Profiles, Pc, Summer, S1'!H13</f>
        <v>0.51617073231122257</v>
      </c>
      <c r="I13" s="1">
        <f>VLOOKUP($A13,'Base Consumption'!$A$2:$D$34,3,FALSE)*'Profiles, Pc, Summer, S1'!I13</f>
        <v>0.64242163113820761</v>
      </c>
      <c r="J13" s="1">
        <f>VLOOKUP($A13,'Base Consumption'!$A$2:$D$34,3,FALSE)*'Profiles, Pc, Summer, S1'!J13</f>
        <v>0.68966876280400502</v>
      </c>
      <c r="K13" s="1">
        <f>VLOOKUP($A13,'Base Consumption'!$A$2:$D$34,3,FALSE)*'Profiles, Pc, Summer, S1'!K13</f>
        <v>0.70116432818917618</v>
      </c>
      <c r="L13" s="1">
        <f>VLOOKUP($A13,'Base Consumption'!$A$2:$D$34,3,FALSE)*'Profiles, Pc, Summer, S1'!L13</f>
        <v>0.70616436246527092</v>
      </c>
      <c r="M13" s="1">
        <f>VLOOKUP($A13,'Base Consumption'!$A$2:$D$34,3,FALSE)*'Profiles, Pc, Summer, S1'!M13</f>
        <v>0.73354003835845716</v>
      </c>
      <c r="N13" s="1">
        <f>VLOOKUP($A13,'Base Consumption'!$A$2:$D$34,3,FALSE)*'Profiles, Pc, Summer, S1'!N13</f>
        <v>0.74962074063595918</v>
      </c>
      <c r="O13" s="1">
        <f>VLOOKUP($A13,'Base Consumption'!$A$2:$D$34,3,FALSE)*'Profiles, Pc, Summer, S1'!O13</f>
        <v>0.72256302498228031</v>
      </c>
      <c r="P13" s="1">
        <f>VLOOKUP($A13,'Base Consumption'!$A$2:$D$34,3,FALSE)*'Profiles, Pc, Summer, S1'!P13</f>
        <v>0.67346561593215526</v>
      </c>
      <c r="Q13" s="1">
        <f>VLOOKUP($A13,'Base Consumption'!$A$2:$D$34,3,FALSE)*'Profiles, Pc, Summer, S1'!Q13</f>
        <v>0.65490506105679691</v>
      </c>
      <c r="R13" s="1">
        <f>VLOOKUP($A13,'Base Consumption'!$A$2:$D$34,3,FALSE)*'Profiles, Pc, Summer, S1'!R13</f>
        <v>0.65652307018162936</v>
      </c>
      <c r="S13" s="1">
        <f>VLOOKUP($A13,'Base Consumption'!$A$2:$D$34,3,FALSE)*'Profiles, Pc, Summer, S1'!S13</f>
        <v>0.64133583219599366</v>
      </c>
      <c r="T13" s="1">
        <f>VLOOKUP($A13,'Base Consumption'!$A$2:$D$34,3,FALSE)*'Profiles, Pc, Summer, S1'!T13</f>
        <v>0.65130556385238036</v>
      </c>
      <c r="U13" s="1">
        <f>VLOOKUP($A13,'Base Consumption'!$A$2:$D$34,3,FALSE)*'Profiles, Pc, Summer, S1'!U13</f>
        <v>0.68203616193273853</v>
      </c>
      <c r="V13" s="1">
        <f>VLOOKUP($A13,'Base Consumption'!$A$2:$D$34,3,FALSE)*'Profiles, Pc, Summer, S1'!V13</f>
        <v>0.71944996275160444</v>
      </c>
      <c r="W13" s="1">
        <f>VLOOKUP($A13,'Base Consumption'!$A$2:$D$34,3,FALSE)*'Profiles, Pc, Summer, S1'!W13</f>
        <v>0.66289687191907198</v>
      </c>
      <c r="X13" s="1">
        <f>VLOOKUP($A13,'Base Consumption'!$A$2:$D$34,3,FALSE)*'Profiles, Pc, Summer, S1'!X13</f>
        <v>0.58308206144216002</v>
      </c>
      <c r="Y13" s="1">
        <f>VLOOKUP($A13,'Base Consumption'!$A$2:$D$34,3,FALSE)*'Profiles, Pc, Summer, S1'!Y13</f>
        <v>0.5229900866983892</v>
      </c>
    </row>
    <row r="14" spans="1:25" x14ac:dyDescent="0.25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25">
      <c r="A15">
        <v>25</v>
      </c>
      <c r="B15" s="1">
        <f>VLOOKUP($A15,'Base Consumption'!$A$2:$D$34,3,FALSE)*'Profiles, Pc, Summer, S1'!B15</f>
        <v>0.61449801270565141</v>
      </c>
      <c r="C15" s="1">
        <f>VLOOKUP($A15,'Base Consumption'!$A$2:$D$34,3,FALSE)*'Profiles, Pc, Summer, S1'!C15</f>
        <v>0.57244955534452013</v>
      </c>
      <c r="D15" s="1">
        <f>VLOOKUP($A15,'Base Consumption'!$A$2:$D$34,3,FALSE)*'Profiles, Pc, Summer, S1'!D15</f>
        <v>0.54385280467940467</v>
      </c>
      <c r="E15" s="1">
        <f>VLOOKUP($A15,'Base Consumption'!$A$2:$D$34,3,FALSE)*'Profiles, Pc, Summer, S1'!E15</f>
        <v>0.53634193713983069</v>
      </c>
      <c r="F15" s="1">
        <f>VLOOKUP($A15,'Base Consumption'!$A$2:$D$34,3,FALSE)*'Profiles, Pc, Summer, S1'!F15</f>
        <v>0.53775733858773556</v>
      </c>
      <c r="G15" s="1">
        <f>VLOOKUP($A15,'Base Consumption'!$A$2:$D$34,3,FALSE)*'Profiles, Pc, Summer, S1'!G15</f>
        <v>0.55242051530796932</v>
      </c>
      <c r="H15" s="1">
        <f>VLOOKUP($A15,'Base Consumption'!$A$2:$D$34,3,FALSE)*'Profiles, Pc, Summer, S1'!H15</f>
        <v>0.66232369565322058</v>
      </c>
      <c r="I15" s="1">
        <f>VLOOKUP($A15,'Base Consumption'!$A$2:$D$34,3,FALSE)*'Profiles, Pc, Summer, S1'!I15</f>
        <v>0.81176316197912135</v>
      </c>
      <c r="J15" s="1">
        <f>VLOOKUP($A15,'Base Consumption'!$A$2:$D$34,3,FALSE)*'Profiles, Pc, Summer, S1'!J15</f>
        <v>0.87093325249201614</v>
      </c>
      <c r="K15" s="1">
        <f>VLOOKUP($A15,'Base Consumption'!$A$2:$D$34,3,FALSE)*'Profiles, Pc, Summer, S1'!K15</f>
        <v>0.8805451362751644</v>
      </c>
      <c r="L15" s="1">
        <f>VLOOKUP($A15,'Base Consumption'!$A$2:$D$34,3,FALSE)*'Profiles, Pc, Summer, S1'!L15</f>
        <v>0.886799215902074</v>
      </c>
      <c r="M15" s="1">
        <f>VLOOKUP($A15,'Base Consumption'!$A$2:$D$34,3,FALSE)*'Profiles, Pc, Summer, S1'!M15</f>
        <v>0.91893598478981642</v>
      </c>
      <c r="N15" s="1">
        <f>VLOOKUP($A15,'Base Consumption'!$A$2:$D$34,3,FALSE)*'Profiles, Pc, Summer, S1'!N15</f>
        <v>0.93983388625416109</v>
      </c>
      <c r="O15" s="1">
        <f>VLOOKUP($A15,'Base Consumption'!$A$2:$D$34,3,FALSE)*'Profiles, Pc, Summer, S1'!O15</f>
        <v>0.9078700708425147</v>
      </c>
      <c r="P15" s="1">
        <f>VLOOKUP($A15,'Base Consumption'!$A$2:$D$34,3,FALSE)*'Profiles, Pc, Summer, S1'!P15</f>
        <v>0.84958702290814281</v>
      </c>
      <c r="Q15" s="1">
        <f>VLOOKUP($A15,'Base Consumption'!$A$2:$D$34,3,FALSE)*'Profiles, Pc, Summer, S1'!Q15</f>
        <v>0.82762154750250971</v>
      </c>
      <c r="R15" s="1">
        <f>VLOOKUP($A15,'Base Consumption'!$A$2:$D$34,3,FALSE)*'Profiles, Pc, Summer, S1'!R15</f>
        <v>0.83040961879392916</v>
      </c>
      <c r="S15" s="1">
        <f>VLOOKUP($A15,'Base Consumption'!$A$2:$D$34,3,FALSE)*'Profiles, Pc, Summer, S1'!S15</f>
        <v>0.81358077599860934</v>
      </c>
      <c r="T15" s="1">
        <f>VLOOKUP($A15,'Base Consumption'!$A$2:$D$34,3,FALSE)*'Profiles, Pc, Summer, S1'!T15</f>
        <v>0.82191689171072979</v>
      </c>
      <c r="U15" s="1">
        <f>VLOOKUP($A15,'Base Consumption'!$A$2:$D$34,3,FALSE)*'Profiles, Pc, Summer, S1'!U15</f>
        <v>0.85826409117643065</v>
      </c>
      <c r="V15" s="1">
        <f>VLOOKUP($A15,'Base Consumption'!$A$2:$D$34,3,FALSE)*'Profiles, Pc, Summer, S1'!V15</f>
        <v>0.90199947221177368</v>
      </c>
      <c r="W15" s="1">
        <f>VLOOKUP($A15,'Base Consumption'!$A$2:$D$34,3,FALSE)*'Profiles, Pc, Summer, S1'!W15</f>
        <v>0.832528064883997</v>
      </c>
      <c r="X15" s="1">
        <f>VLOOKUP($A15,'Base Consumption'!$A$2:$D$34,3,FALSE)*'Profiles, Pc, Summer, S1'!X15</f>
        <v>0.73258014200016519</v>
      </c>
      <c r="Y15" s="1">
        <f>VLOOKUP($A15,'Base Consumption'!$A$2:$D$34,3,FALSE)*'Profiles, Pc, Summer, S1'!Y15</f>
        <v>0.66329172899587896</v>
      </c>
    </row>
    <row r="16" spans="1:25" x14ac:dyDescent="0.25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0.15655000000000005</v>
      </c>
      <c r="C2" s="1">
        <f>VLOOKUP($A2,'Base Consumption'!$A$2:$D$34,3,FALSE)*'Profiles, Pc, Summer, S2'!C2</f>
        <v>0.1534883720930233</v>
      </c>
      <c r="D2" s="1">
        <f>VLOOKUP($A2,'Base Consumption'!$A$2:$D$34,3,FALSE)*'Profiles, Pc, Summer, S2'!D2</f>
        <v>0.14489186046511629</v>
      </c>
      <c r="E2" s="1">
        <f>VLOOKUP($A2,'Base Consumption'!$A$2:$D$34,3,FALSE)*'Profiles, Pc, Summer, S2'!E2</f>
        <v>0.14517441860465119</v>
      </c>
      <c r="F2" s="1">
        <f>VLOOKUP($A2,'Base Consumption'!$A$2:$D$34,3,FALSE)*'Profiles, Pc, Summer, S2'!F2</f>
        <v>0.14124534883720929</v>
      </c>
      <c r="G2" s="1">
        <f>VLOOKUP($A2,'Base Consumption'!$A$2:$D$34,3,FALSE)*'Profiles, Pc, Summer, S2'!G2</f>
        <v>0.14627906976744187</v>
      </c>
      <c r="H2" s="1">
        <f>VLOOKUP($A2,'Base Consumption'!$A$2:$D$34,3,FALSE)*'Profiles, Pc, Summer, S2'!H2</f>
        <v>0.1479</v>
      </c>
      <c r="I2" s="1">
        <f>VLOOKUP($A2,'Base Consumption'!$A$2:$D$34,3,FALSE)*'Profiles, Pc, Summer, S2'!I2</f>
        <v>0.17732558139534885</v>
      </c>
      <c r="J2" s="1">
        <f>VLOOKUP($A2,'Base Consumption'!$A$2:$D$34,3,FALSE)*'Profiles, Pc, Summer, S2'!J2</f>
        <v>0.19266337209302328</v>
      </c>
      <c r="K2" s="1">
        <f>VLOOKUP($A2,'Base Consumption'!$A$2:$D$34,3,FALSE)*'Profiles, Pc, Summer, S2'!K2</f>
        <v>0.18825581395348837</v>
      </c>
      <c r="L2" s="1">
        <f>VLOOKUP($A2,'Base Consumption'!$A$2:$D$34,3,FALSE)*'Profiles, Pc, Summer, S2'!L2</f>
        <v>0.18332267441860467</v>
      </c>
      <c r="M2" s="1">
        <f>VLOOKUP($A2,'Base Consumption'!$A$2:$D$34,3,FALSE)*'Profiles, Pc, Summer, S2'!M2</f>
        <v>0.18369302325581399</v>
      </c>
      <c r="N2" s="1">
        <f>VLOOKUP($A2,'Base Consumption'!$A$2:$D$34,3,FALSE)*'Profiles, Pc, Summer, S2'!N2</f>
        <v>0.19047325581395355</v>
      </c>
      <c r="O2" s="1">
        <f>VLOOKUP($A2,'Base Consumption'!$A$2:$D$34,3,FALSE)*'Profiles, Pc, Summer, S2'!O2</f>
        <v>0.19451162790697674</v>
      </c>
      <c r="P2" s="1">
        <f>VLOOKUP($A2,'Base Consumption'!$A$2:$D$34,3,FALSE)*'Profiles, Pc, Summer, S2'!P2</f>
        <v>0.17938953488372095</v>
      </c>
      <c r="Q2" s="1">
        <f>VLOOKUP($A2,'Base Consumption'!$A$2:$D$34,3,FALSE)*'Profiles, Pc, Summer, S2'!Q2</f>
        <v>0.18309186046511627</v>
      </c>
      <c r="R2" s="1">
        <f>VLOOKUP($A2,'Base Consumption'!$A$2:$D$34,3,FALSE)*'Profiles, Pc, Summer, S2'!R2</f>
        <v>0.18520581395348837</v>
      </c>
      <c r="S2" s="1">
        <f>VLOOKUP($A2,'Base Consumption'!$A$2:$D$34,3,FALSE)*'Profiles, Pc, Summer, S2'!S2</f>
        <v>0.17377906976744187</v>
      </c>
      <c r="T2" s="1">
        <f>VLOOKUP($A2,'Base Consumption'!$A$2:$D$34,3,FALSE)*'Profiles, Pc, Summer, S2'!T2</f>
        <v>0.17173953488372096</v>
      </c>
      <c r="U2" s="1">
        <f>VLOOKUP($A2,'Base Consumption'!$A$2:$D$34,3,FALSE)*'Profiles, Pc, Summer, S2'!U2</f>
        <v>0.16455872093023258</v>
      </c>
      <c r="V2" s="1">
        <f>VLOOKUP($A2,'Base Consumption'!$A$2:$D$34,3,FALSE)*'Profiles, Pc, Summer, S2'!V2</f>
        <v>0.16735465116279072</v>
      </c>
      <c r="W2" s="1">
        <f>VLOOKUP($A2,'Base Consumption'!$A$2:$D$34,3,FALSE)*'Profiles, Pc, Summer, S2'!W2</f>
        <v>0.16383720930232559</v>
      </c>
      <c r="X2" s="1">
        <f>VLOOKUP($A2,'Base Consumption'!$A$2:$D$34,3,FALSE)*'Profiles, Pc, Summer, S2'!X2</f>
        <v>0.15442325581395352</v>
      </c>
      <c r="Y2" s="1">
        <f>VLOOKUP($A2,'Base Consumption'!$A$2:$D$34,3,FALSE)*'Profiles, Pc, Summer, S2'!Y2</f>
        <v>0.14932325581395353</v>
      </c>
    </row>
    <row r="3" spans="1:25" x14ac:dyDescent="0.25">
      <c r="A3">
        <v>3</v>
      </c>
      <c r="B3" s="1">
        <f>VLOOKUP($A3,'Base Consumption'!$A$2:$D$34,3,FALSE)*'Profiles, Pc, Summer, S2'!B3</f>
        <v>0.27410714285714283</v>
      </c>
      <c r="C3" s="1">
        <f>VLOOKUP($A3,'Base Consumption'!$A$2:$D$34,3,FALSE)*'Profiles, Pc, Summer, S2'!C3</f>
        <v>0.25848214285714283</v>
      </c>
      <c r="D3" s="1">
        <f>VLOOKUP($A3,'Base Consumption'!$A$2:$D$34,3,FALSE)*'Profiles, Pc, Summer, S2'!D3</f>
        <v>0.24573214285714284</v>
      </c>
      <c r="E3" s="1">
        <f>VLOOKUP($A3,'Base Consumption'!$A$2:$D$34,3,FALSE)*'Profiles, Pc, Summer, S2'!E3</f>
        <v>0.22860267857142857</v>
      </c>
      <c r="F3" s="1">
        <f>VLOOKUP($A3,'Base Consumption'!$A$2:$D$34,3,FALSE)*'Profiles, Pc, Summer, S2'!F3</f>
        <v>0.21785714285714286</v>
      </c>
      <c r="G3" s="1">
        <f>VLOOKUP($A3,'Base Consumption'!$A$2:$D$34,3,FALSE)*'Profiles, Pc, Summer, S2'!G3</f>
        <v>0.23359821428571426</v>
      </c>
      <c r="H3" s="1">
        <f>VLOOKUP($A3,'Base Consumption'!$A$2:$D$34,3,FALSE)*'Profiles, Pc, Summer, S2'!H3</f>
        <v>0.24131250000000001</v>
      </c>
      <c r="I3" s="1">
        <f>VLOOKUP($A3,'Base Consumption'!$A$2:$D$34,3,FALSE)*'Profiles, Pc, Summer, S2'!I3</f>
        <v>0.32395982142857144</v>
      </c>
      <c r="J3" s="1">
        <f>VLOOKUP($A3,'Base Consumption'!$A$2:$D$34,3,FALSE)*'Profiles, Pc, Summer, S2'!J3</f>
        <v>0.36071428571428571</v>
      </c>
      <c r="K3" s="1">
        <f>VLOOKUP($A3,'Base Consumption'!$A$2:$D$34,3,FALSE)*'Profiles, Pc, Summer, S2'!K3</f>
        <v>0.37699553571428573</v>
      </c>
      <c r="L3" s="1">
        <f>VLOOKUP($A3,'Base Consumption'!$A$2:$D$34,3,FALSE)*'Profiles, Pc, Summer, S2'!L3</f>
        <v>0.35079464285714285</v>
      </c>
      <c r="M3" s="1">
        <f>VLOOKUP($A3,'Base Consumption'!$A$2:$D$34,3,FALSE)*'Profiles, Pc, Summer, S2'!M3</f>
        <v>0.36473214285714284</v>
      </c>
      <c r="N3" s="1">
        <f>VLOOKUP($A3,'Base Consumption'!$A$2:$D$34,3,FALSE)*'Profiles, Pc, Summer, S2'!N3</f>
        <v>0.37248214285714287</v>
      </c>
      <c r="O3" s="1">
        <f>VLOOKUP($A3,'Base Consumption'!$A$2:$D$34,3,FALSE)*'Profiles, Pc, Summer, S2'!O3</f>
        <v>0.35625000000000001</v>
      </c>
      <c r="P3" s="1">
        <f>VLOOKUP($A3,'Base Consumption'!$A$2:$D$34,3,FALSE)*'Profiles, Pc, Summer, S2'!P3</f>
        <v>0.30012500000000003</v>
      </c>
      <c r="Q3" s="1">
        <f>VLOOKUP($A3,'Base Consumption'!$A$2:$D$34,3,FALSE)*'Profiles, Pc, Summer, S2'!Q3</f>
        <v>0.3191964285714286</v>
      </c>
      <c r="R3" s="1">
        <f>VLOOKUP($A3,'Base Consumption'!$A$2:$D$34,3,FALSE)*'Profiles, Pc, Summer, S2'!R3</f>
        <v>0.34132589285714288</v>
      </c>
      <c r="S3" s="1">
        <f>VLOOKUP($A3,'Base Consumption'!$A$2:$D$34,3,FALSE)*'Profiles, Pc, Summer, S2'!S3</f>
        <v>0.33997321428571425</v>
      </c>
      <c r="T3" s="1">
        <f>VLOOKUP($A3,'Base Consumption'!$A$2:$D$34,3,FALSE)*'Profiles, Pc, Summer, S2'!T3</f>
        <v>0.35791071428571425</v>
      </c>
      <c r="U3" s="1">
        <f>VLOOKUP($A3,'Base Consumption'!$A$2:$D$34,3,FALSE)*'Profiles, Pc, Summer, S2'!U3</f>
        <v>0.36224999999999996</v>
      </c>
      <c r="V3" s="1">
        <f>VLOOKUP($A3,'Base Consumption'!$A$2:$D$34,3,FALSE)*'Profiles, Pc, Summer, S2'!V3</f>
        <v>0.38274107142857139</v>
      </c>
      <c r="W3" s="1">
        <f>VLOOKUP($A3,'Base Consumption'!$A$2:$D$34,3,FALSE)*'Profiles, Pc, Summer, S2'!W3</f>
        <v>0.36200892857142858</v>
      </c>
      <c r="X3" s="1">
        <f>VLOOKUP($A3,'Base Consumption'!$A$2:$D$34,3,FALSE)*'Profiles, Pc, Summer, S2'!X3</f>
        <v>0.30186160714285715</v>
      </c>
      <c r="Y3" s="1">
        <f>VLOOKUP($A3,'Base Consumption'!$A$2:$D$34,3,FALSE)*'Profiles, Pc, Summer, S2'!Y3</f>
        <v>0.27606250000000004</v>
      </c>
    </row>
    <row r="4" spans="1:25" x14ac:dyDescent="0.25">
      <c r="A4">
        <v>4</v>
      </c>
      <c r="B4" s="1">
        <f>VLOOKUP($A4,'Base Consumption'!$A$2:$D$34,3,FALSE)*'Profiles, Pc, Summer, S2'!B4</f>
        <v>0.82421623794212229</v>
      </c>
      <c r="C4" s="1">
        <f>VLOOKUP($A4,'Base Consumption'!$A$2:$D$34,3,FALSE)*'Profiles, Pc, Summer, S2'!C4</f>
        <v>0.80620176848874592</v>
      </c>
      <c r="D4" s="1">
        <f>VLOOKUP($A4,'Base Consumption'!$A$2:$D$34,3,FALSE)*'Profiles, Pc, Summer, S2'!D4</f>
        <v>0.72101286173633461</v>
      </c>
      <c r="E4" s="1">
        <f>VLOOKUP($A4,'Base Consumption'!$A$2:$D$34,3,FALSE)*'Profiles, Pc, Summer, S2'!E4</f>
        <v>0.75025924437299041</v>
      </c>
      <c r="F4" s="1">
        <f>VLOOKUP($A4,'Base Consumption'!$A$2:$D$34,3,FALSE)*'Profiles, Pc, Summer, S2'!F4</f>
        <v>0.75885048231511254</v>
      </c>
      <c r="G4" s="1">
        <f>VLOOKUP($A4,'Base Consumption'!$A$2:$D$34,3,FALSE)*'Profiles, Pc, Summer, S2'!G4</f>
        <v>0.74386254019292608</v>
      </c>
      <c r="H4" s="1">
        <f>VLOOKUP($A4,'Base Consumption'!$A$2:$D$34,3,FALSE)*'Profiles, Pc, Summer, S2'!H4</f>
        <v>1.0546422829581994</v>
      </c>
      <c r="I4" s="1">
        <f>VLOOKUP($A4,'Base Consumption'!$A$2:$D$34,3,FALSE)*'Profiles, Pc, Summer, S2'!I4</f>
        <v>1.4051647909967848</v>
      </c>
      <c r="J4" s="1">
        <f>VLOOKUP($A4,'Base Consumption'!$A$2:$D$34,3,FALSE)*'Profiles, Pc, Summer, S2'!J4</f>
        <v>1.4294915594855304</v>
      </c>
      <c r="K4" s="1">
        <f>VLOOKUP($A4,'Base Consumption'!$A$2:$D$34,3,FALSE)*'Profiles, Pc, Summer, S2'!K4</f>
        <v>1.3676406752411574</v>
      </c>
      <c r="L4" s="1">
        <f>VLOOKUP($A4,'Base Consumption'!$A$2:$D$34,3,FALSE)*'Profiles, Pc, Summer, S2'!L4</f>
        <v>1.3251607717041802</v>
      </c>
      <c r="M4" s="1">
        <f>VLOOKUP($A4,'Base Consumption'!$A$2:$D$34,3,FALSE)*'Profiles, Pc, Summer, S2'!M4</f>
        <v>1.396145498392283</v>
      </c>
      <c r="N4" s="1">
        <f>VLOOKUP($A4,'Base Consumption'!$A$2:$D$34,3,FALSE)*'Profiles, Pc, Summer, S2'!N4</f>
        <v>1.489750803858521</v>
      </c>
      <c r="O4" s="1">
        <f>VLOOKUP($A4,'Base Consumption'!$A$2:$D$34,3,FALSE)*'Profiles, Pc, Summer, S2'!O4</f>
        <v>1.3553778135048233</v>
      </c>
      <c r="P4" s="1">
        <f>VLOOKUP($A4,'Base Consumption'!$A$2:$D$34,3,FALSE)*'Profiles, Pc, Summer, S2'!P4</f>
        <v>1.2612540192926047</v>
      </c>
      <c r="Q4" s="1">
        <f>VLOOKUP($A4,'Base Consumption'!$A$2:$D$34,3,FALSE)*'Profiles, Pc, Summer, S2'!Q4</f>
        <v>1.2081028938906753</v>
      </c>
      <c r="R4" s="1">
        <f>VLOOKUP($A4,'Base Consumption'!$A$2:$D$34,3,FALSE)*'Profiles, Pc, Summer, S2'!R4</f>
        <v>1.2104421221864952</v>
      </c>
      <c r="S4" s="1">
        <f>VLOOKUP($A4,'Base Consumption'!$A$2:$D$34,3,FALSE)*'Profiles, Pc, Summer, S2'!S4</f>
        <v>1.1574477491961415</v>
      </c>
      <c r="T4" s="1">
        <f>VLOOKUP($A4,'Base Consumption'!$A$2:$D$34,3,FALSE)*'Profiles, Pc, Summer, S2'!T4</f>
        <v>1.1423995176848876</v>
      </c>
      <c r="U4" s="1">
        <f>VLOOKUP($A4,'Base Consumption'!$A$2:$D$34,3,FALSE)*'Profiles, Pc, Summer, S2'!U4</f>
        <v>1.2827893890675242</v>
      </c>
      <c r="V4" s="1">
        <f>VLOOKUP($A4,'Base Consumption'!$A$2:$D$34,3,FALSE)*'Profiles, Pc, Summer, S2'!V4</f>
        <v>1.3041499196141482</v>
      </c>
      <c r="W4" s="1">
        <f>VLOOKUP($A4,'Base Consumption'!$A$2:$D$34,3,FALSE)*'Profiles, Pc, Summer, S2'!W4</f>
        <v>1.2538866559485529</v>
      </c>
      <c r="X4" s="1">
        <f>VLOOKUP($A4,'Base Consumption'!$A$2:$D$34,3,FALSE)*'Profiles, Pc, Summer, S2'!X4</f>
        <v>1.077371382636656</v>
      </c>
      <c r="Y4" s="1">
        <f>VLOOKUP($A4,'Base Consumption'!$A$2:$D$34,3,FALSE)*'Profiles, Pc, Summer, S2'!Y4</f>
        <v>0.90668609324758864</v>
      </c>
    </row>
    <row r="5" spans="1:25" x14ac:dyDescent="0.25">
      <c r="A5">
        <v>5</v>
      </c>
      <c r="B5" s="1">
        <f>VLOOKUP($A5,'Base Consumption'!$A$2:$D$34,3,FALSE)*'Profiles, Pc, Summer, S2'!B5</f>
        <v>0.96621621621621623</v>
      </c>
      <c r="C5" s="1">
        <f>VLOOKUP($A5,'Base Consumption'!$A$2:$D$34,3,FALSE)*'Profiles, Pc, Summer, S2'!C5</f>
        <v>0.76432432432432418</v>
      </c>
      <c r="D5" s="1">
        <f>VLOOKUP($A5,'Base Consumption'!$A$2:$D$34,3,FALSE)*'Profiles, Pc, Summer, S2'!D5</f>
        <v>0.58270270270270252</v>
      </c>
      <c r="E5" s="1">
        <f>VLOOKUP($A5,'Base Consumption'!$A$2:$D$34,3,FALSE)*'Profiles, Pc, Summer, S2'!E5</f>
        <v>0.58783783783783783</v>
      </c>
      <c r="F5" s="1">
        <f>VLOOKUP($A5,'Base Consumption'!$A$2:$D$34,3,FALSE)*'Profiles, Pc, Summer, S2'!F5</f>
        <v>0.54054054054054057</v>
      </c>
      <c r="G5" s="1">
        <f>VLOOKUP($A5,'Base Consumption'!$A$2:$D$34,3,FALSE)*'Profiles, Pc, Summer, S2'!G5</f>
        <v>0.5083783783783784</v>
      </c>
      <c r="H5" s="1">
        <f>VLOOKUP($A5,'Base Consumption'!$A$2:$D$34,3,FALSE)*'Profiles, Pc, Summer, S2'!H5</f>
        <v>1.1669594594594594</v>
      </c>
      <c r="I5" s="1">
        <f>VLOOKUP($A5,'Base Consumption'!$A$2:$D$34,3,FALSE)*'Profiles, Pc, Summer, S2'!I5</f>
        <v>2.0878378378378377</v>
      </c>
      <c r="J5" s="1">
        <f>VLOOKUP($A5,'Base Consumption'!$A$2:$D$34,3,FALSE)*'Profiles, Pc, Summer, S2'!J5</f>
        <v>2.5337837837837833</v>
      </c>
      <c r="K5" s="1">
        <f>VLOOKUP($A5,'Base Consumption'!$A$2:$D$34,3,FALSE)*'Profiles, Pc, Summer, S2'!K5</f>
        <v>2.5427027027027025</v>
      </c>
      <c r="L5" s="1">
        <f>VLOOKUP($A5,'Base Consumption'!$A$2:$D$34,3,FALSE)*'Profiles, Pc, Summer, S2'!L5</f>
        <v>2.5218243243243239</v>
      </c>
      <c r="M5" s="1">
        <f>VLOOKUP($A5,'Base Consumption'!$A$2:$D$34,3,FALSE)*'Profiles, Pc, Summer, S2'!M5</f>
        <v>2.3066216216216211</v>
      </c>
      <c r="N5" s="1">
        <f>VLOOKUP($A5,'Base Consumption'!$A$2:$D$34,3,FALSE)*'Profiles, Pc, Summer, S2'!N5</f>
        <v>2.6137162162162157</v>
      </c>
      <c r="O5" s="1">
        <f>VLOOKUP($A5,'Base Consumption'!$A$2:$D$34,3,FALSE)*'Profiles, Pc, Summer, S2'!O5</f>
        <v>2.463581081081081</v>
      </c>
      <c r="P5" s="1">
        <f>VLOOKUP($A5,'Base Consumption'!$A$2:$D$34,3,FALSE)*'Profiles, Pc, Summer, S2'!P5</f>
        <v>2.2007432432432434</v>
      </c>
      <c r="Q5" s="1">
        <f>VLOOKUP($A5,'Base Consumption'!$A$2:$D$34,3,FALSE)*'Profiles, Pc, Summer, S2'!Q5</f>
        <v>2.0745945945945947</v>
      </c>
      <c r="R5" s="1">
        <f>VLOOKUP($A5,'Base Consumption'!$A$2:$D$34,3,FALSE)*'Profiles, Pc, Summer, S2'!R5</f>
        <v>1.8835135135135137</v>
      </c>
      <c r="S5" s="1">
        <f>VLOOKUP($A5,'Base Consumption'!$A$2:$D$34,3,FALSE)*'Profiles, Pc, Summer, S2'!S5</f>
        <v>1.6388513513513512</v>
      </c>
      <c r="T5" s="1">
        <f>VLOOKUP($A5,'Base Consumption'!$A$2:$D$34,3,FALSE)*'Profiles, Pc, Summer, S2'!T5</f>
        <v>2.1081081081081079</v>
      </c>
      <c r="U5" s="1">
        <f>VLOOKUP($A5,'Base Consumption'!$A$2:$D$34,3,FALSE)*'Profiles, Pc, Summer, S2'!U5</f>
        <v>2.4482432432432431</v>
      </c>
      <c r="V5" s="1">
        <f>VLOOKUP($A5,'Base Consumption'!$A$2:$D$34,3,FALSE)*'Profiles, Pc, Summer, S2'!V5</f>
        <v>2.8094594594594593</v>
      </c>
      <c r="W5" s="1">
        <f>VLOOKUP($A5,'Base Consumption'!$A$2:$D$34,3,FALSE)*'Profiles, Pc, Summer, S2'!W5</f>
        <v>2.7297297297297294</v>
      </c>
      <c r="X5" s="1">
        <f>VLOOKUP($A5,'Base Consumption'!$A$2:$D$34,3,FALSE)*'Profiles, Pc, Summer, S2'!X5</f>
        <v>2.0202702702702706</v>
      </c>
      <c r="Y5" s="1">
        <f>VLOOKUP($A5,'Base Consumption'!$A$2:$D$34,3,FALSE)*'Profiles, Pc, Summer, S2'!Y5</f>
        <v>1.4604054054054052</v>
      </c>
    </row>
    <row r="6" spans="1:25" x14ac:dyDescent="0.25">
      <c r="A6">
        <v>6</v>
      </c>
      <c r="B6" s="1">
        <f>VLOOKUP($A6,'Base Consumption'!$A$2:$D$34,3,FALSE)*'Profiles, Pc, Summer, S2'!B6</f>
        <v>0.51289156626506016</v>
      </c>
      <c r="C6" s="1">
        <f>VLOOKUP($A6,'Base Consumption'!$A$2:$D$34,3,FALSE)*'Profiles, Pc, Summer, S2'!C6</f>
        <v>0.45615261044176703</v>
      </c>
      <c r="D6" s="1">
        <f>VLOOKUP($A6,'Base Consumption'!$A$2:$D$34,3,FALSE)*'Profiles, Pc, Summer, S2'!D6</f>
        <v>0.43954216867469881</v>
      </c>
      <c r="E6" s="1">
        <f>VLOOKUP($A6,'Base Consumption'!$A$2:$D$34,3,FALSE)*'Profiles, Pc, Summer, S2'!E6</f>
        <v>0.416277108433735</v>
      </c>
      <c r="F6" s="1">
        <f>VLOOKUP($A6,'Base Consumption'!$A$2:$D$34,3,FALSE)*'Profiles, Pc, Summer, S2'!F6</f>
        <v>0.44456224899598396</v>
      </c>
      <c r="G6" s="1">
        <f>VLOOKUP($A6,'Base Consumption'!$A$2:$D$34,3,FALSE)*'Profiles, Pc, Summer, S2'!G6</f>
        <v>0.43293172690763049</v>
      </c>
      <c r="H6" s="1">
        <f>VLOOKUP($A6,'Base Consumption'!$A$2:$D$34,3,FALSE)*'Profiles, Pc, Summer, S2'!H6</f>
        <v>0.49893975903614463</v>
      </c>
      <c r="I6" s="1">
        <f>VLOOKUP($A6,'Base Consumption'!$A$2:$D$34,3,FALSE)*'Profiles, Pc, Summer, S2'!I6</f>
        <v>0.56378313253012047</v>
      </c>
      <c r="J6" s="1">
        <f>VLOOKUP($A6,'Base Consumption'!$A$2:$D$34,3,FALSE)*'Profiles, Pc, Summer, S2'!J6</f>
        <v>0.62931726907630514</v>
      </c>
      <c r="K6" s="1">
        <f>VLOOKUP($A6,'Base Consumption'!$A$2:$D$34,3,FALSE)*'Profiles, Pc, Summer, S2'!K6</f>
        <v>0.65467469879518081</v>
      </c>
      <c r="L6" s="1">
        <f>VLOOKUP($A6,'Base Consumption'!$A$2:$D$34,3,FALSE)*'Profiles, Pc, Summer, S2'!L6</f>
        <v>0.70132128514056224</v>
      </c>
      <c r="M6" s="1">
        <f>VLOOKUP($A6,'Base Consumption'!$A$2:$D$34,3,FALSE)*'Profiles, Pc, Summer, S2'!M6</f>
        <v>0.71984738955823291</v>
      </c>
      <c r="N6" s="1">
        <f>VLOOKUP($A6,'Base Consumption'!$A$2:$D$34,3,FALSE)*'Profiles, Pc, Summer, S2'!N6</f>
        <v>0.74627710843373496</v>
      </c>
      <c r="O6" s="1">
        <f>VLOOKUP($A6,'Base Consumption'!$A$2:$D$34,3,FALSE)*'Profiles, Pc, Summer, S2'!O6</f>
        <v>0.71807228915662646</v>
      </c>
      <c r="P6" s="1">
        <f>VLOOKUP($A6,'Base Consumption'!$A$2:$D$34,3,FALSE)*'Profiles, Pc, Summer, S2'!P6</f>
        <v>0.67812851405622487</v>
      </c>
      <c r="Q6" s="1">
        <f>VLOOKUP($A6,'Base Consumption'!$A$2:$D$34,3,FALSE)*'Profiles, Pc, Summer, S2'!Q6</f>
        <v>0.6899638554216867</v>
      </c>
      <c r="R6" s="1">
        <f>VLOOKUP($A6,'Base Consumption'!$A$2:$D$34,3,FALSE)*'Profiles, Pc, Summer, S2'!R6</f>
        <v>0.69239759036144577</v>
      </c>
      <c r="S6" s="1">
        <f>VLOOKUP($A6,'Base Consumption'!$A$2:$D$34,3,FALSE)*'Profiles, Pc, Summer, S2'!S6</f>
        <v>0.68509638554216878</v>
      </c>
      <c r="T6" s="1">
        <f>VLOOKUP($A6,'Base Consumption'!$A$2:$D$34,3,FALSE)*'Profiles, Pc, Summer, S2'!T6</f>
        <v>0.68995983935742955</v>
      </c>
      <c r="U6" s="1">
        <f>VLOOKUP($A6,'Base Consumption'!$A$2:$D$34,3,FALSE)*'Profiles, Pc, Summer, S2'!U6</f>
        <v>0.70120481927710854</v>
      </c>
      <c r="V6" s="1">
        <f>VLOOKUP($A6,'Base Consumption'!$A$2:$D$34,3,FALSE)*'Profiles, Pc, Summer, S2'!V6</f>
        <v>0.78568674698795171</v>
      </c>
      <c r="W6" s="1">
        <f>VLOOKUP($A6,'Base Consumption'!$A$2:$D$34,3,FALSE)*'Profiles, Pc, Summer, S2'!W6</f>
        <v>0.74963855421686754</v>
      </c>
      <c r="X6" s="1">
        <f>VLOOKUP($A6,'Base Consumption'!$A$2:$D$34,3,FALSE)*'Profiles, Pc, Summer, S2'!X6</f>
        <v>0.70253815261044172</v>
      </c>
      <c r="Y6" s="1">
        <f>VLOOKUP($A6,'Base Consumption'!$A$2:$D$34,3,FALSE)*'Profiles, Pc, Summer, S2'!Y6</f>
        <v>0.59902008032128506</v>
      </c>
    </row>
    <row r="7" spans="1:25" x14ac:dyDescent="0.25">
      <c r="A7">
        <v>7</v>
      </c>
      <c r="B7" s="1">
        <f>VLOOKUP($A7,'Base Consumption'!$A$2:$D$34,3,FALSE)*'Profiles, Pc, Summer, S2'!B7</f>
        <v>0.13430955585464333</v>
      </c>
      <c r="C7" s="1">
        <f>VLOOKUP($A7,'Base Consumption'!$A$2:$D$34,3,FALSE)*'Profiles, Pc, Summer, S2'!C7</f>
        <v>0.13021534320323017</v>
      </c>
      <c r="D7" s="1">
        <f>VLOOKUP($A7,'Base Consumption'!$A$2:$D$34,3,FALSE)*'Profiles, Pc, Summer, S2'!D7</f>
        <v>0.12106325706594885</v>
      </c>
      <c r="E7" s="1">
        <f>VLOOKUP($A7,'Base Consumption'!$A$2:$D$34,3,FALSE)*'Profiles, Pc, Summer, S2'!E7</f>
        <v>0.12372005383580081</v>
      </c>
      <c r="F7" s="1">
        <f>VLOOKUP($A7,'Base Consumption'!$A$2:$D$34,3,FALSE)*'Profiles, Pc, Summer, S2'!F7</f>
        <v>0.13227052489905791</v>
      </c>
      <c r="G7" s="1">
        <f>VLOOKUP($A7,'Base Consumption'!$A$2:$D$34,3,FALSE)*'Profiles, Pc, Summer, S2'!G7</f>
        <v>0.13124562584118435</v>
      </c>
      <c r="H7" s="1">
        <f>VLOOKUP($A7,'Base Consumption'!$A$2:$D$34,3,FALSE)*'Profiles, Pc, Summer, S2'!H7</f>
        <v>0.14293606998654104</v>
      </c>
      <c r="I7" s="1">
        <f>VLOOKUP($A7,'Base Consumption'!$A$2:$D$34,3,FALSE)*'Profiles, Pc, Summer, S2'!I7</f>
        <v>0.17970659488559892</v>
      </c>
      <c r="J7" s="1">
        <f>VLOOKUP($A7,'Base Consumption'!$A$2:$D$34,3,FALSE)*'Profiles, Pc, Summer, S2'!J7</f>
        <v>0.18765881561238226</v>
      </c>
      <c r="K7" s="1">
        <f>VLOOKUP($A7,'Base Consumption'!$A$2:$D$34,3,FALSE)*'Profiles, Pc, Summer, S2'!K7</f>
        <v>0.18109555854643342</v>
      </c>
      <c r="L7" s="1">
        <f>VLOOKUP($A7,'Base Consumption'!$A$2:$D$34,3,FALSE)*'Profiles, Pc, Summer, S2'!L7</f>
        <v>0.18889905787348588</v>
      </c>
      <c r="M7" s="1">
        <f>VLOOKUP($A7,'Base Consumption'!$A$2:$D$34,3,FALSE)*'Profiles, Pc, Summer, S2'!M7</f>
        <v>0.1993324360699866</v>
      </c>
      <c r="N7" s="1">
        <f>VLOOKUP($A7,'Base Consumption'!$A$2:$D$34,3,FALSE)*'Profiles, Pc, Summer, S2'!N7</f>
        <v>0.18907537012113057</v>
      </c>
      <c r="O7" s="1">
        <f>VLOOKUP($A7,'Base Consumption'!$A$2:$D$34,3,FALSE)*'Profiles, Pc, Summer, S2'!O7</f>
        <v>0.18636742934051145</v>
      </c>
      <c r="P7" s="1">
        <f>VLOOKUP($A7,'Base Consumption'!$A$2:$D$34,3,FALSE)*'Profiles, Pc, Summer, S2'!P7</f>
        <v>0.17175100942126514</v>
      </c>
      <c r="Q7" s="1">
        <f>VLOOKUP($A7,'Base Consumption'!$A$2:$D$34,3,FALSE)*'Profiles, Pc, Summer, S2'!Q7</f>
        <v>0.16575504710632571</v>
      </c>
      <c r="R7" s="1">
        <f>VLOOKUP($A7,'Base Consumption'!$A$2:$D$34,3,FALSE)*'Profiles, Pc, Summer, S2'!R7</f>
        <v>0.17584118438761781</v>
      </c>
      <c r="S7" s="1">
        <f>VLOOKUP($A7,'Base Consumption'!$A$2:$D$34,3,FALSE)*'Profiles, Pc, Summer, S2'!S7</f>
        <v>0.17209421265141323</v>
      </c>
      <c r="T7" s="1">
        <f>VLOOKUP($A7,'Base Consumption'!$A$2:$D$34,3,FALSE)*'Profiles, Pc, Summer, S2'!T7</f>
        <v>0.16217092866756391</v>
      </c>
      <c r="U7" s="1">
        <f>VLOOKUP($A7,'Base Consumption'!$A$2:$D$34,3,FALSE)*'Profiles, Pc, Summer, S2'!U7</f>
        <v>0.16075841184387624</v>
      </c>
      <c r="V7" s="1">
        <f>VLOOKUP($A7,'Base Consumption'!$A$2:$D$34,3,FALSE)*'Profiles, Pc, Summer, S2'!V7</f>
        <v>0.17093876177658146</v>
      </c>
      <c r="W7" s="1">
        <f>VLOOKUP($A7,'Base Consumption'!$A$2:$D$34,3,FALSE)*'Profiles, Pc, Summer, S2'!W7</f>
        <v>0.15625773889636613</v>
      </c>
      <c r="X7" s="1">
        <f>VLOOKUP($A7,'Base Consumption'!$A$2:$D$34,3,FALSE)*'Profiles, Pc, Summer, S2'!X7</f>
        <v>0.14341184387617767</v>
      </c>
      <c r="Y7" s="1">
        <f>VLOOKUP($A7,'Base Consumption'!$A$2:$D$34,3,FALSE)*'Profiles, Pc, Summer, S2'!Y7</f>
        <v>0.14111709286675642</v>
      </c>
    </row>
    <row r="8" spans="1:25" x14ac:dyDescent="0.25">
      <c r="A8">
        <v>8</v>
      </c>
      <c r="B8" s="1">
        <f>VLOOKUP($A8,'Base Consumption'!$A$2:$D$34,3,FALSE)*'Profiles, Pc, Summer, S2'!B8</f>
        <v>0.54651162790697672</v>
      </c>
      <c r="C8" s="1">
        <f>VLOOKUP($A8,'Base Consumption'!$A$2:$D$34,3,FALSE)*'Profiles, Pc, Summer, S2'!C8</f>
        <v>0.49539112050739958</v>
      </c>
      <c r="D8" s="1">
        <f>VLOOKUP($A8,'Base Consumption'!$A$2:$D$34,3,FALSE)*'Profiles, Pc, Summer, S2'!D8</f>
        <v>0.48044397463002109</v>
      </c>
      <c r="E8" s="1">
        <f>VLOOKUP($A8,'Base Consumption'!$A$2:$D$34,3,FALSE)*'Profiles, Pc, Summer, S2'!E8</f>
        <v>0.50137420718816061</v>
      </c>
      <c r="F8" s="1">
        <f>VLOOKUP($A8,'Base Consumption'!$A$2:$D$34,3,FALSE)*'Profiles, Pc, Summer, S2'!F8</f>
        <v>0.48204545454545444</v>
      </c>
      <c r="G8" s="1">
        <f>VLOOKUP($A8,'Base Consumption'!$A$2:$D$34,3,FALSE)*'Profiles, Pc, Summer, S2'!G8</f>
        <v>0.5310253699788583</v>
      </c>
      <c r="H8" s="1">
        <f>VLOOKUP($A8,'Base Consumption'!$A$2:$D$34,3,FALSE)*'Profiles, Pc, Summer, S2'!H8</f>
        <v>0.68521141649048634</v>
      </c>
      <c r="I8" s="1">
        <f>VLOOKUP($A8,'Base Consumption'!$A$2:$D$34,3,FALSE)*'Profiles, Pc, Summer, S2'!I8</f>
        <v>0.77404862579281175</v>
      </c>
      <c r="J8" s="1">
        <f>VLOOKUP($A8,'Base Consumption'!$A$2:$D$34,3,FALSE)*'Profiles, Pc, Summer, S2'!J8</f>
        <v>0.87488372093023248</v>
      </c>
      <c r="K8" s="1">
        <f>VLOOKUP($A8,'Base Consumption'!$A$2:$D$34,3,FALSE)*'Profiles, Pc, Summer, S2'!K8</f>
        <v>0.94991543340380535</v>
      </c>
      <c r="L8" s="1">
        <f>VLOOKUP($A8,'Base Consumption'!$A$2:$D$34,3,FALSE)*'Profiles, Pc, Summer, S2'!L8</f>
        <v>0.92758985200845656</v>
      </c>
      <c r="M8" s="1">
        <f>VLOOKUP($A8,'Base Consumption'!$A$2:$D$34,3,FALSE)*'Profiles, Pc, Summer, S2'!M8</f>
        <v>0.9763689217758984</v>
      </c>
      <c r="N8" s="1">
        <f>VLOOKUP($A8,'Base Consumption'!$A$2:$D$34,3,FALSE)*'Profiles, Pc, Summer, S2'!N8</f>
        <v>0.93087209302325558</v>
      </c>
      <c r="O8" s="1">
        <f>VLOOKUP($A8,'Base Consumption'!$A$2:$D$34,3,FALSE)*'Profiles, Pc, Summer, S2'!O8</f>
        <v>0.96035940803382669</v>
      </c>
      <c r="P8" s="1">
        <f>VLOOKUP($A8,'Base Consumption'!$A$2:$D$34,3,FALSE)*'Profiles, Pc, Summer, S2'!P8</f>
        <v>0.94450317124735705</v>
      </c>
      <c r="Q8" s="1">
        <f>VLOOKUP($A8,'Base Consumption'!$A$2:$D$34,3,FALSE)*'Profiles, Pc, Summer, S2'!Q8</f>
        <v>0.88828752642706121</v>
      </c>
      <c r="R8" s="1">
        <f>VLOOKUP($A8,'Base Consumption'!$A$2:$D$34,3,FALSE)*'Profiles, Pc, Summer, S2'!R8</f>
        <v>0.8843023255813951</v>
      </c>
      <c r="S8" s="1">
        <f>VLOOKUP($A8,'Base Consumption'!$A$2:$D$34,3,FALSE)*'Profiles, Pc, Summer, S2'!S8</f>
        <v>0.87659619450317128</v>
      </c>
      <c r="T8" s="1">
        <f>VLOOKUP($A8,'Base Consumption'!$A$2:$D$34,3,FALSE)*'Profiles, Pc, Summer, S2'!T8</f>
        <v>0.83807610993657489</v>
      </c>
      <c r="U8" s="1">
        <f>VLOOKUP($A8,'Base Consumption'!$A$2:$D$34,3,FALSE)*'Profiles, Pc, Summer, S2'!U8</f>
        <v>0.86205073995771653</v>
      </c>
      <c r="V8" s="1">
        <f>VLOOKUP($A8,'Base Consumption'!$A$2:$D$34,3,FALSE)*'Profiles, Pc, Summer, S2'!V8</f>
        <v>0.88845665961945031</v>
      </c>
      <c r="W8" s="1">
        <f>VLOOKUP($A8,'Base Consumption'!$A$2:$D$34,3,FALSE)*'Profiles, Pc, Summer, S2'!W8</f>
        <v>0.72049682875264265</v>
      </c>
      <c r="X8" s="1">
        <f>VLOOKUP($A8,'Base Consumption'!$A$2:$D$34,3,FALSE)*'Profiles, Pc, Summer, S2'!X8</f>
        <v>0.69226744186046507</v>
      </c>
      <c r="Y8" s="1">
        <f>VLOOKUP($A8,'Base Consumption'!$A$2:$D$34,3,FALSE)*'Profiles, Pc, Summer, S2'!Y8</f>
        <v>0.58789640591966186</v>
      </c>
    </row>
    <row r="9" spans="1:25" x14ac:dyDescent="0.25">
      <c r="A9">
        <v>9</v>
      </c>
      <c r="B9" s="1">
        <f>VLOOKUP($A9,'Base Consumption'!$A$2:$D$34,3,FALSE)*'Profiles, Pc, Summer, S2'!B9</f>
        <v>0.20208435960591134</v>
      </c>
      <c r="C9" s="1">
        <f>VLOOKUP($A9,'Base Consumption'!$A$2:$D$34,3,FALSE)*'Profiles, Pc, Summer, S2'!C9</f>
        <v>0.19248460591133007</v>
      </c>
      <c r="D9" s="1">
        <f>VLOOKUP($A9,'Base Consumption'!$A$2:$D$34,3,FALSE)*'Profiles, Pc, Summer, S2'!D9</f>
        <v>0.18442118226600987</v>
      </c>
      <c r="E9" s="1">
        <f>VLOOKUP($A9,'Base Consumption'!$A$2:$D$34,3,FALSE)*'Profiles, Pc, Summer, S2'!E9</f>
        <v>0.18288177339901479</v>
      </c>
      <c r="F9" s="1">
        <f>VLOOKUP($A9,'Base Consumption'!$A$2:$D$34,3,FALSE)*'Profiles, Pc, Summer, S2'!F9</f>
        <v>0.18836822660098526</v>
      </c>
      <c r="G9" s="1">
        <f>VLOOKUP($A9,'Base Consumption'!$A$2:$D$34,3,FALSE)*'Profiles, Pc, Summer, S2'!G9</f>
        <v>0.21072044334975373</v>
      </c>
      <c r="H9" s="1">
        <f>VLOOKUP($A9,'Base Consumption'!$A$2:$D$34,3,FALSE)*'Profiles, Pc, Summer, S2'!H9</f>
        <v>0.34046490147783254</v>
      </c>
      <c r="I9" s="1">
        <f>VLOOKUP($A9,'Base Consumption'!$A$2:$D$34,3,FALSE)*'Profiles, Pc, Summer, S2'!I9</f>
        <v>0.41155172413793112</v>
      </c>
      <c r="J9" s="1">
        <f>VLOOKUP($A9,'Base Consumption'!$A$2:$D$34,3,FALSE)*'Profiles, Pc, Summer, S2'!J9</f>
        <v>0.4561791871921182</v>
      </c>
      <c r="K9" s="1">
        <f>VLOOKUP($A9,'Base Consumption'!$A$2:$D$34,3,FALSE)*'Profiles, Pc, Summer, S2'!K9</f>
        <v>0.45410098522167497</v>
      </c>
      <c r="L9" s="1">
        <f>VLOOKUP($A9,'Base Consumption'!$A$2:$D$34,3,FALSE)*'Profiles, Pc, Summer, S2'!L9</f>
        <v>0.46520935960591137</v>
      </c>
      <c r="M9" s="1">
        <f>VLOOKUP($A9,'Base Consumption'!$A$2:$D$34,3,FALSE)*'Profiles, Pc, Summer, S2'!M9</f>
        <v>0.49846982758620689</v>
      </c>
      <c r="N9" s="1">
        <f>VLOOKUP($A9,'Base Consumption'!$A$2:$D$34,3,FALSE)*'Profiles, Pc, Summer, S2'!N9</f>
        <v>0.4895320197044335</v>
      </c>
      <c r="O9" s="1">
        <f>VLOOKUP($A9,'Base Consumption'!$A$2:$D$34,3,FALSE)*'Profiles, Pc, Summer, S2'!O9</f>
        <v>0.45504926108374394</v>
      </c>
      <c r="P9" s="1">
        <f>VLOOKUP($A9,'Base Consumption'!$A$2:$D$34,3,FALSE)*'Profiles, Pc, Summer, S2'!P9</f>
        <v>0.38801724137931037</v>
      </c>
      <c r="Q9" s="1">
        <f>VLOOKUP($A9,'Base Consumption'!$A$2:$D$34,3,FALSE)*'Profiles, Pc, Summer, S2'!Q9</f>
        <v>0.37429802955665026</v>
      </c>
      <c r="R9" s="1">
        <f>VLOOKUP($A9,'Base Consumption'!$A$2:$D$34,3,FALSE)*'Profiles, Pc, Summer, S2'!R9</f>
        <v>0.36320197044334973</v>
      </c>
      <c r="S9" s="1">
        <f>VLOOKUP($A9,'Base Consumption'!$A$2:$D$34,3,FALSE)*'Profiles, Pc, Summer, S2'!S9</f>
        <v>0.346560960591133</v>
      </c>
      <c r="T9" s="1">
        <f>VLOOKUP($A9,'Base Consumption'!$A$2:$D$34,3,FALSE)*'Profiles, Pc, Summer, S2'!T9</f>
        <v>0.33883620689655175</v>
      </c>
      <c r="U9" s="1">
        <f>VLOOKUP($A9,'Base Consumption'!$A$2:$D$34,3,FALSE)*'Profiles, Pc, Summer, S2'!U9</f>
        <v>0.36397167487684734</v>
      </c>
      <c r="V9" s="1">
        <f>VLOOKUP($A9,'Base Consumption'!$A$2:$D$34,3,FALSE)*'Profiles, Pc, Summer, S2'!V9</f>
        <v>0.33672413793103451</v>
      </c>
      <c r="W9" s="1">
        <f>VLOOKUP($A9,'Base Consumption'!$A$2:$D$34,3,FALSE)*'Profiles, Pc, Summer, S2'!W9</f>
        <v>0.29931650246305425</v>
      </c>
      <c r="X9" s="1">
        <f>VLOOKUP($A9,'Base Consumption'!$A$2:$D$34,3,FALSE)*'Profiles, Pc, Summer, S2'!X9</f>
        <v>0.24970135467980303</v>
      </c>
      <c r="Y9" s="1">
        <f>VLOOKUP($A9,'Base Consumption'!$A$2:$D$34,3,FALSE)*'Profiles, Pc, Summer, S2'!Y9</f>
        <v>0.22579433497536949</v>
      </c>
    </row>
    <row r="10" spans="1:25" x14ac:dyDescent="0.25">
      <c r="A10">
        <v>20</v>
      </c>
      <c r="B10" s="1">
        <f>VLOOKUP($A10,'Base Consumption'!$A$2:$D$34,3,FALSE)*'Profiles, Pc, Summer, S2'!B10</f>
        <v>0.82324873096446705</v>
      </c>
      <c r="C10" s="1">
        <f>VLOOKUP($A10,'Base Consumption'!$A$2:$D$34,3,FALSE)*'Profiles, Pc, Summer, S2'!C10</f>
        <v>0.74365482233502533</v>
      </c>
      <c r="D10" s="1">
        <f>VLOOKUP($A10,'Base Consumption'!$A$2:$D$34,3,FALSE)*'Profiles, Pc, Summer, S2'!D10</f>
        <v>0.73058375634517758</v>
      </c>
      <c r="E10" s="1">
        <f>VLOOKUP($A10,'Base Consumption'!$A$2:$D$34,3,FALSE)*'Profiles, Pc, Summer, S2'!E10</f>
        <v>0.67088832487309646</v>
      </c>
      <c r="F10" s="1">
        <f>VLOOKUP($A10,'Base Consumption'!$A$2:$D$34,3,FALSE)*'Profiles, Pc, Summer, S2'!F10</f>
        <v>0.71063451776649744</v>
      </c>
      <c r="G10" s="1">
        <f>VLOOKUP($A10,'Base Consumption'!$A$2:$D$34,3,FALSE)*'Profiles, Pc, Summer, S2'!G10</f>
        <v>0.68274111675126903</v>
      </c>
      <c r="H10" s="1">
        <f>VLOOKUP($A10,'Base Consumption'!$A$2:$D$34,3,FALSE)*'Profiles, Pc, Summer, S2'!H10</f>
        <v>0.68444162436548228</v>
      </c>
      <c r="I10" s="1">
        <f>VLOOKUP($A10,'Base Consumption'!$A$2:$D$34,3,FALSE)*'Profiles, Pc, Summer, S2'!I10</f>
        <v>0.76385786802030453</v>
      </c>
      <c r="J10" s="1">
        <f>VLOOKUP($A10,'Base Consumption'!$A$2:$D$34,3,FALSE)*'Profiles, Pc, Summer, S2'!J10</f>
        <v>0.67005076142131981</v>
      </c>
      <c r="K10" s="1">
        <f>VLOOKUP($A10,'Base Consumption'!$A$2:$D$34,3,FALSE)*'Profiles, Pc, Summer, S2'!K10</f>
        <v>0.69289340101522834</v>
      </c>
      <c r="L10" s="1">
        <f>VLOOKUP($A10,'Base Consumption'!$A$2:$D$34,3,FALSE)*'Profiles, Pc, Summer, S2'!L10</f>
        <v>0.77538071065989855</v>
      </c>
      <c r="M10" s="1">
        <f>VLOOKUP($A10,'Base Consumption'!$A$2:$D$34,3,FALSE)*'Profiles, Pc, Summer, S2'!M10</f>
        <v>0.86548223350253817</v>
      </c>
      <c r="N10" s="1">
        <f>VLOOKUP($A10,'Base Consumption'!$A$2:$D$34,3,FALSE)*'Profiles, Pc, Summer, S2'!N10</f>
        <v>0.89326142131979691</v>
      </c>
      <c r="O10" s="1">
        <f>VLOOKUP($A10,'Base Consumption'!$A$2:$D$34,3,FALSE)*'Profiles, Pc, Summer, S2'!O10</f>
        <v>0.88959390862944165</v>
      </c>
      <c r="P10" s="1">
        <f>VLOOKUP($A10,'Base Consumption'!$A$2:$D$34,3,FALSE)*'Profiles, Pc, Summer, S2'!P10</f>
        <v>0.87157360406091366</v>
      </c>
      <c r="Q10" s="1">
        <f>VLOOKUP($A10,'Base Consumption'!$A$2:$D$34,3,FALSE)*'Profiles, Pc, Summer, S2'!Q10</f>
        <v>0.91774111675126901</v>
      </c>
      <c r="R10" s="1">
        <f>VLOOKUP($A10,'Base Consumption'!$A$2:$D$34,3,FALSE)*'Profiles, Pc, Summer, S2'!R10</f>
        <v>0.90862944162436543</v>
      </c>
      <c r="S10" s="1">
        <f>VLOOKUP($A10,'Base Consumption'!$A$2:$D$34,3,FALSE)*'Profiles, Pc, Summer, S2'!S10</f>
        <v>0.89444162436548214</v>
      </c>
      <c r="T10" s="1">
        <f>VLOOKUP($A10,'Base Consumption'!$A$2:$D$34,3,FALSE)*'Profiles, Pc, Summer, S2'!T10</f>
        <v>0.87064720812182739</v>
      </c>
      <c r="U10" s="1">
        <f>VLOOKUP($A10,'Base Consumption'!$A$2:$D$34,3,FALSE)*'Profiles, Pc, Summer, S2'!U10</f>
        <v>0.92969543147208134</v>
      </c>
      <c r="V10" s="1">
        <f>VLOOKUP($A10,'Base Consumption'!$A$2:$D$34,3,FALSE)*'Profiles, Pc, Summer, S2'!V10</f>
        <v>0.96507614213197968</v>
      </c>
      <c r="W10" s="1">
        <f>VLOOKUP($A10,'Base Consumption'!$A$2:$D$34,3,FALSE)*'Profiles, Pc, Summer, S2'!W10</f>
        <v>0.93053299492385799</v>
      </c>
      <c r="X10" s="1">
        <f>VLOOKUP($A10,'Base Consumption'!$A$2:$D$34,3,FALSE)*'Profiles, Pc, Summer, S2'!X10</f>
        <v>0.76522842639593913</v>
      </c>
      <c r="Y10" s="1">
        <f>VLOOKUP($A10,'Base Consumption'!$A$2:$D$34,3,FALSE)*'Profiles, Pc, Summer, S2'!Y10</f>
        <v>0.80280456852791882</v>
      </c>
    </row>
    <row r="11" spans="1:25" x14ac:dyDescent="0.25">
      <c r="A11">
        <v>21</v>
      </c>
      <c r="B11" s="1">
        <f>VLOOKUP($A11,'Base Consumption'!$A$2:$D$34,3,FALSE)*'Profiles, Pc, Summer, S2'!B11</f>
        <v>0.19066532258064514</v>
      </c>
      <c r="C11" s="1">
        <f>VLOOKUP($A11,'Base Consumption'!$A$2:$D$34,3,FALSE)*'Profiles, Pc, Summer, S2'!C11</f>
        <v>0.1778407258064516</v>
      </c>
      <c r="D11" s="1">
        <f>VLOOKUP($A11,'Base Consumption'!$A$2:$D$34,3,FALSE)*'Profiles, Pc, Summer, S2'!D11</f>
        <v>0.17706048387096773</v>
      </c>
      <c r="E11" s="1">
        <f>VLOOKUP($A11,'Base Consumption'!$A$2:$D$34,3,FALSE)*'Profiles, Pc, Summer, S2'!E11</f>
        <v>0.17870564516129037</v>
      </c>
      <c r="F11" s="1">
        <f>VLOOKUP($A11,'Base Consumption'!$A$2:$D$34,3,FALSE)*'Profiles, Pc, Summer, S2'!F11</f>
        <v>0.1777681451612903</v>
      </c>
      <c r="G11" s="1">
        <f>VLOOKUP($A11,'Base Consumption'!$A$2:$D$34,3,FALSE)*'Profiles, Pc, Summer, S2'!G11</f>
        <v>0.18064516129032257</v>
      </c>
      <c r="H11" s="1">
        <f>VLOOKUP($A11,'Base Consumption'!$A$2:$D$34,3,FALSE)*'Profiles, Pc, Summer, S2'!H11</f>
        <v>0.21451612903225811</v>
      </c>
      <c r="I11" s="1">
        <f>VLOOKUP($A11,'Base Consumption'!$A$2:$D$34,3,FALSE)*'Profiles, Pc, Summer, S2'!I11</f>
        <v>0.25494354838709676</v>
      </c>
      <c r="J11" s="1">
        <f>VLOOKUP($A11,'Base Consumption'!$A$2:$D$34,3,FALSE)*'Profiles, Pc, Summer, S2'!J11</f>
        <v>0.27036290322580642</v>
      </c>
      <c r="K11" s="1">
        <f>VLOOKUP($A11,'Base Consumption'!$A$2:$D$34,3,FALSE)*'Profiles, Pc, Summer, S2'!K11</f>
        <v>0.28104838709677421</v>
      </c>
      <c r="L11" s="1">
        <f>VLOOKUP($A11,'Base Consumption'!$A$2:$D$34,3,FALSE)*'Profiles, Pc, Summer, S2'!L11</f>
        <v>0.26949999999999996</v>
      </c>
      <c r="M11" s="1">
        <f>VLOOKUP($A11,'Base Consumption'!$A$2:$D$34,3,FALSE)*'Profiles, Pc, Summer, S2'!M11</f>
        <v>0.28222983870967738</v>
      </c>
      <c r="N11" s="1">
        <f>VLOOKUP($A11,'Base Consumption'!$A$2:$D$34,3,FALSE)*'Profiles, Pc, Summer, S2'!N11</f>
        <v>0.30014919354838709</v>
      </c>
      <c r="O11" s="1">
        <f>VLOOKUP($A11,'Base Consumption'!$A$2:$D$34,3,FALSE)*'Profiles, Pc, Summer, S2'!O11</f>
        <v>0.29057862903225801</v>
      </c>
      <c r="P11" s="1">
        <f>VLOOKUP($A11,'Base Consumption'!$A$2:$D$34,3,FALSE)*'Profiles, Pc, Summer, S2'!P11</f>
        <v>0.28543548387096768</v>
      </c>
      <c r="Q11" s="1">
        <f>VLOOKUP($A11,'Base Consumption'!$A$2:$D$34,3,FALSE)*'Profiles, Pc, Summer, S2'!Q11</f>
        <v>0.25668145161290318</v>
      </c>
      <c r="R11" s="1">
        <f>VLOOKUP($A11,'Base Consumption'!$A$2:$D$34,3,FALSE)*'Profiles, Pc, Summer, S2'!R11</f>
        <v>0.2475685483870968</v>
      </c>
      <c r="S11" s="1">
        <f>VLOOKUP($A11,'Base Consumption'!$A$2:$D$34,3,FALSE)*'Profiles, Pc, Summer, S2'!S11</f>
        <v>0.25120967741935485</v>
      </c>
      <c r="T11" s="1">
        <f>VLOOKUP($A11,'Base Consumption'!$A$2:$D$34,3,FALSE)*'Profiles, Pc, Summer, S2'!T11</f>
        <v>0.26199193548387095</v>
      </c>
      <c r="U11" s="1">
        <f>VLOOKUP($A11,'Base Consumption'!$A$2:$D$34,3,FALSE)*'Profiles, Pc, Summer, S2'!U11</f>
        <v>0.279266129032258</v>
      </c>
      <c r="V11" s="1">
        <f>VLOOKUP($A11,'Base Consumption'!$A$2:$D$34,3,FALSE)*'Profiles, Pc, Summer, S2'!V11</f>
        <v>0.2924092741935484</v>
      </c>
      <c r="W11" s="1">
        <f>VLOOKUP($A11,'Base Consumption'!$A$2:$D$34,3,FALSE)*'Profiles, Pc, Summer, S2'!W11</f>
        <v>0.27453629032258059</v>
      </c>
      <c r="X11" s="1">
        <f>VLOOKUP($A11,'Base Consumption'!$A$2:$D$34,3,FALSE)*'Profiles, Pc, Summer, S2'!X11</f>
        <v>0.24476209677419353</v>
      </c>
      <c r="Y11" s="1">
        <f>VLOOKUP($A11,'Base Consumption'!$A$2:$D$34,3,FALSE)*'Profiles, Pc, Summer, S2'!Y11</f>
        <v>0.2127923387096774</v>
      </c>
    </row>
    <row r="12" spans="1:25" x14ac:dyDescent="0.25">
      <c r="A12">
        <v>22</v>
      </c>
      <c r="B12" s="1">
        <f>VLOOKUP($A12,'Base Consumption'!$A$2:$D$34,3,FALSE)*'Profiles, Pc, Summer, S2'!B12</f>
        <v>0.10930136986301371</v>
      </c>
      <c r="C12" s="1">
        <f>VLOOKUP($A12,'Base Consumption'!$A$2:$D$34,3,FALSE)*'Profiles, Pc, Summer, S2'!C12</f>
        <v>9.6626712328767128E-2</v>
      </c>
      <c r="D12" s="1">
        <f>VLOOKUP($A12,'Base Consumption'!$A$2:$D$34,3,FALSE)*'Profiles, Pc, Summer, S2'!D12</f>
        <v>9.36164383561644E-2</v>
      </c>
      <c r="E12" s="1">
        <f>VLOOKUP($A12,'Base Consumption'!$A$2:$D$34,3,FALSE)*'Profiles, Pc, Summer, S2'!E12</f>
        <v>8.692465753424658E-2</v>
      </c>
      <c r="F12" s="1">
        <f>VLOOKUP($A12,'Base Consumption'!$A$2:$D$34,3,FALSE)*'Profiles, Pc, Summer, S2'!F12</f>
        <v>9.1315068493150686E-2</v>
      </c>
      <c r="G12" s="1">
        <f>VLOOKUP($A12,'Base Consumption'!$A$2:$D$34,3,FALSE)*'Profiles, Pc, Summer, S2'!G12</f>
        <v>9.6321917808219193E-2</v>
      </c>
      <c r="H12" s="1">
        <f>VLOOKUP($A12,'Base Consumption'!$A$2:$D$34,3,FALSE)*'Profiles, Pc, Summer, S2'!H12</f>
        <v>0.11780821917808221</v>
      </c>
      <c r="I12" s="1">
        <f>VLOOKUP($A12,'Base Consumption'!$A$2:$D$34,3,FALSE)*'Profiles, Pc, Summer, S2'!I12</f>
        <v>0.13592465753424657</v>
      </c>
      <c r="J12" s="1">
        <f>VLOOKUP($A12,'Base Consumption'!$A$2:$D$34,3,FALSE)*'Profiles, Pc, Summer, S2'!J12</f>
        <v>0.15404794520547949</v>
      </c>
      <c r="K12" s="1">
        <f>VLOOKUP($A12,'Base Consumption'!$A$2:$D$34,3,FALSE)*'Profiles, Pc, Summer, S2'!K12</f>
        <v>0.15890410958904111</v>
      </c>
      <c r="L12" s="1">
        <f>VLOOKUP($A12,'Base Consumption'!$A$2:$D$34,3,FALSE)*'Profiles, Pc, Summer, S2'!L12</f>
        <v>0.16780821917808222</v>
      </c>
      <c r="M12" s="1">
        <f>VLOOKUP($A12,'Base Consumption'!$A$2:$D$34,3,FALSE)*'Profiles, Pc, Summer, S2'!M12</f>
        <v>0.17398287671232882</v>
      </c>
      <c r="N12" s="1">
        <f>VLOOKUP($A12,'Base Consumption'!$A$2:$D$34,3,FALSE)*'Profiles, Pc, Summer, S2'!N12</f>
        <v>0.16952054794520552</v>
      </c>
      <c r="O12" s="1">
        <f>VLOOKUP($A12,'Base Consumption'!$A$2:$D$34,3,FALSE)*'Profiles, Pc, Summer, S2'!O12</f>
        <v>0.16008904109589042</v>
      </c>
      <c r="P12" s="1">
        <f>VLOOKUP($A12,'Base Consumption'!$A$2:$D$34,3,FALSE)*'Profiles, Pc, Summer, S2'!P12</f>
        <v>0.15222945205479455</v>
      </c>
      <c r="Q12" s="1">
        <f>VLOOKUP($A12,'Base Consumption'!$A$2:$D$34,3,FALSE)*'Profiles, Pc, Summer, S2'!Q12</f>
        <v>0.14263698630136987</v>
      </c>
      <c r="R12" s="1">
        <f>VLOOKUP($A12,'Base Consumption'!$A$2:$D$34,3,FALSE)*'Profiles, Pc, Summer, S2'!R12</f>
        <v>0.14880821917808221</v>
      </c>
      <c r="S12" s="1">
        <f>VLOOKUP($A12,'Base Consumption'!$A$2:$D$34,3,FALSE)*'Profiles, Pc, Summer, S2'!S12</f>
        <v>0.15547945205479452</v>
      </c>
      <c r="T12" s="1">
        <f>VLOOKUP($A12,'Base Consumption'!$A$2:$D$34,3,FALSE)*'Profiles, Pc, Summer, S2'!T12</f>
        <v>0.16172260273972605</v>
      </c>
      <c r="U12" s="1">
        <f>VLOOKUP($A12,'Base Consumption'!$A$2:$D$34,3,FALSE)*'Profiles, Pc, Summer, S2'!U12</f>
        <v>0.17052397260273974</v>
      </c>
      <c r="V12" s="1">
        <f>VLOOKUP($A12,'Base Consumption'!$A$2:$D$34,3,FALSE)*'Profiles, Pc, Summer, S2'!V12</f>
        <v>0.18732876712328766</v>
      </c>
      <c r="W12" s="1">
        <f>VLOOKUP($A12,'Base Consumption'!$A$2:$D$34,3,FALSE)*'Profiles, Pc, Summer, S2'!W12</f>
        <v>0.17081506849315067</v>
      </c>
      <c r="X12" s="1">
        <f>VLOOKUP($A12,'Base Consumption'!$A$2:$D$34,3,FALSE)*'Profiles, Pc, Summer, S2'!X12</f>
        <v>0.149013698630137</v>
      </c>
      <c r="Y12" s="1">
        <f>VLOOKUP($A12,'Base Consumption'!$A$2:$D$34,3,FALSE)*'Profiles, Pc, Summer, S2'!Y12</f>
        <v>0.12849657534246575</v>
      </c>
    </row>
    <row r="13" spans="1:25" x14ac:dyDescent="0.25">
      <c r="A13">
        <v>23</v>
      </c>
      <c r="B13" s="1">
        <f>VLOOKUP($A13,'Base Consumption'!$A$2:$D$34,3,FALSE)*'Profiles, Pc, Summer, S2'!B13</f>
        <v>0.47185678271290188</v>
      </c>
      <c r="C13" s="1">
        <f>VLOOKUP($A13,'Base Consumption'!$A$2:$D$34,3,FALSE)*'Profiles, Pc, Summer, S2'!C13</f>
        <v>0.45011737072221419</v>
      </c>
      <c r="D13" s="1">
        <f>VLOOKUP($A13,'Base Consumption'!$A$2:$D$34,3,FALSE)*'Profiles, Pc, Summer, S2'!D13</f>
        <v>0.42586369284449832</v>
      </c>
      <c r="E13" s="1">
        <f>VLOOKUP($A13,'Base Consumption'!$A$2:$D$34,3,FALSE)*'Profiles, Pc, Summer, S2'!E13</f>
        <v>0.41958623894838731</v>
      </c>
      <c r="F13" s="1">
        <f>VLOOKUP($A13,'Base Consumption'!$A$2:$D$34,3,FALSE)*'Profiles, Pc, Summer, S2'!F13</f>
        <v>0.40862738976992852</v>
      </c>
      <c r="G13" s="1">
        <f>VLOOKUP($A13,'Base Consumption'!$A$2:$D$34,3,FALSE)*'Profiles, Pc, Summer, S2'!G13</f>
        <v>0.42859637937334932</v>
      </c>
      <c r="H13" s="1">
        <f>VLOOKUP($A13,'Base Consumption'!$A$2:$D$34,3,FALSE)*'Profiles, Pc, Summer, S2'!H13</f>
        <v>0.52649414695744701</v>
      </c>
      <c r="I13" s="1">
        <f>VLOOKUP($A13,'Base Consumption'!$A$2:$D$34,3,FALSE)*'Profiles, Pc, Summer, S2'!I13</f>
        <v>0.62957319851544347</v>
      </c>
      <c r="J13" s="1">
        <f>VLOOKUP($A13,'Base Consumption'!$A$2:$D$34,3,FALSE)*'Profiles, Pc, Summer, S2'!J13</f>
        <v>0.68277207517596494</v>
      </c>
      <c r="K13" s="1">
        <f>VLOOKUP($A13,'Base Consumption'!$A$2:$D$34,3,FALSE)*'Profiles, Pc, Summer, S2'!K13</f>
        <v>0.70116432818917618</v>
      </c>
      <c r="L13" s="1">
        <f>VLOOKUP($A13,'Base Consumption'!$A$2:$D$34,3,FALSE)*'Profiles, Pc, Summer, S2'!L13</f>
        <v>0.69204107521596547</v>
      </c>
      <c r="M13" s="1">
        <f>VLOOKUP($A13,'Base Consumption'!$A$2:$D$34,3,FALSE)*'Profiles, Pc, Summer, S2'!M13</f>
        <v>0.72620463797487256</v>
      </c>
      <c r="N13" s="1">
        <f>VLOOKUP($A13,'Base Consumption'!$A$2:$D$34,3,FALSE)*'Profiles, Pc, Summer, S2'!N13</f>
        <v>0.74212453322959959</v>
      </c>
      <c r="O13" s="1">
        <f>VLOOKUP($A13,'Base Consumption'!$A$2:$D$34,3,FALSE)*'Profiles, Pc, Summer, S2'!O13</f>
        <v>0.70811176448263469</v>
      </c>
      <c r="P13" s="1">
        <f>VLOOKUP($A13,'Base Consumption'!$A$2:$D$34,3,FALSE)*'Profiles, Pc, Summer, S2'!P13</f>
        <v>0.65999630361351214</v>
      </c>
      <c r="Q13" s="1">
        <f>VLOOKUP($A13,'Base Consumption'!$A$2:$D$34,3,FALSE)*'Profiles, Pc, Summer, S2'!Q13</f>
        <v>0.66800316227793288</v>
      </c>
      <c r="R13" s="1">
        <f>VLOOKUP($A13,'Base Consumption'!$A$2:$D$34,3,FALSE)*'Profiles, Pc, Summer, S2'!R13</f>
        <v>0.66965353158526197</v>
      </c>
      <c r="S13" s="1">
        <f>VLOOKUP($A13,'Base Consumption'!$A$2:$D$34,3,FALSE)*'Profiles, Pc, Summer, S2'!S13</f>
        <v>0.62850911555207389</v>
      </c>
      <c r="T13" s="1">
        <f>VLOOKUP($A13,'Base Consumption'!$A$2:$D$34,3,FALSE)*'Profiles, Pc, Summer, S2'!T13</f>
        <v>0.6382794525753327</v>
      </c>
      <c r="U13" s="1">
        <f>VLOOKUP($A13,'Base Consumption'!$A$2:$D$34,3,FALSE)*'Profiles, Pc, Summer, S2'!U13</f>
        <v>0.68203616193273853</v>
      </c>
      <c r="V13" s="1">
        <f>VLOOKUP($A13,'Base Consumption'!$A$2:$D$34,3,FALSE)*'Profiles, Pc, Summer, S2'!V13</f>
        <v>0.70506096349657232</v>
      </c>
      <c r="W13" s="1">
        <f>VLOOKUP($A13,'Base Consumption'!$A$2:$D$34,3,FALSE)*'Profiles, Pc, Summer, S2'!W13</f>
        <v>0.64963893448069054</v>
      </c>
      <c r="X13" s="1">
        <f>VLOOKUP($A13,'Base Consumption'!$A$2:$D$34,3,FALSE)*'Profiles, Pc, Summer, S2'!X13</f>
        <v>0.58308206144216002</v>
      </c>
      <c r="Y13" s="1">
        <f>VLOOKUP($A13,'Base Consumption'!$A$2:$D$34,3,FALSE)*'Profiles, Pc, Summer, S2'!Y13</f>
        <v>0.52821998756537303</v>
      </c>
    </row>
    <row r="14" spans="1:25" x14ac:dyDescent="0.25">
      <c r="A14">
        <v>24</v>
      </c>
      <c r="B14" s="1">
        <f>VLOOKUP($A14,'Base Consumption'!$A$2:$D$34,3,FALSE)*'Profiles, Pc, Summer, S2'!B14</f>
        <v>0.38308823529411762</v>
      </c>
      <c r="C14" s="1">
        <f>VLOOKUP($A14,'Base Consumption'!$A$2:$D$34,3,FALSE)*'Profiles, Pc, Summer, S2'!C14</f>
        <v>0.37468172268907557</v>
      </c>
      <c r="D14" s="1">
        <f>VLOOKUP($A14,'Base Consumption'!$A$2:$D$34,3,FALSE)*'Profiles, Pc, Summer, S2'!D14</f>
        <v>0.36896218487394961</v>
      </c>
      <c r="E14" s="1">
        <f>VLOOKUP($A14,'Base Consumption'!$A$2:$D$34,3,FALSE)*'Profiles, Pc, Summer, S2'!E14</f>
        <v>0.37789285714285709</v>
      </c>
      <c r="F14" s="1">
        <f>VLOOKUP($A14,'Base Consumption'!$A$2:$D$34,3,FALSE)*'Profiles, Pc, Summer, S2'!F14</f>
        <v>0.36817226890756305</v>
      </c>
      <c r="G14" s="1">
        <f>VLOOKUP($A14,'Base Consumption'!$A$2:$D$34,3,FALSE)*'Profiles, Pc, Summer, S2'!G14</f>
        <v>0.36873529411764705</v>
      </c>
      <c r="H14" s="1">
        <f>VLOOKUP($A14,'Base Consumption'!$A$2:$D$34,3,FALSE)*'Profiles, Pc, Summer, S2'!H14</f>
        <v>0.43816176470588231</v>
      </c>
      <c r="I14" s="1">
        <f>VLOOKUP($A14,'Base Consumption'!$A$2:$D$34,3,FALSE)*'Profiles, Pc, Summer, S2'!I14</f>
        <v>0.44913235294117648</v>
      </c>
      <c r="J14" s="1">
        <f>VLOOKUP($A14,'Base Consumption'!$A$2:$D$34,3,FALSE)*'Profiles, Pc, Summer, S2'!J14</f>
        <v>0.49832142857142858</v>
      </c>
      <c r="K14" s="1">
        <f>VLOOKUP($A14,'Base Consumption'!$A$2:$D$34,3,FALSE)*'Profiles, Pc, Summer, S2'!K14</f>
        <v>0.45551470588235288</v>
      </c>
      <c r="L14" s="1">
        <f>VLOOKUP($A14,'Base Consumption'!$A$2:$D$34,3,FALSE)*'Profiles, Pc, Summer, S2'!L14</f>
        <v>0.46796218487394953</v>
      </c>
      <c r="M14" s="1">
        <f>VLOOKUP($A14,'Base Consumption'!$A$2:$D$34,3,FALSE)*'Profiles, Pc, Summer, S2'!M14</f>
        <v>0.47624894957983194</v>
      </c>
      <c r="N14" s="1">
        <f>VLOOKUP($A14,'Base Consumption'!$A$2:$D$34,3,FALSE)*'Profiles, Pc, Summer, S2'!N14</f>
        <v>0.48676470588235299</v>
      </c>
      <c r="O14" s="1">
        <f>VLOOKUP($A14,'Base Consumption'!$A$2:$D$34,3,FALSE)*'Profiles, Pc, Summer, S2'!O14</f>
        <v>0.48193277310924365</v>
      </c>
      <c r="P14" s="1">
        <f>VLOOKUP($A14,'Base Consumption'!$A$2:$D$34,3,FALSE)*'Profiles, Pc, Summer, S2'!P14</f>
        <v>0.48074999999999996</v>
      </c>
      <c r="Q14" s="1">
        <f>VLOOKUP($A14,'Base Consumption'!$A$2:$D$34,3,FALSE)*'Profiles, Pc, Summer, S2'!Q14</f>
        <v>0.47242962184873954</v>
      </c>
      <c r="R14" s="1">
        <f>VLOOKUP($A14,'Base Consumption'!$A$2:$D$34,3,FALSE)*'Profiles, Pc, Summer, S2'!R14</f>
        <v>0.47847689075630251</v>
      </c>
      <c r="S14" s="1">
        <f>VLOOKUP($A14,'Base Consumption'!$A$2:$D$34,3,FALSE)*'Profiles, Pc, Summer, S2'!S14</f>
        <v>0.47825630252100831</v>
      </c>
      <c r="T14" s="1">
        <f>VLOOKUP($A14,'Base Consumption'!$A$2:$D$34,3,FALSE)*'Profiles, Pc, Summer, S2'!T14</f>
        <v>0.45766806722689085</v>
      </c>
      <c r="U14" s="1">
        <f>VLOOKUP($A14,'Base Consumption'!$A$2:$D$34,3,FALSE)*'Profiles, Pc, Summer, S2'!U14</f>
        <v>0.47271428571428564</v>
      </c>
      <c r="V14" s="1">
        <f>VLOOKUP($A14,'Base Consumption'!$A$2:$D$34,3,FALSE)*'Profiles, Pc, Summer, S2'!V14</f>
        <v>0.47646428571428567</v>
      </c>
      <c r="W14" s="1">
        <f>VLOOKUP($A14,'Base Consumption'!$A$2:$D$34,3,FALSE)*'Profiles, Pc, Summer, S2'!W14</f>
        <v>0.43530882352941175</v>
      </c>
      <c r="X14" s="1">
        <f>VLOOKUP($A14,'Base Consumption'!$A$2:$D$34,3,FALSE)*'Profiles, Pc, Summer, S2'!X14</f>
        <v>0.38476890756302523</v>
      </c>
      <c r="Y14" s="1">
        <f>VLOOKUP($A14,'Base Consumption'!$A$2:$D$34,3,FALSE)*'Profiles, Pc, Summer, S2'!Y14</f>
        <v>0.38897058823529412</v>
      </c>
    </row>
    <row r="15" spans="1:25" x14ac:dyDescent="0.25">
      <c r="A15">
        <v>25</v>
      </c>
      <c r="B15" s="1">
        <f>VLOOKUP($A15,'Base Consumption'!$A$2:$D$34,3,FALSE)*'Profiles, Pc, Summer, S2'!B15</f>
        <v>0.61449801270565141</v>
      </c>
      <c r="C15" s="1">
        <f>VLOOKUP($A15,'Base Consumption'!$A$2:$D$34,3,FALSE)*'Profiles, Pc, Summer, S2'!C15</f>
        <v>0.57244955534452013</v>
      </c>
      <c r="D15" s="1">
        <f>VLOOKUP($A15,'Base Consumption'!$A$2:$D$34,3,FALSE)*'Profiles, Pc, Summer, S2'!D15</f>
        <v>0.54385280467940467</v>
      </c>
      <c r="E15" s="1">
        <f>VLOOKUP($A15,'Base Consumption'!$A$2:$D$34,3,FALSE)*'Profiles, Pc, Summer, S2'!E15</f>
        <v>0.53634193713983069</v>
      </c>
      <c r="F15" s="1">
        <f>VLOOKUP($A15,'Base Consumption'!$A$2:$D$34,3,FALSE)*'Profiles, Pc, Summer, S2'!F15</f>
        <v>0.54313491197361297</v>
      </c>
      <c r="G15" s="1">
        <f>VLOOKUP($A15,'Base Consumption'!$A$2:$D$34,3,FALSE)*'Profiles, Pc, Summer, S2'!G15</f>
        <v>0.54137210500180988</v>
      </c>
      <c r="H15" s="1">
        <f>VLOOKUP($A15,'Base Consumption'!$A$2:$D$34,3,FALSE)*'Profiles, Pc, Summer, S2'!H15</f>
        <v>0.66232369565322058</v>
      </c>
      <c r="I15" s="1">
        <f>VLOOKUP($A15,'Base Consumption'!$A$2:$D$34,3,FALSE)*'Profiles, Pc, Summer, S2'!I15</f>
        <v>0.80364553035933017</v>
      </c>
      <c r="J15" s="1">
        <f>VLOOKUP($A15,'Base Consumption'!$A$2:$D$34,3,FALSE)*'Profiles, Pc, Summer, S2'!J15</f>
        <v>0.87964258501693637</v>
      </c>
      <c r="K15" s="1">
        <f>VLOOKUP($A15,'Base Consumption'!$A$2:$D$34,3,FALSE)*'Profiles, Pc, Summer, S2'!K15</f>
        <v>0.88935058763791597</v>
      </c>
      <c r="L15" s="1">
        <f>VLOOKUP($A15,'Base Consumption'!$A$2:$D$34,3,FALSE)*'Profiles, Pc, Summer, S2'!L15</f>
        <v>0.89566720806109468</v>
      </c>
      <c r="M15" s="1">
        <f>VLOOKUP($A15,'Base Consumption'!$A$2:$D$34,3,FALSE)*'Profiles, Pc, Summer, S2'!M15</f>
        <v>0.90055726509402012</v>
      </c>
      <c r="N15" s="1">
        <f>VLOOKUP($A15,'Base Consumption'!$A$2:$D$34,3,FALSE)*'Profiles, Pc, Summer, S2'!N15</f>
        <v>0.92103720852907789</v>
      </c>
      <c r="O15" s="1">
        <f>VLOOKUP($A15,'Base Consumption'!$A$2:$D$34,3,FALSE)*'Profiles, Pc, Summer, S2'!O15</f>
        <v>0.9078700708425147</v>
      </c>
      <c r="P15" s="1">
        <f>VLOOKUP($A15,'Base Consumption'!$A$2:$D$34,3,FALSE)*'Profiles, Pc, Summer, S2'!P15</f>
        <v>0.84958702290814292</v>
      </c>
      <c r="Q15" s="1">
        <f>VLOOKUP($A15,'Base Consumption'!$A$2:$D$34,3,FALSE)*'Profiles, Pc, Summer, S2'!Q15</f>
        <v>0.84417397845255993</v>
      </c>
      <c r="R15" s="1">
        <f>VLOOKUP($A15,'Base Consumption'!$A$2:$D$34,3,FALSE)*'Profiles, Pc, Summer, S2'!R15</f>
        <v>0.81380142641805053</v>
      </c>
      <c r="S15" s="1">
        <f>VLOOKUP($A15,'Base Consumption'!$A$2:$D$34,3,FALSE)*'Profiles, Pc, Summer, S2'!S15</f>
        <v>0.7973091604786372</v>
      </c>
      <c r="T15" s="1">
        <f>VLOOKUP($A15,'Base Consumption'!$A$2:$D$34,3,FALSE)*'Profiles, Pc, Summer, S2'!T15</f>
        <v>0.82191689171072979</v>
      </c>
      <c r="U15" s="1">
        <f>VLOOKUP($A15,'Base Consumption'!$A$2:$D$34,3,FALSE)*'Profiles, Pc, Summer, S2'!U15</f>
        <v>0.85826409117643065</v>
      </c>
      <c r="V15" s="1">
        <f>VLOOKUP($A15,'Base Consumption'!$A$2:$D$34,3,FALSE)*'Profiles, Pc, Summer, S2'!V15</f>
        <v>0.892979477489656</v>
      </c>
      <c r="W15" s="1">
        <f>VLOOKUP($A15,'Base Consumption'!$A$2:$D$34,3,FALSE)*'Profiles, Pc, Summer, S2'!W15</f>
        <v>0.82420278423515692</v>
      </c>
      <c r="X15" s="1">
        <f>VLOOKUP($A15,'Base Consumption'!$A$2:$D$34,3,FALSE)*'Profiles, Pc, Summer, S2'!X15</f>
        <v>0.71792853916016186</v>
      </c>
      <c r="Y15" s="1">
        <f>VLOOKUP($A15,'Base Consumption'!$A$2:$D$34,3,FALSE)*'Profiles, Pc, Summer, S2'!Y15</f>
        <v>0.66329172899587907</v>
      </c>
    </row>
    <row r="16" spans="1:25" x14ac:dyDescent="0.25">
      <c r="A16">
        <v>26</v>
      </c>
      <c r="B16" s="1">
        <f>VLOOKUP($A16,'Base Consumption'!$A$2:$D$34,3,FALSE)*'Profiles, Pc, Summer, S2'!B16</f>
        <v>0.15345000000000003</v>
      </c>
      <c r="C16" s="1">
        <f>VLOOKUP($A16,'Base Consumption'!$A$2:$D$34,3,FALSE)*'Profiles, Pc, Summer, S2'!C16</f>
        <v>0.15195348837209308</v>
      </c>
      <c r="D16" s="1">
        <f>VLOOKUP($A16,'Base Consumption'!$A$2:$D$34,3,FALSE)*'Profiles, Pc, Summer, S2'!D16</f>
        <v>0.14784883720930234</v>
      </c>
      <c r="E16" s="1">
        <f>VLOOKUP($A16,'Base Consumption'!$A$2:$D$34,3,FALSE)*'Profiles, Pc, Summer, S2'!E16</f>
        <v>0.14372267441860467</v>
      </c>
      <c r="F16" s="1">
        <f>VLOOKUP($A16,'Base Consumption'!$A$2:$D$34,3,FALSE)*'Profiles, Pc, Summer, S2'!F16</f>
        <v>0.14412790697674419</v>
      </c>
      <c r="G16" s="1">
        <f>VLOOKUP($A16,'Base Consumption'!$A$2:$D$34,3,FALSE)*'Profiles, Pc, Summer, S2'!G16</f>
        <v>0.14335348837209302</v>
      </c>
      <c r="H16" s="1">
        <f>VLOOKUP($A16,'Base Consumption'!$A$2:$D$34,3,FALSE)*'Profiles, Pc, Summer, S2'!H16</f>
        <v>0.14210000000000003</v>
      </c>
      <c r="I16" s="1">
        <f>VLOOKUP($A16,'Base Consumption'!$A$2:$D$34,3,FALSE)*'Profiles, Pc, Summer, S2'!I16</f>
        <v>0.17555232558139539</v>
      </c>
      <c r="J16" s="1">
        <f>VLOOKUP($A16,'Base Consumption'!$A$2:$D$34,3,FALSE)*'Profiles, Pc, Summer, S2'!J16</f>
        <v>0.19457093023255817</v>
      </c>
      <c r="K16" s="1">
        <f>VLOOKUP($A16,'Base Consumption'!$A$2:$D$34,3,FALSE)*'Profiles, Pc, Summer, S2'!K16</f>
        <v>0.18825581395348837</v>
      </c>
      <c r="L16" s="1">
        <f>VLOOKUP($A16,'Base Consumption'!$A$2:$D$34,3,FALSE)*'Profiles, Pc, Summer, S2'!L16</f>
        <v>0.18702616279069773</v>
      </c>
      <c r="M16" s="1">
        <f>VLOOKUP($A16,'Base Consumption'!$A$2:$D$34,3,FALSE)*'Profiles, Pc, Summer, S2'!M16</f>
        <v>0.19119069767441865</v>
      </c>
      <c r="N16" s="1">
        <f>VLOOKUP($A16,'Base Consumption'!$A$2:$D$34,3,FALSE)*'Profiles, Pc, Summer, S2'!N16</f>
        <v>0.19630406976744194</v>
      </c>
      <c r="O16" s="1">
        <f>VLOOKUP($A16,'Base Consumption'!$A$2:$D$34,3,FALSE)*'Profiles, Pc, Summer, S2'!O16</f>
        <v>0.19260465116279069</v>
      </c>
      <c r="P16" s="1">
        <f>VLOOKUP($A16,'Base Consumption'!$A$2:$D$34,3,FALSE)*'Profiles, Pc, Summer, S2'!P16</f>
        <v>0.17763081395348837</v>
      </c>
      <c r="Q16" s="1">
        <f>VLOOKUP($A16,'Base Consumption'!$A$2:$D$34,3,FALSE)*'Profiles, Pc, Summer, S2'!Q16</f>
        <v>0.18127906976744187</v>
      </c>
      <c r="R16" s="1">
        <f>VLOOKUP($A16,'Base Consumption'!$A$2:$D$34,3,FALSE)*'Profiles, Pc, Summer, S2'!R16</f>
        <v>0.18153837209302326</v>
      </c>
      <c r="S16" s="1">
        <f>VLOOKUP($A16,'Base Consumption'!$A$2:$D$34,3,FALSE)*'Profiles, Pc, Summer, S2'!S16</f>
        <v>0.17555232558139539</v>
      </c>
      <c r="T16" s="1">
        <f>VLOOKUP($A16,'Base Consumption'!$A$2:$D$34,3,FALSE)*'Profiles, Pc, Summer, S2'!T16</f>
        <v>0.16837209302325584</v>
      </c>
      <c r="U16" s="1">
        <f>VLOOKUP($A16,'Base Consumption'!$A$2:$D$34,3,FALSE)*'Profiles, Pc, Summer, S2'!U16</f>
        <v>0.16954534883720931</v>
      </c>
      <c r="V16" s="1">
        <f>VLOOKUP($A16,'Base Consumption'!$A$2:$D$34,3,FALSE)*'Profiles, Pc, Summer, S2'!V16</f>
        <v>0.16238372093023257</v>
      </c>
      <c r="W16" s="1">
        <f>VLOOKUP($A16,'Base Consumption'!$A$2:$D$34,3,FALSE)*'Profiles, Pc, Summer, S2'!W16</f>
        <v>0.16711395348837213</v>
      </c>
      <c r="X16" s="1">
        <f>VLOOKUP($A16,'Base Consumption'!$A$2:$D$34,3,FALSE)*'Profiles, Pc, Summer, S2'!X16</f>
        <v>0.14836744186046513</v>
      </c>
      <c r="Y16" s="1">
        <f>VLOOKUP($A16,'Base Consumption'!$A$2:$D$34,3,FALSE)*'Profiles, Pc, Summer, S2'!Y16</f>
        <v>0.14493139534883723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0.15655000000000005</v>
      </c>
      <c r="C2" s="1">
        <f>VLOOKUP($A2,'Base Consumption'!$A$2:$D$34,3,FALSE)*'Profiles, Pc, Summer, S3'!C2</f>
        <v>0.15655813953488376</v>
      </c>
      <c r="D2" s="1">
        <f>VLOOKUP($A2,'Base Consumption'!$A$2:$D$34,3,FALSE)*'Profiles, Pc, Summer, S3'!D2</f>
        <v>0.14489186046511629</v>
      </c>
      <c r="E2" s="1">
        <f>VLOOKUP($A2,'Base Consumption'!$A$2:$D$34,3,FALSE)*'Profiles, Pc, Summer, S3'!E2</f>
        <v>0.14807790697674419</v>
      </c>
      <c r="F2" s="1">
        <f>VLOOKUP($A2,'Base Consumption'!$A$2:$D$34,3,FALSE)*'Profiles, Pc, Summer, S3'!F2</f>
        <v>0.14124534883720929</v>
      </c>
      <c r="G2" s="1">
        <f>VLOOKUP($A2,'Base Consumption'!$A$2:$D$34,3,FALSE)*'Profiles, Pc, Summer, S3'!G2</f>
        <v>0.14481627906976746</v>
      </c>
      <c r="H2" s="1">
        <f>VLOOKUP($A2,'Base Consumption'!$A$2:$D$34,3,FALSE)*'Profiles, Pc, Summer, S3'!H2</f>
        <v>0.14500000000000002</v>
      </c>
      <c r="I2" s="1">
        <f>VLOOKUP($A2,'Base Consumption'!$A$2:$D$34,3,FALSE)*'Profiles, Pc, Summer, S3'!I2</f>
        <v>0.18087209302325583</v>
      </c>
      <c r="J2" s="1">
        <f>VLOOKUP($A2,'Base Consumption'!$A$2:$D$34,3,FALSE)*'Profiles, Pc, Summer, S3'!J2</f>
        <v>0.18694069767441865</v>
      </c>
      <c r="K2" s="1">
        <f>VLOOKUP($A2,'Base Consumption'!$A$2:$D$34,3,FALSE)*'Profiles, Pc, Summer, S3'!K2</f>
        <v>0.18637325581395348</v>
      </c>
      <c r="L2" s="1">
        <f>VLOOKUP($A2,'Base Consumption'!$A$2:$D$34,3,FALSE)*'Profiles, Pc, Summer, S3'!L2</f>
        <v>0.18702616279069773</v>
      </c>
      <c r="M2" s="1">
        <f>VLOOKUP($A2,'Base Consumption'!$A$2:$D$34,3,FALSE)*'Profiles, Pc, Summer, S3'!M2</f>
        <v>0.18744186046511632</v>
      </c>
      <c r="N2" s="1">
        <f>VLOOKUP($A2,'Base Consumption'!$A$2:$D$34,3,FALSE)*'Profiles, Pc, Summer, S3'!N2</f>
        <v>0.19241686046511633</v>
      </c>
      <c r="O2" s="1">
        <f>VLOOKUP($A2,'Base Consumption'!$A$2:$D$34,3,FALSE)*'Profiles, Pc, Summer, S3'!O2</f>
        <v>0.18688372093023253</v>
      </c>
      <c r="P2" s="1">
        <f>VLOOKUP($A2,'Base Consumption'!$A$2:$D$34,3,FALSE)*'Profiles, Pc, Summer, S3'!P2</f>
        <v>0.17411337209302327</v>
      </c>
      <c r="Q2" s="1">
        <f>VLOOKUP($A2,'Base Consumption'!$A$2:$D$34,3,FALSE)*'Profiles, Pc, Summer, S3'!Q2</f>
        <v>0.1849046511627907</v>
      </c>
      <c r="R2" s="1">
        <f>VLOOKUP($A2,'Base Consumption'!$A$2:$D$34,3,FALSE)*'Profiles, Pc, Summer, S3'!R2</f>
        <v>0.18520581395348837</v>
      </c>
      <c r="S2" s="1">
        <f>VLOOKUP($A2,'Base Consumption'!$A$2:$D$34,3,FALSE)*'Profiles, Pc, Summer, S3'!S2</f>
        <v>0.17377906976744187</v>
      </c>
      <c r="T2" s="1">
        <f>VLOOKUP($A2,'Base Consumption'!$A$2:$D$34,3,FALSE)*'Profiles, Pc, Summer, S3'!T2</f>
        <v>0.16837209302325584</v>
      </c>
      <c r="U2" s="1">
        <f>VLOOKUP($A2,'Base Consumption'!$A$2:$D$34,3,FALSE)*'Profiles, Pc, Summer, S3'!U2</f>
        <v>0.16455872093023258</v>
      </c>
      <c r="V2" s="1">
        <f>VLOOKUP($A2,'Base Consumption'!$A$2:$D$34,3,FALSE)*'Profiles, Pc, Summer, S3'!V2</f>
        <v>0.16404069767441862</v>
      </c>
      <c r="W2" s="1">
        <f>VLOOKUP($A2,'Base Consumption'!$A$2:$D$34,3,FALSE)*'Profiles, Pc, Summer, S3'!W2</f>
        <v>0.1671139534883721</v>
      </c>
      <c r="X2" s="1">
        <f>VLOOKUP($A2,'Base Consumption'!$A$2:$D$34,3,FALSE)*'Profiles, Pc, Summer, S3'!X2</f>
        <v>0.15442325581395355</v>
      </c>
      <c r="Y2" s="1">
        <f>VLOOKUP($A2,'Base Consumption'!$A$2:$D$34,3,FALSE)*'Profiles, Pc, Summer, S3'!Y2</f>
        <v>0.14493139534883723</v>
      </c>
    </row>
    <row r="3" spans="1:25" x14ac:dyDescent="0.25">
      <c r="A3">
        <v>3</v>
      </c>
      <c r="B3" s="1">
        <f>VLOOKUP($A3,'Base Consumption'!$A$2:$D$34,3,FALSE)*'Profiles, Pc, Summer, S3'!B3</f>
        <v>0.27684821428571427</v>
      </c>
      <c r="C3" s="1">
        <f>VLOOKUP($A3,'Base Consumption'!$A$2:$D$34,3,FALSE)*'Profiles, Pc, Summer, S3'!C3</f>
        <v>0.26106696428571424</v>
      </c>
      <c r="D3" s="1">
        <f>VLOOKUP($A3,'Base Consumption'!$A$2:$D$34,3,FALSE)*'Profiles, Pc, Summer, S3'!D3</f>
        <v>0.24821428571428569</v>
      </c>
      <c r="E3" s="1">
        <f>VLOOKUP($A3,'Base Consumption'!$A$2:$D$34,3,FALSE)*'Profiles, Pc, Summer, S3'!E3</f>
        <v>0.23086607142857143</v>
      </c>
      <c r="F3" s="1">
        <f>VLOOKUP($A3,'Base Consumption'!$A$2:$D$34,3,FALSE)*'Profiles, Pc, Summer, S3'!F3</f>
        <v>0.21567857142857139</v>
      </c>
      <c r="G3" s="1">
        <f>VLOOKUP($A3,'Base Consumption'!$A$2:$D$34,3,FALSE)*'Profiles, Pc, Summer, S3'!G3</f>
        <v>0.22672767857142856</v>
      </c>
      <c r="H3" s="1">
        <f>VLOOKUP($A3,'Base Consumption'!$A$2:$D$34,3,FALSE)*'Profiles, Pc, Summer, S3'!H3</f>
        <v>0.2461875</v>
      </c>
      <c r="I3" s="1">
        <f>VLOOKUP($A3,'Base Consumption'!$A$2:$D$34,3,FALSE)*'Profiles, Pc, Summer, S3'!I3</f>
        <v>0.32068749999999996</v>
      </c>
      <c r="J3" s="1">
        <f>VLOOKUP($A3,'Base Consumption'!$A$2:$D$34,3,FALSE)*'Profiles, Pc, Summer, S3'!J3</f>
        <v>0.35</v>
      </c>
      <c r="K3" s="1">
        <f>VLOOKUP($A3,'Base Consumption'!$A$2:$D$34,3,FALSE)*'Profiles, Pc, Summer, S3'!K3</f>
        <v>0.38461160714285714</v>
      </c>
      <c r="L3" s="1">
        <f>VLOOKUP($A3,'Base Consumption'!$A$2:$D$34,3,FALSE)*'Profiles, Pc, Summer, S3'!L3</f>
        <v>0.34037499999999998</v>
      </c>
      <c r="M3" s="1">
        <f>VLOOKUP($A3,'Base Consumption'!$A$2:$D$34,3,FALSE)*'Profiles, Pc, Summer, S3'!M3</f>
        <v>0.36473214285714284</v>
      </c>
      <c r="N3" s="1">
        <f>VLOOKUP($A3,'Base Consumption'!$A$2:$D$34,3,FALSE)*'Profiles, Pc, Summer, S3'!N3</f>
        <v>0.3615267857142857</v>
      </c>
      <c r="O3" s="1">
        <f>VLOOKUP($A3,'Base Consumption'!$A$2:$D$34,3,FALSE)*'Profiles, Pc, Summer, S3'!O3</f>
        <v>0.35625000000000001</v>
      </c>
      <c r="P3" s="1">
        <f>VLOOKUP($A3,'Base Consumption'!$A$2:$D$34,3,FALSE)*'Profiles, Pc, Summer, S3'!P3</f>
        <v>0.3031875</v>
      </c>
      <c r="Q3" s="1">
        <f>VLOOKUP($A3,'Base Consumption'!$A$2:$D$34,3,FALSE)*'Profiles, Pc, Summer, S3'!Q3</f>
        <v>0.32238839285714288</v>
      </c>
      <c r="R3" s="1">
        <f>VLOOKUP($A3,'Base Consumption'!$A$2:$D$34,3,FALSE)*'Profiles, Pc, Summer, S3'!R3</f>
        <v>0.34470535714285716</v>
      </c>
      <c r="S3" s="1">
        <f>VLOOKUP($A3,'Base Consumption'!$A$2:$D$34,3,FALSE)*'Profiles, Pc, Summer, S3'!S3</f>
        <v>0.33997321428571425</v>
      </c>
      <c r="T3" s="1">
        <f>VLOOKUP($A3,'Base Consumption'!$A$2:$D$34,3,FALSE)*'Profiles, Pc, Summer, S3'!T3</f>
        <v>0.34387499999999993</v>
      </c>
      <c r="U3" s="1">
        <f>VLOOKUP($A3,'Base Consumption'!$A$2:$D$34,3,FALSE)*'Profiles, Pc, Summer, S3'!U3</f>
        <v>0.36964285714285711</v>
      </c>
      <c r="V3" s="1">
        <f>VLOOKUP($A3,'Base Consumption'!$A$2:$D$34,3,FALSE)*'Profiles, Pc, Summer, S3'!V3</f>
        <v>0.37887500000000002</v>
      </c>
      <c r="W3" s="1">
        <f>VLOOKUP($A3,'Base Consumption'!$A$2:$D$34,3,FALSE)*'Profiles, Pc, Summer, S3'!W3</f>
        <v>0.3549107142857143</v>
      </c>
      <c r="X3" s="1">
        <f>VLOOKUP($A3,'Base Consumption'!$A$2:$D$34,3,FALSE)*'Profiles, Pc, Summer, S3'!X3</f>
        <v>0.30491071428571426</v>
      </c>
      <c r="Y3" s="1">
        <f>VLOOKUP($A3,'Base Consumption'!$A$2:$D$34,3,FALSE)*'Profiles, Pc, Summer, S3'!Y3</f>
        <v>0.28451339285714283</v>
      </c>
    </row>
    <row r="4" spans="1:25" x14ac:dyDescent="0.25">
      <c r="A4">
        <v>4</v>
      </c>
      <c r="B4" s="1">
        <f>VLOOKUP($A4,'Base Consumption'!$A$2:$D$34,3,FALSE)*'Profiles, Pc, Summer, S3'!B4</f>
        <v>0.84944734726688109</v>
      </c>
      <c r="C4" s="1">
        <f>VLOOKUP($A4,'Base Consumption'!$A$2:$D$34,3,FALSE)*'Profiles, Pc, Summer, S3'!C4</f>
        <v>0.77458601286173634</v>
      </c>
      <c r="D4" s="1">
        <f>VLOOKUP($A4,'Base Consumption'!$A$2:$D$34,3,FALSE)*'Profiles, Pc, Summer, S3'!D4</f>
        <v>0.74286173633440522</v>
      </c>
      <c r="E4" s="1">
        <f>VLOOKUP($A4,'Base Consumption'!$A$2:$D$34,3,FALSE)*'Profiles, Pc, Summer, S3'!E4</f>
        <v>0.76541599678456596</v>
      </c>
      <c r="F4" s="1">
        <f>VLOOKUP($A4,'Base Consumption'!$A$2:$D$34,3,FALSE)*'Profiles, Pc, Summer, S3'!F4</f>
        <v>0.73653135048231522</v>
      </c>
      <c r="G4" s="1">
        <f>VLOOKUP($A4,'Base Consumption'!$A$2:$D$34,3,FALSE)*'Profiles, Pc, Summer, S3'!G4</f>
        <v>0.74386254019292597</v>
      </c>
      <c r="H4" s="1">
        <f>VLOOKUP($A4,'Base Consumption'!$A$2:$D$34,3,FALSE)*'Profiles, Pc, Summer, S3'!H4</f>
        <v>1.0976889067524118</v>
      </c>
      <c r="I4" s="1">
        <f>VLOOKUP($A4,'Base Consumption'!$A$2:$D$34,3,FALSE)*'Profiles, Pc, Summer, S3'!I4</f>
        <v>1.3913886655948555</v>
      </c>
      <c r="J4" s="1">
        <f>VLOOKUP($A4,'Base Consumption'!$A$2:$D$34,3,FALSE)*'Profiles, Pc, Summer, S3'!J4</f>
        <v>1.4294915594855304</v>
      </c>
      <c r="K4" s="1">
        <f>VLOOKUP($A4,'Base Consumption'!$A$2:$D$34,3,FALSE)*'Profiles, Pc, Summer, S3'!K4</f>
        <v>1.3811816720257235</v>
      </c>
      <c r="L4" s="1">
        <f>VLOOKUP($A4,'Base Consumption'!$A$2:$D$34,3,FALSE)*'Profiles, Pc, Summer, S3'!L4</f>
        <v>1.2986575562700966</v>
      </c>
      <c r="M4" s="1">
        <f>VLOOKUP($A4,'Base Consumption'!$A$2:$D$34,3,FALSE)*'Profiles, Pc, Summer, S3'!M4</f>
        <v>1.453131028938907</v>
      </c>
      <c r="N4" s="1">
        <f>VLOOKUP($A4,'Base Consumption'!$A$2:$D$34,3,FALSE)*'Profiles, Pc, Summer, S3'!N4</f>
        <v>1.5195458199356915</v>
      </c>
      <c r="O4" s="1">
        <f>VLOOKUP($A4,'Base Consumption'!$A$2:$D$34,3,FALSE)*'Profiles, Pc, Summer, S3'!O4</f>
        <v>1.3553778135048233</v>
      </c>
      <c r="P4" s="1">
        <f>VLOOKUP($A4,'Base Consumption'!$A$2:$D$34,3,FALSE)*'Profiles, Pc, Summer, S3'!P4</f>
        <v>1.2486414790996787</v>
      </c>
      <c r="Q4" s="1">
        <f>VLOOKUP($A4,'Base Consumption'!$A$2:$D$34,3,FALSE)*'Profiles, Pc, Summer, S3'!Q4</f>
        <v>1.220064308681672</v>
      </c>
      <c r="R4" s="1">
        <f>VLOOKUP($A4,'Base Consumption'!$A$2:$D$34,3,FALSE)*'Profiles, Pc, Summer, S3'!R4</f>
        <v>1.2471221864951767</v>
      </c>
      <c r="S4" s="1">
        <f>VLOOKUP($A4,'Base Consumption'!$A$2:$D$34,3,FALSE)*'Profiles, Pc, Summer, S3'!S4</f>
        <v>1.1574477491961415</v>
      </c>
      <c r="T4" s="1">
        <f>VLOOKUP($A4,'Base Consumption'!$A$2:$D$34,3,FALSE)*'Profiles, Pc, Summer, S3'!T4</f>
        <v>1.1770176848874598</v>
      </c>
      <c r="U4" s="1">
        <f>VLOOKUP($A4,'Base Consumption'!$A$2:$D$34,3,FALSE)*'Profiles, Pc, Summer, S3'!U4</f>
        <v>1.2450602893890674</v>
      </c>
      <c r="V4" s="1">
        <f>VLOOKUP($A4,'Base Consumption'!$A$2:$D$34,3,FALSE)*'Profiles, Pc, Summer, S3'!V4</f>
        <v>1.3436696141479101</v>
      </c>
      <c r="W4" s="1">
        <f>VLOOKUP($A4,'Base Consumption'!$A$2:$D$34,3,FALSE)*'Profiles, Pc, Summer, S3'!W4</f>
        <v>1.2047146302250804</v>
      </c>
      <c r="X4" s="1">
        <f>VLOOKUP($A4,'Base Consumption'!$A$2:$D$34,3,FALSE)*'Profiles, Pc, Summer, S3'!X4</f>
        <v>1.0881450964630224</v>
      </c>
      <c r="Y4" s="1">
        <f>VLOOKUP($A4,'Base Consumption'!$A$2:$D$34,3,FALSE)*'Profiles, Pc, Summer, S3'!Y4</f>
        <v>0.87975482315112552</v>
      </c>
    </row>
    <row r="5" spans="1:25" x14ac:dyDescent="0.25">
      <c r="A5">
        <v>5</v>
      </c>
      <c r="B5" s="1">
        <f>VLOOKUP($A5,'Base Consumption'!$A$2:$D$34,3,FALSE)*'Profiles, Pc, Summer, S3'!B5</f>
        <v>0.96621621621621623</v>
      </c>
      <c r="C5" s="1">
        <f>VLOOKUP($A5,'Base Consumption'!$A$2:$D$34,3,FALSE)*'Profiles, Pc, Summer, S3'!C5</f>
        <v>0.76432432432432429</v>
      </c>
      <c r="D5" s="1">
        <f>VLOOKUP($A5,'Base Consumption'!$A$2:$D$34,3,FALSE)*'Profiles, Pc, Summer, S3'!D5</f>
        <v>0.58270270270270252</v>
      </c>
      <c r="E5" s="1">
        <f>VLOOKUP($A5,'Base Consumption'!$A$2:$D$34,3,FALSE)*'Profiles, Pc, Summer, S3'!E5</f>
        <v>0.59959459459459452</v>
      </c>
      <c r="F5" s="1">
        <f>VLOOKUP($A5,'Base Consumption'!$A$2:$D$34,3,FALSE)*'Profiles, Pc, Summer, S3'!F5</f>
        <v>0.53513513513513511</v>
      </c>
      <c r="G5" s="1">
        <f>VLOOKUP($A5,'Base Consumption'!$A$2:$D$34,3,FALSE)*'Profiles, Pc, Summer, S3'!G5</f>
        <v>0.51351351351351349</v>
      </c>
      <c r="H5" s="1">
        <f>VLOOKUP($A5,'Base Consumption'!$A$2:$D$34,3,FALSE)*'Profiles, Pc, Summer, S3'!H5</f>
        <v>1.1554054054054053</v>
      </c>
      <c r="I5" s="1">
        <f>VLOOKUP($A5,'Base Consumption'!$A$2:$D$34,3,FALSE)*'Profiles, Pc, Summer, S3'!I5</f>
        <v>2.0669594594594591</v>
      </c>
      <c r="J5" s="1">
        <f>VLOOKUP($A5,'Base Consumption'!$A$2:$D$34,3,FALSE)*'Profiles, Pc, Summer, S3'!J5</f>
        <v>2.5591216216216215</v>
      </c>
      <c r="K5" s="1">
        <f>VLOOKUP($A5,'Base Consumption'!$A$2:$D$34,3,FALSE)*'Profiles, Pc, Summer, S3'!K5</f>
        <v>2.5945945945945943</v>
      </c>
      <c r="L5" s="1">
        <f>VLOOKUP($A5,'Base Consumption'!$A$2:$D$34,3,FALSE)*'Profiles, Pc, Summer, S3'!L5</f>
        <v>2.5472972972972969</v>
      </c>
      <c r="M5" s="1">
        <f>VLOOKUP($A5,'Base Consumption'!$A$2:$D$34,3,FALSE)*'Profiles, Pc, Summer, S3'!M5</f>
        <v>2.3294594594594593</v>
      </c>
      <c r="N5" s="1">
        <f>VLOOKUP($A5,'Base Consumption'!$A$2:$D$34,3,FALSE)*'Profiles, Pc, Summer, S3'!N5</f>
        <v>2.5619594594594588</v>
      </c>
      <c r="O5" s="1">
        <f>VLOOKUP($A5,'Base Consumption'!$A$2:$D$34,3,FALSE)*'Profiles, Pc, Summer, S3'!O5</f>
        <v>2.439189189189189</v>
      </c>
      <c r="P5" s="1">
        <f>VLOOKUP($A5,'Base Consumption'!$A$2:$D$34,3,FALSE)*'Profiles, Pc, Summer, S3'!P5</f>
        <v>2.2452027027027026</v>
      </c>
      <c r="Q5" s="1">
        <f>VLOOKUP($A5,'Base Consumption'!$A$2:$D$34,3,FALSE)*'Profiles, Pc, Summer, S3'!Q5</f>
        <v>2.0335135135135136</v>
      </c>
      <c r="R5" s="1">
        <f>VLOOKUP($A5,'Base Consumption'!$A$2:$D$34,3,FALSE)*'Profiles, Pc, Summer, S3'!R5</f>
        <v>1.8462162162162161</v>
      </c>
      <c r="S5" s="1">
        <f>VLOOKUP($A5,'Base Consumption'!$A$2:$D$34,3,FALSE)*'Profiles, Pc, Summer, S3'!S5</f>
        <v>1.6388513513513512</v>
      </c>
      <c r="T5" s="1">
        <f>VLOOKUP($A5,'Base Consumption'!$A$2:$D$34,3,FALSE)*'Profiles, Pc, Summer, S3'!T5</f>
        <v>2.0659459459459457</v>
      </c>
      <c r="U5" s="1">
        <f>VLOOKUP($A5,'Base Consumption'!$A$2:$D$34,3,FALSE)*'Profiles, Pc, Summer, S3'!U5</f>
        <v>2.4729729729729728</v>
      </c>
      <c r="V5" s="1">
        <f>VLOOKUP($A5,'Base Consumption'!$A$2:$D$34,3,FALSE)*'Profiles, Pc, Summer, S3'!V5</f>
        <v>2.8662162162162161</v>
      </c>
      <c r="W5" s="1">
        <f>VLOOKUP($A5,'Base Consumption'!$A$2:$D$34,3,FALSE)*'Profiles, Pc, Summer, S3'!W5</f>
        <v>2.7567567567567566</v>
      </c>
      <c r="X5" s="1">
        <f>VLOOKUP($A5,'Base Consumption'!$A$2:$D$34,3,FALSE)*'Profiles, Pc, Summer, S3'!X5</f>
        <v>2.0202702702702702</v>
      </c>
      <c r="Y5" s="1">
        <f>VLOOKUP($A5,'Base Consumption'!$A$2:$D$34,3,FALSE)*'Profiles, Pc, Summer, S3'!Y5</f>
        <v>1.4314864864864862</v>
      </c>
    </row>
    <row r="6" spans="1:25" x14ac:dyDescent="0.25">
      <c r="A6">
        <v>6</v>
      </c>
      <c r="B6" s="1">
        <f>VLOOKUP($A6,'Base Consumption'!$A$2:$D$34,3,FALSE)*'Profiles, Pc, Summer, S3'!B6</f>
        <v>0.52325301204819263</v>
      </c>
      <c r="C6" s="1">
        <f>VLOOKUP($A6,'Base Consumption'!$A$2:$D$34,3,FALSE)*'Profiles, Pc, Summer, S3'!C6</f>
        <v>0.47011646586345379</v>
      </c>
      <c r="D6" s="1">
        <f>VLOOKUP($A6,'Base Consumption'!$A$2:$D$34,3,FALSE)*'Profiles, Pc, Summer, S3'!D6</f>
        <v>0.43523293172690763</v>
      </c>
      <c r="E6" s="1">
        <f>VLOOKUP($A6,'Base Consumption'!$A$2:$D$34,3,FALSE)*'Profiles, Pc, Summer, S3'!E6</f>
        <v>0.41207228915662653</v>
      </c>
      <c r="F6" s="1">
        <f>VLOOKUP($A6,'Base Consumption'!$A$2:$D$34,3,FALSE)*'Profiles, Pc, Summer, S3'!F6</f>
        <v>0.43575903614457828</v>
      </c>
      <c r="G6" s="1">
        <f>VLOOKUP($A6,'Base Consumption'!$A$2:$D$34,3,FALSE)*'Profiles, Pc, Summer, S3'!G6</f>
        <v>0.43734939759036151</v>
      </c>
      <c r="H6" s="1">
        <f>VLOOKUP($A6,'Base Consumption'!$A$2:$D$34,3,FALSE)*'Profiles, Pc, Summer, S3'!H6</f>
        <v>0.48426506024096388</v>
      </c>
      <c r="I6" s="1">
        <f>VLOOKUP($A6,'Base Consumption'!$A$2:$D$34,3,FALSE)*'Profiles, Pc, Summer, S3'!I6</f>
        <v>0.58086746987951809</v>
      </c>
      <c r="J6" s="1">
        <f>VLOOKUP($A6,'Base Consumption'!$A$2:$D$34,3,FALSE)*'Profiles, Pc, Summer, S3'!J6</f>
        <v>0.62931726907630514</v>
      </c>
      <c r="K6" s="1">
        <f>VLOOKUP($A6,'Base Consumption'!$A$2:$D$34,3,FALSE)*'Profiles, Pc, Summer, S3'!K6</f>
        <v>0.64819277108433737</v>
      </c>
      <c r="L6" s="1">
        <f>VLOOKUP($A6,'Base Consumption'!$A$2:$D$34,3,FALSE)*'Profiles, Pc, Summer, S3'!L6</f>
        <v>0.69437751004016057</v>
      </c>
      <c r="M6" s="1">
        <f>VLOOKUP($A6,'Base Consumption'!$A$2:$D$34,3,FALSE)*'Profiles, Pc, Summer, S3'!M6</f>
        <v>0.71984738955823291</v>
      </c>
      <c r="N6" s="1">
        <f>VLOOKUP($A6,'Base Consumption'!$A$2:$D$34,3,FALSE)*'Profiles, Pc, Summer, S3'!N6</f>
        <v>0.76889156626506028</v>
      </c>
      <c r="O6" s="1">
        <f>VLOOKUP($A6,'Base Consumption'!$A$2:$D$34,3,FALSE)*'Profiles, Pc, Summer, S3'!O6</f>
        <v>0.73243373493975894</v>
      </c>
      <c r="P6" s="1">
        <f>VLOOKUP($A6,'Base Consumption'!$A$2:$D$34,3,FALSE)*'Profiles, Pc, Summer, S3'!P6</f>
        <v>0.70580722891566272</v>
      </c>
      <c r="Q6" s="1">
        <f>VLOOKUP($A6,'Base Consumption'!$A$2:$D$34,3,FALSE)*'Profiles, Pc, Summer, S3'!Q6</f>
        <v>0.69679518072289148</v>
      </c>
      <c r="R6" s="1">
        <f>VLOOKUP($A6,'Base Consumption'!$A$2:$D$34,3,FALSE)*'Profiles, Pc, Summer, S3'!R6</f>
        <v>0.67868674698795184</v>
      </c>
      <c r="S6" s="1">
        <f>VLOOKUP($A6,'Base Consumption'!$A$2:$D$34,3,FALSE)*'Profiles, Pc, Summer, S3'!S6</f>
        <v>0.6918795180722892</v>
      </c>
      <c r="T6" s="1">
        <f>VLOOKUP($A6,'Base Consumption'!$A$2:$D$34,3,FALSE)*'Profiles, Pc, Summer, S3'!T6</f>
        <v>0.67616064257028097</v>
      </c>
      <c r="U6" s="1">
        <f>VLOOKUP($A6,'Base Consumption'!$A$2:$D$34,3,FALSE)*'Profiles, Pc, Summer, S3'!U6</f>
        <v>0.70821686746987966</v>
      </c>
      <c r="V6" s="1">
        <f>VLOOKUP($A6,'Base Consumption'!$A$2:$D$34,3,FALSE)*'Profiles, Pc, Summer, S3'!V6</f>
        <v>0.76257831325301195</v>
      </c>
      <c r="W6" s="1">
        <f>VLOOKUP($A6,'Base Consumption'!$A$2:$D$34,3,FALSE)*'Profiles, Pc, Summer, S3'!W6</f>
        <v>0.74963855421686754</v>
      </c>
      <c r="X6" s="1">
        <f>VLOOKUP($A6,'Base Consumption'!$A$2:$D$34,3,FALSE)*'Profiles, Pc, Summer, S3'!X6</f>
        <v>0.70949397590361452</v>
      </c>
      <c r="Y6" s="1">
        <f>VLOOKUP($A6,'Base Consumption'!$A$2:$D$34,3,FALSE)*'Profiles, Pc, Summer, S3'!Y6</f>
        <v>0.60513253012048185</v>
      </c>
    </row>
    <row r="7" spans="1:25" x14ac:dyDescent="0.25">
      <c r="A7">
        <v>7</v>
      </c>
      <c r="B7" s="1">
        <f>VLOOKUP($A7,'Base Consumption'!$A$2:$D$34,3,FALSE)*'Profiles, Pc, Summer, S3'!B7</f>
        <v>0.13430955585464333</v>
      </c>
      <c r="C7" s="1">
        <f>VLOOKUP($A7,'Base Consumption'!$A$2:$D$34,3,FALSE)*'Profiles, Pc, Summer, S3'!C7</f>
        <v>0.13021534320323017</v>
      </c>
      <c r="D7" s="1">
        <f>VLOOKUP($A7,'Base Consumption'!$A$2:$D$34,3,FALSE)*'Profiles, Pc, Summer, S3'!D7</f>
        <v>0.12348452220726783</v>
      </c>
      <c r="E7" s="1">
        <f>VLOOKUP($A7,'Base Consumption'!$A$2:$D$34,3,FALSE)*'Profiles, Pc, Summer, S3'!E7</f>
        <v>0.12498250336473754</v>
      </c>
      <c r="F7" s="1">
        <f>VLOOKUP($A7,'Base Consumption'!$A$2:$D$34,3,FALSE)*'Profiles, Pc, Summer, S3'!F7</f>
        <v>0.1270834454912517</v>
      </c>
      <c r="G7" s="1">
        <f>VLOOKUP($A7,'Base Consumption'!$A$2:$D$34,3,FALSE)*'Profiles, Pc, Summer, S3'!G7</f>
        <v>0.13124562584118438</v>
      </c>
      <c r="H7" s="1">
        <f>VLOOKUP($A7,'Base Consumption'!$A$2:$D$34,3,FALSE)*'Profiles, Pc, Summer, S3'!H7</f>
        <v>0.14152086137281292</v>
      </c>
      <c r="I7" s="1">
        <f>VLOOKUP($A7,'Base Consumption'!$A$2:$D$34,3,FALSE)*'Profiles, Pc, Summer, S3'!I7</f>
        <v>0.17970659488559892</v>
      </c>
      <c r="J7" s="1">
        <f>VLOOKUP($A7,'Base Consumption'!$A$2:$D$34,3,FALSE)*'Profiles, Pc, Summer, S3'!J7</f>
        <v>0.18580080753701214</v>
      </c>
      <c r="K7" s="1">
        <f>VLOOKUP($A7,'Base Consumption'!$A$2:$D$34,3,FALSE)*'Profiles, Pc, Summer, S3'!K7</f>
        <v>0.18109555854643342</v>
      </c>
      <c r="L7" s="1">
        <f>VLOOKUP($A7,'Base Consumption'!$A$2:$D$34,3,FALSE)*'Profiles, Pc, Summer, S3'!L7</f>
        <v>0.18149125168236879</v>
      </c>
      <c r="M7" s="1">
        <f>VLOOKUP($A7,'Base Consumption'!$A$2:$D$34,3,FALSE)*'Profiles, Pc, Summer, S3'!M7</f>
        <v>0.19542395693135939</v>
      </c>
      <c r="N7" s="1">
        <f>VLOOKUP($A7,'Base Consumption'!$A$2:$D$34,3,FALSE)*'Profiles, Pc, Summer, S3'!N7</f>
        <v>0.19293405114401077</v>
      </c>
      <c r="O7" s="1">
        <f>VLOOKUP($A7,'Base Consumption'!$A$2:$D$34,3,FALSE)*'Profiles, Pc, Summer, S3'!O7</f>
        <v>0.1826769851951548</v>
      </c>
      <c r="P7" s="1">
        <f>VLOOKUP($A7,'Base Consumption'!$A$2:$D$34,3,FALSE)*'Profiles, Pc, Summer, S3'!P7</f>
        <v>0.17001615074024226</v>
      </c>
      <c r="Q7" s="1">
        <f>VLOOKUP($A7,'Base Consumption'!$A$2:$D$34,3,FALSE)*'Profiles, Pc, Summer, S3'!Q7</f>
        <v>0.16575504710632571</v>
      </c>
      <c r="R7" s="1">
        <f>VLOOKUP($A7,'Base Consumption'!$A$2:$D$34,3,FALSE)*'Profiles, Pc, Summer, S3'!R7</f>
        <v>0.17935800807537017</v>
      </c>
      <c r="S7" s="1">
        <f>VLOOKUP($A7,'Base Consumption'!$A$2:$D$34,3,FALSE)*'Profiles, Pc, Summer, S3'!S7</f>
        <v>0.16698250336473758</v>
      </c>
      <c r="T7" s="1">
        <f>VLOOKUP($A7,'Base Consumption'!$A$2:$D$34,3,FALSE)*'Profiles, Pc, Summer, S3'!T7</f>
        <v>0.16217092866756394</v>
      </c>
      <c r="U7" s="1">
        <f>VLOOKUP($A7,'Base Consumption'!$A$2:$D$34,3,FALSE)*'Profiles, Pc, Summer, S3'!U7</f>
        <v>0.16238223418573355</v>
      </c>
      <c r="V7" s="1">
        <f>VLOOKUP($A7,'Base Consumption'!$A$2:$D$34,3,FALSE)*'Profiles, Pc, Summer, S3'!V7</f>
        <v>0.16924629878869452</v>
      </c>
      <c r="W7" s="1">
        <f>VLOOKUP($A7,'Base Consumption'!$A$2:$D$34,3,FALSE)*'Profiles, Pc, Summer, S3'!W7</f>
        <v>0.15780484522207272</v>
      </c>
      <c r="X7" s="1">
        <f>VLOOKUP($A7,'Base Consumption'!$A$2:$D$34,3,FALSE)*'Profiles, Pc, Summer, S3'!X7</f>
        <v>0.14483176312247648</v>
      </c>
      <c r="Y7" s="1">
        <f>VLOOKUP($A7,'Base Consumption'!$A$2:$D$34,3,FALSE)*'Profiles, Pc, Summer, S3'!Y7</f>
        <v>0.14393943472409151</v>
      </c>
    </row>
    <row r="8" spans="1:25" x14ac:dyDescent="0.25">
      <c r="A8">
        <v>8</v>
      </c>
      <c r="B8" s="1">
        <f>VLOOKUP($A8,'Base Consumption'!$A$2:$D$34,3,FALSE)*'Profiles, Pc, Summer, S3'!B8</f>
        <v>0.54651162790697672</v>
      </c>
      <c r="C8" s="1">
        <f>VLOOKUP($A8,'Base Consumption'!$A$2:$D$34,3,FALSE)*'Profiles, Pc, Summer, S3'!C8</f>
        <v>0.49539112050739958</v>
      </c>
      <c r="D8" s="1">
        <f>VLOOKUP($A8,'Base Consumption'!$A$2:$D$34,3,FALSE)*'Profiles, Pc, Summer, S3'!D8</f>
        <v>0.49005285412262151</v>
      </c>
      <c r="E8" s="1">
        <f>VLOOKUP($A8,'Base Consumption'!$A$2:$D$34,3,FALSE)*'Profiles, Pc, Summer, S3'!E8</f>
        <v>0.4915433403805497</v>
      </c>
      <c r="F8" s="1">
        <f>VLOOKUP($A8,'Base Consumption'!$A$2:$D$34,3,FALSE)*'Profiles, Pc, Summer, S3'!F8</f>
        <v>0.4677272727272726</v>
      </c>
      <c r="G8" s="1">
        <f>VLOOKUP($A8,'Base Consumption'!$A$2:$D$34,3,FALSE)*'Profiles, Pc, Summer, S3'!G8</f>
        <v>0.5310253699788583</v>
      </c>
      <c r="H8" s="1">
        <f>VLOOKUP($A8,'Base Consumption'!$A$2:$D$34,3,FALSE)*'Profiles, Pc, Summer, S3'!H8</f>
        <v>0.67177589852008457</v>
      </c>
      <c r="I8" s="1">
        <f>VLOOKUP($A8,'Base Consumption'!$A$2:$D$34,3,FALSE)*'Profiles, Pc, Summer, S3'!I8</f>
        <v>0.7817124735729386</v>
      </c>
      <c r="J8" s="1">
        <f>VLOOKUP($A8,'Base Consumption'!$A$2:$D$34,3,FALSE)*'Profiles, Pc, Summer, S3'!J8</f>
        <v>0.86604651162790691</v>
      </c>
      <c r="K8" s="1">
        <f>VLOOKUP($A8,'Base Consumption'!$A$2:$D$34,3,FALSE)*'Profiles, Pc, Summer, S3'!K8</f>
        <v>0.91266384778012666</v>
      </c>
      <c r="L8" s="1">
        <f>VLOOKUP($A8,'Base Consumption'!$A$2:$D$34,3,FALSE)*'Profiles, Pc, Summer, S3'!L8</f>
        <v>0.91831395348837197</v>
      </c>
      <c r="M8" s="1">
        <f>VLOOKUP($A8,'Base Consumption'!$A$2:$D$34,3,FALSE)*'Profiles, Pc, Summer, S3'!M8</f>
        <v>0.98603594080338253</v>
      </c>
      <c r="N8" s="1">
        <f>VLOOKUP($A8,'Base Consumption'!$A$2:$D$34,3,FALSE)*'Profiles, Pc, Summer, S3'!N8</f>
        <v>0.94027484143763196</v>
      </c>
      <c r="O8" s="1">
        <f>VLOOKUP($A8,'Base Consumption'!$A$2:$D$34,3,FALSE)*'Profiles, Pc, Summer, S3'!O8</f>
        <v>0.9507558139534884</v>
      </c>
      <c r="P8" s="1">
        <f>VLOOKUP($A8,'Base Consumption'!$A$2:$D$34,3,FALSE)*'Profiles, Pc, Summer, S3'!P8</f>
        <v>0.9633932346723042</v>
      </c>
      <c r="Q8" s="1">
        <f>VLOOKUP($A8,'Base Consumption'!$A$2:$D$34,3,FALSE)*'Profiles, Pc, Summer, S3'!Q8</f>
        <v>0.86190274841437631</v>
      </c>
      <c r="R8" s="1">
        <f>VLOOKUP($A8,'Base Consumption'!$A$2:$D$34,3,FALSE)*'Profiles, Pc, Summer, S3'!R8</f>
        <v>0.9110993657505283</v>
      </c>
      <c r="S8" s="1">
        <f>VLOOKUP($A8,'Base Consumption'!$A$2:$D$34,3,FALSE)*'Profiles, Pc, Summer, S3'!S8</f>
        <v>0.8680021141649048</v>
      </c>
      <c r="T8" s="1">
        <f>VLOOKUP($A8,'Base Consumption'!$A$2:$D$34,3,FALSE)*'Profiles, Pc, Summer, S3'!T8</f>
        <v>0.86373150105708241</v>
      </c>
      <c r="U8" s="1">
        <f>VLOOKUP($A8,'Base Consumption'!$A$2:$D$34,3,FALSE)*'Profiles, Pc, Summer, S3'!U8</f>
        <v>0.86205073995771653</v>
      </c>
      <c r="V8" s="1">
        <f>VLOOKUP($A8,'Base Consumption'!$A$2:$D$34,3,FALSE)*'Profiles, Pc, Summer, S3'!V8</f>
        <v>0.87974630021141653</v>
      </c>
      <c r="W8" s="1">
        <f>VLOOKUP($A8,'Base Consumption'!$A$2:$D$34,3,FALSE)*'Profiles, Pc, Summer, S3'!W8</f>
        <v>0.72049682875264265</v>
      </c>
      <c r="X8" s="1">
        <f>VLOOKUP($A8,'Base Consumption'!$A$2:$D$34,3,FALSE)*'Profiles, Pc, Summer, S3'!X8</f>
        <v>0.70625264270613108</v>
      </c>
      <c r="Y8" s="1">
        <f>VLOOKUP($A8,'Base Consumption'!$A$2:$D$34,3,FALSE)*'Profiles, Pc, Summer, S3'!Y8</f>
        <v>0.58789640591966175</v>
      </c>
    </row>
    <row r="9" spans="1:25" x14ac:dyDescent="0.25">
      <c r="A9">
        <v>9</v>
      </c>
      <c r="B9" s="1">
        <f>VLOOKUP($A9,'Base Consumption'!$A$2:$D$34,3,FALSE)*'Profiles, Pc, Summer, S3'!B9</f>
        <v>0.20820812807881775</v>
      </c>
      <c r="C9" s="1">
        <f>VLOOKUP($A9,'Base Consumption'!$A$2:$D$34,3,FALSE)*'Profiles, Pc, Summer, S3'!C9</f>
        <v>0.18867302955665027</v>
      </c>
      <c r="D9" s="1">
        <f>VLOOKUP($A9,'Base Consumption'!$A$2:$D$34,3,FALSE)*'Profiles, Pc, Summer, S3'!D9</f>
        <v>0.18810960591133008</v>
      </c>
      <c r="E9" s="1">
        <f>VLOOKUP($A9,'Base Consumption'!$A$2:$D$34,3,FALSE)*'Profiles, Pc, Summer, S3'!E9</f>
        <v>0.18471059113300495</v>
      </c>
      <c r="F9" s="1">
        <f>VLOOKUP($A9,'Base Consumption'!$A$2:$D$34,3,FALSE)*'Profiles, Pc, Summer, S3'!F9</f>
        <v>0.19217364532019707</v>
      </c>
      <c r="G9" s="1">
        <f>VLOOKUP($A9,'Base Consumption'!$A$2:$D$34,3,FALSE)*'Profiles, Pc, Summer, S3'!G9</f>
        <v>0.21072044334975373</v>
      </c>
      <c r="H9" s="1">
        <f>VLOOKUP($A9,'Base Consumption'!$A$2:$D$34,3,FALSE)*'Profiles, Pc, Summer, S3'!H9</f>
        <v>0.34734298029556648</v>
      </c>
      <c r="I9" s="1">
        <f>VLOOKUP($A9,'Base Consumption'!$A$2:$D$34,3,FALSE)*'Profiles, Pc, Summer, S3'!I9</f>
        <v>0.41995073891625623</v>
      </c>
      <c r="J9" s="1">
        <f>VLOOKUP($A9,'Base Consumption'!$A$2:$D$34,3,FALSE)*'Profiles, Pc, Summer, S3'!J9</f>
        <v>0.46069581280788174</v>
      </c>
      <c r="K9" s="1">
        <f>VLOOKUP($A9,'Base Consumption'!$A$2:$D$34,3,FALSE)*'Profiles, Pc, Summer, S3'!K9</f>
        <v>0.44074507389162565</v>
      </c>
      <c r="L9" s="1">
        <f>VLOOKUP($A9,'Base Consumption'!$A$2:$D$34,3,FALSE)*'Profiles, Pc, Summer, S3'!L9</f>
        <v>0.46986145320197048</v>
      </c>
      <c r="M9" s="1">
        <f>VLOOKUP($A9,'Base Consumption'!$A$2:$D$34,3,FALSE)*'Profiles, Pc, Summer, S3'!M9</f>
        <v>0.48366379310344826</v>
      </c>
      <c r="N9" s="1">
        <f>VLOOKUP($A9,'Base Consumption'!$A$2:$D$34,3,FALSE)*'Profiles, Pc, Summer, S3'!N9</f>
        <v>0.49932266009852222</v>
      </c>
      <c r="O9" s="1">
        <f>VLOOKUP($A9,'Base Consumption'!$A$2:$D$34,3,FALSE)*'Profiles, Pc, Summer, S3'!O9</f>
        <v>0.44594827586206898</v>
      </c>
      <c r="P9" s="1">
        <f>VLOOKUP($A9,'Base Consumption'!$A$2:$D$34,3,FALSE)*'Profiles, Pc, Summer, S3'!P9</f>
        <v>0.39197660098522175</v>
      </c>
      <c r="Q9" s="1">
        <f>VLOOKUP($A9,'Base Consumption'!$A$2:$D$34,3,FALSE)*'Profiles, Pc, Summer, S3'!Q9</f>
        <v>0.37429802955665026</v>
      </c>
      <c r="R9" s="1">
        <f>VLOOKUP($A9,'Base Consumption'!$A$2:$D$34,3,FALSE)*'Profiles, Pc, Summer, S3'!R9</f>
        <v>0.36679802955665025</v>
      </c>
      <c r="S9" s="1">
        <f>VLOOKUP($A9,'Base Consumption'!$A$2:$D$34,3,FALSE)*'Profiles, Pc, Summer, S3'!S9</f>
        <v>0.34306034482758624</v>
      </c>
      <c r="T9" s="1">
        <f>VLOOKUP($A9,'Base Consumption'!$A$2:$D$34,3,FALSE)*'Profiles, Pc, Summer, S3'!T9</f>
        <v>0.35266625615763553</v>
      </c>
      <c r="U9" s="1">
        <f>VLOOKUP($A9,'Base Consumption'!$A$2:$D$34,3,FALSE)*'Profiles, Pc, Summer, S3'!U9</f>
        <v>0.36040332512315276</v>
      </c>
      <c r="V9" s="1">
        <f>VLOOKUP($A9,'Base Consumption'!$A$2:$D$34,3,FALSE)*'Profiles, Pc, Summer, S3'!V9</f>
        <v>0.34016009852216755</v>
      </c>
      <c r="W9" s="1">
        <f>VLOOKUP($A9,'Base Consumption'!$A$2:$D$34,3,FALSE)*'Profiles, Pc, Summer, S3'!W9</f>
        <v>0.30233990147783257</v>
      </c>
      <c r="X9" s="1">
        <f>VLOOKUP($A9,'Base Consumption'!$A$2:$D$34,3,FALSE)*'Profiles, Pc, Summer, S3'!X9</f>
        <v>0.24475677339901483</v>
      </c>
      <c r="Y9" s="1">
        <f>VLOOKUP($A9,'Base Consumption'!$A$2:$D$34,3,FALSE)*'Profiles, Pc, Summer, S3'!Y9</f>
        <v>0.21915332512315278</v>
      </c>
    </row>
    <row r="10" spans="1:25" x14ac:dyDescent="0.25">
      <c r="A10">
        <v>20</v>
      </c>
      <c r="B10" s="1">
        <f>VLOOKUP($A10,'Base Consumption'!$A$2:$D$34,3,FALSE)*'Profiles, Pc, Summer, S3'!B10</f>
        <v>0.79903553299492391</v>
      </c>
      <c r="C10" s="1">
        <f>VLOOKUP($A10,'Base Consumption'!$A$2:$D$34,3,FALSE)*'Profiles, Pc, Summer, S3'!C10</f>
        <v>0.75852791878172587</v>
      </c>
      <c r="D10" s="1">
        <f>VLOOKUP($A10,'Base Consumption'!$A$2:$D$34,3,FALSE)*'Profiles, Pc, Summer, S3'!D10</f>
        <v>0.7161167512690354</v>
      </c>
      <c r="E10" s="1">
        <f>VLOOKUP($A10,'Base Consumption'!$A$2:$D$34,3,FALSE)*'Profiles, Pc, Summer, S3'!E10</f>
        <v>0.67766497461928932</v>
      </c>
      <c r="F10" s="1">
        <f>VLOOKUP($A10,'Base Consumption'!$A$2:$D$34,3,FALSE)*'Profiles, Pc, Summer, S3'!F10</f>
        <v>0.6967005076142132</v>
      </c>
      <c r="G10" s="1">
        <f>VLOOKUP($A10,'Base Consumption'!$A$2:$D$34,3,FALSE)*'Profiles, Pc, Summer, S3'!G10</f>
        <v>0.68274111675126903</v>
      </c>
      <c r="H10" s="1">
        <f>VLOOKUP($A10,'Base Consumption'!$A$2:$D$34,3,FALSE)*'Profiles, Pc, Summer, S3'!H10</f>
        <v>0.69121827411167513</v>
      </c>
      <c r="I10" s="1">
        <f>VLOOKUP($A10,'Base Consumption'!$A$2:$D$34,3,FALSE)*'Profiles, Pc, Summer, S3'!I10</f>
        <v>0.76385786802030453</v>
      </c>
      <c r="J10" s="1">
        <f>VLOOKUP($A10,'Base Consumption'!$A$2:$D$34,3,FALSE)*'Profiles, Pc, Summer, S3'!J10</f>
        <v>0.68345177664974621</v>
      </c>
      <c r="K10" s="1">
        <f>VLOOKUP($A10,'Base Consumption'!$A$2:$D$34,3,FALSE)*'Profiles, Pc, Summer, S3'!K10</f>
        <v>0.69289340101522845</v>
      </c>
      <c r="L10" s="1">
        <f>VLOOKUP($A10,'Base Consumption'!$A$2:$D$34,3,FALSE)*'Profiles, Pc, Summer, S3'!L10</f>
        <v>0.76762690355329954</v>
      </c>
      <c r="M10" s="1">
        <f>VLOOKUP($A10,'Base Consumption'!$A$2:$D$34,3,FALSE)*'Profiles, Pc, Summer, S3'!M10</f>
        <v>0.86548223350253817</v>
      </c>
      <c r="N10" s="1">
        <f>VLOOKUP($A10,'Base Consumption'!$A$2:$D$34,3,FALSE)*'Profiles, Pc, Summer, S3'!N10</f>
        <v>0.92032994923857869</v>
      </c>
      <c r="O10" s="1">
        <f>VLOOKUP($A10,'Base Consumption'!$A$2:$D$34,3,FALSE)*'Profiles, Pc, Summer, S3'!O10</f>
        <v>0.88959390862944165</v>
      </c>
      <c r="P10" s="1">
        <f>VLOOKUP($A10,'Base Consumption'!$A$2:$D$34,3,FALSE)*'Profiles, Pc, Summer, S3'!P10</f>
        <v>0.88020304568527918</v>
      </c>
      <c r="Q10" s="1">
        <f>VLOOKUP($A10,'Base Consumption'!$A$2:$D$34,3,FALSE)*'Profiles, Pc, Summer, S3'!Q10</f>
        <v>0.89074873096446694</v>
      </c>
      <c r="R10" s="1">
        <f>VLOOKUP($A10,'Base Consumption'!$A$2:$D$34,3,FALSE)*'Profiles, Pc, Summer, S3'!R10</f>
        <v>0.92680203045685283</v>
      </c>
      <c r="S10" s="1">
        <f>VLOOKUP($A10,'Base Consumption'!$A$2:$D$34,3,FALSE)*'Profiles, Pc, Summer, S3'!S10</f>
        <v>0.87690355329949232</v>
      </c>
      <c r="T10" s="1">
        <f>VLOOKUP($A10,'Base Consumption'!$A$2:$D$34,3,FALSE)*'Profiles, Pc, Summer, S3'!T10</f>
        <v>0.88823604060913708</v>
      </c>
      <c r="U10" s="1">
        <f>VLOOKUP($A10,'Base Consumption'!$A$2:$D$34,3,FALSE)*'Profiles, Pc, Summer, S3'!U10</f>
        <v>0.94847715736040616</v>
      </c>
      <c r="V10" s="1">
        <f>VLOOKUP($A10,'Base Consumption'!$A$2:$D$34,3,FALSE)*'Profiles, Pc, Summer, S3'!V10</f>
        <v>1.0044670050761422</v>
      </c>
      <c r="W10" s="1">
        <f>VLOOKUP($A10,'Base Consumption'!$A$2:$D$34,3,FALSE)*'Profiles, Pc, Summer, S3'!W10</f>
        <v>0.93974619289340122</v>
      </c>
      <c r="X10" s="1">
        <f>VLOOKUP($A10,'Base Consumption'!$A$2:$D$34,3,FALSE)*'Profiles, Pc, Summer, S3'!X10</f>
        <v>0.75757614213197977</v>
      </c>
      <c r="Y10" s="1">
        <f>VLOOKUP($A10,'Base Consumption'!$A$2:$D$34,3,FALSE)*'Profiles, Pc, Summer, S3'!Y10</f>
        <v>0.81902284263959402</v>
      </c>
    </row>
    <row r="11" spans="1:25" x14ac:dyDescent="0.25">
      <c r="A11">
        <v>21</v>
      </c>
      <c r="B11" s="1">
        <f>VLOOKUP($A11,'Base Consumption'!$A$2:$D$34,3,FALSE)*'Profiles, Pc, Summer, S3'!B11</f>
        <v>0.19261088709677418</v>
      </c>
      <c r="C11" s="1">
        <f>VLOOKUP($A11,'Base Consumption'!$A$2:$D$34,3,FALSE)*'Profiles, Pc, Summer, S3'!C11</f>
        <v>0.18322983870967741</v>
      </c>
      <c r="D11" s="1">
        <f>VLOOKUP($A11,'Base Consumption'!$A$2:$D$34,3,FALSE)*'Profiles, Pc, Summer, S3'!D11</f>
        <v>0.17532459677419351</v>
      </c>
      <c r="E11" s="1">
        <f>VLOOKUP($A11,'Base Consumption'!$A$2:$D$34,3,FALSE)*'Profiles, Pc, Summer, S3'!E11</f>
        <v>0.17520161290322583</v>
      </c>
      <c r="F11" s="1">
        <f>VLOOKUP($A11,'Base Consumption'!$A$2:$D$34,3,FALSE)*'Profiles, Pc, Summer, S3'!F11</f>
        <v>0.17600806451612902</v>
      </c>
      <c r="G11" s="1">
        <f>VLOOKUP($A11,'Base Consumption'!$A$2:$D$34,3,FALSE)*'Profiles, Pc, Summer, S3'!G11</f>
        <v>0.18425806451612906</v>
      </c>
      <c r="H11" s="1">
        <f>VLOOKUP($A11,'Base Consumption'!$A$2:$D$34,3,FALSE)*'Profiles, Pc, Summer, S3'!H11</f>
        <v>0.21666129032258066</v>
      </c>
      <c r="I11" s="1">
        <f>VLOOKUP($A11,'Base Consumption'!$A$2:$D$34,3,FALSE)*'Profiles, Pc, Summer, S3'!I11</f>
        <v>0.25241935483870964</v>
      </c>
      <c r="J11" s="1">
        <f>VLOOKUP($A11,'Base Consumption'!$A$2:$D$34,3,FALSE)*'Profiles, Pc, Summer, S3'!J11</f>
        <v>0.26765927419354835</v>
      </c>
      <c r="K11" s="1">
        <f>VLOOKUP($A11,'Base Consumption'!$A$2:$D$34,3,FALSE)*'Profiles, Pc, Summer, S3'!K11</f>
        <v>0.28104838709677421</v>
      </c>
      <c r="L11" s="1">
        <f>VLOOKUP($A11,'Base Consumption'!$A$2:$D$34,3,FALSE)*'Profiles, Pc, Summer, S3'!L11</f>
        <v>0.27775</v>
      </c>
      <c r="M11" s="1">
        <f>VLOOKUP($A11,'Base Consumption'!$A$2:$D$34,3,FALSE)*'Profiles, Pc, Summer, S3'!M11</f>
        <v>0.28222983870967738</v>
      </c>
      <c r="N11" s="1">
        <f>VLOOKUP($A11,'Base Consumption'!$A$2:$D$34,3,FALSE)*'Profiles, Pc, Summer, S3'!N11</f>
        <v>0.30312096774193548</v>
      </c>
      <c r="O11" s="1">
        <f>VLOOKUP($A11,'Base Consumption'!$A$2:$D$34,3,FALSE)*'Profiles, Pc, Summer, S3'!O11</f>
        <v>0.29345564516129025</v>
      </c>
      <c r="P11" s="1">
        <f>VLOOKUP($A11,'Base Consumption'!$A$2:$D$34,3,FALSE)*'Profiles, Pc, Summer, S3'!P11</f>
        <v>0.27983870967741931</v>
      </c>
      <c r="Q11" s="1">
        <f>VLOOKUP($A11,'Base Consumption'!$A$2:$D$34,3,FALSE)*'Profiles, Pc, Summer, S3'!Q11</f>
        <v>0.26445967741935483</v>
      </c>
      <c r="R11" s="1">
        <f>VLOOKUP($A11,'Base Consumption'!$A$2:$D$34,3,FALSE)*'Profiles, Pc, Summer, S3'!R11</f>
        <v>0.25262096774193549</v>
      </c>
      <c r="S11" s="1">
        <f>VLOOKUP($A11,'Base Consumption'!$A$2:$D$34,3,FALSE)*'Profiles, Pc, Summer, S3'!S11</f>
        <v>0.24869758064516129</v>
      </c>
      <c r="T11" s="1">
        <f>VLOOKUP($A11,'Base Consumption'!$A$2:$D$34,3,FALSE)*'Profiles, Pc, Summer, S3'!T11</f>
        <v>0.25942338709677421</v>
      </c>
      <c r="U11" s="1">
        <f>VLOOKUP($A11,'Base Consumption'!$A$2:$D$34,3,FALSE)*'Profiles, Pc, Summer, S3'!U11</f>
        <v>0.27926612903225806</v>
      </c>
      <c r="V11" s="1">
        <f>VLOOKUP($A11,'Base Consumption'!$A$2:$D$34,3,FALSE)*'Profiles, Pc, Summer, S3'!V11</f>
        <v>0.29240927419354834</v>
      </c>
      <c r="W11" s="1">
        <f>VLOOKUP($A11,'Base Consumption'!$A$2:$D$34,3,FALSE)*'Profiles, Pc, Summer, S3'!W11</f>
        <v>0.27453629032258059</v>
      </c>
      <c r="X11" s="1">
        <f>VLOOKUP($A11,'Base Consumption'!$A$2:$D$34,3,FALSE)*'Profiles, Pc, Summer, S3'!X11</f>
        <v>0.24476209677419353</v>
      </c>
      <c r="Y11" s="1">
        <f>VLOOKUP($A11,'Base Consumption'!$A$2:$D$34,3,FALSE)*'Profiles, Pc, Summer, S3'!Y11</f>
        <v>0.20857862903225802</v>
      </c>
    </row>
    <row r="12" spans="1:25" x14ac:dyDescent="0.25">
      <c r="A12">
        <v>22</v>
      </c>
      <c r="B12" s="1">
        <f>VLOOKUP($A12,'Base Consumption'!$A$2:$D$34,3,FALSE)*'Profiles, Pc, Summer, S3'!B12</f>
        <v>0.10930136986301371</v>
      </c>
      <c r="C12" s="1">
        <f>VLOOKUP($A12,'Base Consumption'!$A$2:$D$34,3,FALSE)*'Profiles, Pc, Summer, S3'!C12</f>
        <v>9.955479452054794E-2</v>
      </c>
      <c r="D12" s="1">
        <f>VLOOKUP($A12,'Base Consumption'!$A$2:$D$34,3,FALSE)*'Profiles, Pc, Summer, S3'!D12</f>
        <v>9.2698630136986315E-2</v>
      </c>
      <c r="E12" s="1">
        <f>VLOOKUP($A12,'Base Consumption'!$A$2:$D$34,3,FALSE)*'Profiles, Pc, Summer, S3'!E12</f>
        <v>8.7811643835616446E-2</v>
      </c>
      <c r="F12" s="1">
        <f>VLOOKUP($A12,'Base Consumption'!$A$2:$D$34,3,FALSE)*'Profiles, Pc, Summer, S3'!F12</f>
        <v>9.0410958904109606E-2</v>
      </c>
      <c r="G12" s="1">
        <f>VLOOKUP($A12,'Base Consumption'!$A$2:$D$34,3,FALSE)*'Profiles, Pc, Summer, S3'!G12</f>
        <v>9.6321917808219193E-2</v>
      </c>
      <c r="H12" s="1">
        <f>VLOOKUP($A12,'Base Consumption'!$A$2:$D$34,3,FALSE)*'Profiles, Pc, Summer, S3'!H12</f>
        <v>0.11545205479452054</v>
      </c>
      <c r="I12" s="1">
        <f>VLOOKUP($A12,'Base Consumption'!$A$2:$D$34,3,FALSE)*'Profiles, Pc, Summer, S3'!I12</f>
        <v>0.13731164383561642</v>
      </c>
      <c r="J12" s="1">
        <f>VLOOKUP($A12,'Base Consumption'!$A$2:$D$34,3,FALSE)*'Profiles, Pc, Summer, S3'!J12</f>
        <v>0.151027397260274</v>
      </c>
      <c r="K12" s="1">
        <f>VLOOKUP($A12,'Base Consumption'!$A$2:$D$34,3,FALSE)*'Profiles, Pc, Summer, S3'!K12</f>
        <v>0.16049315068493153</v>
      </c>
      <c r="L12" s="1">
        <f>VLOOKUP($A12,'Base Consumption'!$A$2:$D$34,3,FALSE)*'Profiles, Pc, Summer, S3'!L12</f>
        <v>0.16948630136986306</v>
      </c>
      <c r="M12" s="1">
        <f>VLOOKUP($A12,'Base Consumption'!$A$2:$D$34,3,FALSE)*'Profiles, Pc, Summer, S3'!M12</f>
        <v>0.17398287671232879</v>
      </c>
      <c r="N12" s="1">
        <f>VLOOKUP($A12,'Base Consumption'!$A$2:$D$34,3,FALSE)*'Profiles, Pc, Summer, S3'!N12</f>
        <v>0.1729109589041096</v>
      </c>
      <c r="O12" s="1">
        <f>VLOOKUP($A12,'Base Consumption'!$A$2:$D$34,3,FALSE)*'Profiles, Pc, Summer, S3'!O12</f>
        <v>0.16662328767123288</v>
      </c>
      <c r="P12" s="1">
        <f>VLOOKUP($A12,'Base Consumption'!$A$2:$D$34,3,FALSE)*'Profiles, Pc, Summer, S3'!P12</f>
        <v>0.15530479452054796</v>
      </c>
      <c r="Q12" s="1">
        <f>VLOOKUP($A12,'Base Consumption'!$A$2:$D$34,3,FALSE)*'Profiles, Pc, Summer, S3'!Q12</f>
        <v>0.14845890410958903</v>
      </c>
      <c r="R12" s="1">
        <f>VLOOKUP($A12,'Base Consumption'!$A$2:$D$34,3,FALSE)*'Profiles, Pc, Summer, S3'!R12</f>
        <v>0.14734931506849316</v>
      </c>
      <c r="S12" s="1">
        <f>VLOOKUP($A12,'Base Consumption'!$A$2:$D$34,3,FALSE)*'Profiles, Pc, Summer, S3'!S12</f>
        <v>0.15858904109589042</v>
      </c>
      <c r="T12" s="1">
        <f>VLOOKUP($A12,'Base Consumption'!$A$2:$D$34,3,FALSE)*'Profiles, Pc, Summer, S3'!T12</f>
        <v>0.16172260273972605</v>
      </c>
      <c r="U12" s="1">
        <f>VLOOKUP($A12,'Base Consumption'!$A$2:$D$34,3,FALSE)*'Profiles, Pc, Summer, S3'!U12</f>
        <v>0.17052397260273974</v>
      </c>
      <c r="V12" s="1">
        <f>VLOOKUP($A12,'Base Consumption'!$A$2:$D$34,3,FALSE)*'Profiles, Pc, Summer, S3'!V12</f>
        <v>0.19107534246575344</v>
      </c>
      <c r="W12" s="1">
        <f>VLOOKUP($A12,'Base Consumption'!$A$2:$D$34,3,FALSE)*'Profiles, Pc, Summer, S3'!W12</f>
        <v>0.16914041095890411</v>
      </c>
      <c r="X12" s="1">
        <f>VLOOKUP($A12,'Base Consumption'!$A$2:$D$34,3,FALSE)*'Profiles, Pc, Summer, S3'!X12</f>
        <v>0.15053424657534245</v>
      </c>
      <c r="Y12" s="1">
        <f>VLOOKUP($A12,'Base Consumption'!$A$2:$D$34,3,FALSE)*'Profiles, Pc, Summer, S3'!Y12</f>
        <v>0.12979452054794521</v>
      </c>
    </row>
    <row r="13" spans="1:25" x14ac:dyDescent="0.25">
      <c r="A13">
        <v>23</v>
      </c>
      <c r="B13" s="1">
        <f>VLOOKUP($A13,'Base Consumption'!$A$2:$D$34,3,FALSE)*'Profiles, Pc, Summer, S3'!B13</f>
        <v>0.49111624323179587</v>
      </c>
      <c r="C13" s="1">
        <f>VLOOKUP($A13,'Base Consumption'!$A$2:$D$34,3,FALSE)*'Profiles, Pc, Summer, S3'!C13</f>
        <v>0.45011737072221419</v>
      </c>
      <c r="D13" s="1">
        <f>VLOOKUP($A13,'Base Consumption'!$A$2:$D$34,3,FALSE)*'Profiles, Pc, Summer, S3'!D13</f>
        <v>0.43008016505087954</v>
      </c>
      <c r="E13" s="1">
        <f>VLOOKUP($A13,'Base Consumption'!$A$2:$D$34,3,FALSE)*'Profiles, Pc, Summer, S3'!E13</f>
        <v>0.42374055814589601</v>
      </c>
      <c r="F13" s="1">
        <f>VLOOKUP($A13,'Base Consumption'!$A$2:$D$34,3,FALSE)*'Profiles, Pc, Summer, S3'!F13</f>
        <v>0.41696672425502906</v>
      </c>
      <c r="G13" s="1">
        <f>VLOOKUP($A13,'Base Consumption'!$A$2:$D$34,3,FALSE)*'Profiles, Pc, Summer, S3'!G13</f>
        <v>0.4243104155796158</v>
      </c>
      <c r="H13" s="1">
        <f>VLOOKUP($A13,'Base Consumption'!$A$2:$D$34,3,FALSE)*'Profiles, Pc, Summer, S3'!H13</f>
        <v>0.52133243963433484</v>
      </c>
      <c r="I13" s="1">
        <f>VLOOKUP($A13,'Base Consumption'!$A$2:$D$34,3,FALSE)*'Profiles, Pc, Summer, S3'!I13</f>
        <v>0.65527006376097185</v>
      </c>
      <c r="J13" s="1">
        <f>VLOOKUP($A13,'Base Consumption'!$A$2:$D$34,3,FALSE)*'Profiles, Pc, Summer, S3'!J13</f>
        <v>0.6965654504320451</v>
      </c>
      <c r="K13" s="1">
        <f>VLOOKUP($A13,'Base Consumption'!$A$2:$D$34,3,FALSE)*'Profiles, Pc, Summer, S3'!K13</f>
        <v>0.71518761475295967</v>
      </c>
      <c r="L13" s="1">
        <f>VLOOKUP($A13,'Base Consumption'!$A$2:$D$34,3,FALSE)*'Profiles, Pc, Summer, S3'!L13</f>
        <v>0.71322600608992359</v>
      </c>
      <c r="M13" s="1">
        <f>VLOOKUP($A13,'Base Consumption'!$A$2:$D$34,3,FALSE)*'Profiles, Pc, Summer, S3'!M13</f>
        <v>0.73354003835845716</v>
      </c>
      <c r="N13" s="1">
        <f>VLOOKUP($A13,'Base Consumption'!$A$2:$D$34,3,FALSE)*'Profiles, Pc, Summer, S3'!N13</f>
        <v>0.74212453322959959</v>
      </c>
      <c r="O13" s="1">
        <f>VLOOKUP($A13,'Base Consumption'!$A$2:$D$34,3,FALSE)*'Profiles, Pc, Summer, S3'!O13</f>
        <v>0.73701428548192593</v>
      </c>
      <c r="P13" s="1">
        <f>VLOOKUP($A13,'Base Consumption'!$A$2:$D$34,3,FALSE)*'Profiles, Pc, Summer, S3'!P13</f>
        <v>0.68020027209147671</v>
      </c>
      <c r="Q13" s="1">
        <f>VLOOKUP($A13,'Base Consumption'!$A$2:$D$34,3,FALSE)*'Profiles, Pc, Summer, S3'!Q13</f>
        <v>0.64835601044622893</v>
      </c>
      <c r="R13" s="1">
        <f>VLOOKUP($A13,'Base Consumption'!$A$2:$D$34,3,FALSE)*'Profiles, Pc, Summer, S3'!R13</f>
        <v>0.66965353158526197</v>
      </c>
      <c r="S13" s="1">
        <f>VLOOKUP($A13,'Base Consumption'!$A$2:$D$34,3,FALSE)*'Profiles, Pc, Summer, S3'!S13</f>
        <v>0.63492247387403378</v>
      </c>
      <c r="T13" s="1">
        <f>VLOOKUP($A13,'Base Consumption'!$A$2:$D$34,3,FALSE)*'Profiles, Pc, Summer, S3'!T13</f>
        <v>0.6382794525753327</v>
      </c>
      <c r="U13" s="1">
        <f>VLOOKUP($A13,'Base Consumption'!$A$2:$D$34,3,FALSE)*'Profiles, Pc, Summer, S3'!U13</f>
        <v>0.67521580031341122</v>
      </c>
      <c r="V13" s="1">
        <f>VLOOKUP($A13,'Base Consumption'!$A$2:$D$34,3,FALSE)*'Profiles, Pc, Summer, S3'!V13</f>
        <v>0.73383896200663656</v>
      </c>
      <c r="W13" s="1">
        <f>VLOOKUP($A13,'Base Consumption'!$A$2:$D$34,3,FALSE)*'Profiles, Pc, Summer, S3'!W13</f>
        <v>0.65626790319988126</v>
      </c>
      <c r="X13" s="1">
        <f>VLOOKUP($A13,'Base Consumption'!$A$2:$D$34,3,FALSE)*'Profiles, Pc, Summer, S3'!X13</f>
        <v>0.58891288205658154</v>
      </c>
      <c r="Y13" s="1">
        <f>VLOOKUP($A13,'Base Consumption'!$A$2:$D$34,3,FALSE)*'Profiles, Pc, Summer, S3'!Y13</f>
        <v>0.51776018583140526</v>
      </c>
    </row>
    <row r="14" spans="1:25" x14ac:dyDescent="0.25">
      <c r="A14">
        <v>24</v>
      </c>
      <c r="B14" s="1">
        <f>VLOOKUP($A14,'Base Consumption'!$A$2:$D$34,3,FALSE)*'Profiles, Pc, Summer, S3'!B14</f>
        <v>0.37925735294117646</v>
      </c>
      <c r="C14" s="1">
        <f>VLOOKUP($A14,'Base Consumption'!$A$2:$D$34,3,FALSE)*'Profiles, Pc, Summer, S3'!C14</f>
        <v>0.37468172268907562</v>
      </c>
      <c r="D14" s="1">
        <f>VLOOKUP($A14,'Base Consumption'!$A$2:$D$34,3,FALSE)*'Profiles, Pc, Summer, S3'!D14</f>
        <v>0.36896218487394961</v>
      </c>
      <c r="E14" s="1">
        <f>VLOOKUP($A14,'Base Consumption'!$A$2:$D$34,3,FALSE)*'Profiles, Pc, Summer, S3'!E14</f>
        <v>0.37048319327731088</v>
      </c>
      <c r="F14" s="1">
        <f>VLOOKUP($A14,'Base Consumption'!$A$2:$D$34,3,FALSE)*'Profiles, Pc, Summer, S3'!F14</f>
        <v>0.36449054621848737</v>
      </c>
      <c r="G14" s="1">
        <f>VLOOKUP($A14,'Base Consumption'!$A$2:$D$34,3,FALSE)*'Profiles, Pc, Summer, S3'!G14</f>
        <v>0.36873529411764705</v>
      </c>
      <c r="H14" s="1">
        <f>VLOOKUP($A14,'Base Consumption'!$A$2:$D$34,3,FALSE)*'Profiles, Pc, Summer, S3'!H14</f>
        <v>0.43816176470588231</v>
      </c>
      <c r="I14" s="1">
        <f>VLOOKUP($A14,'Base Consumption'!$A$2:$D$34,3,FALSE)*'Profiles, Pc, Summer, S3'!I14</f>
        <v>0.45371533613445381</v>
      </c>
      <c r="J14" s="1">
        <f>VLOOKUP($A14,'Base Consumption'!$A$2:$D$34,3,FALSE)*'Profiles, Pc, Summer, S3'!J14</f>
        <v>0.48855042016806721</v>
      </c>
      <c r="K14" s="1">
        <f>VLOOKUP($A14,'Base Consumption'!$A$2:$D$34,3,FALSE)*'Profiles, Pc, Summer, S3'!K14</f>
        <v>0.46945903361344532</v>
      </c>
      <c r="L14" s="1">
        <f>VLOOKUP($A14,'Base Consumption'!$A$2:$D$34,3,FALSE)*'Profiles, Pc, Summer, S3'!L14</f>
        <v>0.47264180672268902</v>
      </c>
      <c r="M14" s="1">
        <f>VLOOKUP($A14,'Base Consumption'!$A$2:$D$34,3,FALSE)*'Profiles, Pc, Summer, S3'!M14</f>
        <v>0.48096428571428573</v>
      </c>
      <c r="N14" s="1">
        <f>VLOOKUP($A14,'Base Consumption'!$A$2:$D$34,3,FALSE)*'Profiles, Pc, Summer, S3'!N14</f>
        <v>0.49650000000000005</v>
      </c>
      <c r="O14" s="1">
        <f>VLOOKUP($A14,'Base Consumption'!$A$2:$D$34,3,FALSE)*'Profiles, Pc, Summer, S3'!O14</f>
        <v>0.47229411764705875</v>
      </c>
      <c r="P14" s="1">
        <f>VLOOKUP($A14,'Base Consumption'!$A$2:$D$34,3,FALSE)*'Profiles, Pc, Summer, S3'!P14</f>
        <v>0.4760367647058823</v>
      </c>
      <c r="Q14" s="1">
        <f>VLOOKUP($A14,'Base Consumption'!$A$2:$D$34,3,FALSE)*'Profiles, Pc, Summer, S3'!Q14</f>
        <v>0.4771071428571429</v>
      </c>
      <c r="R14" s="1">
        <f>VLOOKUP($A14,'Base Consumption'!$A$2:$D$34,3,FALSE)*'Profiles, Pc, Summer, S3'!R14</f>
        <v>0.46900210084033611</v>
      </c>
      <c r="S14" s="1">
        <f>VLOOKUP($A14,'Base Consumption'!$A$2:$D$34,3,FALSE)*'Profiles, Pc, Summer, S3'!S14</f>
        <v>0.48303886554621839</v>
      </c>
      <c r="T14" s="1">
        <f>VLOOKUP($A14,'Base Consumption'!$A$2:$D$34,3,FALSE)*'Profiles, Pc, Summer, S3'!T14</f>
        <v>0.4622447478991597</v>
      </c>
      <c r="U14" s="1">
        <f>VLOOKUP($A14,'Base Consumption'!$A$2:$D$34,3,FALSE)*'Profiles, Pc, Summer, S3'!U14</f>
        <v>0.4727142857142857</v>
      </c>
      <c r="V14" s="1">
        <f>VLOOKUP($A14,'Base Consumption'!$A$2:$D$34,3,FALSE)*'Profiles, Pc, Summer, S3'!V14</f>
        <v>0.45777941176470582</v>
      </c>
      <c r="W14" s="1">
        <f>VLOOKUP($A14,'Base Consumption'!$A$2:$D$34,3,FALSE)*'Profiles, Pc, Summer, S3'!W14</f>
        <v>0.44410294117647059</v>
      </c>
      <c r="X14" s="1">
        <f>VLOOKUP($A14,'Base Consumption'!$A$2:$D$34,3,FALSE)*'Profiles, Pc, Summer, S3'!X14</f>
        <v>0.39254201680672268</v>
      </c>
      <c r="Y14" s="1">
        <f>VLOOKUP($A14,'Base Consumption'!$A$2:$D$34,3,FALSE)*'Profiles, Pc, Summer, S3'!Y14</f>
        <v>0.39674999999999999</v>
      </c>
    </row>
    <row r="15" spans="1:25" x14ac:dyDescent="0.25">
      <c r="A15">
        <v>25</v>
      </c>
      <c r="B15" s="1">
        <f>VLOOKUP($A15,'Base Consumption'!$A$2:$D$34,3,FALSE)*'Profiles, Pc, Summer, S3'!B15</f>
        <v>0.62064299283270796</v>
      </c>
      <c r="C15" s="1">
        <f>VLOOKUP($A15,'Base Consumption'!$A$2:$D$34,3,FALSE)*'Profiles, Pc, Summer, S3'!C15</f>
        <v>0.56100056423762967</v>
      </c>
      <c r="D15" s="1">
        <f>VLOOKUP($A15,'Base Consumption'!$A$2:$D$34,3,FALSE)*'Profiles, Pc, Summer, S3'!D15</f>
        <v>0.53841427663261066</v>
      </c>
      <c r="E15" s="1">
        <f>VLOOKUP($A15,'Base Consumption'!$A$2:$D$34,3,FALSE)*'Profiles, Pc, Summer, S3'!E15</f>
        <v>0.53097851776843241</v>
      </c>
      <c r="F15" s="1">
        <f>VLOOKUP($A15,'Base Consumption'!$A$2:$D$34,3,FALSE)*'Profiles, Pc, Summer, S3'!F15</f>
        <v>0.54313491197361297</v>
      </c>
      <c r="G15" s="1">
        <f>VLOOKUP($A15,'Base Consumption'!$A$2:$D$34,3,FALSE)*'Profiles, Pc, Summer, S3'!G15</f>
        <v>0.54137210500180988</v>
      </c>
      <c r="H15" s="1">
        <f>VLOOKUP($A15,'Base Consumption'!$A$2:$D$34,3,FALSE)*'Profiles, Pc, Summer, S3'!H15</f>
        <v>0.64907722174015614</v>
      </c>
      <c r="I15" s="1">
        <f>VLOOKUP($A15,'Base Consumption'!$A$2:$D$34,3,FALSE)*'Profiles, Pc, Summer, S3'!I15</f>
        <v>0.79552789873953889</v>
      </c>
      <c r="J15" s="1">
        <f>VLOOKUP($A15,'Base Consumption'!$A$2:$D$34,3,FALSE)*'Profiles, Pc, Summer, S3'!J15</f>
        <v>0.86222391996709602</v>
      </c>
      <c r="K15" s="1">
        <f>VLOOKUP($A15,'Base Consumption'!$A$2:$D$34,3,FALSE)*'Profiles, Pc, Summer, S3'!K15</f>
        <v>0.87173968491241272</v>
      </c>
      <c r="L15" s="1">
        <f>VLOOKUP($A15,'Base Consumption'!$A$2:$D$34,3,FALSE)*'Profiles, Pc, Summer, S3'!L15</f>
        <v>0.87793122374305321</v>
      </c>
      <c r="M15" s="1">
        <f>VLOOKUP($A15,'Base Consumption'!$A$2:$D$34,3,FALSE)*'Profiles, Pc, Summer, S3'!M15</f>
        <v>0.92812534463771457</v>
      </c>
      <c r="N15" s="1">
        <f>VLOOKUP($A15,'Base Consumption'!$A$2:$D$34,3,FALSE)*'Profiles, Pc, Summer, S3'!N15</f>
        <v>0.95863056397924429</v>
      </c>
      <c r="O15" s="1">
        <f>VLOOKUP($A15,'Base Consumption'!$A$2:$D$34,3,FALSE)*'Profiles, Pc, Summer, S3'!O15</f>
        <v>0.9169487715509399</v>
      </c>
      <c r="P15" s="1">
        <f>VLOOKUP($A15,'Base Consumption'!$A$2:$D$34,3,FALSE)*'Profiles, Pc, Summer, S3'!P15</f>
        <v>0.86657876336630568</v>
      </c>
      <c r="Q15" s="1">
        <f>VLOOKUP($A15,'Base Consumption'!$A$2:$D$34,3,FALSE)*'Profiles, Pc, Summer, S3'!Q15</f>
        <v>0.82762154750250971</v>
      </c>
      <c r="R15" s="1">
        <f>VLOOKUP($A15,'Base Consumption'!$A$2:$D$34,3,FALSE)*'Profiles, Pc, Summer, S3'!R15</f>
        <v>0.83040961879392916</v>
      </c>
      <c r="S15" s="1">
        <f>VLOOKUP($A15,'Base Consumption'!$A$2:$D$34,3,FALSE)*'Profiles, Pc, Summer, S3'!S15</f>
        <v>0.82985239151858159</v>
      </c>
      <c r="T15" s="1">
        <f>VLOOKUP($A15,'Base Consumption'!$A$2:$D$34,3,FALSE)*'Profiles, Pc, Summer, S3'!T15</f>
        <v>0.83013606062783707</v>
      </c>
      <c r="U15" s="1">
        <f>VLOOKUP($A15,'Base Consumption'!$A$2:$D$34,3,FALSE)*'Profiles, Pc, Summer, S3'!U15</f>
        <v>0.84109880935290204</v>
      </c>
      <c r="V15" s="1">
        <f>VLOOKUP($A15,'Base Consumption'!$A$2:$D$34,3,FALSE)*'Profiles, Pc, Summer, S3'!V15</f>
        <v>0.91101946693389146</v>
      </c>
      <c r="W15" s="1">
        <f>VLOOKUP($A15,'Base Consumption'!$A$2:$D$34,3,FALSE)*'Profiles, Pc, Summer, S3'!W15</f>
        <v>0.82420278423515703</v>
      </c>
      <c r="X15" s="1">
        <f>VLOOKUP($A15,'Base Consumption'!$A$2:$D$34,3,FALSE)*'Profiles, Pc, Summer, S3'!X15</f>
        <v>0.71792853916016186</v>
      </c>
      <c r="Y15" s="1">
        <f>VLOOKUP($A15,'Base Consumption'!$A$2:$D$34,3,FALSE)*'Profiles, Pc, Summer, S3'!Y15</f>
        <v>0.65665881170592011</v>
      </c>
    </row>
    <row r="16" spans="1:25" x14ac:dyDescent="0.25">
      <c r="A16">
        <v>26</v>
      </c>
      <c r="B16" s="1">
        <f>VLOOKUP($A16,'Base Consumption'!$A$2:$D$34,3,FALSE)*'Profiles, Pc, Summer, S3'!B16</f>
        <v>0.15655000000000005</v>
      </c>
      <c r="C16" s="1">
        <f>VLOOKUP($A16,'Base Consumption'!$A$2:$D$34,3,FALSE)*'Profiles, Pc, Summer, S3'!C16</f>
        <v>0.15041860465116283</v>
      </c>
      <c r="D16" s="1">
        <f>VLOOKUP($A16,'Base Consumption'!$A$2:$D$34,3,FALSE)*'Profiles, Pc, Summer, S3'!D16</f>
        <v>0.14932732558139536</v>
      </c>
      <c r="E16" s="1">
        <f>VLOOKUP($A16,'Base Consumption'!$A$2:$D$34,3,FALSE)*'Profiles, Pc, Summer, S3'!E16</f>
        <v>0.14807790697674419</v>
      </c>
      <c r="F16" s="1">
        <f>VLOOKUP($A16,'Base Consumption'!$A$2:$D$34,3,FALSE)*'Profiles, Pc, Summer, S3'!F16</f>
        <v>0.14268662790697673</v>
      </c>
      <c r="G16" s="1">
        <f>VLOOKUP($A16,'Base Consumption'!$A$2:$D$34,3,FALSE)*'Profiles, Pc, Summer, S3'!G16</f>
        <v>0.14774186046511628</v>
      </c>
      <c r="H16" s="1">
        <f>VLOOKUP($A16,'Base Consumption'!$A$2:$D$34,3,FALSE)*'Profiles, Pc, Summer, S3'!H16</f>
        <v>0.14500000000000002</v>
      </c>
      <c r="I16" s="1">
        <f>VLOOKUP($A16,'Base Consumption'!$A$2:$D$34,3,FALSE)*'Profiles, Pc, Summer, S3'!I16</f>
        <v>0.17909883720930234</v>
      </c>
      <c r="J16" s="1">
        <f>VLOOKUP($A16,'Base Consumption'!$A$2:$D$34,3,FALSE)*'Profiles, Pc, Summer, S3'!J16</f>
        <v>0.18884825581395351</v>
      </c>
      <c r="K16" s="1">
        <f>VLOOKUP($A16,'Base Consumption'!$A$2:$D$34,3,FALSE)*'Profiles, Pc, Summer, S3'!K16</f>
        <v>0.19013837209302326</v>
      </c>
      <c r="L16" s="1">
        <f>VLOOKUP($A16,'Base Consumption'!$A$2:$D$34,3,FALSE)*'Profiles, Pc, Summer, S3'!L16</f>
        <v>0.1851744186046512</v>
      </c>
      <c r="M16" s="1">
        <f>VLOOKUP($A16,'Base Consumption'!$A$2:$D$34,3,FALSE)*'Profiles, Pc, Summer, S3'!M16</f>
        <v>0.19119069767441865</v>
      </c>
      <c r="N16" s="1">
        <f>VLOOKUP($A16,'Base Consumption'!$A$2:$D$34,3,FALSE)*'Profiles, Pc, Summer, S3'!N16</f>
        <v>0.19241686046511633</v>
      </c>
      <c r="O16" s="1">
        <f>VLOOKUP($A16,'Base Consumption'!$A$2:$D$34,3,FALSE)*'Profiles, Pc, Summer, S3'!O16</f>
        <v>0.18688372093023253</v>
      </c>
      <c r="P16" s="1">
        <f>VLOOKUP($A16,'Base Consumption'!$A$2:$D$34,3,FALSE)*'Profiles, Pc, Summer, S3'!P16</f>
        <v>0.1723546511627907</v>
      </c>
      <c r="Q16" s="1">
        <f>VLOOKUP($A16,'Base Consumption'!$A$2:$D$34,3,FALSE)*'Profiles, Pc, Summer, S3'!Q16</f>
        <v>0.18309186046511627</v>
      </c>
      <c r="R16" s="1">
        <f>VLOOKUP($A16,'Base Consumption'!$A$2:$D$34,3,FALSE)*'Profiles, Pc, Summer, S3'!R16</f>
        <v>0.18703953488372094</v>
      </c>
      <c r="S16" s="1">
        <f>VLOOKUP($A16,'Base Consumption'!$A$2:$D$34,3,FALSE)*'Profiles, Pc, Summer, S3'!S16</f>
        <v>0.18087209302325583</v>
      </c>
      <c r="T16" s="1">
        <f>VLOOKUP($A16,'Base Consumption'!$A$2:$D$34,3,FALSE)*'Profiles, Pc, Summer, S3'!T16</f>
        <v>0.1700558139534884</v>
      </c>
      <c r="U16" s="1">
        <f>VLOOKUP($A16,'Base Consumption'!$A$2:$D$34,3,FALSE)*'Profiles, Pc, Summer, S3'!U16</f>
        <v>0.16788313953488376</v>
      </c>
      <c r="V16" s="1">
        <f>VLOOKUP($A16,'Base Consumption'!$A$2:$D$34,3,FALSE)*'Profiles, Pc, Summer, S3'!V16</f>
        <v>0.16735465116279072</v>
      </c>
      <c r="W16" s="1">
        <f>VLOOKUP($A16,'Base Consumption'!$A$2:$D$34,3,FALSE)*'Profiles, Pc, Summer, S3'!W16</f>
        <v>0.16383720930232559</v>
      </c>
      <c r="X16" s="1">
        <f>VLOOKUP($A16,'Base Consumption'!$A$2:$D$34,3,FALSE)*'Profiles, Pc, Summer, S3'!X16</f>
        <v>0.14988139534883727</v>
      </c>
      <c r="Y16" s="1">
        <f>VLOOKUP($A16,'Base Consumption'!$A$2:$D$34,3,FALSE)*'Profiles, Pc, Summer, S3'!Y16</f>
        <v>0.14932325581395353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4.429530201342282E-2</v>
      </c>
      <c r="C2" s="1">
        <f>VLOOKUP($A2,'Base Consumption'!$A$2:$D$34,4,FALSE)*'Profiles, Qc, Summer, S1'!C2</f>
        <v>4.8926174496644298E-2</v>
      </c>
      <c r="D2" s="1">
        <f>VLOOKUP($A2,'Base Consumption'!$A$2:$D$34,4,FALSE)*'Profiles, Qc, Summer, S1'!D2</f>
        <v>4.6107382550335571E-2</v>
      </c>
      <c r="E2" s="1">
        <f>VLOOKUP($A2,'Base Consumption'!$A$2:$D$34,4,FALSE)*'Profiles, Qc, Summer, S1'!E2</f>
        <v>4.6107382550335571E-2</v>
      </c>
      <c r="F2" s="1">
        <f>VLOOKUP($A2,'Base Consumption'!$A$2:$D$34,4,FALSE)*'Profiles, Qc, Summer, S1'!F2</f>
        <v>4.5100671140939595E-2</v>
      </c>
      <c r="G2" s="1">
        <f>VLOOKUP($A2,'Base Consumption'!$A$2:$D$34,4,FALSE)*'Profiles, Qc, Summer, S1'!G2</f>
        <v>4.7718120805369121E-2</v>
      </c>
      <c r="H2" s="1">
        <f>VLOOKUP($A2,'Base Consumption'!$A$2:$D$34,4,FALSE)*'Profiles, Qc, Summer, S1'!H2</f>
        <v>4.9127516778523492E-2</v>
      </c>
      <c r="I2" s="1">
        <f>VLOOKUP($A2,'Base Consumption'!$A$2:$D$34,4,FALSE)*'Profiles, Qc, Summer, S1'!I2</f>
        <v>9.2013422818791948E-2</v>
      </c>
      <c r="J2" s="1">
        <f>VLOOKUP($A2,'Base Consumption'!$A$2:$D$34,4,FALSE)*'Profiles, Qc, Summer, S1'!J2</f>
        <v>0.10711409395973155</v>
      </c>
      <c r="K2" s="1">
        <f>VLOOKUP($A2,'Base Consumption'!$A$2:$D$34,4,FALSE)*'Profiles, Qc, Summer, S1'!K2</f>
        <v>0.10308724832214763</v>
      </c>
      <c r="L2" s="1">
        <f>VLOOKUP($A2,'Base Consumption'!$A$2:$D$34,4,FALSE)*'Profiles, Qc, Summer, S1'!L2</f>
        <v>0.10067114093959731</v>
      </c>
      <c r="M2" s="1">
        <f>VLOOKUP($A2,'Base Consumption'!$A$2:$D$34,4,FALSE)*'Profiles, Qc, Summer, S1'!M2</f>
        <v>0.10046979865771813</v>
      </c>
      <c r="N2" s="1">
        <f>VLOOKUP($A2,'Base Consumption'!$A$2:$D$34,4,FALSE)*'Profiles, Qc, Summer, S1'!N2</f>
        <v>0.10691275167785233</v>
      </c>
      <c r="O2" s="1">
        <f>VLOOKUP($A2,'Base Consumption'!$A$2:$D$34,4,FALSE)*'Profiles, Qc, Summer, S1'!O2</f>
        <v>0.10369127516778524</v>
      </c>
      <c r="P2" s="1">
        <f>VLOOKUP($A2,'Base Consumption'!$A$2:$D$34,4,FALSE)*'Profiles, Qc, Summer, S1'!P2</f>
        <v>7.2684563758389248E-2</v>
      </c>
      <c r="Q2" s="1">
        <f>VLOOKUP($A2,'Base Consumption'!$A$2:$D$34,4,FALSE)*'Profiles, Qc, Summer, S1'!Q2</f>
        <v>9.5033557046979855E-2</v>
      </c>
      <c r="R2" s="1">
        <f>VLOOKUP($A2,'Base Consumption'!$A$2:$D$34,4,FALSE)*'Profiles, Qc, Summer, S1'!R2</f>
        <v>9.6241610738255032E-2</v>
      </c>
      <c r="S2" s="1">
        <f>VLOOKUP($A2,'Base Consumption'!$A$2:$D$34,4,FALSE)*'Profiles, Qc, Summer, S1'!S2</f>
        <v>9.020134228187919E-2</v>
      </c>
      <c r="T2" s="1">
        <f>VLOOKUP($A2,'Base Consumption'!$A$2:$D$34,4,FALSE)*'Profiles, Qc, Summer, S1'!T2</f>
        <v>7.1476510067114085E-2</v>
      </c>
      <c r="U2" s="1">
        <f>VLOOKUP($A2,'Base Consumption'!$A$2:$D$34,4,FALSE)*'Profiles, Qc, Summer, S1'!U2</f>
        <v>6.4832214765100676E-2</v>
      </c>
      <c r="V2" s="1">
        <f>VLOOKUP($A2,'Base Consumption'!$A$2:$D$34,4,FALSE)*'Profiles, Qc, Summer, S1'!V2</f>
        <v>6.8053691275167791E-2</v>
      </c>
      <c r="W2" s="1">
        <f>VLOOKUP($A2,'Base Consumption'!$A$2:$D$34,4,FALSE)*'Profiles, Qc, Summer, S1'!W2</f>
        <v>6.8255033557046971E-2</v>
      </c>
      <c r="X2" s="1">
        <f>VLOOKUP($A2,'Base Consumption'!$A$2:$D$34,4,FALSE)*'Profiles, Qc, Summer, S1'!X2</f>
        <v>4.711409395973154E-2</v>
      </c>
      <c r="Y2" s="1">
        <f>VLOOKUP($A2,'Base Consumption'!$A$2:$D$34,4,FALSE)*'Profiles, Qc, Summer, S1'!Y2</f>
        <v>4.6711409395973159E-2</v>
      </c>
    </row>
    <row r="3" spans="1:25" x14ac:dyDescent="0.25">
      <c r="A3">
        <v>3</v>
      </c>
      <c r="B3" s="1">
        <f>VLOOKUP($A3,'Base Consumption'!$A$2:$D$34,4,FALSE)*'Profiles, Qc, Summer, S1'!B3</f>
        <v>4.6296296296296294E-3</v>
      </c>
      <c r="C3" s="1">
        <f>VLOOKUP($A3,'Base Consumption'!$A$2:$D$34,4,FALSE)*'Profiles, Qc, Summer, S1'!C3</f>
        <v>-2.777777777777778E-2</v>
      </c>
      <c r="D3" s="1">
        <f>VLOOKUP($A3,'Base Consumption'!$A$2:$D$34,4,FALSE)*'Profiles, Qc, Summer, S1'!D3</f>
        <v>-3.0092592592592591E-2</v>
      </c>
      <c r="E3" s="1">
        <f>VLOOKUP($A3,'Base Consumption'!$A$2:$D$34,4,FALSE)*'Profiles, Qc, Summer, S1'!E3</f>
        <v>-4.3981481481481483E-2</v>
      </c>
      <c r="F3" s="1">
        <f>VLOOKUP($A3,'Base Consumption'!$A$2:$D$34,4,FALSE)*'Profiles, Qc, Summer, S1'!F3</f>
        <v>-5.3240740740740734E-2</v>
      </c>
      <c r="G3" s="1">
        <f>VLOOKUP($A3,'Base Consumption'!$A$2:$D$34,4,FALSE)*'Profiles, Qc, Summer, S1'!G3</f>
        <v>-4.1666666666666671E-2</v>
      </c>
      <c r="H3" s="1">
        <f>VLOOKUP($A3,'Base Consumption'!$A$2:$D$34,4,FALSE)*'Profiles, Qc, Summer, S1'!H3</f>
        <v>-5.3240740740740741E-2</v>
      </c>
      <c r="I3" s="1">
        <f>VLOOKUP($A3,'Base Consumption'!$A$2:$D$34,4,FALSE)*'Profiles, Qc, Summer, S1'!I3</f>
        <v>0.13425925925925927</v>
      </c>
      <c r="J3" s="1">
        <f>VLOOKUP($A3,'Base Consumption'!$A$2:$D$34,4,FALSE)*'Profiles, Qc, Summer, S1'!J3</f>
        <v>0.17129629629629628</v>
      </c>
      <c r="K3" s="1">
        <f>VLOOKUP($A3,'Base Consumption'!$A$2:$D$34,4,FALSE)*'Profiles, Qc, Summer, S1'!K3</f>
        <v>0.21990740740740738</v>
      </c>
      <c r="L3" s="1">
        <f>VLOOKUP($A3,'Base Consumption'!$A$2:$D$34,4,FALSE)*'Profiles, Qc, Summer, S1'!L3</f>
        <v>0.125</v>
      </c>
      <c r="M3" s="1">
        <f>VLOOKUP($A3,'Base Consumption'!$A$2:$D$34,4,FALSE)*'Profiles, Qc, Summer, S1'!M3</f>
        <v>0.11342592592592592</v>
      </c>
      <c r="N3" s="1">
        <f>VLOOKUP($A3,'Base Consumption'!$A$2:$D$34,4,FALSE)*'Profiles, Qc, Summer, S1'!N3</f>
        <v>7.8703703703703706E-2</v>
      </c>
      <c r="O3" s="1">
        <f>VLOOKUP($A3,'Base Consumption'!$A$2:$D$34,4,FALSE)*'Profiles, Qc, Summer, S1'!O3</f>
        <v>0.10648148148148147</v>
      </c>
      <c r="P3" s="1">
        <f>VLOOKUP($A3,'Base Consumption'!$A$2:$D$34,4,FALSE)*'Profiles, Qc, Summer, S1'!P3</f>
        <v>4.6296296296296294E-2</v>
      </c>
      <c r="Q3" s="1">
        <f>VLOOKUP($A3,'Base Consumption'!$A$2:$D$34,4,FALSE)*'Profiles, Qc, Summer, S1'!Q3</f>
        <v>3.9351851851851846E-2</v>
      </c>
      <c r="R3" s="1">
        <f>VLOOKUP($A3,'Base Consumption'!$A$2:$D$34,4,FALSE)*'Profiles, Qc, Summer, S1'!R3</f>
        <v>4.6296296296296294E-2</v>
      </c>
      <c r="S3" s="1">
        <f>VLOOKUP($A3,'Base Consumption'!$A$2:$D$34,4,FALSE)*'Profiles, Qc, Summer, S1'!S3</f>
        <v>8.3333333333333329E-2</v>
      </c>
      <c r="T3" s="1">
        <f>VLOOKUP($A3,'Base Consumption'!$A$2:$D$34,4,FALSE)*'Profiles, Qc, Summer, S1'!T3</f>
        <v>0.15972222222222224</v>
      </c>
      <c r="U3" s="1">
        <f>VLOOKUP($A3,'Base Consumption'!$A$2:$D$34,4,FALSE)*'Profiles, Qc, Summer, S1'!U3</f>
        <v>0.16203703703703701</v>
      </c>
      <c r="V3" s="1">
        <f>VLOOKUP($A3,'Base Consumption'!$A$2:$D$34,4,FALSE)*'Profiles, Qc, Summer, S1'!V3</f>
        <v>0.12962962962962959</v>
      </c>
      <c r="W3" s="1">
        <f>VLOOKUP($A3,'Base Consumption'!$A$2:$D$34,4,FALSE)*'Profiles, Qc, Summer, S1'!W3</f>
        <v>9.9537037037037035E-2</v>
      </c>
      <c r="X3" s="1">
        <f>VLOOKUP($A3,'Base Consumption'!$A$2:$D$34,4,FALSE)*'Profiles, Qc, Summer, S1'!X3</f>
        <v>4.6296296296296287E-2</v>
      </c>
      <c r="Y3" s="1">
        <f>VLOOKUP($A3,'Base Consumption'!$A$2:$D$34,4,FALSE)*'Profiles, Qc, Summer, S1'!Y3</f>
        <v>9.2592592592592587E-3</v>
      </c>
    </row>
    <row r="4" spans="1:25" x14ac:dyDescent="0.25">
      <c r="A4">
        <v>4</v>
      </c>
      <c r="B4" s="1">
        <f>VLOOKUP($A4,'Base Consumption'!$A$2:$D$34,4,FALSE)*'Profiles, Qc, Summer, S1'!B4</f>
        <v>-0.12992647058823531</v>
      </c>
      <c r="C4" s="1">
        <f>VLOOKUP($A4,'Base Consumption'!$A$2:$D$34,4,FALSE)*'Profiles, Qc, Summer, S1'!C4</f>
        <v>-0.30772058823529408</v>
      </c>
      <c r="D4" s="1">
        <f>VLOOKUP($A4,'Base Consumption'!$A$2:$D$34,4,FALSE)*'Profiles, Qc, Summer, S1'!D4</f>
        <v>-0.53680147058823524</v>
      </c>
      <c r="E4" s="1">
        <f>VLOOKUP($A4,'Base Consumption'!$A$2:$D$34,4,FALSE)*'Profiles, Qc, Summer, S1'!E4</f>
        <v>-0.49577205882352943</v>
      </c>
      <c r="F4" s="1">
        <f>VLOOKUP($A4,'Base Consumption'!$A$2:$D$34,4,FALSE)*'Profiles, Qc, Summer, S1'!F4</f>
        <v>-0.50602941176470584</v>
      </c>
      <c r="G4" s="1">
        <f>VLOOKUP($A4,'Base Consumption'!$A$2:$D$34,4,FALSE)*'Profiles, Qc, Summer, S1'!G4</f>
        <v>-0.48209558823529419</v>
      </c>
      <c r="H4" s="1">
        <f>VLOOKUP($A4,'Base Consumption'!$A$2:$D$34,4,FALSE)*'Profiles, Qc, Summer, S1'!H4</f>
        <v>-2.735294117647059E-2</v>
      </c>
      <c r="I4" s="1">
        <f>VLOOKUP($A4,'Base Consumption'!$A$2:$D$34,4,FALSE)*'Profiles, Qc, Summer, S1'!I4</f>
        <v>0.57783088235294111</v>
      </c>
      <c r="J4" s="1">
        <f>VLOOKUP($A4,'Base Consumption'!$A$2:$D$34,4,FALSE)*'Profiles, Qc, Summer, S1'!J4</f>
        <v>0.7590441176470587</v>
      </c>
      <c r="K4" s="1">
        <f>VLOOKUP($A4,'Base Consumption'!$A$2:$D$34,4,FALSE)*'Profiles, Qc, Summer, S1'!K4</f>
        <v>0.76588235294117657</v>
      </c>
      <c r="L4" s="1">
        <f>VLOOKUP($A4,'Base Consumption'!$A$2:$D$34,4,FALSE)*'Profiles, Qc, Summer, S1'!L4</f>
        <v>0.63937500000000003</v>
      </c>
      <c r="M4" s="1">
        <f>VLOOKUP($A4,'Base Consumption'!$A$2:$D$34,4,FALSE)*'Profiles, Qc, Summer, S1'!M4</f>
        <v>0.80007352941176468</v>
      </c>
      <c r="N4" s="1">
        <f>VLOOKUP($A4,'Base Consumption'!$A$2:$D$34,4,FALSE)*'Profiles, Qc, Summer, S1'!N4</f>
        <v>0.72485294117647059</v>
      </c>
      <c r="O4" s="1">
        <f>VLOOKUP($A4,'Base Consumption'!$A$2:$D$34,4,FALSE)*'Profiles, Qc, Summer, S1'!O4</f>
        <v>0.63253676470588227</v>
      </c>
      <c r="P4" s="1">
        <f>VLOOKUP($A4,'Base Consumption'!$A$2:$D$34,4,FALSE)*'Profiles, Qc, Summer, S1'!P4</f>
        <v>0.4547426470588235</v>
      </c>
      <c r="Q4" s="1">
        <f>VLOOKUP($A4,'Base Consumption'!$A$2:$D$34,4,FALSE)*'Profiles, Qc, Summer, S1'!Q4</f>
        <v>0.28378676470588238</v>
      </c>
      <c r="R4" s="1">
        <f>VLOOKUP($A4,'Base Consumption'!$A$2:$D$34,4,FALSE)*'Profiles, Qc, Summer, S1'!R4</f>
        <v>0.35216911764705883</v>
      </c>
      <c r="S4" s="1">
        <f>VLOOKUP($A4,'Base Consumption'!$A$2:$D$34,4,FALSE)*'Profiles, Qc, Summer, S1'!S4</f>
        <v>0.31455882352941172</v>
      </c>
      <c r="T4" s="1">
        <f>VLOOKUP($A4,'Base Consumption'!$A$2:$D$34,4,FALSE)*'Profiles, Qc, Summer, S1'!T4</f>
        <v>5.8124999999999996E-2</v>
      </c>
      <c r="U4" s="1">
        <f>VLOOKUP($A4,'Base Consumption'!$A$2:$D$34,4,FALSE)*'Profiles, Qc, Summer, S1'!U4</f>
        <v>0.25301470588235292</v>
      </c>
      <c r="V4" s="1">
        <f>VLOOKUP($A4,'Base Consumption'!$A$2:$D$34,4,FALSE)*'Profiles, Qc, Summer, S1'!V4</f>
        <v>0.35558823529411765</v>
      </c>
      <c r="W4" s="1">
        <f>VLOOKUP($A4,'Base Consumption'!$A$2:$D$34,4,FALSE)*'Profiles, Qc, Summer, S1'!W4</f>
        <v>0.23250000000000001</v>
      </c>
      <c r="X4" s="1">
        <f>VLOOKUP($A4,'Base Consumption'!$A$2:$D$34,4,FALSE)*'Profiles, Qc, Summer, S1'!X4</f>
        <v>-0.21540441176470587</v>
      </c>
      <c r="Y4" s="1">
        <f>VLOOKUP($A4,'Base Consumption'!$A$2:$D$34,4,FALSE)*'Profiles, Qc, Summer, S1'!Y4</f>
        <v>-0.44106617647058827</v>
      </c>
    </row>
    <row r="5" spans="1:25" x14ac:dyDescent="0.25">
      <c r="A5">
        <v>5</v>
      </c>
      <c r="B5" s="1">
        <f>VLOOKUP($A5,'Base Consumption'!$A$2:$D$34,4,FALSE)*'Profiles, Qc, Summer, S1'!B5</f>
        <v>-1.9918644067796611</v>
      </c>
      <c r="C5" s="1">
        <f>VLOOKUP($A5,'Base Consumption'!$A$2:$D$34,4,FALSE)*'Profiles, Qc, Summer, S1'!C5</f>
        <v>-2.0110169491525425</v>
      </c>
      <c r="D5" s="1">
        <f>VLOOKUP($A5,'Base Consumption'!$A$2:$D$34,4,FALSE)*'Profiles, Qc, Summer, S1'!D5</f>
        <v>-2.0684745762711865</v>
      </c>
      <c r="E5" s="1">
        <f>VLOOKUP($A5,'Base Consumption'!$A$2:$D$34,4,FALSE)*'Profiles, Qc, Summer, S1'!E5</f>
        <v>-2.0684745762711865</v>
      </c>
      <c r="F5" s="1">
        <f>VLOOKUP($A5,'Base Consumption'!$A$2:$D$34,4,FALSE)*'Profiles, Qc, Summer, S1'!F5</f>
        <v>-2.1163559322033896</v>
      </c>
      <c r="G5" s="1">
        <f>VLOOKUP($A5,'Base Consumption'!$A$2:$D$34,4,FALSE)*'Profiles, Qc, Summer, S1'!G5</f>
        <v>-2.173813559322034</v>
      </c>
      <c r="H5" s="1">
        <f>VLOOKUP($A5,'Base Consumption'!$A$2:$D$34,4,FALSE)*'Profiles, Qc, Summer, S1'!H5</f>
        <v>-1.9727118644067798</v>
      </c>
      <c r="I5" s="1">
        <f>VLOOKUP($A5,'Base Consumption'!$A$2:$D$34,4,FALSE)*'Profiles, Qc, Summer, S1'!I5</f>
        <v>-1.3311016949152543</v>
      </c>
      <c r="J5" s="1">
        <f>VLOOKUP($A5,'Base Consumption'!$A$2:$D$34,4,FALSE)*'Profiles, Qc, Summer, S1'!J5</f>
        <v>-0.99593220338983057</v>
      </c>
      <c r="K5" s="1">
        <f>VLOOKUP($A5,'Base Consumption'!$A$2:$D$34,4,FALSE)*'Profiles, Qc, Summer, S1'!K5</f>
        <v>-1.0533898305084746</v>
      </c>
      <c r="L5" s="1">
        <f>VLOOKUP($A5,'Base Consumption'!$A$2:$D$34,4,FALSE)*'Profiles, Qc, Summer, S1'!L5</f>
        <v>-1.3311016949152543</v>
      </c>
      <c r="M5" s="1">
        <f>VLOOKUP($A5,'Base Consumption'!$A$2:$D$34,4,FALSE)*'Profiles, Qc, Summer, S1'!M5</f>
        <v>-1.4460169491525428</v>
      </c>
      <c r="N5" s="1">
        <f>VLOOKUP($A5,'Base Consumption'!$A$2:$D$34,4,FALSE)*'Profiles, Qc, Summer, S1'!N5</f>
        <v>-1.3406779661016948</v>
      </c>
      <c r="O5" s="1">
        <f>VLOOKUP($A5,'Base Consumption'!$A$2:$D$34,4,FALSE)*'Profiles, Qc, Summer, S1'!O5</f>
        <v>-1.455593220338983</v>
      </c>
      <c r="P5" s="1">
        <f>VLOOKUP($A5,'Base Consumption'!$A$2:$D$34,4,FALSE)*'Profiles, Qc, Summer, S1'!P5</f>
        <v>-1.369406779661017</v>
      </c>
      <c r="Q5" s="1">
        <f>VLOOKUP($A5,'Base Consumption'!$A$2:$D$34,4,FALSE)*'Profiles, Qc, Summer, S1'!Q5</f>
        <v>-1.6183898305084743</v>
      </c>
      <c r="R5" s="1">
        <f>VLOOKUP($A5,'Base Consumption'!$A$2:$D$34,4,FALSE)*'Profiles, Qc, Summer, S1'!R5</f>
        <v>-1.8194915254237287</v>
      </c>
      <c r="S5" s="1">
        <f>VLOOKUP($A5,'Base Consumption'!$A$2:$D$34,4,FALSE)*'Profiles, Qc, Summer, S1'!S5</f>
        <v>-1.6183898305084743</v>
      </c>
      <c r="T5" s="1">
        <f>VLOOKUP($A5,'Base Consumption'!$A$2:$D$34,4,FALSE)*'Profiles, Qc, Summer, S1'!T5</f>
        <v>-1.1395762711864406</v>
      </c>
      <c r="U5" s="1">
        <f>VLOOKUP($A5,'Base Consumption'!$A$2:$D$34,4,FALSE)*'Profiles, Qc, Summer, S1'!U5</f>
        <v>-1.0246610169491526</v>
      </c>
      <c r="V5" s="1">
        <f>VLOOKUP($A5,'Base Consumption'!$A$2:$D$34,4,FALSE)*'Profiles, Qc, Summer, S1'!V5</f>
        <v>-1.0246610169491526</v>
      </c>
      <c r="W5" s="1">
        <f>VLOOKUP($A5,'Base Consumption'!$A$2:$D$34,4,FALSE)*'Profiles, Qc, Summer, S1'!W5</f>
        <v>-1.3502542372881357</v>
      </c>
      <c r="X5" s="1">
        <f>VLOOKUP($A5,'Base Consumption'!$A$2:$D$34,4,FALSE)*'Profiles, Qc, Summer, S1'!X5</f>
        <v>-1.6758474576271185</v>
      </c>
      <c r="Y5" s="1">
        <f>VLOOKUP($A5,'Base Consumption'!$A$2:$D$34,4,FALSE)*'Profiles, Qc, Summer, S1'!Y5</f>
        <v>-1.7428813559322034</v>
      </c>
    </row>
    <row r="6" spans="1:25" x14ac:dyDescent="0.25">
      <c r="A6">
        <v>6</v>
      </c>
      <c r="B6" s="1">
        <f>VLOOKUP($A6,'Base Consumption'!$A$2:$D$34,4,FALSE)*'Profiles, Qc, Summer, S1'!B6</f>
        <v>-0.27439024390243905</v>
      </c>
      <c r="C6" s="1">
        <f>VLOOKUP($A6,'Base Consumption'!$A$2:$D$34,4,FALSE)*'Profiles, Qc, Summer, S1'!C6</f>
        <v>-0.35975609756097571</v>
      </c>
      <c r="D6" s="1">
        <f>VLOOKUP($A6,'Base Consumption'!$A$2:$D$34,4,FALSE)*'Profiles, Qc, Summer, S1'!D6</f>
        <v>-0.42378048780487809</v>
      </c>
      <c r="E6" s="1">
        <f>VLOOKUP($A6,'Base Consumption'!$A$2:$D$34,4,FALSE)*'Profiles, Qc, Summer, S1'!E6</f>
        <v>-0.42073170731707321</v>
      </c>
      <c r="F6" s="1">
        <f>VLOOKUP($A6,'Base Consumption'!$A$2:$D$34,4,FALSE)*'Profiles, Qc, Summer, S1'!F6</f>
        <v>-0.42073170731707316</v>
      </c>
      <c r="G6" s="1">
        <f>VLOOKUP($A6,'Base Consumption'!$A$2:$D$34,4,FALSE)*'Profiles, Qc, Summer, S1'!G6</f>
        <v>-0.46036585365853655</v>
      </c>
      <c r="H6" s="1">
        <f>VLOOKUP($A6,'Base Consumption'!$A$2:$D$34,4,FALSE)*'Profiles, Qc, Summer, S1'!H6</f>
        <v>-0.41463414634146345</v>
      </c>
      <c r="I6" s="1">
        <f>VLOOKUP($A6,'Base Consumption'!$A$2:$D$34,4,FALSE)*'Profiles, Qc, Summer, S1'!I6</f>
        <v>-0.16463414634146342</v>
      </c>
      <c r="J6" s="1">
        <f>VLOOKUP($A6,'Base Consumption'!$A$2:$D$34,4,FALSE)*'Profiles, Qc, Summer, S1'!J6</f>
        <v>5.4878048780487805E-2</v>
      </c>
      <c r="K6" s="1">
        <f>VLOOKUP($A6,'Base Consumption'!$A$2:$D$34,4,FALSE)*'Profiles, Qc, Summer, S1'!K6</f>
        <v>0.18292682926829273</v>
      </c>
      <c r="L6" s="1">
        <f>VLOOKUP($A6,'Base Consumption'!$A$2:$D$34,4,FALSE)*'Profiles, Qc, Summer, S1'!L6</f>
        <v>0.30182926829268292</v>
      </c>
      <c r="M6" s="1">
        <f>VLOOKUP($A6,'Base Consumption'!$A$2:$D$34,4,FALSE)*'Profiles, Qc, Summer, S1'!M6</f>
        <v>0.3201219512195122</v>
      </c>
      <c r="N6" s="1">
        <f>VLOOKUP($A6,'Base Consumption'!$A$2:$D$34,4,FALSE)*'Profiles, Qc, Summer, S1'!N6</f>
        <v>0.28048780487804881</v>
      </c>
      <c r="O6" s="1">
        <f>VLOOKUP($A6,'Base Consumption'!$A$2:$D$34,4,FALSE)*'Profiles, Qc, Summer, S1'!O6</f>
        <v>0.23170731707317074</v>
      </c>
      <c r="P6" s="1">
        <f>VLOOKUP($A6,'Base Consumption'!$A$2:$D$34,4,FALSE)*'Profiles, Qc, Summer, S1'!P6</f>
        <v>0.1524390243902439</v>
      </c>
      <c r="Q6" s="1">
        <f>VLOOKUP($A6,'Base Consumption'!$A$2:$D$34,4,FALSE)*'Profiles, Qc, Summer, S1'!Q6</f>
        <v>9.7560975609756101E-2</v>
      </c>
      <c r="R6" s="1">
        <f>VLOOKUP($A6,'Base Consumption'!$A$2:$D$34,4,FALSE)*'Profiles, Qc, Summer, S1'!R6</f>
        <v>8.2317073170731711E-2</v>
      </c>
      <c r="S6" s="1">
        <f>VLOOKUP($A6,'Base Consumption'!$A$2:$D$34,4,FALSE)*'Profiles, Qc, Summer, S1'!S6</f>
        <v>7.621951219512195E-2</v>
      </c>
      <c r="T6" s="1">
        <f>VLOOKUP($A6,'Base Consumption'!$A$2:$D$34,4,FALSE)*'Profiles, Qc, Summer, S1'!T6</f>
        <v>7.621951219512195E-2</v>
      </c>
      <c r="U6" s="1">
        <f>VLOOKUP($A6,'Base Consumption'!$A$2:$D$34,4,FALSE)*'Profiles, Qc, Summer, S1'!U6</f>
        <v>1.8292682926829267E-2</v>
      </c>
      <c r="V6" s="1">
        <f>VLOOKUP($A6,'Base Consumption'!$A$2:$D$34,4,FALSE)*'Profiles, Qc, Summer, S1'!V6</f>
        <v>0.16158536585365854</v>
      </c>
      <c r="W6" s="1">
        <f>VLOOKUP($A6,'Base Consumption'!$A$2:$D$34,4,FALSE)*'Profiles, Qc, Summer, S1'!W6</f>
        <v>7.621951219512195E-2</v>
      </c>
      <c r="X6" s="1">
        <f>VLOOKUP($A6,'Base Consumption'!$A$2:$D$34,4,FALSE)*'Profiles, Qc, Summer, S1'!X6</f>
        <v>4.2682926829268296E-2</v>
      </c>
      <c r="Y6" s="1">
        <f>VLOOKUP($A6,'Base Consumption'!$A$2:$D$34,4,FALSE)*'Profiles, Qc, Summer, S1'!Y6</f>
        <v>-6.7073170731707335E-2</v>
      </c>
    </row>
    <row r="7" spans="1:25" x14ac:dyDescent="0.25">
      <c r="A7">
        <v>7</v>
      </c>
      <c r="B7" s="1">
        <f>VLOOKUP($A7,'Base Consumption'!$A$2:$D$34,4,FALSE)*'Profiles, Qc, Summer, S1'!B7</f>
        <v>4.7999999999999994E-2</v>
      </c>
      <c r="C7" s="1">
        <f>VLOOKUP($A7,'Base Consumption'!$A$2:$D$34,4,FALSE)*'Profiles, Qc, Summer, S1'!C7</f>
        <v>5.3249999999999999E-2</v>
      </c>
      <c r="D7" s="1">
        <f>VLOOKUP($A7,'Base Consumption'!$A$2:$D$34,4,FALSE)*'Profiles, Qc, Summer, S1'!D7</f>
        <v>4.0500000000000001E-2</v>
      </c>
      <c r="E7" s="1">
        <f>VLOOKUP($A7,'Base Consumption'!$A$2:$D$34,4,FALSE)*'Profiles, Qc, Summer, S1'!E7</f>
        <v>4.7624999999999994E-2</v>
      </c>
      <c r="F7" s="1">
        <f>VLOOKUP($A7,'Base Consumption'!$A$2:$D$34,4,FALSE)*'Profiles, Qc, Summer, S1'!F7</f>
        <v>4.8750000000000002E-2</v>
      </c>
      <c r="G7" s="1">
        <f>VLOOKUP($A7,'Base Consumption'!$A$2:$D$34,4,FALSE)*'Profiles, Qc, Summer, S1'!G7</f>
        <v>5.0062499999999996E-2</v>
      </c>
      <c r="H7" s="1">
        <f>VLOOKUP($A7,'Base Consumption'!$A$2:$D$34,4,FALSE)*'Profiles, Qc, Summer, S1'!H7</f>
        <v>4.8375000000000001E-2</v>
      </c>
      <c r="I7" s="1">
        <f>VLOOKUP($A7,'Base Consumption'!$A$2:$D$34,4,FALSE)*'Profiles, Qc, Summer, S1'!I7</f>
        <v>8.9624999999999996E-2</v>
      </c>
      <c r="J7" s="1">
        <f>VLOOKUP($A7,'Base Consumption'!$A$2:$D$34,4,FALSE)*'Profiles, Qc, Summer, S1'!J7</f>
        <v>0.10275000000000001</v>
      </c>
      <c r="K7" s="1">
        <f>VLOOKUP($A7,'Base Consumption'!$A$2:$D$34,4,FALSE)*'Profiles, Qc, Summer, S1'!K7</f>
        <v>0.1025625</v>
      </c>
      <c r="L7" s="1">
        <f>VLOOKUP($A7,'Base Consumption'!$A$2:$D$34,4,FALSE)*'Profiles, Qc, Summer, S1'!L7</f>
        <v>8.9624999999999982E-2</v>
      </c>
      <c r="M7" s="1">
        <f>VLOOKUP($A7,'Base Consumption'!$A$2:$D$34,4,FALSE)*'Profiles, Qc, Summer, S1'!M7</f>
        <v>0.10706250000000002</v>
      </c>
      <c r="N7" s="1">
        <f>VLOOKUP($A7,'Base Consumption'!$A$2:$D$34,4,FALSE)*'Profiles, Qc, Summer, S1'!N7</f>
        <v>0.1115625</v>
      </c>
      <c r="O7" s="1">
        <f>VLOOKUP($A7,'Base Consumption'!$A$2:$D$34,4,FALSE)*'Profiles, Qc, Summer, S1'!O7</f>
        <v>0.10275000000000001</v>
      </c>
      <c r="P7" s="1">
        <f>VLOOKUP($A7,'Base Consumption'!$A$2:$D$34,4,FALSE)*'Profiles, Qc, Summer, S1'!P7</f>
        <v>8.9437499999999989E-2</v>
      </c>
      <c r="Q7" s="1">
        <f>VLOOKUP($A7,'Base Consumption'!$A$2:$D$34,4,FALSE)*'Profiles, Qc, Summer, S1'!Q7</f>
        <v>7.8750000000000001E-2</v>
      </c>
      <c r="R7" s="1">
        <f>VLOOKUP($A7,'Base Consumption'!$A$2:$D$34,4,FALSE)*'Profiles, Qc, Summer, S1'!R7</f>
        <v>9.5999999999999988E-2</v>
      </c>
      <c r="S7" s="1">
        <f>VLOOKUP($A7,'Base Consumption'!$A$2:$D$34,4,FALSE)*'Profiles, Qc, Summer, S1'!S7</f>
        <v>9.2999999999999985E-2</v>
      </c>
      <c r="T7" s="1">
        <f>VLOOKUP($A7,'Base Consumption'!$A$2:$D$34,4,FALSE)*'Profiles, Qc, Summer, S1'!T7</f>
        <v>7.2937499999999988E-2</v>
      </c>
      <c r="U7" s="1">
        <f>VLOOKUP($A7,'Base Consumption'!$A$2:$D$34,4,FALSE)*'Profiles, Qc, Summer, S1'!U7</f>
        <v>6.7687499999999984E-2</v>
      </c>
      <c r="V7" s="1">
        <f>VLOOKUP($A7,'Base Consumption'!$A$2:$D$34,4,FALSE)*'Profiles, Qc, Summer, S1'!V7</f>
        <v>7.9687499999999994E-2</v>
      </c>
      <c r="W7" s="1">
        <f>VLOOKUP($A7,'Base Consumption'!$A$2:$D$34,4,FALSE)*'Profiles, Qc, Summer, S1'!W7</f>
        <v>6.2812499999999993E-2</v>
      </c>
      <c r="X7" s="1">
        <f>VLOOKUP($A7,'Base Consumption'!$A$2:$D$34,4,FALSE)*'Profiles, Qc, Summer, S1'!X7</f>
        <v>4.7812500000000001E-2</v>
      </c>
      <c r="Y7" s="1">
        <f>VLOOKUP($A7,'Base Consumption'!$A$2:$D$34,4,FALSE)*'Profiles, Qc, Summer, S1'!Y7</f>
        <v>5.3437499999999992E-2</v>
      </c>
    </row>
    <row r="8" spans="1:25" x14ac:dyDescent="0.25">
      <c r="A8">
        <v>8</v>
      </c>
      <c r="B8" s="1">
        <f>VLOOKUP($A8,'Base Consumption'!$A$2:$D$34,4,FALSE)*'Profiles, Qc, Summer, S1'!B8</f>
        <v>-0.47847826086956513</v>
      </c>
      <c r="C8" s="1">
        <f>VLOOKUP($A8,'Base Consumption'!$A$2:$D$34,4,FALSE)*'Profiles, Qc, Summer, S1'!C8</f>
        <v>-0.4919565217391304</v>
      </c>
      <c r="D8" s="1">
        <f>VLOOKUP($A8,'Base Consumption'!$A$2:$D$34,4,FALSE)*'Profiles, Qc, Summer, S1'!D8</f>
        <v>-0.52228260869565213</v>
      </c>
      <c r="E8" s="1">
        <f>VLOOKUP($A8,'Base Consumption'!$A$2:$D$34,4,FALSE)*'Profiles, Qc, Summer, S1'!E8</f>
        <v>-0.53576086956521751</v>
      </c>
      <c r="F8" s="1">
        <f>VLOOKUP($A8,'Base Consumption'!$A$2:$D$34,4,FALSE)*'Profiles, Qc, Summer, S1'!F8</f>
        <v>-0.50206521739130439</v>
      </c>
      <c r="G8" s="1">
        <f>VLOOKUP($A8,'Base Consumption'!$A$2:$D$34,4,FALSE)*'Profiles, Qc, Summer, S1'!G8</f>
        <v>-0.54250000000000009</v>
      </c>
      <c r="H8" s="1">
        <f>VLOOKUP($A8,'Base Consumption'!$A$2:$D$34,4,FALSE)*'Profiles, Qc, Summer, S1'!H8</f>
        <v>-0.46499999999999997</v>
      </c>
      <c r="I8" s="1">
        <f>VLOOKUP($A8,'Base Consumption'!$A$2:$D$34,4,FALSE)*'Profiles, Qc, Summer, S1'!I8</f>
        <v>-0.21228260869565216</v>
      </c>
      <c r="J8" s="1">
        <f>VLOOKUP($A8,'Base Consumption'!$A$2:$D$34,4,FALSE)*'Profiles, Qc, Summer, S1'!J8</f>
        <v>-3.7065217391304348E-2</v>
      </c>
      <c r="K8" s="1">
        <f>VLOOKUP($A8,'Base Consumption'!$A$2:$D$34,4,FALSE)*'Profiles, Qc, Summer, S1'!K8</f>
        <v>-3.0326086956521735E-2</v>
      </c>
      <c r="L8" s="1">
        <f>VLOOKUP($A8,'Base Consumption'!$A$2:$D$34,4,FALSE)*'Profiles, Qc, Summer, S1'!L8</f>
        <v>6.4021739130434768E-2</v>
      </c>
      <c r="M8" s="1">
        <f>VLOOKUP($A8,'Base Consumption'!$A$2:$D$34,4,FALSE)*'Profiles, Qc, Summer, S1'!M8</f>
        <v>2.0217391304347826E-2</v>
      </c>
      <c r="N8" s="1">
        <f>VLOOKUP($A8,'Base Consumption'!$A$2:$D$34,4,FALSE)*'Profiles, Qc, Summer, S1'!N8</f>
        <v>6.7391304347826086E-3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-5.3913043478260869E-2</v>
      </c>
      <c r="Q8" s="1">
        <f>VLOOKUP($A8,'Base Consumption'!$A$2:$D$34,4,FALSE)*'Profiles, Qc, Summer, S1'!Q8</f>
        <v>-9.4347826086956521E-2</v>
      </c>
      <c r="R8" s="1">
        <f>VLOOKUP($A8,'Base Consumption'!$A$2:$D$34,4,FALSE)*'Profiles, Qc, Summer, S1'!R8</f>
        <v>-0.13815217391304349</v>
      </c>
      <c r="S8" s="1">
        <f>VLOOKUP($A8,'Base Consumption'!$A$2:$D$34,4,FALSE)*'Profiles, Qc, Summer, S1'!S8</f>
        <v>-0.18195652173913046</v>
      </c>
      <c r="T8" s="1">
        <f>VLOOKUP($A8,'Base Consumption'!$A$2:$D$34,4,FALSE)*'Profiles, Qc, Summer, S1'!T8</f>
        <v>-0.15836956521739132</v>
      </c>
      <c r="U8" s="1">
        <f>VLOOKUP($A8,'Base Consumption'!$A$2:$D$34,4,FALSE)*'Profiles, Qc, Summer, S1'!U8</f>
        <v>-0.19206521739130436</v>
      </c>
      <c r="V8" s="1">
        <f>VLOOKUP($A8,'Base Consumption'!$A$2:$D$34,4,FALSE)*'Profiles, Qc, Summer, S1'!V8</f>
        <v>-0.13478260869565217</v>
      </c>
      <c r="W8" s="1">
        <f>VLOOKUP($A8,'Base Consumption'!$A$2:$D$34,4,FALSE)*'Profiles, Qc, Summer, S1'!W8</f>
        <v>-0.25271739130434784</v>
      </c>
      <c r="X8" s="1">
        <f>VLOOKUP($A8,'Base Consumption'!$A$2:$D$34,4,FALSE)*'Profiles, Qc, Summer, S1'!X8</f>
        <v>-0.32010869565217387</v>
      </c>
      <c r="Y8" s="1">
        <f>VLOOKUP($A8,'Base Consumption'!$A$2:$D$34,4,FALSE)*'Profiles, Qc, Summer, S1'!Y8</f>
        <v>-0.34369565217391307</v>
      </c>
    </row>
    <row r="9" spans="1:25" x14ac:dyDescent="0.25">
      <c r="A9">
        <v>9</v>
      </c>
      <c r="B9" s="1">
        <f>VLOOKUP($A9,'Base Consumption'!$A$2:$D$34,4,FALSE)*'Profiles, Qc, Summer, S1'!B9</f>
        <v>-0.29949999999999993</v>
      </c>
      <c r="C9" s="1">
        <f>VLOOKUP($A9,'Base Consumption'!$A$2:$D$34,4,FALSE)*'Profiles, Qc, Summer, S1'!C9</f>
        <v>-0.30149999999999993</v>
      </c>
      <c r="D9" s="1">
        <f>VLOOKUP($A9,'Base Consumption'!$A$2:$D$34,4,FALSE)*'Profiles, Qc, Summer, S1'!D9</f>
        <v>-0.30449999999999999</v>
      </c>
      <c r="E9" s="1">
        <f>VLOOKUP($A9,'Base Consumption'!$A$2:$D$34,4,FALSE)*'Profiles, Qc, Summer, S1'!E9</f>
        <v>-0.30599999999999999</v>
      </c>
      <c r="F9" s="1">
        <f>VLOOKUP($A9,'Base Consumption'!$A$2:$D$34,4,FALSE)*'Profiles, Qc, Summer, S1'!F9</f>
        <v>-0.30200000000000005</v>
      </c>
      <c r="G9" s="1">
        <f>VLOOKUP($A9,'Base Consumption'!$A$2:$D$34,4,FALSE)*'Profiles, Qc, Summer, S1'!G9</f>
        <v>-0.29499999999999998</v>
      </c>
      <c r="H9" s="1">
        <f>VLOOKUP($A9,'Base Consumption'!$A$2:$D$34,4,FALSE)*'Profiles, Qc, Summer, S1'!H9</f>
        <v>-0.2505</v>
      </c>
      <c r="I9" s="1">
        <f>VLOOKUP($A9,'Base Consumption'!$A$2:$D$34,4,FALSE)*'Profiles, Qc, Summer, S1'!I9</f>
        <v>-0.20700000000000002</v>
      </c>
      <c r="J9" s="1">
        <f>VLOOKUP($A9,'Base Consumption'!$A$2:$D$34,4,FALSE)*'Profiles, Qc, Summer, S1'!J9</f>
        <v>-0.20249999999999999</v>
      </c>
      <c r="K9" s="1">
        <f>VLOOKUP($A9,'Base Consumption'!$A$2:$D$34,4,FALSE)*'Profiles, Qc, Summer, S1'!K9</f>
        <v>-0.19949999999999996</v>
      </c>
      <c r="L9" s="1">
        <f>VLOOKUP($A9,'Base Consumption'!$A$2:$D$34,4,FALSE)*'Profiles, Qc, Summer, S1'!L9</f>
        <v>-0.19599999999999998</v>
      </c>
      <c r="M9" s="1">
        <f>VLOOKUP($A9,'Base Consumption'!$A$2:$D$34,4,FALSE)*'Profiles, Qc, Summer, S1'!M9</f>
        <v>-0.19450000000000001</v>
      </c>
      <c r="N9" s="1">
        <f>VLOOKUP($A9,'Base Consumption'!$A$2:$D$34,4,FALSE)*'Profiles, Qc, Summer, S1'!N9</f>
        <v>-0.19900000000000001</v>
      </c>
      <c r="O9" s="1">
        <f>VLOOKUP($A9,'Base Consumption'!$A$2:$D$34,4,FALSE)*'Profiles, Qc, Summer, S1'!O9</f>
        <v>-0.20649999999999999</v>
      </c>
      <c r="P9" s="1">
        <f>VLOOKUP($A9,'Base Consumption'!$A$2:$D$34,4,FALSE)*'Profiles, Qc, Summer, S1'!P9</f>
        <v>-0.22749999999999998</v>
      </c>
      <c r="Q9" s="1">
        <f>VLOOKUP($A9,'Base Consumption'!$A$2:$D$34,4,FALSE)*'Profiles, Qc, Summer, S1'!Q9</f>
        <v>-0.23749999999999999</v>
      </c>
      <c r="R9" s="1">
        <f>VLOOKUP($A9,'Base Consumption'!$A$2:$D$34,4,FALSE)*'Profiles, Qc, Summer, S1'!R9</f>
        <v>-0.24550000000000002</v>
      </c>
      <c r="S9" s="1">
        <f>VLOOKUP($A9,'Base Consumption'!$A$2:$D$34,4,FALSE)*'Profiles, Qc, Summer, S1'!S9</f>
        <v>-0.24649999999999997</v>
      </c>
      <c r="T9" s="1">
        <f>VLOOKUP($A9,'Base Consumption'!$A$2:$D$34,4,FALSE)*'Profiles, Qc, Summer, S1'!T9</f>
        <v>-0.251</v>
      </c>
      <c r="U9" s="1">
        <f>VLOOKUP($A9,'Base Consumption'!$A$2:$D$34,4,FALSE)*'Profiles, Qc, Summer, S1'!U9</f>
        <v>-0.25950000000000001</v>
      </c>
      <c r="V9" s="1">
        <f>VLOOKUP($A9,'Base Consumption'!$A$2:$D$34,4,FALSE)*'Profiles, Qc, Summer, S1'!V9</f>
        <v>-0.27599999999999997</v>
      </c>
      <c r="W9" s="1">
        <f>VLOOKUP($A9,'Base Consumption'!$A$2:$D$34,4,FALSE)*'Profiles, Qc, Summer, S1'!W9</f>
        <v>-0.28699999999999998</v>
      </c>
      <c r="X9" s="1">
        <f>VLOOKUP($A9,'Base Consumption'!$A$2:$D$34,4,FALSE)*'Profiles, Qc, Summer, S1'!X9</f>
        <v>-0.29149999999999998</v>
      </c>
      <c r="Y9" s="1">
        <f>VLOOKUP($A9,'Base Consumption'!$A$2:$D$34,4,FALSE)*'Profiles, Qc, Summer, S1'!Y9</f>
        <v>-0.29699999999999993</v>
      </c>
    </row>
    <row r="10" spans="1:25" x14ac:dyDescent="0.25">
      <c r="A10">
        <v>20</v>
      </c>
      <c r="B10" s="1">
        <f>VLOOKUP($A10,'Base Consumption'!$A$2:$D$34,4,FALSE)*'Profiles, Qc, Summer, S1'!B10</f>
        <v>1.7222222222222222E-2</v>
      </c>
      <c r="C10" s="1">
        <f>VLOOKUP($A10,'Base Consumption'!$A$2:$D$34,4,FALSE)*'Profiles, Qc, Summer, S1'!C10</f>
        <v>-0.14638888888888887</v>
      </c>
      <c r="D10" s="1">
        <f>VLOOKUP($A10,'Base Consumption'!$A$2:$D$34,4,FALSE)*'Profiles, Qc, Summer, S1'!D10</f>
        <v>-0.18083333333333335</v>
      </c>
      <c r="E10" s="1">
        <f>VLOOKUP($A10,'Base Consumption'!$A$2:$D$34,4,FALSE)*'Profiles, Qc, Summer, S1'!E10</f>
        <v>-0.24111111111111114</v>
      </c>
      <c r="F10" s="1">
        <f>VLOOKUP($A10,'Base Consumption'!$A$2:$D$34,4,FALSE)*'Profiles, Qc, Summer, S1'!F10</f>
        <v>-0.22388888888888892</v>
      </c>
      <c r="G10" s="1">
        <f>VLOOKUP($A10,'Base Consumption'!$A$2:$D$34,4,FALSE)*'Profiles, Qc, Summer, S1'!G10</f>
        <v>-0.25833333333333336</v>
      </c>
      <c r="H10" s="1">
        <f>VLOOKUP($A10,'Base Consumption'!$A$2:$D$34,4,FALSE)*'Profiles, Qc, Summer, S1'!H10</f>
        <v>-0.49083333333333329</v>
      </c>
      <c r="I10" s="1">
        <f>VLOOKUP($A10,'Base Consumption'!$A$2:$D$34,4,FALSE)*'Profiles, Qc, Summer, S1'!I10</f>
        <v>-0.155</v>
      </c>
      <c r="J10" s="1">
        <f>VLOOKUP($A10,'Base Consumption'!$A$2:$D$34,4,FALSE)*'Profiles, Qc, Summer, S1'!J10</f>
        <v>-0.24111111111111114</v>
      </c>
      <c r="K10" s="1">
        <f>VLOOKUP($A10,'Base Consumption'!$A$2:$D$34,4,FALSE)*'Profiles, Qc, Summer, S1'!K10</f>
        <v>-7.7500000000000013E-2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6.8888888888888888E-2</v>
      </c>
      <c r="N10" s="1">
        <f>VLOOKUP($A10,'Base Consumption'!$A$2:$D$34,4,FALSE)*'Profiles, Qc, Summer, S1'!N10</f>
        <v>0.22388888888888892</v>
      </c>
      <c r="O10" s="1">
        <f>VLOOKUP($A10,'Base Consumption'!$A$2:$D$34,4,FALSE)*'Profiles, Qc, Summer, S1'!O10</f>
        <v>0.22388888888888892</v>
      </c>
      <c r="P10" s="1">
        <f>VLOOKUP($A10,'Base Consumption'!$A$2:$D$34,4,FALSE)*'Profiles, Qc, Summer, S1'!P10</f>
        <v>0.18083333333333335</v>
      </c>
      <c r="Q10" s="1">
        <f>VLOOKUP($A10,'Base Consumption'!$A$2:$D$34,4,FALSE)*'Profiles, Qc, Summer, S1'!Q10</f>
        <v>0.40472222222222221</v>
      </c>
      <c r="R10" s="1">
        <f>VLOOKUP($A10,'Base Consumption'!$A$2:$D$34,4,FALSE)*'Profiles, Qc, Summer, S1'!R10</f>
        <v>0.34444444444444444</v>
      </c>
      <c r="S10" s="1">
        <f>VLOOKUP($A10,'Base Consumption'!$A$2:$D$34,4,FALSE)*'Profiles, Qc, Summer, S1'!S10</f>
        <v>0.30138888888888893</v>
      </c>
      <c r="T10" s="1">
        <f>VLOOKUP($A10,'Base Consumption'!$A$2:$D$34,4,FALSE)*'Profiles, Qc, Summer, S1'!T10</f>
        <v>0.24972222222222226</v>
      </c>
      <c r="U10" s="1">
        <f>VLOOKUP($A10,'Base Consumption'!$A$2:$D$34,4,FALSE)*'Profiles, Qc, Summer, S1'!U10</f>
        <v>0.24972222222222226</v>
      </c>
      <c r="V10" s="1">
        <f>VLOOKUP($A10,'Base Consumption'!$A$2:$D$34,4,FALSE)*'Profiles, Qc, Summer, S1'!V10</f>
        <v>0.35305555555555551</v>
      </c>
      <c r="W10" s="1">
        <f>VLOOKUP($A10,'Base Consumption'!$A$2:$D$34,4,FALSE)*'Profiles, Qc, Summer, S1'!W10</f>
        <v>0.31861111111111112</v>
      </c>
      <c r="X10" s="1">
        <f>VLOOKUP($A10,'Base Consumption'!$A$2:$D$34,4,FALSE)*'Profiles, Qc, Summer, S1'!X10</f>
        <v>-3.4444444444444444E-2</v>
      </c>
      <c r="Y10" s="1">
        <f>VLOOKUP($A10,'Base Consumption'!$A$2:$D$34,4,FALSE)*'Profiles, Qc, Summer, S1'!Y10</f>
        <v>-5.1666666666666673E-2</v>
      </c>
    </row>
    <row r="11" spans="1:25" x14ac:dyDescent="0.25">
      <c r="A11">
        <v>21</v>
      </c>
      <c r="B11" s="1">
        <f>VLOOKUP($A11,'Base Consumption'!$A$2:$D$34,4,FALSE)*'Profiles, Qc, Summer, S1'!B11</f>
        <v>-0.15129629629629629</v>
      </c>
      <c r="C11" s="1">
        <f>VLOOKUP($A11,'Base Consumption'!$A$2:$D$34,4,FALSE)*'Profiles, Qc, Summer, S1'!C11</f>
        <v>-0.16888888888888889</v>
      </c>
      <c r="D11" s="1">
        <f>VLOOKUP($A11,'Base Consumption'!$A$2:$D$34,4,FALSE)*'Profiles, Qc, Summer, S1'!D11</f>
        <v>-0.1724074074074074</v>
      </c>
      <c r="E11" s="1">
        <f>VLOOKUP($A11,'Base Consumption'!$A$2:$D$34,4,FALSE)*'Profiles, Qc, Summer, S1'!E11</f>
        <v>-0.17064814814814813</v>
      </c>
      <c r="F11" s="1">
        <f>VLOOKUP($A11,'Base Consumption'!$A$2:$D$34,4,FALSE)*'Profiles, Qc, Summer, S1'!F11</f>
        <v>-0.1759259259259259</v>
      </c>
      <c r="G11" s="1">
        <f>VLOOKUP($A11,'Base Consumption'!$A$2:$D$34,4,FALSE)*'Profiles, Qc, Summer, S1'!G11</f>
        <v>-0.17944444444444443</v>
      </c>
      <c r="H11" s="1">
        <f>VLOOKUP($A11,'Base Consumption'!$A$2:$D$34,4,FALSE)*'Profiles, Qc, Summer, S1'!H11</f>
        <v>-5.6296296296296303E-2</v>
      </c>
      <c r="I11" s="1">
        <f>VLOOKUP($A11,'Base Consumption'!$A$2:$D$34,4,FALSE)*'Profiles, Qc, Summer, S1'!I11</f>
        <v>5.1018518518518526E-2</v>
      </c>
      <c r="J11" s="1">
        <f>VLOOKUP($A11,'Base Consumption'!$A$2:$D$34,4,FALSE)*'Profiles, Qc, Summer, S1'!J11</f>
        <v>0.11259259259259259</v>
      </c>
      <c r="K11" s="1">
        <f>VLOOKUP($A11,'Base Consumption'!$A$2:$D$34,4,FALSE)*'Profiles, Qc, Summer, S1'!K11</f>
        <v>0.11962962962962964</v>
      </c>
      <c r="L11" s="1">
        <f>VLOOKUP($A11,'Base Consumption'!$A$2:$D$34,4,FALSE)*'Profiles, Qc, Summer, S1'!L11</f>
        <v>5.2777777777777771E-2</v>
      </c>
      <c r="M11" s="1">
        <f>VLOOKUP($A11,'Base Consumption'!$A$2:$D$34,4,FALSE)*'Profiles, Qc, Summer, S1'!M11</f>
        <v>0.12490740740740741</v>
      </c>
      <c r="N11" s="1">
        <f>VLOOKUP($A11,'Base Consumption'!$A$2:$D$34,4,FALSE)*'Profiles, Qc, Summer, S1'!N11</f>
        <v>0.13370370370370371</v>
      </c>
      <c r="O11" s="1">
        <f>VLOOKUP($A11,'Base Consumption'!$A$2:$D$34,4,FALSE)*'Profiles, Qc, Summer, S1'!O11</f>
        <v>0.12842592592592589</v>
      </c>
      <c r="P11" s="1">
        <f>VLOOKUP($A11,'Base Consumption'!$A$2:$D$34,4,FALSE)*'Profiles, Qc, Summer, S1'!P11</f>
        <v>0.10203703703703705</v>
      </c>
      <c r="Q11" s="1">
        <f>VLOOKUP($A11,'Base Consumption'!$A$2:$D$34,4,FALSE)*'Profiles, Qc, Summer, S1'!Q11</f>
        <v>4.3981481481481476E-2</v>
      </c>
      <c r="R11" s="1">
        <f>VLOOKUP($A11,'Base Consumption'!$A$2:$D$34,4,FALSE)*'Profiles, Qc, Summer, S1'!R11</f>
        <v>2.1111111111111112E-2</v>
      </c>
      <c r="S11" s="1">
        <f>VLOOKUP($A11,'Base Consumption'!$A$2:$D$34,4,FALSE)*'Profiles, Qc, Summer, S1'!S11</f>
        <v>2.1111111111111112E-2</v>
      </c>
      <c r="T11" s="1">
        <f>VLOOKUP($A11,'Base Consumption'!$A$2:$D$34,4,FALSE)*'Profiles, Qc, Summer, S1'!T11</f>
        <v>2.2870370370370371E-2</v>
      </c>
      <c r="U11" s="1">
        <f>VLOOKUP($A11,'Base Consumption'!$A$2:$D$34,4,FALSE)*'Profiles, Qc, Summer, S1'!U11</f>
        <v>4.3981481481481476E-2</v>
      </c>
      <c r="V11" s="1">
        <f>VLOOKUP($A11,'Base Consumption'!$A$2:$D$34,4,FALSE)*'Profiles, Qc, Summer, S1'!V11</f>
        <v>6.5092592592592591E-2</v>
      </c>
      <c r="W11" s="1">
        <f>VLOOKUP($A11,'Base Consumption'!$A$2:$D$34,4,FALSE)*'Profiles, Qc, Summer, S1'!W11</f>
        <v>8.7962962962962951E-3</v>
      </c>
      <c r="X11" s="1">
        <f>VLOOKUP($A11,'Base Consumption'!$A$2:$D$34,4,FALSE)*'Profiles, Qc, Summer, S1'!X11</f>
        <v>-6.6851851851851857E-2</v>
      </c>
      <c r="Y11" s="1">
        <f>VLOOKUP($A11,'Base Consumption'!$A$2:$D$34,4,FALSE)*'Profiles, Qc, Summer, S1'!Y11</f>
        <v>-0.11259259259259261</v>
      </c>
    </row>
    <row r="12" spans="1:25" x14ac:dyDescent="0.25">
      <c r="A12">
        <v>22</v>
      </c>
      <c r="B12" s="1">
        <f>VLOOKUP($A12,'Base Consumption'!$A$2:$D$34,4,FALSE)*'Profiles, Qc, Summer, S1'!B12</f>
        <v>-0.10258064516129033</v>
      </c>
      <c r="C12" s="1">
        <f>VLOOKUP($A12,'Base Consumption'!$A$2:$D$34,4,FALSE)*'Profiles, Qc, Summer, S1'!C12</f>
        <v>-0.11129032258064517</v>
      </c>
      <c r="D12" s="1">
        <f>VLOOKUP($A12,'Base Consumption'!$A$2:$D$34,4,FALSE)*'Profiles, Qc, Summer, S1'!D12</f>
        <v>-0.11516129032258063</v>
      </c>
      <c r="E12" s="1">
        <f>VLOOKUP($A12,'Base Consumption'!$A$2:$D$34,4,FALSE)*'Profiles, Qc, Summer, S1'!E12</f>
        <v>-0.11709677419354839</v>
      </c>
      <c r="F12" s="1">
        <f>VLOOKUP($A12,'Base Consumption'!$A$2:$D$34,4,FALSE)*'Profiles, Qc, Summer, S1'!F12</f>
        <v>-0.11419354838709676</v>
      </c>
      <c r="G12" s="1">
        <f>VLOOKUP($A12,'Base Consumption'!$A$2:$D$34,4,FALSE)*'Profiles, Qc, Summer, S1'!G12</f>
        <v>-0.11516129032258066</v>
      </c>
      <c r="H12" s="1">
        <f>VLOOKUP($A12,'Base Consumption'!$A$2:$D$34,4,FALSE)*'Profiles, Qc, Summer, S1'!H12</f>
        <v>-0.09</v>
      </c>
      <c r="I12" s="1">
        <f>VLOOKUP($A12,'Base Consumption'!$A$2:$D$34,4,FALSE)*'Profiles, Qc, Summer, S1'!I12</f>
        <v>-7.5483870967741937E-2</v>
      </c>
      <c r="J12" s="1">
        <f>VLOOKUP($A12,'Base Consumption'!$A$2:$D$34,4,FALSE)*'Profiles, Qc, Summer, S1'!J12</f>
        <v>-6.3870967741935486E-2</v>
      </c>
      <c r="K12" s="1">
        <f>VLOOKUP($A12,'Base Consumption'!$A$2:$D$34,4,FALSE)*'Profiles, Qc, Summer, S1'!K12</f>
        <v>-4.8387096774193547E-2</v>
      </c>
      <c r="L12" s="1">
        <f>VLOOKUP($A12,'Base Consumption'!$A$2:$D$34,4,FALSE)*'Profiles, Qc, Summer, S1'!L12</f>
        <v>-4.9354838709677419E-2</v>
      </c>
      <c r="M12" s="1">
        <f>VLOOKUP($A12,'Base Consumption'!$A$2:$D$34,4,FALSE)*'Profiles, Qc, Summer, S1'!M12</f>
        <v>-5.2258064516129035E-2</v>
      </c>
      <c r="N12" s="1">
        <f>VLOOKUP($A12,'Base Consumption'!$A$2:$D$34,4,FALSE)*'Profiles, Qc, Summer, S1'!N12</f>
        <v>-6.1935483870967735E-2</v>
      </c>
      <c r="O12" s="1">
        <f>VLOOKUP($A12,'Base Consumption'!$A$2:$D$34,4,FALSE)*'Profiles, Qc, Summer, S1'!O12</f>
        <v>-6.3870967741935472E-2</v>
      </c>
      <c r="P12" s="1">
        <f>VLOOKUP($A12,'Base Consumption'!$A$2:$D$34,4,FALSE)*'Profiles, Qc, Summer, S1'!P12</f>
        <v>-7.1612903225806449E-2</v>
      </c>
      <c r="Q12" s="1">
        <f>VLOOKUP($A12,'Base Consumption'!$A$2:$D$34,4,FALSE)*'Profiles, Qc, Summer, S1'!Q12</f>
        <v>-7.1612903225806449E-2</v>
      </c>
      <c r="R12" s="1">
        <f>VLOOKUP($A12,'Base Consumption'!$A$2:$D$34,4,FALSE)*'Profiles, Qc, Summer, S1'!R12</f>
        <v>-7.2580645161290328E-2</v>
      </c>
      <c r="S12" s="1">
        <f>VLOOKUP($A12,'Base Consumption'!$A$2:$D$34,4,FALSE)*'Profiles, Qc, Summer, S1'!S12</f>
        <v>-5.5161290322580644E-2</v>
      </c>
      <c r="T12" s="1">
        <f>VLOOKUP($A12,'Base Consumption'!$A$2:$D$34,4,FALSE)*'Profiles, Qc, Summer, S1'!T12</f>
        <v>-5.0322580645161291E-2</v>
      </c>
      <c r="U12" s="1">
        <f>VLOOKUP($A12,'Base Consumption'!$A$2:$D$34,4,FALSE)*'Profiles, Qc, Summer, S1'!U12</f>
        <v>-5.7096774193548396E-2</v>
      </c>
      <c r="V12" s="1">
        <f>VLOOKUP($A12,'Base Consumption'!$A$2:$D$34,4,FALSE)*'Profiles, Qc, Summer, S1'!V12</f>
        <v>-4.6451612903225803E-2</v>
      </c>
      <c r="W12" s="1">
        <f>VLOOKUP($A12,'Base Consumption'!$A$2:$D$34,4,FALSE)*'Profiles, Qc, Summer, S1'!W12</f>
        <v>-6.0000000000000012E-2</v>
      </c>
      <c r="X12" s="1">
        <f>VLOOKUP($A12,'Base Consumption'!$A$2:$D$34,4,FALSE)*'Profiles, Qc, Summer, S1'!X12</f>
        <v>-6.8709677419354825E-2</v>
      </c>
      <c r="Y12" s="1">
        <f>VLOOKUP($A12,'Base Consumption'!$A$2:$D$34,4,FALSE)*'Profiles, Qc, Summer, S1'!Y12</f>
        <v>-7.838709677419356E-2</v>
      </c>
    </row>
    <row r="13" spans="1:25" x14ac:dyDescent="0.25">
      <c r="A13">
        <v>23</v>
      </c>
      <c r="B13" s="1">
        <f>VLOOKUP($A13,'Base Consumption'!$A$2:$D$34,4,FALSE)*'Profiles, Qc, Summer, S1'!B13</f>
        <v>-0.18833734808877053</v>
      </c>
      <c r="C13" s="1">
        <f>VLOOKUP($A13,'Base Consumption'!$A$2:$D$34,4,FALSE)*'Profiles, Qc, Summer, S1'!C13</f>
        <v>-0.22810665035059144</v>
      </c>
      <c r="D13" s="1">
        <f>VLOOKUP($A13,'Base Consumption'!$A$2:$D$34,4,FALSE)*'Profiles, Qc, Summer, S1'!D13</f>
        <v>-0.26009382454520941</v>
      </c>
      <c r="E13" s="1">
        <f>VLOOKUP($A13,'Base Consumption'!$A$2:$D$34,4,FALSE)*'Profiles, Qc, Summer, S1'!E13</f>
        <v>-0.26357724194768001</v>
      </c>
      <c r="F13" s="1">
        <f>VLOOKUP($A13,'Base Consumption'!$A$2:$D$34,4,FALSE)*'Profiles, Qc, Summer, S1'!F13</f>
        <v>-0.26252372153605141</v>
      </c>
      <c r="G13" s="1">
        <f>VLOOKUP($A13,'Base Consumption'!$A$2:$D$34,4,FALSE)*'Profiles, Qc, Summer, S1'!G13</f>
        <v>-0.26819127548567839</v>
      </c>
      <c r="H13" s="1">
        <f>VLOOKUP($A13,'Base Consumption'!$A$2:$D$34,4,FALSE)*'Profiles, Qc, Summer, S1'!H13</f>
        <v>-0.20581958555552768</v>
      </c>
      <c r="I13" s="1">
        <f>VLOOKUP($A13,'Base Consumption'!$A$2:$D$34,4,FALSE)*'Profiles, Qc, Summer, S1'!I13</f>
        <v>6.05071668321159E-3</v>
      </c>
      <c r="J13" s="1">
        <f>VLOOKUP($A13,'Base Consumption'!$A$2:$D$34,4,FALSE)*'Profiles, Qc, Summer, S1'!J13</f>
        <v>8.5352020951701815E-2</v>
      </c>
      <c r="K13" s="1">
        <f>VLOOKUP($A13,'Base Consumption'!$A$2:$D$34,4,FALSE)*'Profiles, Qc, Summer, S1'!K13</f>
        <v>0.12389096819560054</v>
      </c>
      <c r="L13" s="1">
        <f>VLOOKUP($A13,'Base Consumption'!$A$2:$D$34,4,FALSE)*'Profiles, Qc, Summer, S1'!L13</f>
        <v>9.6612132749126056E-2</v>
      </c>
      <c r="M13" s="1">
        <f>VLOOKUP($A13,'Base Consumption'!$A$2:$D$34,4,FALSE)*'Profiles, Qc, Summer, S1'!M13</f>
        <v>0.12645777390123192</v>
      </c>
      <c r="N13" s="1">
        <f>VLOOKUP($A13,'Base Consumption'!$A$2:$D$34,4,FALSE)*'Profiles, Qc, Summer, S1'!N13</f>
        <v>0.12728312779601605</v>
      </c>
      <c r="O13" s="1">
        <f>VLOOKUP($A13,'Base Consumption'!$A$2:$D$34,4,FALSE)*'Profiles, Qc, Summer, S1'!O13</f>
        <v>0.11292789646727339</v>
      </c>
      <c r="P13" s="1">
        <f>VLOOKUP($A13,'Base Consumption'!$A$2:$D$34,4,FALSE)*'Profiles, Qc, Summer, S1'!P13</f>
        <v>5.1600947157816553E-2</v>
      </c>
      <c r="Q13" s="1">
        <f>VLOOKUP($A13,'Base Consumption'!$A$2:$D$34,4,FALSE)*'Profiles, Qc, Summer, S1'!Q13</f>
        <v>3.4497870530425294E-2</v>
      </c>
      <c r="R13" s="1">
        <f>VLOOKUP($A13,'Base Consumption'!$A$2:$D$34,4,FALSE)*'Profiles, Qc, Summer, S1'!R13</f>
        <v>2.602231206057826E-2</v>
      </c>
      <c r="S13" s="1">
        <f>VLOOKUP($A13,'Base Consumption'!$A$2:$D$34,4,FALSE)*'Profiles, Qc, Summer, S1'!S13</f>
        <v>3.1067684588645495E-2</v>
      </c>
      <c r="T13" s="1">
        <f>VLOOKUP($A13,'Base Consumption'!$A$2:$D$34,4,FALSE)*'Profiles, Qc, Summer, S1'!T13</f>
        <v>2.6896446205049697E-2</v>
      </c>
      <c r="U13" s="1">
        <f>VLOOKUP($A13,'Base Consumption'!$A$2:$D$34,4,FALSE)*'Profiles, Qc, Summer, S1'!U13</f>
        <v>2.815031309798809E-2</v>
      </c>
      <c r="V13" s="1">
        <f>VLOOKUP($A13,'Base Consumption'!$A$2:$D$34,4,FALSE)*'Profiles, Qc, Summer, S1'!V13</f>
        <v>6.4502515122911996E-2</v>
      </c>
      <c r="W13" s="1">
        <f>VLOOKUP($A13,'Base Consumption'!$A$2:$D$34,4,FALSE)*'Profiles, Qc, Summer, S1'!W13</f>
        <v>1.0058649840263985E-3</v>
      </c>
      <c r="X13" s="1">
        <f>VLOOKUP($A13,'Base Consumption'!$A$2:$D$34,4,FALSE)*'Profiles, Qc, Summer, S1'!X13</f>
        <v>-0.1067341846963378</v>
      </c>
      <c r="Y13" s="1">
        <f>VLOOKUP($A13,'Base Consumption'!$A$2:$D$34,4,FALSE)*'Profiles, Qc, Summer, S1'!Y13</f>
        <v>-0.1522522854824446</v>
      </c>
    </row>
    <row r="14" spans="1:25" x14ac:dyDescent="0.25">
      <c r="A14">
        <v>24</v>
      </c>
      <c r="B14" s="1">
        <f>VLOOKUP($A14,'Base Consumption'!$A$2:$D$34,4,FALSE)*'Profiles, Qc, Summer, S1'!B14</f>
        <v>6.8888888888888902E-2</v>
      </c>
      <c r="C14" s="1">
        <f>VLOOKUP($A14,'Base Consumption'!$A$2:$D$34,4,FALSE)*'Profiles, Qc, Summer, S1'!C14</f>
        <v>6.396825396825398E-2</v>
      </c>
      <c r="D14" s="1">
        <f>VLOOKUP($A14,'Base Consumption'!$A$2:$D$34,4,FALSE)*'Profiles, Qc, Summer, S1'!D14</f>
        <v>4.8386243386243394E-2</v>
      </c>
      <c r="E14" s="1">
        <f>VLOOKUP($A14,'Base Consumption'!$A$2:$D$34,4,FALSE)*'Profiles, Qc, Summer, S1'!E14</f>
        <v>4.387566137566138E-2</v>
      </c>
      <c r="F14" s="1">
        <f>VLOOKUP($A14,'Base Consumption'!$A$2:$D$34,4,FALSE)*'Profiles, Qc, Summer, S1'!F14</f>
        <v>4.0185185185185185E-2</v>
      </c>
      <c r="G14" s="1">
        <f>VLOOKUP($A14,'Base Consumption'!$A$2:$D$34,4,FALSE)*'Profiles, Qc, Summer, S1'!G14</f>
        <v>5.0436507936507939E-2</v>
      </c>
      <c r="H14" s="1">
        <f>VLOOKUP($A14,'Base Consumption'!$A$2:$D$34,4,FALSE)*'Profiles, Qc, Summer, S1'!H14</f>
        <v>0.16566137566137568</v>
      </c>
      <c r="I14" s="1">
        <f>VLOOKUP($A14,'Base Consumption'!$A$2:$D$34,4,FALSE)*'Profiles, Qc, Summer, S1'!I14</f>
        <v>0.22101851851851853</v>
      </c>
      <c r="J14" s="1">
        <f>VLOOKUP($A14,'Base Consumption'!$A$2:$D$34,4,FALSE)*'Profiles, Qc, Summer, S1'!J14</f>
        <v>0.28334656084656085</v>
      </c>
      <c r="K14" s="1">
        <f>VLOOKUP($A14,'Base Consumption'!$A$2:$D$34,4,FALSE)*'Profiles, Qc, Summer, S1'!K14</f>
        <v>0.27022486772486776</v>
      </c>
      <c r="L14" s="1">
        <f>VLOOKUP($A14,'Base Consumption'!$A$2:$D$34,4,FALSE)*'Profiles, Qc, Summer, S1'!L14</f>
        <v>0.26366402116402121</v>
      </c>
      <c r="M14" s="1">
        <f>VLOOKUP($A14,'Base Consumption'!$A$2:$D$34,4,FALSE)*'Profiles, Qc, Summer, S1'!M14</f>
        <v>0.26038359788359788</v>
      </c>
      <c r="N14" s="1">
        <f>VLOOKUP($A14,'Base Consumption'!$A$2:$D$34,4,FALSE)*'Profiles, Qc, Summer, S1'!N14</f>
        <v>0.28170634920634924</v>
      </c>
      <c r="O14" s="1">
        <f>VLOOKUP($A14,'Base Consumption'!$A$2:$D$34,4,FALSE)*'Profiles, Qc, Summer, S1'!O14</f>
        <v>0.25833333333333336</v>
      </c>
      <c r="P14" s="1">
        <f>VLOOKUP($A14,'Base Consumption'!$A$2:$D$34,4,FALSE)*'Profiles, Qc, Summer, S1'!P14</f>
        <v>0.23742063492063495</v>
      </c>
      <c r="Q14" s="1">
        <f>VLOOKUP($A14,'Base Consumption'!$A$2:$D$34,4,FALSE)*'Profiles, Qc, Summer, S1'!Q14</f>
        <v>0.22060846560846561</v>
      </c>
      <c r="R14" s="1">
        <f>VLOOKUP($A14,'Base Consumption'!$A$2:$D$34,4,FALSE)*'Profiles, Qc, Summer, S1'!R14</f>
        <v>0.21814814814814817</v>
      </c>
      <c r="S14" s="1">
        <f>VLOOKUP($A14,'Base Consumption'!$A$2:$D$34,4,FALSE)*'Profiles, Qc, Summer, S1'!S14</f>
        <v>0.22101851851851853</v>
      </c>
      <c r="T14" s="1">
        <f>VLOOKUP($A14,'Base Consumption'!$A$2:$D$34,4,FALSE)*'Profiles, Qc, Summer, S1'!T14</f>
        <v>0.18411375661375659</v>
      </c>
      <c r="U14" s="1">
        <f>VLOOKUP($A14,'Base Consumption'!$A$2:$D$34,4,FALSE)*'Profiles, Qc, Summer, S1'!U14</f>
        <v>0.16812169312169312</v>
      </c>
      <c r="V14" s="1">
        <f>VLOOKUP($A14,'Base Consumption'!$A$2:$D$34,4,FALSE)*'Profiles, Qc, Summer, S1'!V14</f>
        <v>0.17837301587301585</v>
      </c>
      <c r="W14" s="1">
        <f>VLOOKUP($A14,'Base Consumption'!$A$2:$D$34,4,FALSE)*'Profiles, Qc, Summer, S1'!W14</f>
        <v>0.12506613756613758</v>
      </c>
      <c r="X14" s="1">
        <f>VLOOKUP($A14,'Base Consumption'!$A$2:$D$34,4,FALSE)*'Profiles, Qc, Summer, S1'!X14</f>
        <v>5.4947089947089953E-2</v>
      </c>
      <c r="Y14" s="1">
        <f>VLOOKUP($A14,'Base Consumption'!$A$2:$D$34,4,FALSE)*'Profiles, Qc, Summer, S1'!Y14</f>
        <v>5.9047619047619043E-2</v>
      </c>
    </row>
    <row r="15" spans="1:25" x14ac:dyDescent="0.25">
      <c r="A15">
        <v>25</v>
      </c>
      <c r="B15" s="1">
        <f>VLOOKUP($A15,'Base Consumption'!$A$2:$D$34,4,FALSE)*'Profiles, Qc, Summer, S1'!B15</f>
        <v>0.59416666666666662</v>
      </c>
      <c r="C15" s="1">
        <f>VLOOKUP($A15,'Base Consumption'!$A$2:$D$34,4,FALSE)*'Profiles, Qc, Summer, S1'!C15</f>
        <v>0.58124999999999993</v>
      </c>
      <c r="D15" s="1">
        <f>VLOOKUP($A15,'Base Consumption'!$A$2:$D$34,4,FALSE)*'Profiles, Qc, Summer, S1'!D15</f>
        <v>0.60708333333333331</v>
      </c>
      <c r="E15" s="1">
        <f>VLOOKUP($A15,'Base Consumption'!$A$2:$D$34,4,FALSE)*'Profiles, Qc, Summer, S1'!E15</f>
        <v>0.62</v>
      </c>
      <c r="F15" s="1">
        <f>VLOOKUP($A15,'Base Consumption'!$A$2:$D$34,4,FALSE)*'Profiles, Qc, Summer, S1'!F15</f>
        <v>0.62</v>
      </c>
      <c r="G15" s="1">
        <f>VLOOKUP($A15,'Base Consumption'!$A$2:$D$34,4,FALSE)*'Profiles, Qc, Summer, S1'!G15</f>
        <v>0.59416666666666662</v>
      </c>
      <c r="H15" s="1">
        <f>VLOOKUP($A15,'Base Consumption'!$A$2:$D$34,4,FALSE)*'Profiles, Qc, Summer, S1'!H15</f>
        <v>0.52958333333333341</v>
      </c>
      <c r="I15" s="1">
        <f>VLOOKUP($A15,'Base Consumption'!$A$2:$D$34,4,FALSE)*'Profiles, Qc, Summer, S1'!I15</f>
        <v>0.50375000000000003</v>
      </c>
      <c r="J15" s="1">
        <f>VLOOKUP($A15,'Base Consumption'!$A$2:$D$34,4,FALSE)*'Profiles, Qc, Summer, S1'!J15</f>
        <v>0.38750000000000007</v>
      </c>
      <c r="K15" s="1">
        <f>VLOOKUP($A15,'Base Consumption'!$A$2:$D$34,4,FALSE)*'Profiles, Qc, Summer, S1'!K15</f>
        <v>0.27124999999999999</v>
      </c>
      <c r="L15" s="1">
        <f>VLOOKUP($A15,'Base Consumption'!$A$2:$D$34,4,FALSE)*'Profiles, Qc, Summer, S1'!L15</f>
        <v>0.29708333333333337</v>
      </c>
      <c r="M15" s="1">
        <f>VLOOKUP($A15,'Base Consumption'!$A$2:$D$34,4,FALSE)*'Profiles, Qc, Summer, S1'!M15</f>
        <v>0.36166666666666669</v>
      </c>
      <c r="N15" s="1">
        <f>VLOOKUP($A15,'Base Consumption'!$A$2:$D$34,4,FALSE)*'Profiles, Qc, Summer, S1'!N15</f>
        <v>0.25833333333333336</v>
      </c>
      <c r="O15" s="1">
        <f>VLOOKUP($A15,'Base Consumption'!$A$2:$D$34,4,FALSE)*'Profiles, Qc, Summer, S1'!O15</f>
        <v>0.36166666666666669</v>
      </c>
      <c r="P15" s="1">
        <f>VLOOKUP($A15,'Base Consumption'!$A$2:$D$34,4,FALSE)*'Profiles, Qc, Summer, S1'!P15</f>
        <v>0.41333333333333339</v>
      </c>
      <c r="Q15" s="1">
        <f>VLOOKUP($A15,'Base Consumption'!$A$2:$D$34,4,FALSE)*'Profiles, Qc, Summer, S1'!Q15</f>
        <v>0.41333333333333339</v>
      </c>
      <c r="R15" s="1">
        <f>VLOOKUP($A15,'Base Consumption'!$A$2:$D$34,4,FALSE)*'Profiles, Qc, Summer, S1'!R15</f>
        <v>0.41333333333333339</v>
      </c>
      <c r="S15" s="1">
        <f>VLOOKUP($A15,'Base Consumption'!$A$2:$D$34,4,FALSE)*'Profiles, Qc, Summer, S1'!S15</f>
        <v>0.4004166666666667</v>
      </c>
      <c r="T15" s="1">
        <f>VLOOKUP($A15,'Base Consumption'!$A$2:$D$34,4,FALSE)*'Profiles, Qc, Summer, S1'!T15</f>
        <v>0.37458333333333338</v>
      </c>
      <c r="U15" s="1">
        <f>VLOOKUP($A15,'Base Consumption'!$A$2:$D$34,4,FALSE)*'Profiles, Qc, Summer, S1'!U15</f>
        <v>0.46499999999999997</v>
      </c>
      <c r="V15" s="1">
        <f>VLOOKUP($A15,'Base Consumption'!$A$2:$D$34,4,FALSE)*'Profiles, Qc, Summer, S1'!V15</f>
        <v>0.4908333333333334</v>
      </c>
      <c r="W15" s="1">
        <f>VLOOKUP($A15,'Base Consumption'!$A$2:$D$34,4,FALSE)*'Profiles, Qc, Summer, S1'!W15</f>
        <v>0.55541666666666678</v>
      </c>
      <c r="X15" s="1">
        <f>VLOOKUP($A15,'Base Consumption'!$A$2:$D$34,4,FALSE)*'Profiles, Qc, Summer, S1'!X15</f>
        <v>0.51666666666666672</v>
      </c>
      <c r="Y15" s="1">
        <f>VLOOKUP($A15,'Base Consumption'!$A$2:$D$34,4,FALSE)*'Profiles, Qc, Summer, S1'!Y15</f>
        <v>0.52958333333333341</v>
      </c>
    </row>
    <row r="16" spans="1:25" x14ac:dyDescent="0.25">
      <c r="A16">
        <v>26</v>
      </c>
      <c r="B16" s="1">
        <f>VLOOKUP($A16,'Base Consumption'!$A$2:$D$34,4,FALSE)*'Profiles, Qc, Summer, S1'!B16</f>
        <v>4.429530201342282E-2</v>
      </c>
      <c r="C16" s="1">
        <f>VLOOKUP($A16,'Base Consumption'!$A$2:$D$34,4,FALSE)*'Profiles, Qc, Summer, S1'!C16</f>
        <v>4.8926174496644298E-2</v>
      </c>
      <c r="D16" s="1">
        <f>VLOOKUP($A16,'Base Consumption'!$A$2:$D$34,4,FALSE)*'Profiles, Qc, Summer, S1'!D16</f>
        <v>4.6107382550335571E-2</v>
      </c>
      <c r="E16" s="1">
        <f>VLOOKUP($A16,'Base Consumption'!$A$2:$D$34,4,FALSE)*'Profiles, Qc, Summer, S1'!E16</f>
        <v>4.6107382550335571E-2</v>
      </c>
      <c r="F16" s="1">
        <f>VLOOKUP($A16,'Base Consumption'!$A$2:$D$34,4,FALSE)*'Profiles, Qc, Summer, S1'!F16</f>
        <v>4.5100671140939595E-2</v>
      </c>
      <c r="G16" s="1">
        <f>VLOOKUP($A16,'Base Consumption'!$A$2:$D$34,4,FALSE)*'Profiles, Qc, Summer, S1'!G16</f>
        <v>4.7718120805369121E-2</v>
      </c>
      <c r="H16" s="1">
        <f>VLOOKUP($A16,'Base Consumption'!$A$2:$D$34,4,FALSE)*'Profiles, Qc, Summer, S1'!H16</f>
        <v>4.9127516778523492E-2</v>
      </c>
      <c r="I16" s="1">
        <f>VLOOKUP($A16,'Base Consumption'!$A$2:$D$34,4,FALSE)*'Profiles, Qc, Summer, S1'!I16</f>
        <v>9.2013422818791948E-2</v>
      </c>
      <c r="J16" s="1">
        <f>VLOOKUP($A16,'Base Consumption'!$A$2:$D$34,4,FALSE)*'Profiles, Qc, Summer, S1'!J16</f>
        <v>0.10711409395973155</v>
      </c>
      <c r="K16" s="1">
        <f>VLOOKUP($A16,'Base Consumption'!$A$2:$D$34,4,FALSE)*'Profiles, Qc, Summer, S1'!K16</f>
        <v>0.10308724832214763</v>
      </c>
      <c r="L16" s="1">
        <f>VLOOKUP($A16,'Base Consumption'!$A$2:$D$34,4,FALSE)*'Profiles, Qc, Summer, S1'!L16</f>
        <v>0.10067114093959731</v>
      </c>
      <c r="M16" s="1">
        <f>VLOOKUP($A16,'Base Consumption'!$A$2:$D$34,4,FALSE)*'Profiles, Qc, Summer, S1'!M16</f>
        <v>0.10046979865771813</v>
      </c>
      <c r="N16" s="1">
        <f>VLOOKUP($A16,'Base Consumption'!$A$2:$D$34,4,FALSE)*'Profiles, Qc, Summer, S1'!N16</f>
        <v>0.10691275167785233</v>
      </c>
      <c r="O16" s="1">
        <f>VLOOKUP($A16,'Base Consumption'!$A$2:$D$34,4,FALSE)*'Profiles, Qc, Summer, S1'!O16</f>
        <v>0.10369127516778524</v>
      </c>
      <c r="P16" s="1">
        <f>VLOOKUP($A16,'Base Consumption'!$A$2:$D$34,4,FALSE)*'Profiles, Qc, Summer, S1'!P16</f>
        <v>7.2684563758389248E-2</v>
      </c>
      <c r="Q16" s="1">
        <f>VLOOKUP($A16,'Base Consumption'!$A$2:$D$34,4,FALSE)*'Profiles, Qc, Summer, S1'!Q16</f>
        <v>9.5033557046979855E-2</v>
      </c>
      <c r="R16" s="1">
        <f>VLOOKUP($A16,'Base Consumption'!$A$2:$D$34,4,FALSE)*'Profiles, Qc, Summer, S1'!R16</f>
        <v>9.6241610738255032E-2</v>
      </c>
      <c r="S16" s="1">
        <f>VLOOKUP($A16,'Base Consumption'!$A$2:$D$34,4,FALSE)*'Profiles, Qc, Summer, S1'!S16</f>
        <v>9.020134228187919E-2</v>
      </c>
      <c r="T16" s="1">
        <f>VLOOKUP($A16,'Base Consumption'!$A$2:$D$34,4,FALSE)*'Profiles, Qc, Summer, S1'!T16</f>
        <v>7.1476510067114085E-2</v>
      </c>
      <c r="U16" s="1">
        <f>VLOOKUP($A16,'Base Consumption'!$A$2:$D$34,4,FALSE)*'Profiles, Qc, Summer, S1'!U16</f>
        <v>6.4832214765100676E-2</v>
      </c>
      <c r="V16" s="1">
        <f>VLOOKUP($A16,'Base Consumption'!$A$2:$D$34,4,FALSE)*'Profiles, Qc, Summer, S1'!V16</f>
        <v>6.8053691275167791E-2</v>
      </c>
      <c r="W16" s="1">
        <f>VLOOKUP($A16,'Base Consumption'!$A$2:$D$34,4,FALSE)*'Profiles, Qc, Summer, S1'!W16</f>
        <v>6.8255033557046971E-2</v>
      </c>
      <c r="X16" s="1">
        <f>VLOOKUP($A16,'Base Consumption'!$A$2:$D$34,4,FALSE)*'Profiles, Qc, Summer, S1'!X16</f>
        <v>4.711409395973154E-2</v>
      </c>
      <c r="Y16" s="1">
        <f>VLOOKUP($A16,'Base Consumption'!$A$2:$D$34,4,FALSE)*'Profiles, Qc, Summer, S1'!Y16</f>
        <v>4.6711409395973159E-2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S2'!B2</f>
        <v>4.385234899328859E-2</v>
      </c>
      <c r="C2" s="1">
        <f ca="1">VLOOKUP($A2,'Base Consumption'!$A$2:$D$34,4,FALSE)*'Profiles, Qc, Summer, S2'!C2</f>
        <v>4.8926174496644298E-2</v>
      </c>
      <c r="D2" s="1">
        <f ca="1">VLOOKUP($A2,'Base Consumption'!$A$2:$D$34,4,FALSE)*'Profiles, Qc, Summer, S2'!D2</f>
        <v>4.5185234899328859E-2</v>
      </c>
      <c r="E2" s="1">
        <f ca="1">VLOOKUP($A2,'Base Consumption'!$A$2:$D$34,4,FALSE)*'Profiles, Qc, Summer, S2'!E2</f>
        <v>4.7029530201342276E-2</v>
      </c>
      <c r="F2" s="1">
        <f ca="1">VLOOKUP($A2,'Base Consumption'!$A$2:$D$34,4,FALSE)*'Profiles, Qc, Summer, S2'!F2</f>
        <v>4.5551677852348996E-2</v>
      </c>
      <c r="G2" s="1">
        <f ca="1">VLOOKUP($A2,'Base Consumption'!$A$2:$D$34,4,FALSE)*'Profiles, Qc, Summer, S2'!G2</f>
        <v>4.8672483221476506E-2</v>
      </c>
      <c r="H2" s="1">
        <f ca="1">VLOOKUP($A2,'Base Consumption'!$A$2:$D$34,4,FALSE)*'Profiles, Qc, Summer, S2'!H2</f>
        <v>4.8636241610738262E-2</v>
      </c>
      <c r="I2" s="1">
        <f ca="1">VLOOKUP($A2,'Base Consumption'!$A$2:$D$34,4,FALSE)*'Profiles, Qc, Summer, S2'!I2</f>
        <v>9.1093288590604032E-2</v>
      </c>
      <c r="J2" s="1">
        <f ca="1">VLOOKUP($A2,'Base Consumption'!$A$2:$D$34,4,FALSE)*'Profiles, Qc, Summer, S2'!J2</f>
        <v>0.10925637583892618</v>
      </c>
      <c r="K2" s="1">
        <f ca="1">VLOOKUP($A2,'Base Consumption'!$A$2:$D$34,4,FALSE)*'Profiles, Qc, Summer, S2'!K2</f>
        <v>0.10205637583892616</v>
      </c>
      <c r="L2" s="1">
        <f ca="1">VLOOKUP($A2,'Base Consumption'!$A$2:$D$34,4,FALSE)*'Profiles, Qc, Summer, S2'!L2</f>
        <v>0.10167785234899329</v>
      </c>
      <c r="M2" s="1">
        <f ca="1">VLOOKUP($A2,'Base Consumption'!$A$2:$D$34,4,FALSE)*'Profiles, Qc, Summer, S2'!M2</f>
        <v>0.10046979865771813</v>
      </c>
      <c r="N2" s="1">
        <f ca="1">VLOOKUP($A2,'Base Consumption'!$A$2:$D$34,4,FALSE)*'Profiles, Qc, Summer, S2'!N2</f>
        <v>0.10905100671140937</v>
      </c>
      <c r="O2" s="1">
        <f ca="1">VLOOKUP($A2,'Base Consumption'!$A$2:$D$34,4,FALSE)*'Profiles, Qc, Summer, S2'!O2</f>
        <v>0.10369127516778526</v>
      </c>
      <c r="P2" s="1">
        <f ca="1">VLOOKUP($A2,'Base Consumption'!$A$2:$D$34,4,FALSE)*'Profiles, Qc, Summer, S2'!P2</f>
        <v>7.2684563758389248E-2</v>
      </c>
      <c r="Q2" s="1">
        <f ca="1">VLOOKUP($A2,'Base Consumption'!$A$2:$D$34,4,FALSE)*'Profiles, Qc, Summer, S2'!Q2</f>
        <v>9.5983892617449662E-2</v>
      </c>
      <c r="R2" s="1">
        <f ca="1">VLOOKUP($A2,'Base Consumption'!$A$2:$D$34,4,FALSE)*'Profiles, Qc, Summer, S2'!R2</f>
        <v>9.7204026845637573E-2</v>
      </c>
      <c r="S2" s="1">
        <f ca="1">VLOOKUP($A2,'Base Consumption'!$A$2:$D$34,4,FALSE)*'Profiles, Qc, Summer, S2'!S2</f>
        <v>9.1103355704697991E-2</v>
      </c>
      <c r="T2" s="1">
        <f ca="1">VLOOKUP($A2,'Base Consumption'!$A$2:$D$34,4,FALSE)*'Profiles, Qc, Summer, S2'!T2</f>
        <v>7.2191275167785229E-2</v>
      </c>
      <c r="U2" s="1">
        <f ca="1">VLOOKUP($A2,'Base Consumption'!$A$2:$D$34,4,FALSE)*'Profiles, Qc, Summer, S2'!U2</f>
        <v>6.4183892617449667E-2</v>
      </c>
      <c r="V2" s="1">
        <f ca="1">VLOOKUP($A2,'Base Consumption'!$A$2:$D$34,4,FALSE)*'Profiles, Qc, Summer, S2'!V2</f>
        <v>6.9414765100671141E-2</v>
      </c>
      <c r="W2" s="1">
        <f ca="1">VLOOKUP($A2,'Base Consumption'!$A$2:$D$34,4,FALSE)*'Profiles, Qc, Summer, S2'!W2</f>
        <v>6.6889932885906042E-2</v>
      </c>
      <c r="X2" s="1">
        <f ca="1">VLOOKUP($A2,'Base Consumption'!$A$2:$D$34,4,FALSE)*'Profiles, Qc, Summer, S2'!X2</f>
        <v>4.6642953020134222E-2</v>
      </c>
      <c r="Y2" s="1">
        <f ca="1">VLOOKUP($A2,'Base Consumption'!$A$2:$D$34,4,FALSE)*'Profiles, Qc, Summer, S2'!Y2</f>
        <v>4.6711409395973159E-2</v>
      </c>
    </row>
    <row r="3" spans="1:25" x14ac:dyDescent="0.25">
      <c r="A3">
        <v>3</v>
      </c>
      <c r="B3" s="1">
        <f ca="1">VLOOKUP($A3,'Base Consumption'!$A$2:$D$34,4,FALSE)*'Profiles, Qc, Summer, S2'!B3</f>
        <v>4.5833333333333334E-3</v>
      </c>
      <c r="C3" s="1">
        <f ca="1">VLOOKUP($A3,'Base Consumption'!$A$2:$D$34,4,FALSE)*'Profiles, Qc, Summer, S2'!C3</f>
        <v>-2.8055555555555559E-2</v>
      </c>
      <c r="D3" s="1">
        <f ca="1">VLOOKUP($A3,'Base Consumption'!$A$2:$D$34,4,FALSE)*'Profiles, Qc, Summer, S2'!D3</f>
        <v>-3.0092592592592591E-2</v>
      </c>
      <c r="E3" s="1">
        <f ca="1">VLOOKUP($A3,'Base Consumption'!$A$2:$D$34,4,FALSE)*'Profiles, Qc, Summer, S2'!E3</f>
        <v>-4.4861111111111115E-2</v>
      </c>
      <c r="F3" s="1">
        <f ca="1">VLOOKUP($A3,'Base Consumption'!$A$2:$D$34,4,FALSE)*'Profiles, Qc, Summer, S2'!F3</f>
        <v>-5.3773148148148139E-2</v>
      </c>
      <c r="G3" s="1">
        <f ca="1">VLOOKUP($A3,'Base Consumption'!$A$2:$D$34,4,FALSE)*'Profiles, Qc, Summer, S2'!G3</f>
        <v>-4.1666666666666671E-2</v>
      </c>
      <c r="H3" s="1">
        <f ca="1">VLOOKUP($A3,'Base Consumption'!$A$2:$D$34,4,FALSE)*'Profiles, Qc, Summer, S2'!H3</f>
        <v>-5.3240740740740741E-2</v>
      </c>
      <c r="I3" s="1">
        <f ca="1">VLOOKUP($A3,'Base Consumption'!$A$2:$D$34,4,FALSE)*'Profiles, Qc, Summer, S2'!I3</f>
        <v>0.13157407407407409</v>
      </c>
      <c r="J3" s="1">
        <f ca="1">VLOOKUP($A3,'Base Consumption'!$A$2:$D$34,4,FALSE)*'Profiles, Qc, Summer, S2'!J3</f>
        <v>0.17129629629629625</v>
      </c>
      <c r="K3" s="1">
        <f ca="1">VLOOKUP($A3,'Base Consumption'!$A$2:$D$34,4,FALSE)*'Profiles, Qc, Summer, S2'!K3</f>
        <v>0.22210648148148146</v>
      </c>
      <c r="L3" s="1">
        <f ca="1">VLOOKUP($A3,'Base Consumption'!$A$2:$D$34,4,FALSE)*'Profiles, Qc, Summer, S2'!L3</f>
        <v>0.125</v>
      </c>
      <c r="M3" s="1">
        <f ca="1">VLOOKUP($A3,'Base Consumption'!$A$2:$D$34,4,FALSE)*'Profiles, Qc, Summer, S2'!M3</f>
        <v>0.11456018518518517</v>
      </c>
      <c r="N3" s="1">
        <f ca="1">VLOOKUP($A3,'Base Consumption'!$A$2:$D$34,4,FALSE)*'Profiles, Qc, Summer, S2'!N3</f>
        <v>7.9490740740740751E-2</v>
      </c>
      <c r="O3" s="1">
        <f ca="1">VLOOKUP($A3,'Base Consumption'!$A$2:$D$34,4,FALSE)*'Profiles, Qc, Summer, S2'!O3</f>
        <v>0.10435185185185183</v>
      </c>
      <c r="P3" s="1">
        <f ca="1">VLOOKUP($A3,'Base Consumption'!$A$2:$D$34,4,FALSE)*'Profiles, Qc, Summer, S2'!P3</f>
        <v>4.583333333333333E-2</v>
      </c>
      <c r="Q3" s="1">
        <f ca="1">VLOOKUP($A3,'Base Consumption'!$A$2:$D$34,4,FALSE)*'Profiles, Qc, Summer, S2'!Q3</f>
        <v>3.9351851851851846E-2</v>
      </c>
      <c r="R3" s="1">
        <f ca="1">VLOOKUP($A3,'Base Consumption'!$A$2:$D$34,4,FALSE)*'Profiles, Qc, Summer, S2'!R3</f>
        <v>4.7222222222222221E-2</v>
      </c>
      <c r="S3" s="1">
        <f ca="1">VLOOKUP($A3,'Base Consumption'!$A$2:$D$34,4,FALSE)*'Profiles, Qc, Summer, S2'!S3</f>
        <v>8.4166666666666667E-2</v>
      </c>
      <c r="T3" s="1">
        <f ca="1">VLOOKUP($A3,'Base Consumption'!$A$2:$D$34,4,FALSE)*'Profiles, Qc, Summer, S2'!T3</f>
        <v>0.15812500000000002</v>
      </c>
      <c r="U3" s="1">
        <f ca="1">VLOOKUP($A3,'Base Consumption'!$A$2:$D$34,4,FALSE)*'Profiles, Qc, Summer, S2'!U3</f>
        <v>0.15879629629629627</v>
      </c>
      <c r="V3" s="1">
        <f ca="1">VLOOKUP($A3,'Base Consumption'!$A$2:$D$34,4,FALSE)*'Profiles, Qc, Summer, S2'!V3</f>
        <v>0.1283333333333333</v>
      </c>
      <c r="W3" s="1">
        <f ca="1">VLOOKUP($A3,'Base Consumption'!$A$2:$D$34,4,FALSE)*'Profiles, Qc, Summer, S2'!W3</f>
        <v>9.7546296296296298E-2</v>
      </c>
      <c r="X3" s="1">
        <f ca="1">VLOOKUP($A3,'Base Consumption'!$A$2:$D$34,4,FALSE)*'Profiles, Qc, Summer, S2'!X3</f>
        <v>4.6296296296296287E-2</v>
      </c>
      <c r="Y3" s="1">
        <f ca="1">VLOOKUP($A3,'Base Consumption'!$A$2:$D$34,4,FALSE)*'Profiles, Qc, Summer, S2'!Y3</f>
        <v>9.1666666666666667E-3</v>
      </c>
    </row>
    <row r="4" spans="1:25" x14ac:dyDescent="0.25">
      <c r="A4">
        <v>4</v>
      </c>
      <c r="B4" s="1">
        <f ca="1">VLOOKUP($A4,'Base Consumption'!$A$2:$D$34,4,FALSE)*'Profiles, Qc, Summer, S2'!B4</f>
        <v>-0.132525</v>
      </c>
      <c r="C4" s="1">
        <f ca="1">VLOOKUP($A4,'Base Consumption'!$A$2:$D$34,4,FALSE)*'Profiles, Qc, Summer, S2'!C4</f>
        <v>-0.31387499999999996</v>
      </c>
      <c r="D4" s="1">
        <f ca="1">VLOOKUP($A4,'Base Consumption'!$A$2:$D$34,4,FALSE)*'Profiles, Qc, Summer, S2'!D4</f>
        <v>-0.53680147058823524</v>
      </c>
      <c r="E4" s="1">
        <f ca="1">VLOOKUP($A4,'Base Consumption'!$A$2:$D$34,4,FALSE)*'Profiles, Qc, Summer, S2'!E4</f>
        <v>-0.49577205882352943</v>
      </c>
      <c r="F4" s="1">
        <f ca="1">VLOOKUP($A4,'Base Consumption'!$A$2:$D$34,4,FALSE)*'Profiles, Qc, Summer, S2'!F4</f>
        <v>-0.51108970588235292</v>
      </c>
      <c r="G4" s="1">
        <f ca="1">VLOOKUP($A4,'Base Consumption'!$A$2:$D$34,4,FALSE)*'Profiles, Qc, Summer, S2'!G4</f>
        <v>-0.48691654411764707</v>
      </c>
      <c r="H4" s="1">
        <f ca="1">VLOOKUP($A4,'Base Consumption'!$A$2:$D$34,4,FALSE)*'Profiles, Qc, Summer, S2'!H4</f>
        <v>-2.7352941176470587E-2</v>
      </c>
      <c r="I4" s="1">
        <f ca="1">VLOOKUP($A4,'Base Consumption'!$A$2:$D$34,4,FALSE)*'Profiles, Qc, Summer, S2'!I4</f>
        <v>0.56627426470588238</v>
      </c>
      <c r="J4" s="1">
        <f ca="1">VLOOKUP($A4,'Base Consumption'!$A$2:$D$34,4,FALSE)*'Profiles, Qc, Summer, S2'!J4</f>
        <v>0.77422499999999994</v>
      </c>
      <c r="K4" s="1">
        <f ca="1">VLOOKUP($A4,'Base Consumption'!$A$2:$D$34,4,FALSE)*'Profiles, Qc, Summer, S2'!K4</f>
        <v>0.75822352941176474</v>
      </c>
      <c r="L4" s="1">
        <f ca="1">VLOOKUP($A4,'Base Consumption'!$A$2:$D$34,4,FALSE)*'Profiles, Qc, Summer, S2'!L4</f>
        <v>0.65216250000000009</v>
      </c>
      <c r="M4" s="1">
        <f ca="1">VLOOKUP($A4,'Base Consumption'!$A$2:$D$34,4,FALSE)*'Profiles, Qc, Summer, S2'!M4</f>
        <v>0.78407205882352937</v>
      </c>
      <c r="N4" s="1">
        <f ca="1">VLOOKUP($A4,'Base Consumption'!$A$2:$D$34,4,FALSE)*'Profiles, Qc, Summer, S2'!N4</f>
        <v>0.71760441176470591</v>
      </c>
      <c r="O4" s="1">
        <f ca="1">VLOOKUP($A4,'Base Consumption'!$A$2:$D$34,4,FALSE)*'Profiles, Qc, Summer, S2'!O4</f>
        <v>0.6388621323529412</v>
      </c>
      <c r="P4" s="1">
        <f ca="1">VLOOKUP($A4,'Base Consumption'!$A$2:$D$34,4,FALSE)*'Profiles, Qc, Summer, S2'!P4</f>
        <v>0.46383749999999996</v>
      </c>
      <c r="Q4" s="1">
        <f ca="1">VLOOKUP($A4,'Base Consumption'!$A$2:$D$34,4,FALSE)*'Profiles, Qc, Summer, S2'!Q4</f>
        <v>0.28946250000000007</v>
      </c>
      <c r="R4" s="1">
        <f ca="1">VLOOKUP($A4,'Base Consumption'!$A$2:$D$34,4,FALSE)*'Profiles, Qc, Summer, S2'!R4</f>
        <v>0.34864742647058822</v>
      </c>
      <c r="S4" s="1">
        <f ca="1">VLOOKUP($A4,'Base Consumption'!$A$2:$D$34,4,FALSE)*'Profiles, Qc, Summer, S2'!S4</f>
        <v>0.31141323529411763</v>
      </c>
      <c r="T4" s="1">
        <f ca="1">VLOOKUP($A4,'Base Consumption'!$A$2:$D$34,4,FALSE)*'Profiles, Qc, Summer, S2'!T4</f>
        <v>5.8706249999999988E-2</v>
      </c>
      <c r="U4" s="1">
        <f ca="1">VLOOKUP($A4,'Base Consumption'!$A$2:$D$34,4,FALSE)*'Profiles, Qc, Summer, S2'!U4</f>
        <v>0.2479544117647059</v>
      </c>
      <c r="V4" s="1">
        <f ca="1">VLOOKUP($A4,'Base Consumption'!$A$2:$D$34,4,FALSE)*'Profiles, Qc, Summer, S2'!V4</f>
        <v>0.34847647058823528</v>
      </c>
      <c r="W4" s="1">
        <f ca="1">VLOOKUP($A4,'Base Consumption'!$A$2:$D$34,4,FALSE)*'Profiles, Qc, Summer, S2'!W4</f>
        <v>0.23250000000000001</v>
      </c>
      <c r="X4" s="1">
        <f ca="1">VLOOKUP($A4,'Base Consumption'!$A$2:$D$34,4,FALSE)*'Profiles, Qc, Summer, S2'!X4</f>
        <v>-0.21755845588235295</v>
      </c>
      <c r="Y4" s="1">
        <f ca="1">VLOOKUP($A4,'Base Consumption'!$A$2:$D$34,4,FALSE)*'Profiles, Qc, Summer, S2'!Y4</f>
        <v>-0.44547683823529416</v>
      </c>
    </row>
    <row r="5" spans="1:25" x14ac:dyDescent="0.25">
      <c r="A5">
        <v>5</v>
      </c>
      <c r="B5" s="1">
        <f ca="1">VLOOKUP($A5,'Base Consumption'!$A$2:$D$34,4,FALSE)*'Profiles, Qc, Summer, S2'!B5</f>
        <v>-1.9918644067796611</v>
      </c>
      <c r="C5" s="1">
        <f ca="1">VLOOKUP($A5,'Base Consumption'!$A$2:$D$34,4,FALSE)*'Profiles, Qc, Summer, S2'!C5</f>
        <v>-2.0311271186440676</v>
      </c>
      <c r="D5" s="1">
        <f ca="1">VLOOKUP($A5,'Base Consumption'!$A$2:$D$34,4,FALSE)*'Profiles, Qc, Summer, S2'!D5</f>
        <v>-2.027105084745763</v>
      </c>
      <c r="E5" s="1">
        <f ca="1">VLOOKUP($A5,'Base Consumption'!$A$2:$D$34,4,FALSE)*'Profiles, Qc, Summer, S2'!E5</f>
        <v>-2.0684745762711865</v>
      </c>
      <c r="F5" s="1">
        <f ca="1">VLOOKUP($A5,'Base Consumption'!$A$2:$D$34,4,FALSE)*'Profiles, Qc, Summer, S2'!F5</f>
        <v>-2.0951923728813555</v>
      </c>
      <c r="G5" s="1">
        <f ca="1">VLOOKUP($A5,'Base Consumption'!$A$2:$D$34,4,FALSE)*'Profiles, Qc, Summer, S2'!G5</f>
        <v>-2.1520754237288133</v>
      </c>
      <c r="H5" s="1">
        <f ca="1">VLOOKUP($A5,'Base Consumption'!$A$2:$D$34,4,FALSE)*'Profiles, Qc, Summer, S2'!H5</f>
        <v>-1.9332576271186441</v>
      </c>
      <c r="I5" s="1">
        <f ca="1">VLOOKUP($A5,'Base Consumption'!$A$2:$D$34,4,FALSE)*'Profiles, Qc, Summer, S2'!I5</f>
        <v>-1.3044796610169491</v>
      </c>
      <c r="J5" s="1">
        <f ca="1">VLOOKUP($A5,'Base Consumption'!$A$2:$D$34,4,FALSE)*'Profiles, Qc, Summer, S2'!J5</f>
        <v>-1.0058915254237288</v>
      </c>
      <c r="K5" s="1">
        <f ca="1">VLOOKUP($A5,'Base Consumption'!$A$2:$D$34,4,FALSE)*'Profiles, Qc, Summer, S2'!K5</f>
        <v>-1.0533898305084746</v>
      </c>
      <c r="L5" s="1">
        <f ca="1">VLOOKUP($A5,'Base Consumption'!$A$2:$D$34,4,FALSE)*'Profiles, Qc, Summer, S2'!L5</f>
        <v>-1.3311016949152543</v>
      </c>
      <c r="M5" s="1">
        <f ca="1">VLOOKUP($A5,'Base Consumption'!$A$2:$D$34,4,FALSE)*'Profiles, Qc, Summer, S2'!M5</f>
        <v>-1.4604771186440682</v>
      </c>
      <c r="N5" s="1">
        <f ca="1">VLOOKUP($A5,'Base Consumption'!$A$2:$D$34,4,FALSE)*'Profiles, Qc, Summer, S2'!N5</f>
        <v>-1.3272711864406779</v>
      </c>
      <c r="O5" s="1">
        <f ca="1">VLOOKUP($A5,'Base Consumption'!$A$2:$D$34,4,FALSE)*'Profiles, Qc, Summer, S2'!O5</f>
        <v>-1.4701491525423729</v>
      </c>
      <c r="P5" s="1">
        <f ca="1">VLOOKUP($A5,'Base Consumption'!$A$2:$D$34,4,FALSE)*'Profiles, Qc, Summer, S2'!P5</f>
        <v>-1.3557127118644066</v>
      </c>
      <c r="Q5" s="1">
        <f ca="1">VLOOKUP($A5,'Base Consumption'!$A$2:$D$34,4,FALSE)*'Profiles, Qc, Summer, S2'!Q5</f>
        <v>-1.6183898305084743</v>
      </c>
      <c r="R5" s="1">
        <f ca="1">VLOOKUP($A5,'Base Consumption'!$A$2:$D$34,4,FALSE)*'Profiles, Qc, Summer, S2'!R5</f>
        <v>-1.8558813559322034</v>
      </c>
      <c r="S5" s="1">
        <f ca="1">VLOOKUP($A5,'Base Consumption'!$A$2:$D$34,4,FALSE)*'Profiles, Qc, Summer, S2'!S5</f>
        <v>-1.6507576271186439</v>
      </c>
      <c r="T5" s="1">
        <f ca="1">VLOOKUP($A5,'Base Consumption'!$A$2:$D$34,4,FALSE)*'Profiles, Qc, Summer, S2'!T5</f>
        <v>-1.1281805084745762</v>
      </c>
      <c r="U5" s="1">
        <f ca="1">VLOOKUP($A5,'Base Consumption'!$A$2:$D$34,4,FALSE)*'Profiles, Qc, Summer, S2'!U5</f>
        <v>-1.0246610169491528</v>
      </c>
      <c r="V5" s="1">
        <f ca="1">VLOOKUP($A5,'Base Consumption'!$A$2:$D$34,4,FALSE)*'Profiles, Qc, Summer, S2'!V5</f>
        <v>-1.0349076271186441</v>
      </c>
      <c r="W5" s="1">
        <f ca="1">VLOOKUP($A5,'Base Consumption'!$A$2:$D$34,4,FALSE)*'Profiles, Qc, Summer, S2'!W5</f>
        <v>-1.363756779661017</v>
      </c>
      <c r="X5" s="1">
        <f ca="1">VLOOKUP($A5,'Base Consumption'!$A$2:$D$34,4,FALSE)*'Profiles, Qc, Summer, S2'!X5</f>
        <v>-1.6758474576271185</v>
      </c>
      <c r="Y5" s="1">
        <f ca="1">VLOOKUP($A5,'Base Consumption'!$A$2:$D$34,4,FALSE)*'Profiles, Qc, Summer, S2'!Y5</f>
        <v>-1.7254525423728813</v>
      </c>
    </row>
    <row r="6" spans="1:25" x14ac:dyDescent="0.25">
      <c r="A6">
        <v>6</v>
      </c>
      <c r="B6" s="1">
        <f ca="1">VLOOKUP($A6,'Base Consumption'!$A$2:$D$34,4,FALSE)*'Profiles, Qc, Summer, S2'!B6</f>
        <v>-0.27713414634146344</v>
      </c>
      <c r="C6" s="1">
        <f ca="1">VLOOKUP($A6,'Base Consumption'!$A$2:$D$34,4,FALSE)*'Profiles, Qc, Summer, S2'!C6</f>
        <v>-0.36695121951219517</v>
      </c>
      <c r="D6" s="1">
        <f ca="1">VLOOKUP($A6,'Base Consumption'!$A$2:$D$34,4,FALSE)*'Profiles, Qc, Summer, S2'!D6</f>
        <v>-0.43225609756097572</v>
      </c>
      <c r="E6" s="1">
        <f ca="1">VLOOKUP($A6,'Base Consumption'!$A$2:$D$34,4,FALSE)*'Profiles, Qc, Summer, S2'!E6</f>
        <v>-0.42073170731707321</v>
      </c>
      <c r="F6" s="1">
        <f ca="1">VLOOKUP($A6,'Base Consumption'!$A$2:$D$34,4,FALSE)*'Profiles, Qc, Summer, S2'!F6</f>
        <v>-0.42914634146341463</v>
      </c>
      <c r="G6" s="1">
        <f ca="1">VLOOKUP($A6,'Base Consumption'!$A$2:$D$34,4,FALSE)*'Profiles, Qc, Summer, S2'!G6</f>
        <v>-0.45576219512195115</v>
      </c>
      <c r="H6" s="1">
        <f ca="1">VLOOKUP($A6,'Base Consumption'!$A$2:$D$34,4,FALSE)*'Profiles, Qc, Summer, S2'!H6</f>
        <v>-0.42292682926829273</v>
      </c>
      <c r="I6" s="1">
        <f ca="1">VLOOKUP($A6,'Base Consumption'!$A$2:$D$34,4,FALSE)*'Profiles, Qc, Summer, S2'!I6</f>
        <v>-0.16298780487804879</v>
      </c>
      <c r="J6" s="1">
        <f ca="1">VLOOKUP($A6,'Base Consumption'!$A$2:$D$34,4,FALSE)*'Profiles, Qc, Summer, S2'!J6</f>
        <v>5.3780487804878048E-2</v>
      </c>
      <c r="K6" s="1">
        <f ca="1">VLOOKUP($A6,'Base Consumption'!$A$2:$D$34,4,FALSE)*'Profiles, Qc, Summer, S2'!K6</f>
        <v>0.18109756097560983</v>
      </c>
      <c r="L6" s="1">
        <f ca="1">VLOOKUP($A6,'Base Consumption'!$A$2:$D$34,4,FALSE)*'Profiles, Qc, Summer, S2'!L6</f>
        <v>0.30786585365853658</v>
      </c>
      <c r="M6" s="1">
        <f ca="1">VLOOKUP($A6,'Base Consumption'!$A$2:$D$34,4,FALSE)*'Profiles, Qc, Summer, S2'!M6</f>
        <v>0.31692073170731705</v>
      </c>
      <c r="N6" s="1">
        <f ca="1">VLOOKUP($A6,'Base Consumption'!$A$2:$D$34,4,FALSE)*'Profiles, Qc, Summer, S2'!N6</f>
        <v>0.28048780487804881</v>
      </c>
      <c r="O6" s="1">
        <f ca="1">VLOOKUP($A6,'Base Consumption'!$A$2:$D$34,4,FALSE)*'Profiles, Qc, Summer, S2'!O6</f>
        <v>0.22939024390243903</v>
      </c>
      <c r="P6" s="1">
        <f ca="1">VLOOKUP($A6,'Base Consumption'!$A$2:$D$34,4,FALSE)*'Profiles, Qc, Summer, S2'!P6</f>
        <v>0.15396341463414634</v>
      </c>
      <c r="Q6" s="1">
        <f ca="1">VLOOKUP($A6,'Base Consumption'!$A$2:$D$34,4,FALSE)*'Profiles, Qc, Summer, S2'!Q6</f>
        <v>9.9512195121951225E-2</v>
      </c>
      <c r="R6" s="1">
        <f ca="1">VLOOKUP($A6,'Base Consumption'!$A$2:$D$34,4,FALSE)*'Profiles, Qc, Summer, S2'!R6</f>
        <v>8.0670731707317089E-2</v>
      </c>
      <c r="S6" s="1">
        <f ca="1">VLOOKUP($A6,'Base Consumption'!$A$2:$D$34,4,FALSE)*'Profiles, Qc, Summer, S2'!S6</f>
        <v>7.698170731707317E-2</v>
      </c>
      <c r="T6" s="1">
        <f ca="1">VLOOKUP($A6,'Base Consumption'!$A$2:$D$34,4,FALSE)*'Profiles, Qc, Summer, S2'!T6</f>
        <v>7.5457317073170729E-2</v>
      </c>
      <c r="U6" s="1">
        <f ca="1">VLOOKUP($A6,'Base Consumption'!$A$2:$D$34,4,FALSE)*'Profiles, Qc, Summer, S2'!U6</f>
        <v>1.8292682926829267E-2</v>
      </c>
      <c r="V6" s="1">
        <f ca="1">VLOOKUP($A6,'Base Consumption'!$A$2:$D$34,4,FALSE)*'Profiles, Qc, Summer, S2'!V6</f>
        <v>0.15835365853658537</v>
      </c>
      <c r="W6" s="1">
        <f ca="1">VLOOKUP($A6,'Base Consumption'!$A$2:$D$34,4,FALSE)*'Profiles, Qc, Summer, S2'!W6</f>
        <v>7.774390243902439E-2</v>
      </c>
      <c r="X6" s="1">
        <f ca="1">VLOOKUP($A6,'Base Consumption'!$A$2:$D$34,4,FALSE)*'Profiles, Qc, Summer, S2'!X6</f>
        <v>4.3536585365853669E-2</v>
      </c>
      <c r="Y6" s="1">
        <f ca="1">VLOOKUP($A6,'Base Consumption'!$A$2:$D$34,4,FALSE)*'Profiles, Qc, Summer, S2'!Y6</f>
        <v>-6.8414634146341483E-2</v>
      </c>
    </row>
    <row r="7" spans="1:25" x14ac:dyDescent="0.25">
      <c r="A7">
        <v>7</v>
      </c>
      <c r="B7" s="1">
        <f ca="1">VLOOKUP($A7,'Base Consumption'!$A$2:$D$34,4,FALSE)*'Profiles, Qc, Summer, S2'!B7</f>
        <v>4.7519999999999993E-2</v>
      </c>
      <c r="C7" s="1">
        <f ca="1">VLOOKUP($A7,'Base Consumption'!$A$2:$D$34,4,FALSE)*'Profiles, Qc, Summer, S2'!C7</f>
        <v>5.27175E-2</v>
      </c>
      <c r="D7" s="1">
        <f ca="1">VLOOKUP($A7,'Base Consumption'!$A$2:$D$34,4,FALSE)*'Profiles, Qc, Summer, S2'!D7</f>
        <v>4.0500000000000001E-2</v>
      </c>
      <c r="E7" s="1">
        <f ca="1">VLOOKUP($A7,'Base Consumption'!$A$2:$D$34,4,FALSE)*'Profiles, Qc, Summer, S2'!E7</f>
        <v>4.6672499999999999E-2</v>
      </c>
      <c r="F7" s="1">
        <f ca="1">VLOOKUP($A7,'Base Consumption'!$A$2:$D$34,4,FALSE)*'Profiles, Qc, Summer, S2'!F7</f>
        <v>4.9237500000000003E-2</v>
      </c>
      <c r="G7" s="1">
        <f ca="1">VLOOKUP($A7,'Base Consumption'!$A$2:$D$34,4,FALSE)*'Profiles, Qc, Summer, S2'!G7</f>
        <v>4.9061250000000001E-2</v>
      </c>
      <c r="H7" s="1">
        <f ca="1">VLOOKUP($A7,'Base Consumption'!$A$2:$D$34,4,FALSE)*'Profiles, Qc, Summer, S2'!H7</f>
        <v>4.9342499999999997E-2</v>
      </c>
      <c r="I7" s="1">
        <f ca="1">VLOOKUP($A7,'Base Consumption'!$A$2:$D$34,4,FALSE)*'Profiles, Qc, Summer, S2'!I7</f>
        <v>9.1417499999999985E-2</v>
      </c>
      <c r="J7" s="1">
        <f ca="1">VLOOKUP($A7,'Base Consumption'!$A$2:$D$34,4,FALSE)*'Profiles, Qc, Summer, S2'!J7</f>
        <v>0.10377749999999999</v>
      </c>
      <c r="K7" s="1">
        <f ca="1">VLOOKUP($A7,'Base Consumption'!$A$2:$D$34,4,FALSE)*'Profiles, Qc, Summer, S2'!K7</f>
        <v>0.10461375000000001</v>
      </c>
      <c r="L7" s="1">
        <f ca="1">VLOOKUP($A7,'Base Consumption'!$A$2:$D$34,4,FALSE)*'Profiles, Qc, Summer, S2'!L7</f>
        <v>9.0521249999999984E-2</v>
      </c>
      <c r="M7" s="1">
        <f ca="1">VLOOKUP($A7,'Base Consumption'!$A$2:$D$34,4,FALSE)*'Profiles, Qc, Summer, S2'!M7</f>
        <v>0.10492125000000002</v>
      </c>
      <c r="N7" s="1">
        <f ca="1">VLOOKUP($A7,'Base Consumption'!$A$2:$D$34,4,FALSE)*'Profiles, Qc, Summer, S2'!N7</f>
        <v>0.10933125</v>
      </c>
      <c r="O7" s="1">
        <f ca="1">VLOOKUP($A7,'Base Consumption'!$A$2:$D$34,4,FALSE)*'Profiles, Qc, Summer, S2'!O7</f>
        <v>0.10172250000000001</v>
      </c>
      <c r="P7" s="1">
        <f ca="1">VLOOKUP($A7,'Base Consumption'!$A$2:$D$34,4,FALSE)*'Profiles, Qc, Summer, S2'!P7</f>
        <v>8.9437500000000003E-2</v>
      </c>
      <c r="Q7" s="1">
        <f ca="1">VLOOKUP($A7,'Base Consumption'!$A$2:$D$34,4,FALSE)*'Profiles, Qc, Summer, S2'!Q7</f>
        <v>7.796249999999999E-2</v>
      </c>
      <c r="R7" s="1">
        <f ca="1">VLOOKUP($A7,'Base Consumption'!$A$2:$D$34,4,FALSE)*'Profiles, Qc, Summer, S2'!R7</f>
        <v>9.4079999999999983E-2</v>
      </c>
      <c r="S7" s="1">
        <f ca="1">VLOOKUP($A7,'Base Consumption'!$A$2:$D$34,4,FALSE)*'Profiles, Qc, Summer, S2'!S7</f>
        <v>9.2069999999999999E-2</v>
      </c>
      <c r="T7" s="1">
        <f ca="1">VLOOKUP($A7,'Base Consumption'!$A$2:$D$34,4,FALSE)*'Profiles, Qc, Summer, S2'!T7</f>
        <v>7.4396249999999997E-2</v>
      </c>
      <c r="U7" s="1">
        <f ca="1">VLOOKUP($A7,'Base Consumption'!$A$2:$D$34,4,FALSE)*'Profiles, Qc, Summer, S2'!U7</f>
        <v>6.9041249999999985E-2</v>
      </c>
      <c r="V7" s="1">
        <f ca="1">VLOOKUP($A7,'Base Consumption'!$A$2:$D$34,4,FALSE)*'Profiles, Qc, Summer, S2'!V7</f>
        <v>8.0484374999999997E-2</v>
      </c>
      <c r="W7" s="1">
        <f ca="1">VLOOKUP($A7,'Base Consumption'!$A$2:$D$34,4,FALSE)*'Profiles, Qc, Summer, S2'!W7</f>
        <v>6.2184374999999993E-2</v>
      </c>
      <c r="X7" s="1">
        <f ca="1">VLOOKUP($A7,'Base Consumption'!$A$2:$D$34,4,FALSE)*'Profiles, Qc, Summer, S2'!X7</f>
        <v>4.876875E-2</v>
      </c>
      <c r="Y7" s="1">
        <f ca="1">VLOOKUP($A7,'Base Consumption'!$A$2:$D$34,4,FALSE)*'Profiles, Qc, Summer, S2'!Y7</f>
        <v>5.3971874999999989E-2</v>
      </c>
    </row>
    <row r="8" spans="1:25" x14ac:dyDescent="0.25">
      <c r="A8">
        <v>8</v>
      </c>
      <c r="B8" s="1">
        <f ca="1">VLOOKUP($A8,'Base Consumption'!$A$2:$D$34,4,FALSE)*'Profiles, Qc, Summer, S2'!B8</f>
        <v>-0.48804782608695646</v>
      </c>
      <c r="C8" s="1">
        <f ca="1">VLOOKUP($A8,'Base Consumption'!$A$2:$D$34,4,FALSE)*'Profiles, Qc, Summer, S2'!C8</f>
        <v>-0.48211739130434783</v>
      </c>
      <c r="D8" s="1">
        <f ca="1">VLOOKUP($A8,'Base Consumption'!$A$2:$D$34,4,FALSE)*'Profiles, Qc, Summer, S2'!D8</f>
        <v>-0.53272826086956515</v>
      </c>
      <c r="E8" s="1">
        <f ca="1">VLOOKUP($A8,'Base Consumption'!$A$2:$D$34,4,FALSE)*'Profiles, Qc, Summer, S2'!E8</f>
        <v>-0.52504565217391319</v>
      </c>
      <c r="F8" s="1">
        <f ca="1">VLOOKUP($A8,'Base Consumption'!$A$2:$D$34,4,FALSE)*'Profiles, Qc, Summer, S2'!F8</f>
        <v>-0.49202391304347826</v>
      </c>
      <c r="G8" s="1">
        <f ca="1">VLOOKUP($A8,'Base Consumption'!$A$2:$D$34,4,FALSE)*'Profiles, Qc, Summer, S2'!G8</f>
        <v>-0.54792500000000011</v>
      </c>
      <c r="H8" s="1">
        <f ca="1">VLOOKUP($A8,'Base Consumption'!$A$2:$D$34,4,FALSE)*'Profiles, Qc, Summer, S2'!H8</f>
        <v>-0.46035000000000004</v>
      </c>
      <c r="I8" s="1">
        <f ca="1">VLOOKUP($A8,'Base Consumption'!$A$2:$D$34,4,FALSE)*'Profiles, Qc, Summer, S2'!I8</f>
        <v>-0.21228260869565213</v>
      </c>
      <c r="J8" s="1">
        <f ca="1">VLOOKUP($A8,'Base Consumption'!$A$2:$D$34,4,FALSE)*'Profiles, Qc, Summer, S2'!J8</f>
        <v>-3.743586956521739E-2</v>
      </c>
      <c r="K8" s="1">
        <f ca="1">VLOOKUP($A8,'Base Consumption'!$A$2:$D$34,4,FALSE)*'Profiles, Qc, Summer, S2'!K8</f>
        <v>-3.0326086956521732E-2</v>
      </c>
      <c r="L8" s="1">
        <f ca="1">VLOOKUP($A8,'Base Consumption'!$A$2:$D$34,4,FALSE)*'Profiles, Qc, Summer, S2'!L8</f>
        <v>6.2741304347826085E-2</v>
      </c>
      <c r="M8" s="1">
        <f ca="1">VLOOKUP($A8,'Base Consumption'!$A$2:$D$34,4,FALSE)*'Profiles, Qc, Summer, S2'!M8</f>
        <v>2.0621739130434785E-2</v>
      </c>
      <c r="N8" s="1">
        <f ca="1">VLOOKUP($A8,'Base Consumption'!$A$2:$D$34,4,FALSE)*'Profiles, Qc, Summer, S2'!N8</f>
        <v>6.7391304347826086E-3</v>
      </c>
      <c r="O8" s="1">
        <f ca="1">VLOOKUP($A8,'Base Consumption'!$A$2:$D$34,4,FALSE)*'Profiles, Qc, Summer, S2'!O8</f>
        <v>0</v>
      </c>
      <c r="P8" s="1">
        <f ca="1">VLOOKUP($A8,'Base Consumption'!$A$2:$D$34,4,FALSE)*'Profiles, Qc, Summer, S2'!P8</f>
        <v>-5.3373913043478251E-2</v>
      </c>
      <c r="Q8" s="1">
        <f ca="1">VLOOKUP($A8,'Base Consumption'!$A$2:$D$34,4,FALSE)*'Profiles, Qc, Summer, S2'!Q8</f>
        <v>-9.5291304347826081E-2</v>
      </c>
      <c r="R8" s="1">
        <f ca="1">VLOOKUP($A8,'Base Consumption'!$A$2:$D$34,4,FALSE)*'Profiles, Qc, Summer, S2'!R8</f>
        <v>-0.13815217391304349</v>
      </c>
      <c r="S8" s="1">
        <f ca="1">VLOOKUP($A8,'Base Consumption'!$A$2:$D$34,4,FALSE)*'Profiles, Qc, Summer, S2'!S8</f>
        <v>-0.18013695652173917</v>
      </c>
      <c r="T8" s="1">
        <f ca="1">VLOOKUP($A8,'Base Consumption'!$A$2:$D$34,4,FALSE)*'Profiles, Qc, Summer, S2'!T8</f>
        <v>-0.15995326086956521</v>
      </c>
      <c r="U8" s="1">
        <f ca="1">VLOOKUP($A8,'Base Consumption'!$A$2:$D$34,4,FALSE)*'Profiles, Qc, Summer, S2'!U8</f>
        <v>-0.1882239130434783</v>
      </c>
      <c r="V8" s="1">
        <f ca="1">VLOOKUP($A8,'Base Consumption'!$A$2:$D$34,4,FALSE)*'Profiles, Qc, Summer, S2'!V8</f>
        <v>-0.13478260869565217</v>
      </c>
      <c r="W8" s="1">
        <f ca="1">VLOOKUP($A8,'Base Consumption'!$A$2:$D$34,4,FALSE)*'Profiles, Qc, Summer, S2'!W8</f>
        <v>-0.25524456521739131</v>
      </c>
      <c r="X8" s="1">
        <f ca="1">VLOOKUP($A8,'Base Consumption'!$A$2:$D$34,4,FALSE)*'Profiles, Qc, Summer, S2'!X8</f>
        <v>-0.31370652173913044</v>
      </c>
      <c r="Y8" s="1">
        <f ca="1">VLOOKUP($A8,'Base Consumption'!$A$2:$D$34,4,FALSE)*'Profiles, Qc, Summer, S2'!Y8</f>
        <v>-0.35056956521739135</v>
      </c>
    </row>
    <row r="9" spans="1:25" x14ac:dyDescent="0.25">
      <c r="A9">
        <v>9</v>
      </c>
      <c r="B9" s="1">
        <f ca="1">VLOOKUP($A9,'Base Consumption'!$A$2:$D$34,4,FALSE)*'Profiles, Qc, Summer, S2'!B9</f>
        <v>-0.29350999999999994</v>
      </c>
      <c r="C9" s="1">
        <f ca="1">VLOOKUP($A9,'Base Consumption'!$A$2:$D$34,4,FALSE)*'Profiles, Qc, Summer, S2'!C9</f>
        <v>-0.30451499999999998</v>
      </c>
      <c r="D9" s="1">
        <f ca="1">VLOOKUP($A9,'Base Consumption'!$A$2:$D$34,4,FALSE)*'Profiles, Qc, Summer, S2'!D9</f>
        <v>-0.30145499999999997</v>
      </c>
      <c r="E9" s="1">
        <f ca="1">VLOOKUP($A9,'Base Consumption'!$A$2:$D$34,4,FALSE)*'Profiles, Qc, Summer, S2'!E9</f>
        <v>-0.30293999999999999</v>
      </c>
      <c r="F9" s="1">
        <f ca="1">VLOOKUP($A9,'Base Consumption'!$A$2:$D$34,4,FALSE)*'Profiles, Qc, Summer, S2'!F9</f>
        <v>-0.30200000000000005</v>
      </c>
      <c r="G9" s="1">
        <f ca="1">VLOOKUP($A9,'Base Consumption'!$A$2:$D$34,4,FALSE)*'Profiles, Qc, Summer, S2'!G9</f>
        <v>-0.29499999999999998</v>
      </c>
      <c r="H9" s="1">
        <f ca="1">VLOOKUP($A9,'Base Consumption'!$A$2:$D$34,4,FALSE)*'Profiles, Qc, Summer, S2'!H9</f>
        <v>-0.25551000000000001</v>
      </c>
      <c r="I9" s="1">
        <f ca="1">VLOOKUP($A9,'Base Consumption'!$A$2:$D$34,4,FALSE)*'Profiles, Qc, Summer, S2'!I9</f>
        <v>-0.20700000000000002</v>
      </c>
      <c r="J9" s="1">
        <f ca="1">VLOOKUP($A9,'Base Consumption'!$A$2:$D$34,4,FALSE)*'Profiles, Qc, Summer, S2'!J9</f>
        <v>-0.20452499999999998</v>
      </c>
      <c r="K9" s="1">
        <f ca="1">VLOOKUP($A9,'Base Consumption'!$A$2:$D$34,4,FALSE)*'Profiles, Qc, Summer, S2'!K9</f>
        <v>-0.19949999999999996</v>
      </c>
      <c r="L9" s="1">
        <f ca="1">VLOOKUP($A9,'Base Consumption'!$A$2:$D$34,4,FALSE)*'Profiles, Qc, Summer, S2'!L9</f>
        <v>-0.19991999999999999</v>
      </c>
      <c r="M9" s="1">
        <f ca="1">VLOOKUP($A9,'Base Consumption'!$A$2:$D$34,4,FALSE)*'Profiles, Qc, Summer, S2'!M9</f>
        <v>-0.19450000000000001</v>
      </c>
      <c r="N9" s="1">
        <f ca="1">VLOOKUP($A9,'Base Consumption'!$A$2:$D$34,4,FALSE)*'Profiles, Qc, Summer, S2'!N9</f>
        <v>-0.19700999999999999</v>
      </c>
      <c r="O9" s="1">
        <f ca="1">VLOOKUP($A9,'Base Consumption'!$A$2:$D$34,4,FALSE)*'Profiles, Qc, Summer, S2'!O9</f>
        <v>-0.20236999999999999</v>
      </c>
      <c r="P9" s="1">
        <f ca="1">VLOOKUP($A9,'Base Consumption'!$A$2:$D$34,4,FALSE)*'Profiles, Qc, Summer, S2'!P9</f>
        <v>-0.22749999999999998</v>
      </c>
      <c r="Q9" s="1">
        <f ca="1">VLOOKUP($A9,'Base Consumption'!$A$2:$D$34,4,FALSE)*'Profiles, Qc, Summer, S2'!Q9</f>
        <v>-0.23749999999999999</v>
      </c>
      <c r="R9" s="1">
        <f ca="1">VLOOKUP($A9,'Base Consumption'!$A$2:$D$34,4,FALSE)*'Profiles, Qc, Summer, S2'!R9</f>
        <v>-0.24304500000000001</v>
      </c>
      <c r="S9" s="1">
        <f ca="1">VLOOKUP($A9,'Base Consumption'!$A$2:$D$34,4,FALSE)*'Profiles, Qc, Summer, S2'!S9</f>
        <v>-0.24403499999999995</v>
      </c>
      <c r="T9" s="1">
        <f ca="1">VLOOKUP($A9,'Base Consumption'!$A$2:$D$34,4,FALSE)*'Profiles, Qc, Summer, S2'!T9</f>
        <v>-0.24597999999999998</v>
      </c>
      <c r="U9" s="1">
        <f ca="1">VLOOKUP($A9,'Base Consumption'!$A$2:$D$34,4,FALSE)*'Profiles, Qc, Summer, S2'!U9</f>
        <v>-0.26468999999999998</v>
      </c>
      <c r="V9" s="1">
        <f ca="1">VLOOKUP($A9,'Base Consumption'!$A$2:$D$34,4,FALSE)*'Profiles, Qc, Summer, S2'!V9</f>
        <v>-0.28151999999999999</v>
      </c>
      <c r="W9" s="1">
        <f ca="1">VLOOKUP($A9,'Base Consumption'!$A$2:$D$34,4,FALSE)*'Profiles, Qc, Summer, S2'!W9</f>
        <v>-0.28125999999999995</v>
      </c>
      <c r="X9" s="1">
        <f ca="1">VLOOKUP($A9,'Base Consumption'!$A$2:$D$34,4,FALSE)*'Profiles, Qc, Summer, S2'!X9</f>
        <v>-0.29732999999999998</v>
      </c>
      <c r="Y9" s="1">
        <f ca="1">VLOOKUP($A9,'Base Consumption'!$A$2:$D$34,4,FALSE)*'Profiles, Qc, Summer, S2'!Y9</f>
        <v>-0.29105999999999993</v>
      </c>
    </row>
    <row r="10" spans="1:25" x14ac:dyDescent="0.25">
      <c r="A10">
        <v>20</v>
      </c>
      <c r="B10" s="1">
        <f ca="1">VLOOKUP($A10,'Base Consumption'!$A$2:$D$34,4,FALSE)*'Profiles, Qc, Summer, S2'!B10</f>
        <v>1.6877777777777773E-2</v>
      </c>
      <c r="C10" s="1">
        <f ca="1">VLOOKUP($A10,'Base Consumption'!$A$2:$D$34,4,FALSE)*'Profiles, Qc, Summer, S2'!C10</f>
        <v>-0.14785277777777778</v>
      </c>
      <c r="D10" s="1">
        <f ca="1">VLOOKUP($A10,'Base Consumption'!$A$2:$D$34,4,FALSE)*'Profiles, Qc, Summer, S2'!D10</f>
        <v>-0.18264166666666667</v>
      </c>
      <c r="E10" s="1">
        <f ca="1">VLOOKUP($A10,'Base Consumption'!$A$2:$D$34,4,FALSE)*'Profiles, Qc, Summer, S2'!E10</f>
        <v>-0.24111111111111114</v>
      </c>
      <c r="F10" s="1">
        <f ca="1">VLOOKUP($A10,'Base Consumption'!$A$2:$D$34,4,FALSE)*'Profiles, Qc, Summer, S2'!F10</f>
        <v>-0.22612777777777782</v>
      </c>
      <c r="G10" s="1">
        <f ca="1">VLOOKUP($A10,'Base Consumption'!$A$2:$D$34,4,FALSE)*'Profiles, Qc, Summer, S2'!G10</f>
        <v>-0.25316666666666671</v>
      </c>
      <c r="H10" s="1">
        <f ca="1">VLOOKUP($A10,'Base Consumption'!$A$2:$D$34,4,FALSE)*'Profiles, Qc, Summer, S2'!H10</f>
        <v>-0.48592499999999994</v>
      </c>
      <c r="I10" s="1">
        <f ca="1">VLOOKUP($A10,'Base Consumption'!$A$2:$D$34,4,FALSE)*'Profiles, Qc, Summer, S2'!I10</f>
        <v>-0.155</v>
      </c>
      <c r="J10" s="1">
        <f ca="1">VLOOKUP($A10,'Base Consumption'!$A$2:$D$34,4,FALSE)*'Profiles, Qc, Summer, S2'!J10</f>
        <v>-0.23628888888888888</v>
      </c>
      <c r="K10" s="1">
        <f ca="1">VLOOKUP($A10,'Base Consumption'!$A$2:$D$34,4,FALSE)*'Profiles, Qc, Summer, S2'!K10</f>
        <v>-7.9050000000000023E-2</v>
      </c>
      <c r="L10" s="1">
        <f ca="1">VLOOKUP($A10,'Base Consumption'!$A$2:$D$34,4,FALSE)*'Profiles, Qc, Summer, S2'!L10</f>
        <v>0</v>
      </c>
      <c r="M10" s="1">
        <f ca="1">VLOOKUP($A10,'Base Consumption'!$A$2:$D$34,4,FALSE)*'Profiles, Qc, Summer, S2'!M10</f>
        <v>6.957777777777778E-2</v>
      </c>
      <c r="N10" s="1">
        <f ca="1">VLOOKUP($A10,'Base Consumption'!$A$2:$D$34,4,FALSE)*'Profiles, Qc, Summer, S2'!N10</f>
        <v>0.22388888888888892</v>
      </c>
      <c r="O10" s="1">
        <f ca="1">VLOOKUP($A10,'Base Consumption'!$A$2:$D$34,4,FALSE)*'Profiles, Qc, Summer, S2'!O10</f>
        <v>0.22612777777777782</v>
      </c>
      <c r="P10" s="1">
        <f ca="1">VLOOKUP($A10,'Base Consumption'!$A$2:$D$34,4,FALSE)*'Profiles, Qc, Summer, S2'!P10</f>
        <v>0.18264166666666667</v>
      </c>
      <c r="Q10" s="1">
        <f ca="1">VLOOKUP($A10,'Base Consumption'!$A$2:$D$34,4,FALSE)*'Profiles, Qc, Summer, S2'!Q10</f>
        <v>0.39662777777777775</v>
      </c>
      <c r="R10" s="1">
        <f ca="1">VLOOKUP($A10,'Base Consumption'!$A$2:$D$34,4,FALSE)*'Profiles, Qc, Summer, S2'!R10</f>
        <v>0.33755555555555561</v>
      </c>
      <c r="S10" s="1">
        <f ca="1">VLOOKUP($A10,'Base Consumption'!$A$2:$D$34,4,FALSE)*'Profiles, Qc, Summer, S2'!S10</f>
        <v>0.30440277777777786</v>
      </c>
      <c r="T10" s="1">
        <f ca="1">VLOOKUP($A10,'Base Consumption'!$A$2:$D$34,4,FALSE)*'Profiles, Qc, Summer, S2'!T10</f>
        <v>0.25471666666666676</v>
      </c>
      <c r="U10" s="1">
        <f ca="1">VLOOKUP($A10,'Base Consumption'!$A$2:$D$34,4,FALSE)*'Profiles, Qc, Summer, S2'!U10</f>
        <v>0.24472777777777782</v>
      </c>
      <c r="V10" s="1">
        <f ca="1">VLOOKUP($A10,'Base Consumption'!$A$2:$D$34,4,FALSE)*'Profiles, Qc, Summer, S2'!V10</f>
        <v>0.3565861111111111</v>
      </c>
      <c r="W10" s="1">
        <f ca="1">VLOOKUP($A10,'Base Consumption'!$A$2:$D$34,4,FALSE)*'Profiles, Qc, Summer, S2'!W10</f>
        <v>0.3122388888888889</v>
      </c>
      <c r="X10" s="1">
        <f ca="1">VLOOKUP($A10,'Base Consumption'!$A$2:$D$34,4,FALSE)*'Profiles, Qc, Summer, S2'!X10</f>
        <v>-3.5133333333333336E-2</v>
      </c>
      <c r="Y10" s="1">
        <f ca="1">VLOOKUP($A10,'Base Consumption'!$A$2:$D$34,4,FALSE)*'Profiles, Qc, Summer, S2'!Y10</f>
        <v>-5.1150000000000008E-2</v>
      </c>
    </row>
    <row r="11" spans="1:25" x14ac:dyDescent="0.25">
      <c r="A11">
        <v>21</v>
      </c>
      <c r="B11" s="1">
        <f ca="1">VLOOKUP($A11,'Base Consumption'!$A$2:$D$34,4,FALSE)*'Profiles, Qc, Summer, S2'!B11</f>
        <v>-0.15129629629629629</v>
      </c>
      <c r="C11" s="1">
        <f ca="1">VLOOKUP($A11,'Base Consumption'!$A$2:$D$34,4,FALSE)*'Profiles, Qc, Summer, S2'!C11</f>
        <v>-0.17226666666666665</v>
      </c>
      <c r="D11" s="1">
        <f ca="1">VLOOKUP($A11,'Base Consumption'!$A$2:$D$34,4,FALSE)*'Profiles, Qc, Summer, S2'!D11</f>
        <v>-0.16895925925925925</v>
      </c>
      <c r="E11" s="1">
        <f ca="1">VLOOKUP($A11,'Base Consumption'!$A$2:$D$34,4,FALSE)*'Profiles, Qc, Summer, S2'!E11</f>
        <v>-0.17064814814814816</v>
      </c>
      <c r="F11" s="1">
        <f ca="1">VLOOKUP($A11,'Base Consumption'!$A$2:$D$34,4,FALSE)*'Profiles, Qc, Summer, S2'!F11</f>
        <v>-0.1724074074074074</v>
      </c>
      <c r="G11" s="1">
        <f ca="1">VLOOKUP($A11,'Base Consumption'!$A$2:$D$34,4,FALSE)*'Profiles, Qc, Summer, S2'!G11</f>
        <v>-0.17944444444444443</v>
      </c>
      <c r="H11" s="1">
        <f ca="1">VLOOKUP($A11,'Base Consumption'!$A$2:$D$34,4,FALSE)*'Profiles, Qc, Summer, S2'!H11</f>
        <v>-5.6859259259259276E-2</v>
      </c>
      <c r="I11" s="1">
        <f ca="1">VLOOKUP($A11,'Base Consumption'!$A$2:$D$34,4,FALSE)*'Profiles, Qc, Summer, S2'!I11</f>
        <v>5.1018518518518526E-2</v>
      </c>
      <c r="J11" s="1">
        <f ca="1">VLOOKUP($A11,'Base Consumption'!$A$2:$D$34,4,FALSE)*'Profiles, Qc, Summer, S2'!J11</f>
        <v>0.11146666666666667</v>
      </c>
      <c r="K11" s="1">
        <f ca="1">VLOOKUP($A11,'Base Consumption'!$A$2:$D$34,4,FALSE)*'Profiles, Qc, Summer, S2'!K11</f>
        <v>0.11723703703703704</v>
      </c>
      <c r="L11" s="1">
        <f ca="1">VLOOKUP($A11,'Base Consumption'!$A$2:$D$34,4,FALSE)*'Profiles, Qc, Summer, S2'!L11</f>
        <v>5.2777777777777771E-2</v>
      </c>
      <c r="M11" s="1">
        <f ca="1">VLOOKUP($A11,'Base Consumption'!$A$2:$D$34,4,FALSE)*'Profiles, Qc, Summer, S2'!M11</f>
        <v>0.12490740740740741</v>
      </c>
      <c r="N11" s="1">
        <f ca="1">VLOOKUP($A11,'Base Consumption'!$A$2:$D$34,4,FALSE)*'Profiles, Qc, Summer, S2'!N11</f>
        <v>0.13370370370370371</v>
      </c>
      <c r="O11" s="1">
        <f ca="1">VLOOKUP($A11,'Base Consumption'!$A$2:$D$34,4,FALSE)*'Profiles, Qc, Summer, S2'!O11</f>
        <v>0.13099444444444441</v>
      </c>
      <c r="P11" s="1">
        <f ca="1">VLOOKUP($A11,'Base Consumption'!$A$2:$D$34,4,FALSE)*'Profiles, Qc, Summer, S2'!P11</f>
        <v>0.10203703703703705</v>
      </c>
      <c r="Q11" s="1">
        <f ca="1">VLOOKUP($A11,'Base Consumption'!$A$2:$D$34,4,FALSE)*'Profiles, Qc, Summer, S2'!Q11</f>
        <v>4.3541666666666659E-2</v>
      </c>
      <c r="R11" s="1">
        <f ca="1">VLOOKUP($A11,'Base Consumption'!$A$2:$D$34,4,FALSE)*'Profiles, Qc, Summer, S2'!R11</f>
        <v>2.1533333333333335E-2</v>
      </c>
      <c r="S11" s="1">
        <f ca="1">VLOOKUP($A11,'Base Consumption'!$A$2:$D$34,4,FALSE)*'Profiles, Qc, Summer, S2'!S11</f>
        <v>2.1322222222222225E-2</v>
      </c>
      <c r="T11" s="1">
        <f ca="1">VLOOKUP($A11,'Base Consumption'!$A$2:$D$34,4,FALSE)*'Profiles, Qc, Summer, S2'!T11</f>
        <v>2.2412962962962964E-2</v>
      </c>
      <c r="U11" s="1">
        <f ca="1">VLOOKUP($A11,'Base Consumption'!$A$2:$D$34,4,FALSE)*'Profiles, Qc, Summer, S2'!U11</f>
        <v>4.3541666666666659E-2</v>
      </c>
      <c r="V11" s="1">
        <f ca="1">VLOOKUP($A11,'Base Consumption'!$A$2:$D$34,4,FALSE)*'Profiles, Qc, Summer, S2'!V11</f>
        <v>6.639444444444445E-2</v>
      </c>
      <c r="W11" s="1">
        <f ca="1">VLOOKUP($A11,'Base Consumption'!$A$2:$D$34,4,FALSE)*'Profiles, Qc, Summer, S2'!W11</f>
        <v>8.8842592592592584E-3</v>
      </c>
      <c r="X11" s="1">
        <f ca="1">VLOOKUP($A11,'Base Consumption'!$A$2:$D$34,4,FALSE)*'Profiles, Qc, Summer, S2'!X11</f>
        <v>-6.5514814814814817E-2</v>
      </c>
      <c r="Y11" s="1">
        <f ca="1">VLOOKUP($A11,'Base Consumption'!$A$2:$D$34,4,FALSE)*'Profiles, Qc, Summer, S2'!Y11</f>
        <v>-0.11034074074074075</v>
      </c>
    </row>
    <row r="12" spans="1:25" x14ac:dyDescent="0.25">
      <c r="A12">
        <v>22</v>
      </c>
      <c r="B12" s="1">
        <f ca="1">VLOOKUP($A12,'Base Consumption'!$A$2:$D$34,4,FALSE)*'Profiles, Qc, Summer, S2'!B12</f>
        <v>-0.10155483870967741</v>
      </c>
      <c r="C12" s="1">
        <f ca="1">VLOOKUP($A12,'Base Consumption'!$A$2:$D$34,4,FALSE)*'Profiles, Qc, Summer, S2'!C12</f>
        <v>-0.11129032258064517</v>
      </c>
      <c r="D12" s="1">
        <f ca="1">VLOOKUP($A12,'Base Consumption'!$A$2:$D$34,4,FALSE)*'Profiles, Qc, Summer, S2'!D12</f>
        <v>-0.11400967741935482</v>
      </c>
      <c r="E12" s="1">
        <f ca="1">VLOOKUP($A12,'Base Consumption'!$A$2:$D$34,4,FALSE)*'Profiles, Qc, Summer, S2'!E12</f>
        <v>-0.11475483870967741</v>
      </c>
      <c r="F12" s="1">
        <f ca="1">VLOOKUP($A12,'Base Consumption'!$A$2:$D$34,4,FALSE)*'Profiles, Qc, Summer, S2'!F12</f>
        <v>-0.11190967741935483</v>
      </c>
      <c r="G12" s="1">
        <f ca="1">VLOOKUP($A12,'Base Consumption'!$A$2:$D$34,4,FALSE)*'Profiles, Qc, Summer, S2'!G12</f>
        <v>-0.11516129032258066</v>
      </c>
      <c r="H12" s="1">
        <f ca="1">VLOOKUP($A12,'Base Consumption'!$A$2:$D$34,4,FALSE)*'Profiles, Qc, Summer, S2'!H12</f>
        <v>-8.8200000000000001E-2</v>
      </c>
      <c r="I12" s="1">
        <f ca="1">VLOOKUP($A12,'Base Consumption'!$A$2:$D$34,4,FALSE)*'Profiles, Qc, Summer, S2'!I12</f>
        <v>-7.5483870967741937E-2</v>
      </c>
      <c r="J12" s="1">
        <f ca="1">VLOOKUP($A12,'Base Consumption'!$A$2:$D$34,4,FALSE)*'Profiles, Qc, Summer, S2'!J12</f>
        <v>-6.4509677419354844E-2</v>
      </c>
      <c r="K12" s="1">
        <f ca="1">VLOOKUP($A12,'Base Consumption'!$A$2:$D$34,4,FALSE)*'Profiles, Qc, Summer, S2'!K12</f>
        <v>-4.7903225806451614E-2</v>
      </c>
      <c r="L12" s="1">
        <f ca="1">VLOOKUP($A12,'Base Consumption'!$A$2:$D$34,4,FALSE)*'Profiles, Qc, Summer, S2'!L12</f>
        <v>-4.8861290322580644E-2</v>
      </c>
      <c r="M12" s="1">
        <f ca="1">VLOOKUP($A12,'Base Consumption'!$A$2:$D$34,4,FALSE)*'Profiles, Qc, Summer, S2'!M12</f>
        <v>-5.1735483870967741E-2</v>
      </c>
      <c r="N12" s="1">
        <f ca="1">VLOOKUP($A12,'Base Consumption'!$A$2:$D$34,4,FALSE)*'Profiles, Qc, Summer, S2'!N12</f>
        <v>-6.1935483870967735E-2</v>
      </c>
      <c r="O12" s="1">
        <f ca="1">VLOOKUP($A12,'Base Consumption'!$A$2:$D$34,4,FALSE)*'Profiles, Qc, Summer, S2'!O12</f>
        <v>-6.259354838709677E-2</v>
      </c>
      <c r="P12" s="1">
        <f ca="1">VLOOKUP($A12,'Base Consumption'!$A$2:$D$34,4,FALSE)*'Profiles, Qc, Summer, S2'!P12</f>
        <v>-7.0180645161290314E-2</v>
      </c>
      <c r="Q12" s="1">
        <f ca="1">VLOOKUP($A12,'Base Consumption'!$A$2:$D$34,4,FALSE)*'Profiles, Qc, Summer, S2'!Q12</f>
        <v>-7.0180645161290314E-2</v>
      </c>
      <c r="R12" s="1">
        <f ca="1">VLOOKUP($A12,'Base Consumption'!$A$2:$D$34,4,FALSE)*'Profiles, Qc, Summer, S2'!R12</f>
        <v>-7.4032258064516132E-2</v>
      </c>
      <c r="S12" s="1">
        <f ca="1">VLOOKUP($A12,'Base Consumption'!$A$2:$D$34,4,FALSE)*'Profiles, Qc, Summer, S2'!S12</f>
        <v>-5.5712903225806451E-2</v>
      </c>
      <c r="T12" s="1">
        <f ca="1">VLOOKUP($A12,'Base Consumption'!$A$2:$D$34,4,FALSE)*'Profiles, Qc, Summer, S2'!T12</f>
        <v>-5.0825806451612908E-2</v>
      </c>
      <c r="U12" s="1">
        <f ca="1">VLOOKUP($A12,'Base Consumption'!$A$2:$D$34,4,FALSE)*'Profiles, Qc, Summer, S2'!U12</f>
        <v>-5.7096774193548389E-2</v>
      </c>
      <c r="V12" s="1">
        <f ca="1">VLOOKUP($A12,'Base Consumption'!$A$2:$D$34,4,FALSE)*'Profiles, Qc, Summer, S2'!V12</f>
        <v>-4.738064516129032E-2</v>
      </c>
      <c r="W12" s="1">
        <f ca="1">VLOOKUP($A12,'Base Consumption'!$A$2:$D$34,4,FALSE)*'Profiles, Qc, Summer, S2'!W12</f>
        <v>-5.8800000000000019E-2</v>
      </c>
      <c r="X12" s="1">
        <f ca="1">VLOOKUP($A12,'Base Consumption'!$A$2:$D$34,4,FALSE)*'Profiles, Qc, Summer, S2'!X12</f>
        <v>-6.8709677419354825E-2</v>
      </c>
      <c r="Y12" s="1">
        <f ca="1">VLOOKUP($A12,'Base Consumption'!$A$2:$D$34,4,FALSE)*'Profiles, Qc, Summer, S2'!Y12</f>
        <v>-7.9954838709677428E-2</v>
      </c>
    </row>
    <row r="13" spans="1:25" x14ac:dyDescent="0.25">
      <c r="A13">
        <v>23</v>
      </c>
      <c r="B13" s="1">
        <f ca="1">VLOOKUP($A13,'Base Consumption'!$A$2:$D$34,4,FALSE)*'Profiles, Qc, Summer, S2'!B13</f>
        <v>-0.19022072156965822</v>
      </c>
      <c r="C13" s="1">
        <f ca="1">VLOOKUP($A13,'Base Consumption'!$A$2:$D$34,4,FALSE)*'Profiles, Qc, Summer, S2'!C13</f>
        <v>-0.23266878335760327</v>
      </c>
      <c r="D13" s="1">
        <f ca="1">VLOOKUP($A13,'Base Consumption'!$A$2:$D$34,4,FALSE)*'Profiles, Qc, Summer, S2'!D13</f>
        <v>-0.26529570103611361</v>
      </c>
      <c r="E13" s="1">
        <f ca="1">VLOOKUP($A13,'Base Consumption'!$A$2:$D$34,4,FALSE)*'Profiles, Qc, Summer, S2'!E13</f>
        <v>-0.26357724194768001</v>
      </c>
      <c r="F13" s="1">
        <f ca="1">VLOOKUP($A13,'Base Consumption'!$A$2:$D$34,4,FALSE)*'Profiles, Qc, Summer, S2'!F13</f>
        <v>-0.26252372153605141</v>
      </c>
      <c r="G13" s="1">
        <f ca="1">VLOOKUP($A13,'Base Consumption'!$A$2:$D$34,4,FALSE)*'Profiles, Qc, Summer, S2'!G13</f>
        <v>-0.26819127548567839</v>
      </c>
      <c r="H13" s="1">
        <f ca="1">VLOOKUP($A13,'Base Consumption'!$A$2:$D$34,4,FALSE)*'Profiles, Qc, Summer, S2'!H13</f>
        <v>-0.20170319384441712</v>
      </c>
      <c r="I13" s="1">
        <f ca="1">VLOOKUP($A13,'Base Consumption'!$A$2:$D$34,4,FALSE)*'Profiles, Qc, Summer, S2'!I13</f>
        <v>6.1112238500437054E-3</v>
      </c>
      <c r="J13" s="1">
        <f ca="1">VLOOKUP($A13,'Base Consumption'!$A$2:$D$34,4,FALSE)*'Profiles, Qc, Summer, S2'!J13</f>
        <v>8.4498500742184804E-2</v>
      </c>
      <c r="K13" s="1">
        <f ca="1">VLOOKUP($A13,'Base Consumption'!$A$2:$D$34,4,FALSE)*'Profiles, Qc, Summer, S2'!K13</f>
        <v>0.12389096819560054</v>
      </c>
      <c r="L13" s="1">
        <f ca="1">VLOOKUP($A13,'Base Consumption'!$A$2:$D$34,4,FALSE)*'Profiles, Qc, Summer, S2'!L13</f>
        <v>9.5646011421634786E-2</v>
      </c>
      <c r="M13" s="1">
        <f ca="1">VLOOKUP($A13,'Base Consumption'!$A$2:$D$34,4,FALSE)*'Profiles, Qc, Summer, S2'!M13</f>
        <v>0.12392861842320729</v>
      </c>
      <c r="N13" s="1">
        <f ca="1">VLOOKUP($A13,'Base Consumption'!$A$2:$D$34,4,FALSE)*'Profiles, Qc, Summer, S2'!N13</f>
        <v>0.12982879035193637</v>
      </c>
      <c r="O13" s="1">
        <f ca="1">VLOOKUP($A13,'Base Consumption'!$A$2:$D$34,4,FALSE)*'Profiles, Qc, Summer, S2'!O13</f>
        <v>0.11405717543194611</v>
      </c>
      <c r="P13" s="1">
        <f ca="1">VLOOKUP($A13,'Base Consumption'!$A$2:$D$34,4,FALSE)*'Profiles, Qc, Summer, S2'!P13</f>
        <v>5.2632966100972886E-2</v>
      </c>
      <c r="Q13" s="1">
        <f ca="1">VLOOKUP($A13,'Base Consumption'!$A$2:$D$34,4,FALSE)*'Profiles, Qc, Summer, S2'!Q13</f>
        <v>3.3807913119816783E-2</v>
      </c>
      <c r="R13" s="1">
        <f ca="1">VLOOKUP($A13,'Base Consumption'!$A$2:$D$34,4,FALSE)*'Profiles, Qc, Summer, S2'!R13</f>
        <v>2.5762088939972477E-2</v>
      </c>
      <c r="S13" s="1">
        <f ca="1">VLOOKUP($A13,'Base Consumption'!$A$2:$D$34,4,FALSE)*'Profiles, Qc, Summer, S2'!S13</f>
        <v>3.1067684588645495E-2</v>
      </c>
      <c r="T13" s="1">
        <f ca="1">VLOOKUP($A13,'Base Consumption'!$A$2:$D$34,4,FALSE)*'Profiles, Qc, Summer, S2'!T13</f>
        <v>2.7165410667100195E-2</v>
      </c>
      <c r="U13" s="1">
        <f ca="1">VLOOKUP($A13,'Base Consumption'!$A$2:$D$34,4,FALSE)*'Profiles, Qc, Summer, S2'!U13</f>
        <v>2.8713319359947854E-2</v>
      </c>
      <c r="V13" s="1">
        <f ca="1">VLOOKUP($A13,'Base Consumption'!$A$2:$D$34,4,FALSE)*'Profiles, Qc, Summer, S2'!V13</f>
        <v>6.5792565425370236E-2</v>
      </c>
      <c r="W13" s="1">
        <f ca="1">VLOOKUP($A13,'Base Consumption'!$A$2:$D$34,4,FALSE)*'Profiles, Qc, Summer, S2'!W13</f>
        <v>9.9580633418613462E-4</v>
      </c>
      <c r="X13" s="1">
        <f ca="1">VLOOKUP($A13,'Base Consumption'!$A$2:$D$34,4,FALSE)*'Profiles, Qc, Summer, S2'!X13</f>
        <v>-0.10459950100241105</v>
      </c>
      <c r="Y13" s="1">
        <f ca="1">VLOOKUP($A13,'Base Consumption'!$A$2:$D$34,4,FALSE)*'Profiles, Qc, Summer, S2'!Y13</f>
        <v>-0.15529733119209349</v>
      </c>
    </row>
    <row r="14" spans="1:25" x14ac:dyDescent="0.25">
      <c r="A14">
        <v>24</v>
      </c>
      <c r="B14" s="1">
        <f ca="1">VLOOKUP($A14,'Base Consumption'!$A$2:$D$34,4,FALSE)*'Profiles, Qc, Summer, S2'!B14</f>
        <v>6.9577777777777794E-2</v>
      </c>
      <c r="C14" s="1">
        <f ca="1">VLOOKUP($A14,'Base Consumption'!$A$2:$D$34,4,FALSE)*'Profiles, Qc, Summer, S2'!C14</f>
        <v>6.4607936507936503E-2</v>
      </c>
      <c r="D14" s="1">
        <f ca="1">VLOOKUP($A14,'Base Consumption'!$A$2:$D$34,4,FALSE)*'Profiles, Qc, Summer, S2'!D14</f>
        <v>4.7902380952380953E-2</v>
      </c>
      <c r="E14" s="1">
        <f ca="1">VLOOKUP($A14,'Base Consumption'!$A$2:$D$34,4,FALSE)*'Profiles, Qc, Summer, S2'!E14</f>
        <v>4.343690476190476E-2</v>
      </c>
      <c r="F14" s="1">
        <f ca="1">VLOOKUP($A14,'Base Consumption'!$A$2:$D$34,4,FALSE)*'Profiles, Qc, Summer, S2'!F14</f>
        <v>3.9381481481481483E-2</v>
      </c>
      <c r="G14" s="1">
        <f ca="1">VLOOKUP($A14,'Base Consumption'!$A$2:$D$34,4,FALSE)*'Profiles, Qc, Summer, S2'!G14</f>
        <v>5.1445238095238099E-2</v>
      </c>
      <c r="H14" s="1">
        <f ca="1">VLOOKUP($A14,'Base Consumption'!$A$2:$D$34,4,FALSE)*'Profiles, Qc, Summer, S2'!H14</f>
        <v>0.16566137566137568</v>
      </c>
      <c r="I14" s="1">
        <f ca="1">VLOOKUP($A14,'Base Consumption'!$A$2:$D$34,4,FALSE)*'Profiles, Qc, Summer, S2'!I14</f>
        <v>0.21659814814814818</v>
      </c>
      <c r="J14" s="1">
        <f ca="1">VLOOKUP($A14,'Base Consumption'!$A$2:$D$34,4,FALSE)*'Profiles, Qc, Summer, S2'!J14</f>
        <v>0.28618002645502644</v>
      </c>
      <c r="K14" s="1">
        <f ca="1">VLOOKUP($A14,'Base Consumption'!$A$2:$D$34,4,FALSE)*'Profiles, Qc, Summer, S2'!K14</f>
        <v>0.27292711640211642</v>
      </c>
      <c r="L14" s="1">
        <f ca="1">VLOOKUP($A14,'Base Consumption'!$A$2:$D$34,4,FALSE)*'Profiles, Qc, Summer, S2'!L14</f>
        <v>0.26366402116402121</v>
      </c>
      <c r="M14" s="1">
        <f ca="1">VLOOKUP($A14,'Base Consumption'!$A$2:$D$34,4,FALSE)*'Profiles, Qc, Summer, S2'!M14</f>
        <v>0.25517592592592592</v>
      </c>
      <c r="N14" s="1">
        <f ca="1">VLOOKUP($A14,'Base Consumption'!$A$2:$D$34,4,FALSE)*'Profiles, Qc, Summer, S2'!N14</f>
        <v>0.28452341269841269</v>
      </c>
      <c r="O14" s="1">
        <f ca="1">VLOOKUP($A14,'Base Consumption'!$A$2:$D$34,4,FALSE)*'Profiles, Qc, Summer, S2'!O14</f>
        <v>0.25833333333333336</v>
      </c>
      <c r="P14" s="1">
        <f ca="1">VLOOKUP($A14,'Base Consumption'!$A$2:$D$34,4,FALSE)*'Profiles, Qc, Summer, S2'!P14</f>
        <v>0.23267222222222222</v>
      </c>
      <c r="Q14" s="1">
        <f ca="1">VLOOKUP($A14,'Base Consumption'!$A$2:$D$34,4,FALSE)*'Profiles, Qc, Summer, S2'!Q14</f>
        <v>0.21619629629629628</v>
      </c>
      <c r="R14" s="1">
        <f ca="1">VLOOKUP($A14,'Base Consumption'!$A$2:$D$34,4,FALSE)*'Profiles, Qc, Summer, S2'!R14</f>
        <v>0.22032962962962968</v>
      </c>
      <c r="S14" s="1">
        <f ca="1">VLOOKUP($A14,'Base Consumption'!$A$2:$D$34,4,FALSE)*'Profiles, Qc, Summer, S2'!S14</f>
        <v>0.22322870370370371</v>
      </c>
      <c r="T14" s="1">
        <f ca="1">VLOOKUP($A14,'Base Consumption'!$A$2:$D$34,4,FALSE)*'Profiles, Qc, Summer, S2'!T14</f>
        <v>0.18411375661375659</v>
      </c>
      <c r="U14" s="1">
        <f ca="1">VLOOKUP($A14,'Base Consumption'!$A$2:$D$34,4,FALSE)*'Profiles, Qc, Summer, S2'!U14</f>
        <v>0.16980291005291007</v>
      </c>
      <c r="V14" s="1">
        <f ca="1">VLOOKUP($A14,'Base Consumption'!$A$2:$D$34,4,FALSE)*'Profiles, Qc, Summer, S2'!V14</f>
        <v>0.17480555555555555</v>
      </c>
      <c r="W14" s="1">
        <f ca="1">VLOOKUP($A14,'Base Consumption'!$A$2:$D$34,4,FALSE)*'Profiles, Qc, Summer, S2'!W14</f>
        <v>0.12631679894179895</v>
      </c>
      <c r="X14" s="1">
        <f ca="1">VLOOKUP($A14,'Base Consumption'!$A$2:$D$34,4,FALSE)*'Profiles, Qc, Summer, S2'!X14</f>
        <v>5.5496560846560856E-2</v>
      </c>
      <c r="Y14" s="1">
        <f ca="1">VLOOKUP($A14,'Base Consumption'!$A$2:$D$34,4,FALSE)*'Profiles, Qc, Summer, S2'!Y14</f>
        <v>5.9047619047619043E-2</v>
      </c>
    </row>
    <row r="15" spans="1:25" x14ac:dyDescent="0.25">
      <c r="A15">
        <v>25</v>
      </c>
      <c r="B15" s="1">
        <f ca="1">VLOOKUP($A15,'Base Consumption'!$A$2:$D$34,4,FALSE)*'Profiles, Qc, Summer, S2'!B15</f>
        <v>0.60010833333333324</v>
      </c>
      <c r="C15" s="1">
        <f ca="1">VLOOKUP($A15,'Base Consumption'!$A$2:$D$34,4,FALSE)*'Profiles, Qc, Summer, S2'!C15</f>
        <v>0.56962499999999994</v>
      </c>
      <c r="D15" s="1">
        <f ca="1">VLOOKUP($A15,'Base Consumption'!$A$2:$D$34,4,FALSE)*'Profiles, Qc, Summer, S2'!D15</f>
        <v>0.61922500000000003</v>
      </c>
      <c r="E15" s="1">
        <f ca="1">VLOOKUP($A15,'Base Consumption'!$A$2:$D$34,4,FALSE)*'Profiles, Qc, Summer, S2'!E15</f>
        <v>0.62619999999999998</v>
      </c>
      <c r="F15" s="1">
        <f ca="1">VLOOKUP($A15,'Base Consumption'!$A$2:$D$34,4,FALSE)*'Profiles, Qc, Summer, S2'!F15</f>
        <v>0.62</v>
      </c>
      <c r="G15" s="1">
        <f ca="1">VLOOKUP($A15,'Base Consumption'!$A$2:$D$34,4,FALSE)*'Profiles, Qc, Summer, S2'!G15</f>
        <v>0.60604999999999987</v>
      </c>
      <c r="H15" s="1">
        <f ca="1">VLOOKUP($A15,'Base Consumption'!$A$2:$D$34,4,FALSE)*'Profiles, Qc, Summer, S2'!H15</f>
        <v>0.52428750000000013</v>
      </c>
      <c r="I15" s="1">
        <f ca="1">VLOOKUP($A15,'Base Consumption'!$A$2:$D$34,4,FALSE)*'Profiles, Qc, Summer, S2'!I15</f>
        <v>0.50878750000000006</v>
      </c>
      <c r="J15" s="1">
        <f ca="1">VLOOKUP($A15,'Base Consumption'!$A$2:$D$34,4,FALSE)*'Profiles, Qc, Summer, S2'!J15</f>
        <v>0.38750000000000007</v>
      </c>
      <c r="K15" s="1">
        <f ca="1">VLOOKUP($A15,'Base Consumption'!$A$2:$D$34,4,FALSE)*'Profiles, Qc, Summer, S2'!K15</f>
        <v>0.2739625</v>
      </c>
      <c r="L15" s="1">
        <f ca="1">VLOOKUP($A15,'Base Consumption'!$A$2:$D$34,4,FALSE)*'Profiles, Qc, Summer, S2'!L15</f>
        <v>0.30005416666666668</v>
      </c>
      <c r="M15" s="1">
        <f ca="1">VLOOKUP($A15,'Base Consumption'!$A$2:$D$34,4,FALSE)*'Profiles, Qc, Summer, S2'!M15</f>
        <v>0.35805000000000009</v>
      </c>
      <c r="N15" s="1">
        <f ca="1">VLOOKUP($A15,'Base Consumption'!$A$2:$D$34,4,FALSE)*'Profiles, Qc, Summer, S2'!N15</f>
        <v>0.26091666666666669</v>
      </c>
      <c r="O15" s="1">
        <f ca="1">VLOOKUP($A15,'Base Consumption'!$A$2:$D$34,4,FALSE)*'Profiles, Qc, Summer, S2'!O15</f>
        <v>0.35805000000000009</v>
      </c>
      <c r="P15" s="1">
        <f ca="1">VLOOKUP($A15,'Base Consumption'!$A$2:$D$34,4,FALSE)*'Profiles, Qc, Summer, S2'!P15</f>
        <v>0.42160000000000009</v>
      </c>
      <c r="Q15" s="1">
        <f ca="1">VLOOKUP($A15,'Base Consumption'!$A$2:$D$34,4,FALSE)*'Profiles, Qc, Summer, S2'!Q15</f>
        <v>0.40920000000000006</v>
      </c>
      <c r="R15" s="1">
        <f ca="1">VLOOKUP($A15,'Base Consumption'!$A$2:$D$34,4,FALSE)*'Profiles, Qc, Summer, S2'!R15</f>
        <v>0.40920000000000006</v>
      </c>
      <c r="S15" s="1">
        <f ca="1">VLOOKUP($A15,'Base Consumption'!$A$2:$D$34,4,FALSE)*'Profiles, Qc, Summer, S2'!S15</f>
        <v>0.3964125</v>
      </c>
      <c r="T15" s="1">
        <f ca="1">VLOOKUP($A15,'Base Consumption'!$A$2:$D$34,4,FALSE)*'Profiles, Qc, Summer, S2'!T15</f>
        <v>0.37458333333333338</v>
      </c>
      <c r="U15" s="1">
        <f ca="1">VLOOKUP($A15,'Base Consumption'!$A$2:$D$34,4,FALSE)*'Profiles, Qc, Summer, S2'!U15</f>
        <v>0.46035000000000004</v>
      </c>
      <c r="V15" s="1">
        <f ca="1">VLOOKUP($A15,'Base Consumption'!$A$2:$D$34,4,FALSE)*'Profiles, Qc, Summer, S2'!V15</f>
        <v>0.4908333333333334</v>
      </c>
      <c r="W15" s="1">
        <f ca="1">VLOOKUP($A15,'Base Consumption'!$A$2:$D$34,4,FALSE)*'Profiles, Qc, Summer, S2'!W15</f>
        <v>0.56652500000000006</v>
      </c>
      <c r="X15" s="1">
        <f ca="1">VLOOKUP($A15,'Base Consumption'!$A$2:$D$34,4,FALSE)*'Profiles, Qc, Summer, S2'!X15</f>
        <v>0.52183333333333337</v>
      </c>
      <c r="Y15" s="1">
        <f ca="1">VLOOKUP($A15,'Base Consumption'!$A$2:$D$34,4,FALSE)*'Profiles, Qc, Summer, S2'!Y15</f>
        <v>0.51899166666666674</v>
      </c>
    </row>
    <row r="16" spans="1:25" x14ac:dyDescent="0.25">
      <c r="A16">
        <v>26</v>
      </c>
      <c r="B16" s="1">
        <f ca="1">VLOOKUP($A16,'Base Consumption'!$A$2:$D$34,4,FALSE)*'Profiles, Qc, Summer, S2'!B16</f>
        <v>4.4738255033557044E-2</v>
      </c>
      <c r="C16" s="1">
        <f ca="1">VLOOKUP($A16,'Base Consumption'!$A$2:$D$34,4,FALSE)*'Profiles, Qc, Summer, S2'!C16</f>
        <v>4.9415436241610745E-2</v>
      </c>
      <c r="D16" s="1">
        <f ca="1">VLOOKUP($A16,'Base Consumption'!$A$2:$D$34,4,FALSE)*'Profiles, Qc, Summer, S2'!D16</f>
        <v>4.7029530201342276E-2</v>
      </c>
      <c r="E16" s="1">
        <f ca="1">VLOOKUP($A16,'Base Consumption'!$A$2:$D$34,4,FALSE)*'Profiles, Qc, Summer, S2'!E16</f>
        <v>4.6107382550335571E-2</v>
      </c>
      <c r="F16" s="1">
        <f ca="1">VLOOKUP($A16,'Base Consumption'!$A$2:$D$34,4,FALSE)*'Profiles, Qc, Summer, S2'!F16</f>
        <v>4.4198657718120808E-2</v>
      </c>
      <c r="G16" s="1">
        <f ca="1">VLOOKUP($A16,'Base Consumption'!$A$2:$D$34,4,FALSE)*'Profiles, Qc, Summer, S2'!G16</f>
        <v>4.8672483221476506E-2</v>
      </c>
      <c r="H16" s="1">
        <f ca="1">VLOOKUP($A16,'Base Consumption'!$A$2:$D$34,4,FALSE)*'Profiles, Qc, Summer, S2'!H16</f>
        <v>5.0110067114093958E-2</v>
      </c>
      <c r="I16" s="1">
        <f ca="1">VLOOKUP($A16,'Base Consumption'!$A$2:$D$34,4,FALSE)*'Profiles, Qc, Summer, S2'!I16</f>
        <v>9.2933557046979878E-2</v>
      </c>
      <c r="J16" s="1">
        <f ca="1">VLOOKUP($A16,'Base Consumption'!$A$2:$D$34,4,FALSE)*'Profiles, Qc, Summer, S2'!J16</f>
        <v>0.10711409395973155</v>
      </c>
      <c r="K16" s="1">
        <f ca="1">VLOOKUP($A16,'Base Consumption'!$A$2:$D$34,4,FALSE)*'Profiles, Qc, Summer, S2'!K16</f>
        <v>0.10102550335570468</v>
      </c>
      <c r="L16" s="1">
        <f ca="1">VLOOKUP($A16,'Base Consumption'!$A$2:$D$34,4,FALSE)*'Profiles, Qc, Summer, S2'!L16</f>
        <v>0.10167785234899329</v>
      </c>
      <c r="M16" s="1">
        <f ca="1">VLOOKUP($A16,'Base Consumption'!$A$2:$D$34,4,FALSE)*'Profiles, Qc, Summer, S2'!M16</f>
        <v>0.10147449664429531</v>
      </c>
      <c r="N16" s="1">
        <f ca="1">VLOOKUP($A16,'Base Consumption'!$A$2:$D$34,4,FALSE)*'Profiles, Qc, Summer, S2'!N16</f>
        <v>0.10584362416107382</v>
      </c>
      <c r="O16" s="1">
        <f ca="1">VLOOKUP($A16,'Base Consumption'!$A$2:$D$34,4,FALSE)*'Profiles, Qc, Summer, S2'!O16</f>
        <v>0.1026543624161074</v>
      </c>
      <c r="P16" s="1">
        <f ca="1">VLOOKUP($A16,'Base Consumption'!$A$2:$D$34,4,FALSE)*'Profiles, Qc, Summer, S2'!P16</f>
        <v>7.4138255033557046E-2</v>
      </c>
      <c r="Q16" s="1">
        <f ca="1">VLOOKUP($A16,'Base Consumption'!$A$2:$D$34,4,FALSE)*'Profiles, Qc, Summer, S2'!Q16</f>
        <v>9.5983892617449662E-2</v>
      </c>
      <c r="R16" s="1">
        <f ca="1">VLOOKUP($A16,'Base Consumption'!$A$2:$D$34,4,FALSE)*'Profiles, Qc, Summer, S2'!R16</f>
        <v>9.8166442953020128E-2</v>
      </c>
      <c r="S16" s="1">
        <f ca="1">VLOOKUP($A16,'Base Consumption'!$A$2:$D$34,4,FALSE)*'Profiles, Qc, Summer, S2'!S16</f>
        <v>9.020134228187919E-2</v>
      </c>
      <c r="T16" s="1">
        <f ca="1">VLOOKUP($A16,'Base Consumption'!$A$2:$D$34,4,FALSE)*'Profiles, Qc, Summer, S2'!T16</f>
        <v>7.2906040268456374E-2</v>
      </c>
      <c r="U16" s="1">
        <f ca="1">VLOOKUP($A16,'Base Consumption'!$A$2:$D$34,4,FALSE)*'Profiles, Qc, Summer, S2'!U16</f>
        <v>6.3535570469798672E-2</v>
      </c>
      <c r="V16" s="1">
        <f ca="1">VLOOKUP($A16,'Base Consumption'!$A$2:$D$34,4,FALSE)*'Profiles, Qc, Summer, S2'!V16</f>
        <v>6.8734228187919466E-2</v>
      </c>
      <c r="W16" s="1">
        <f ca="1">VLOOKUP($A16,'Base Consumption'!$A$2:$D$34,4,FALSE)*'Profiles, Qc, Summer, S2'!W16</f>
        <v>6.8937583892617435E-2</v>
      </c>
      <c r="X16" s="1">
        <f ca="1">VLOOKUP($A16,'Base Consumption'!$A$2:$D$34,4,FALSE)*'Profiles, Qc, Summer, S2'!X16</f>
        <v>4.711409395973154E-2</v>
      </c>
      <c r="Y16" s="1">
        <f ca="1">VLOOKUP($A16,'Base Consumption'!$A$2:$D$34,4,FALSE)*'Profiles, Qc, Summer, S2'!Y16</f>
        <v>4.5777181208053692E-2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S3'!B2</f>
        <v>4.429530201342282E-2</v>
      </c>
      <c r="C2" s="1">
        <f ca="1">VLOOKUP($A2,'Base Consumption'!$A$2:$D$34,4,FALSE)*'Profiles, Qc, Summer, S3'!C2</f>
        <v>4.9415436241610745E-2</v>
      </c>
      <c r="D2" s="1">
        <f ca="1">VLOOKUP($A2,'Base Consumption'!$A$2:$D$34,4,FALSE)*'Profiles, Qc, Summer, S3'!D2</f>
        <v>4.5646308724832219E-2</v>
      </c>
      <c r="E2" s="1">
        <f ca="1">VLOOKUP($A2,'Base Consumption'!$A$2:$D$34,4,FALSE)*'Profiles, Qc, Summer, S3'!E2</f>
        <v>4.7029530201342276E-2</v>
      </c>
      <c r="F2" s="1">
        <f ca="1">VLOOKUP($A2,'Base Consumption'!$A$2:$D$34,4,FALSE)*'Profiles, Qc, Summer, S3'!F2</f>
        <v>4.5551677852348996E-2</v>
      </c>
      <c r="G2" s="1">
        <f ca="1">VLOOKUP($A2,'Base Consumption'!$A$2:$D$34,4,FALSE)*'Profiles, Qc, Summer, S3'!G2</f>
        <v>4.8195302013422807E-2</v>
      </c>
      <c r="H2" s="1">
        <f ca="1">VLOOKUP($A2,'Base Consumption'!$A$2:$D$34,4,FALSE)*'Profiles, Qc, Summer, S3'!H2</f>
        <v>4.8144966442953019E-2</v>
      </c>
      <c r="I2" s="1">
        <f ca="1">VLOOKUP($A2,'Base Consumption'!$A$2:$D$34,4,FALSE)*'Profiles, Qc, Summer, S3'!I2</f>
        <v>9.2933557046979878E-2</v>
      </c>
      <c r="J2" s="1">
        <f ca="1">VLOOKUP($A2,'Base Consumption'!$A$2:$D$34,4,FALSE)*'Profiles, Qc, Summer, S3'!J2</f>
        <v>0.10497181208053691</v>
      </c>
      <c r="K2" s="1">
        <f ca="1">VLOOKUP($A2,'Base Consumption'!$A$2:$D$34,4,FALSE)*'Profiles, Qc, Summer, S3'!K2</f>
        <v>0.10102550335570468</v>
      </c>
      <c r="L2" s="1">
        <f ca="1">VLOOKUP($A2,'Base Consumption'!$A$2:$D$34,4,FALSE)*'Profiles, Qc, Summer, S3'!L2</f>
        <v>0.10067114093959731</v>
      </c>
      <c r="M2" s="1">
        <f ca="1">VLOOKUP($A2,'Base Consumption'!$A$2:$D$34,4,FALSE)*'Profiles, Qc, Summer, S3'!M2</f>
        <v>9.8460402684563769E-2</v>
      </c>
      <c r="N2" s="1">
        <f ca="1">VLOOKUP($A2,'Base Consumption'!$A$2:$D$34,4,FALSE)*'Profiles, Qc, Summer, S3'!N2</f>
        <v>0.10798187919463087</v>
      </c>
      <c r="O2" s="1">
        <f ca="1">VLOOKUP($A2,'Base Consumption'!$A$2:$D$34,4,FALSE)*'Profiles, Qc, Summer, S3'!O2</f>
        <v>0.10369127516778526</v>
      </c>
      <c r="P2" s="1">
        <f ca="1">VLOOKUP($A2,'Base Consumption'!$A$2:$D$34,4,FALSE)*'Profiles, Qc, Summer, S3'!P2</f>
        <v>7.2684563758389248E-2</v>
      </c>
      <c r="Q2" s="1">
        <f ca="1">VLOOKUP($A2,'Base Consumption'!$A$2:$D$34,4,FALSE)*'Profiles, Qc, Summer, S3'!Q2</f>
        <v>9.6934228187919455E-2</v>
      </c>
      <c r="R2" s="1">
        <f ca="1">VLOOKUP($A2,'Base Consumption'!$A$2:$D$34,4,FALSE)*'Profiles, Qc, Summer, S3'!R2</f>
        <v>9.5279194630872477E-2</v>
      </c>
      <c r="S2" s="1">
        <f ca="1">VLOOKUP($A2,'Base Consumption'!$A$2:$D$34,4,FALSE)*'Profiles, Qc, Summer, S3'!S2</f>
        <v>8.8397315436241616E-2</v>
      </c>
      <c r="T2" s="1">
        <f ca="1">VLOOKUP($A2,'Base Consumption'!$A$2:$D$34,4,FALSE)*'Profiles, Qc, Summer, S3'!T2</f>
        <v>7.1476510067114085E-2</v>
      </c>
      <c r="U2" s="1">
        <f ca="1">VLOOKUP($A2,'Base Consumption'!$A$2:$D$34,4,FALSE)*'Profiles, Qc, Summer, S3'!U2</f>
        <v>6.5480536912751686E-2</v>
      </c>
      <c r="V2" s="1">
        <f ca="1">VLOOKUP($A2,'Base Consumption'!$A$2:$D$34,4,FALSE)*'Profiles, Qc, Summer, S3'!V2</f>
        <v>6.8734228187919466E-2</v>
      </c>
      <c r="W2" s="1">
        <f ca="1">VLOOKUP($A2,'Base Consumption'!$A$2:$D$34,4,FALSE)*'Profiles, Qc, Summer, S3'!W2</f>
        <v>6.7572483221476506E-2</v>
      </c>
      <c r="X2" s="1">
        <f ca="1">VLOOKUP($A2,'Base Consumption'!$A$2:$D$34,4,FALSE)*'Profiles, Qc, Summer, S3'!X2</f>
        <v>4.711409395973154E-2</v>
      </c>
      <c r="Y2" s="1">
        <f ca="1">VLOOKUP($A2,'Base Consumption'!$A$2:$D$34,4,FALSE)*'Profiles, Qc, Summer, S3'!Y2</f>
        <v>4.6711409395973159E-2</v>
      </c>
    </row>
    <row r="3" spans="1:25" x14ac:dyDescent="0.25">
      <c r="A3">
        <v>3</v>
      </c>
      <c r="B3" s="1">
        <f ca="1">VLOOKUP($A3,'Base Consumption'!$A$2:$D$34,4,FALSE)*'Profiles, Qc, Summer, S3'!B3</f>
        <v>4.6296296296296294E-3</v>
      </c>
      <c r="C3" s="1">
        <f ca="1">VLOOKUP($A3,'Base Consumption'!$A$2:$D$34,4,FALSE)*'Profiles, Qc, Summer, S3'!C3</f>
        <v>-2.8055555555555559E-2</v>
      </c>
      <c r="D3" s="1">
        <f ca="1">VLOOKUP($A3,'Base Consumption'!$A$2:$D$34,4,FALSE)*'Profiles, Qc, Summer, S3'!D3</f>
        <v>-3.0694444444444441E-2</v>
      </c>
      <c r="E3" s="1">
        <f ca="1">VLOOKUP($A3,'Base Consumption'!$A$2:$D$34,4,FALSE)*'Profiles, Qc, Summer, S3'!E3</f>
        <v>-4.3541666666666673E-2</v>
      </c>
      <c r="F3" s="1">
        <f ca="1">VLOOKUP($A3,'Base Consumption'!$A$2:$D$34,4,FALSE)*'Profiles, Qc, Summer, S3'!F3</f>
        <v>-5.4305555555555544E-2</v>
      </c>
      <c r="G3" s="1">
        <f ca="1">VLOOKUP($A3,'Base Consumption'!$A$2:$D$34,4,FALSE)*'Profiles, Qc, Summer, S3'!G3</f>
        <v>-4.1666666666666671E-2</v>
      </c>
      <c r="H3" s="1">
        <f ca="1">VLOOKUP($A3,'Base Consumption'!$A$2:$D$34,4,FALSE)*'Profiles, Qc, Summer, S3'!H3</f>
        <v>-5.2175925925925924E-2</v>
      </c>
      <c r="I3" s="1">
        <f ca="1">VLOOKUP($A3,'Base Consumption'!$A$2:$D$34,4,FALSE)*'Profiles, Qc, Summer, S3'!I3</f>
        <v>0.13291666666666668</v>
      </c>
      <c r="J3" s="1">
        <f ca="1">VLOOKUP($A3,'Base Consumption'!$A$2:$D$34,4,FALSE)*'Profiles, Qc, Summer, S3'!J3</f>
        <v>0.16958333333333331</v>
      </c>
      <c r="K3" s="1">
        <f ca="1">VLOOKUP($A3,'Base Consumption'!$A$2:$D$34,4,FALSE)*'Profiles, Qc, Summer, S3'!K3</f>
        <v>0.21770833333333331</v>
      </c>
      <c r="L3" s="1">
        <f ca="1">VLOOKUP($A3,'Base Consumption'!$A$2:$D$34,4,FALSE)*'Profiles, Qc, Summer, S3'!L3</f>
        <v>0.1225</v>
      </c>
      <c r="M3" s="1">
        <f ca="1">VLOOKUP($A3,'Base Consumption'!$A$2:$D$34,4,FALSE)*'Profiles, Qc, Summer, S3'!M3</f>
        <v>0.11569444444444443</v>
      </c>
      <c r="N3" s="1">
        <f ca="1">VLOOKUP($A3,'Base Consumption'!$A$2:$D$34,4,FALSE)*'Profiles, Qc, Summer, S3'!N3</f>
        <v>7.8703703703703706E-2</v>
      </c>
      <c r="O3" s="1">
        <f ca="1">VLOOKUP($A3,'Base Consumption'!$A$2:$D$34,4,FALSE)*'Profiles, Qc, Summer, S3'!O3</f>
        <v>0.10648148148148147</v>
      </c>
      <c r="P3" s="1">
        <f ca="1">VLOOKUP($A3,'Base Consumption'!$A$2:$D$34,4,FALSE)*'Profiles, Qc, Summer, S3'!P3</f>
        <v>4.5370370370370373E-2</v>
      </c>
      <c r="Q3" s="1">
        <f ca="1">VLOOKUP($A3,'Base Consumption'!$A$2:$D$34,4,FALSE)*'Profiles, Qc, Summer, S3'!Q3</f>
        <v>3.9351851851851846E-2</v>
      </c>
      <c r="R3" s="1">
        <f ca="1">VLOOKUP($A3,'Base Consumption'!$A$2:$D$34,4,FALSE)*'Profiles, Qc, Summer, S3'!R3</f>
        <v>4.5370370370370373E-2</v>
      </c>
      <c r="S3" s="1">
        <f ca="1">VLOOKUP($A3,'Base Consumption'!$A$2:$D$34,4,FALSE)*'Profiles, Qc, Summer, S3'!S3</f>
        <v>8.5000000000000006E-2</v>
      </c>
      <c r="T3" s="1">
        <f ca="1">VLOOKUP($A3,'Base Consumption'!$A$2:$D$34,4,FALSE)*'Profiles, Qc, Summer, S3'!T3</f>
        <v>0.16131944444444446</v>
      </c>
      <c r="U3" s="1">
        <f ca="1">VLOOKUP($A3,'Base Consumption'!$A$2:$D$34,4,FALSE)*'Profiles, Qc, Summer, S3'!U3</f>
        <v>0.15879629629629627</v>
      </c>
      <c r="V3" s="1">
        <f ca="1">VLOOKUP($A3,'Base Consumption'!$A$2:$D$34,4,FALSE)*'Profiles, Qc, Summer, S3'!V3</f>
        <v>0.13222222222222219</v>
      </c>
      <c r="W3" s="1">
        <f ca="1">VLOOKUP($A3,'Base Consumption'!$A$2:$D$34,4,FALSE)*'Profiles, Qc, Summer, S3'!W3</f>
        <v>0.1005324074074074</v>
      </c>
      <c r="X3" s="1">
        <f ca="1">VLOOKUP($A3,'Base Consumption'!$A$2:$D$34,4,FALSE)*'Profiles, Qc, Summer, S3'!X3</f>
        <v>4.7222222222222214E-2</v>
      </c>
      <c r="Y3" s="1">
        <f ca="1">VLOOKUP($A3,'Base Consumption'!$A$2:$D$34,4,FALSE)*'Profiles, Qc, Summer, S3'!Y3</f>
        <v>9.3518518518518508E-3</v>
      </c>
    </row>
    <row r="4" spans="1:25" x14ac:dyDescent="0.25">
      <c r="A4">
        <v>4</v>
      </c>
      <c r="B4" s="1">
        <f ca="1">VLOOKUP($A4,'Base Consumption'!$A$2:$D$34,4,FALSE)*'Profiles, Qc, Summer, S3'!B4</f>
        <v>-0.132525</v>
      </c>
      <c r="C4" s="1">
        <f ca="1">VLOOKUP($A4,'Base Consumption'!$A$2:$D$34,4,FALSE)*'Profiles, Qc, Summer, S3'!C4</f>
        <v>-0.30464338235294114</v>
      </c>
      <c r="D4" s="1">
        <f ca="1">VLOOKUP($A4,'Base Consumption'!$A$2:$D$34,4,FALSE)*'Profiles, Qc, Summer, S3'!D4</f>
        <v>-0.54216948529411757</v>
      </c>
      <c r="E4" s="1">
        <f ca="1">VLOOKUP($A4,'Base Consumption'!$A$2:$D$34,4,FALSE)*'Profiles, Qc, Summer, S3'!E4</f>
        <v>-0.4858566176470589</v>
      </c>
      <c r="F4" s="1">
        <f ca="1">VLOOKUP($A4,'Base Consumption'!$A$2:$D$34,4,FALSE)*'Profiles, Qc, Summer, S3'!F4</f>
        <v>-0.50602941176470584</v>
      </c>
      <c r="G4" s="1">
        <f ca="1">VLOOKUP($A4,'Base Consumption'!$A$2:$D$34,4,FALSE)*'Profiles, Qc, Summer, S3'!G4</f>
        <v>-0.49173750000000005</v>
      </c>
      <c r="H4" s="1">
        <f ca="1">VLOOKUP($A4,'Base Consumption'!$A$2:$D$34,4,FALSE)*'Profiles, Qc, Summer, S3'!H4</f>
        <v>-2.7626470588235297E-2</v>
      </c>
      <c r="I4" s="1">
        <f ca="1">VLOOKUP($A4,'Base Consumption'!$A$2:$D$34,4,FALSE)*'Profiles, Qc, Summer, S3'!I4</f>
        <v>0.57205257352941175</v>
      </c>
      <c r="J4" s="1">
        <f ca="1">VLOOKUP($A4,'Base Consumption'!$A$2:$D$34,4,FALSE)*'Profiles, Qc, Summer, S3'!J4</f>
        <v>0.7590441176470587</v>
      </c>
      <c r="K4" s="1">
        <f ca="1">VLOOKUP($A4,'Base Consumption'!$A$2:$D$34,4,FALSE)*'Profiles, Qc, Summer, S3'!K4</f>
        <v>0.7735411764705884</v>
      </c>
      <c r="L4" s="1">
        <f ca="1">VLOOKUP($A4,'Base Consumption'!$A$2:$D$34,4,FALSE)*'Profiles, Qc, Summer, S3'!L4</f>
        <v>0.63298125000000005</v>
      </c>
      <c r="M4" s="1">
        <f ca="1">VLOOKUP($A4,'Base Consumption'!$A$2:$D$34,4,FALSE)*'Profiles, Qc, Summer, S3'!M4</f>
        <v>0.80807426470588239</v>
      </c>
      <c r="N4" s="1">
        <f ca="1">VLOOKUP($A4,'Base Consumption'!$A$2:$D$34,4,FALSE)*'Profiles, Qc, Summer, S3'!N4</f>
        <v>0.73210147058823538</v>
      </c>
      <c r="O4" s="1">
        <f ca="1">VLOOKUP($A4,'Base Consumption'!$A$2:$D$34,4,FALSE)*'Profiles, Qc, Summer, S3'!O4</f>
        <v>0.64518749999999991</v>
      </c>
      <c r="P4" s="1">
        <f ca="1">VLOOKUP($A4,'Base Consumption'!$A$2:$D$34,4,FALSE)*'Profiles, Qc, Summer, S3'!P4</f>
        <v>0.44564779411764704</v>
      </c>
      <c r="Q4" s="1">
        <f ca="1">VLOOKUP($A4,'Base Consumption'!$A$2:$D$34,4,FALSE)*'Profiles, Qc, Summer, S3'!Q4</f>
        <v>0.28094889705882359</v>
      </c>
      <c r="R4" s="1">
        <f ca="1">VLOOKUP($A4,'Base Consumption'!$A$2:$D$34,4,FALSE)*'Profiles, Qc, Summer, S3'!R4</f>
        <v>0.35921249999999999</v>
      </c>
      <c r="S4" s="1">
        <f ca="1">VLOOKUP($A4,'Base Consumption'!$A$2:$D$34,4,FALSE)*'Profiles, Qc, Summer, S3'!S4</f>
        <v>0.30826764705882348</v>
      </c>
      <c r="T4" s="1">
        <f ca="1">VLOOKUP($A4,'Base Consumption'!$A$2:$D$34,4,FALSE)*'Profiles, Qc, Summer, S3'!T4</f>
        <v>5.7543749999999998E-2</v>
      </c>
      <c r="U4" s="1">
        <f ca="1">VLOOKUP($A4,'Base Consumption'!$A$2:$D$34,4,FALSE)*'Profiles, Qc, Summer, S3'!U4</f>
        <v>0.25554485294117646</v>
      </c>
      <c r="V4" s="1">
        <f ca="1">VLOOKUP($A4,'Base Consumption'!$A$2:$D$34,4,FALSE)*'Profiles, Qc, Summer, S3'!V4</f>
        <v>0.36270000000000002</v>
      </c>
      <c r="W4" s="1">
        <f ca="1">VLOOKUP($A4,'Base Consumption'!$A$2:$D$34,4,FALSE)*'Profiles, Qc, Summer, S3'!W4</f>
        <v>0.23482500000000001</v>
      </c>
      <c r="X4" s="1">
        <f ca="1">VLOOKUP($A4,'Base Consumption'!$A$2:$D$34,4,FALSE)*'Profiles, Qc, Summer, S3'!X4</f>
        <v>-0.21755845588235295</v>
      </c>
      <c r="Y4" s="1">
        <f ca="1">VLOOKUP($A4,'Base Consumption'!$A$2:$D$34,4,FALSE)*'Profiles, Qc, Summer, S3'!Y4</f>
        <v>-0.43665551470588237</v>
      </c>
    </row>
    <row r="5" spans="1:25" x14ac:dyDescent="0.25">
      <c r="A5">
        <v>5</v>
      </c>
      <c r="B5" s="1">
        <f ca="1">VLOOKUP($A5,'Base Consumption'!$A$2:$D$34,4,FALSE)*'Profiles, Qc, Summer, S3'!B5</f>
        <v>-1.9520271186440676</v>
      </c>
      <c r="C5" s="1">
        <f ca="1">VLOOKUP($A5,'Base Consumption'!$A$2:$D$34,4,FALSE)*'Profiles, Qc, Summer, S3'!C5</f>
        <v>-2.0311271186440676</v>
      </c>
      <c r="D5" s="1">
        <f ca="1">VLOOKUP($A5,'Base Consumption'!$A$2:$D$34,4,FALSE)*'Profiles, Qc, Summer, S3'!D5</f>
        <v>-2.1098440677966104</v>
      </c>
      <c r="E5" s="1">
        <f ca="1">VLOOKUP($A5,'Base Consumption'!$A$2:$D$34,4,FALSE)*'Profiles, Qc, Summer, S3'!E5</f>
        <v>-2.027105084745763</v>
      </c>
      <c r="F5" s="1">
        <f ca="1">VLOOKUP($A5,'Base Consumption'!$A$2:$D$34,4,FALSE)*'Profiles, Qc, Summer, S3'!F5</f>
        <v>-2.1375194915254236</v>
      </c>
      <c r="G5" s="1">
        <f ca="1">VLOOKUP($A5,'Base Consumption'!$A$2:$D$34,4,FALSE)*'Profiles, Qc, Summer, S3'!G5</f>
        <v>-2.2172898305084749</v>
      </c>
      <c r="H5" s="1">
        <f ca="1">VLOOKUP($A5,'Base Consumption'!$A$2:$D$34,4,FALSE)*'Profiles, Qc, Summer, S3'!H5</f>
        <v>-1.9332576271186441</v>
      </c>
      <c r="I5" s="1">
        <f ca="1">VLOOKUP($A5,'Base Consumption'!$A$2:$D$34,4,FALSE)*'Profiles, Qc, Summer, S3'!I5</f>
        <v>-1.3444127118644069</v>
      </c>
      <c r="J5" s="1">
        <f ca="1">VLOOKUP($A5,'Base Consumption'!$A$2:$D$34,4,FALSE)*'Profiles, Qc, Summer, S3'!J5</f>
        <v>-1.0158508474576271</v>
      </c>
      <c r="K5" s="1">
        <f ca="1">VLOOKUP($A5,'Base Consumption'!$A$2:$D$34,4,FALSE)*'Profiles, Qc, Summer, S3'!K5</f>
        <v>-1.0428559322033897</v>
      </c>
      <c r="L5" s="1">
        <f ca="1">VLOOKUP($A5,'Base Consumption'!$A$2:$D$34,4,FALSE)*'Profiles, Qc, Summer, S3'!L5</f>
        <v>-1.3177906779661017</v>
      </c>
      <c r="M5" s="1">
        <f ca="1">VLOOKUP($A5,'Base Consumption'!$A$2:$D$34,4,FALSE)*'Profiles, Qc, Summer, S3'!M5</f>
        <v>-1.4460169491525428</v>
      </c>
      <c r="N5" s="1">
        <f ca="1">VLOOKUP($A5,'Base Consumption'!$A$2:$D$34,4,FALSE)*'Profiles, Qc, Summer, S3'!N5</f>
        <v>-1.3406779661016948</v>
      </c>
      <c r="O5" s="1">
        <f ca="1">VLOOKUP($A5,'Base Consumption'!$A$2:$D$34,4,FALSE)*'Profiles, Qc, Summer, S3'!O5</f>
        <v>-1.4264813559322034</v>
      </c>
      <c r="P5" s="1">
        <f ca="1">VLOOKUP($A5,'Base Consumption'!$A$2:$D$34,4,FALSE)*'Profiles, Qc, Summer, S3'!P5</f>
        <v>-1.369406779661017</v>
      </c>
      <c r="Q5" s="1">
        <f ca="1">VLOOKUP($A5,'Base Consumption'!$A$2:$D$34,4,FALSE)*'Profiles, Qc, Summer, S3'!Q5</f>
        <v>-1.6183898305084743</v>
      </c>
      <c r="R5" s="1">
        <f ca="1">VLOOKUP($A5,'Base Consumption'!$A$2:$D$34,4,FALSE)*'Profiles, Qc, Summer, S3'!R5</f>
        <v>-1.8194915254237287</v>
      </c>
      <c r="S5" s="1">
        <f ca="1">VLOOKUP($A5,'Base Consumption'!$A$2:$D$34,4,FALSE)*'Profiles, Qc, Summer, S3'!S5</f>
        <v>-1.6022059322033897</v>
      </c>
      <c r="T5" s="1">
        <f ca="1">VLOOKUP($A5,'Base Consumption'!$A$2:$D$34,4,FALSE)*'Profiles, Qc, Summer, S3'!T5</f>
        <v>-1.1623677966101691</v>
      </c>
      <c r="U5" s="1">
        <f ca="1">VLOOKUP($A5,'Base Consumption'!$A$2:$D$34,4,FALSE)*'Profiles, Qc, Summer, S3'!U5</f>
        <v>-1.0041677966101694</v>
      </c>
      <c r="V5" s="1">
        <f ca="1">VLOOKUP($A5,'Base Consumption'!$A$2:$D$34,4,FALSE)*'Profiles, Qc, Summer, S3'!V5</f>
        <v>-1.0451542372881357</v>
      </c>
      <c r="W5" s="1">
        <f ca="1">VLOOKUP($A5,'Base Consumption'!$A$2:$D$34,4,FALSE)*'Profiles, Qc, Summer, S3'!W5</f>
        <v>-1.363756779661017</v>
      </c>
      <c r="X5" s="1">
        <f ca="1">VLOOKUP($A5,'Base Consumption'!$A$2:$D$34,4,FALSE)*'Profiles, Qc, Summer, S3'!X5</f>
        <v>-1.6758474576271185</v>
      </c>
      <c r="Y5" s="1">
        <f ca="1">VLOOKUP($A5,'Base Consumption'!$A$2:$D$34,4,FALSE)*'Profiles, Qc, Summer, S3'!Y5</f>
        <v>-1.7080237288135591</v>
      </c>
    </row>
    <row r="6" spans="1:25" x14ac:dyDescent="0.25">
      <c r="A6">
        <v>6</v>
      </c>
      <c r="B6" s="1">
        <f ca="1">VLOOKUP($A6,'Base Consumption'!$A$2:$D$34,4,FALSE)*'Profiles, Qc, Summer, S3'!B6</f>
        <v>-0.27713414634146344</v>
      </c>
      <c r="C6" s="1">
        <f ca="1">VLOOKUP($A6,'Base Consumption'!$A$2:$D$34,4,FALSE)*'Profiles, Qc, Summer, S3'!C6</f>
        <v>-0.36335365853658547</v>
      </c>
      <c r="D6" s="1">
        <f ca="1">VLOOKUP($A6,'Base Consumption'!$A$2:$D$34,4,FALSE)*'Profiles, Qc, Summer, S3'!D6</f>
        <v>-0.42378048780487809</v>
      </c>
      <c r="E6" s="1">
        <f ca="1">VLOOKUP($A6,'Base Consumption'!$A$2:$D$34,4,FALSE)*'Profiles, Qc, Summer, S3'!E6</f>
        <v>-0.41652439024390248</v>
      </c>
      <c r="F6" s="1">
        <f ca="1">VLOOKUP($A6,'Base Consumption'!$A$2:$D$34,4,FALSE)*'Profiles, Qc, Summer, S3'!F6</f>
        <v>-0.42493902439024389</v>
      </c>
      <c r="G6" s="1">
        <f ca="1">VLOOKUP($A6,'Base Consumption'!$A$2:$D$34,4,FALSE)*'Profiles, Qc, Summer, S3'!G6</f>
        <v>-0.45115853658536581</v>
      </c>
      <c r="H6" s="1">
        <f ca="1">VLOOKUP($A6,'Base Consumption'!$A$2:$D$34,4,FALSE)*'Profiles, Qc, Summer, S3'!H6</f>
        <v>-0.41878048780487809</v>
      </c>
      <c r="I6" s="1">
        <f ca="1">VLOOKUP($A6,'Base Consumption'!$A$2:$D$34,4,FALSE)*'Profiles, Qc, Summer, S3'!I6</f>
        <v>-0.16298780487804879</v>
      </c>
      <c r="J6" s="1">
        <f ca="1">VLOOKUP($A6,'Base Consumption'!$A$2:$D$34,4,FALSE)*'Profiles, Qc, Summer, S3'!J6</f>
        <v>5.5426829268292684E-2</v>
      </c>
      <c r="K6" s="1">
        <f ca="1">VLOOKUP($A6,'Base Consumption'!$A$2:$D$34,4,FALSE)*'Profiles, Qc, Summer, S3'!K6</f>
        <v>0.18475609756097566</v>
      </c>
      <c r="L6" s="1">
        <f ca="1">VLOOKUP($A6,'Base Consumption'!$A$2:$D$34,4,FALSE)*'Profiles, Qc, Summer, S3'!L6</f>
        <v>0.30182926829268292</v>
      </c>
      <c r="M6" s="1">
        <f ca="1">VLOOKUP($A6,'Base Consumption'!$A$2:$D$34,4,FALSE)*'Profiles, Qc, Summer, S3'!M6</f>
        <v>0.32332317073170735</v>
      </c>
      <c r="N6" s="1">
        <f ca="1">VLOOKUP($A6,'Base Consumption'!$A$2:$D$34,4,FALSE)*'Profiles, Qc, Summer, S3'!N6</f>
        <v>0.27768292682926832</v>
      </c>
      <c r="O6" s="1">
        <f ca="1">VLOOKUP($A6,'Base Consumption'!$A$2:$D$34,4,FALSE)*'Profiles, Qc, Summer, S3'!O6</f>
        <v>0.23402439024390242</v>
      </c>
      <c r="P6" s="1">
        <f ca="1">VLOOKUP($A6,'Base Consumption'!$A$2:$D$34,4,FALSE)*'Profiles, Qc, Summer, S3'!P6</f>
        <v>0.15091463414634146</v>
      </c>
      <c r="Q6" s="1">
        <f ca="1">VLOOKUP($A6,'Base Consumption'!$A$2:$D$34,4,FALSE)*'Profiles, Qc, Summer, S3'!Q6</f>
        <v>9.6585365853658539E-2</v>
      </c>
      <c r="R6" s="1">
        <f ca="1">VLOOKUP($A6,'Base Consumption'!$A$2:$D$34,4,FALSE)*'Profiles, Qc, Summer, S3'!R6</f>
        <v>8.2317073170731711E-2</v>
      </c>
      <c r="S6" s="1">
        <f ca="1">VLOOKUP($A6,'Base Consumption'!$A$2:$D$34,4,FALSE)*'Profiles, Qc, Summer, S3'!S6</f>
        <v>7.4695121951219509E-2</v>
      </c>
      <c r="T6" s="1">
        <f ca="1">VLOOKUP($A6,'Base Consumption'!$A$2:$D$34,4,FALSE)*'Profiles, Qc, Summer, S3'!T6</f>
        <v>7.698170731707317E-2</v>
      </c>
      <c r="U6" s="1">
        <f ca="1">VLOOKUP($A6,'Base Consumption'!$A$2:$D$34,4,FALSE)*'Profiles, Qc, Summer, S3'!U6</f>
        <v>1.8109756097560974E-2</v>
      </c>
      <c r="V6" s="1">
        <f ca="1">VLOOKUP($A6,'Base Consumption'!$A$2:$D$34,4,FALSE)*'Profiles, Qc, Summer, S3'!V6</f>
        <v>0.15996951219512195</v>
      </c>
      <c r="W6" s="1">
        <f ca="1">VLOOKUP($A6,'Base Consumption'!$A$2:$D$34,4,FALSE)*'Profiles, Qc, Summer, S3'!W6</f>
        <v>7.698170731707317E-2</v>
      </c>
      <c r="X6" s="1">
        <f ca="1">VLOOKUP($A6,'Base Consumption'!$A$2:$D$34,4,FALSE)*'Profiles, Qc, Summer, S3'!X6</f>
        <v>4.2256097560975613E-2</v>
      </c>
      <c r="Y6" s="1">
        <f ca="1">VLOOKUP($A6,'Base Consumption'!$A$2:$D$34,4,FALSE)*'Profiles, Qc, Summer, S3'!Y6</f>
        <v>-6.6402439024390261E-2</v>
      </c>
    </row>
    <row r="7" spans="1:25" x14ac:dyDescent="0.25">
      <c r="A7">
        <v>7</v>
      </c>
      <c r="B7" s="1">
        <f ca="1">VLOOKUP($A7,'Base Consumption'!$A$2:$D$34,4,FALSE)*'Profiles, Qc, Summer, S3'!B7</f>
        <v>4.7039999999999992E-2</v>
      </c>
      <c r="C7" s="1">
        <f ca="1">VLOOKUP($A7,'Base Consumption'!$A$2:$D$34,4,FALSE)*'Profiles, Qc, Summer, S3'!C7</f>
        <v>5.3249999999999999E-2</v>
      </c>
      <c r="D7" s="1">
        <f ca="1">VLOOKUP($A7,'Base Consumption'!$A$2:$D$34,4,FALSE)*'Profiles, Qc, Summer, S3'!D7</f>
        <v>4.1310000000000006E-2</v>
      </c>
      <c r="E7" s="1">
        <f ca="1">VLOOKUP($A7,'Base Consumption'!$A$2:$D$34,4,FALSE)*'Profiles, Qc, Summer, S3'!E7</f>
        <v>4.6672499999999999E-2</v>
      </c>
      <c r="F7" s="1">
        <f ca="1">VLOOKUP($A7,'Base Consumption'!$A$2:$D$34,4,FALSE)*'Profiles, Qc, Summer, S3'!F7</f>
        <v>4.8262499999999993E-2</v>
      </c>
      <c r="G7" s="1">
        <f ca="1">VLOOKUP($A7,'Base Consumption'!$A$2:$D$34,4,FALSE)*'Profiles, Qc, Summer, S3'!G7</f>
        <v>4.9061250000000001E-2</v>
      </c>
      <c r="H7" s="1">
        <f ca="1">VLOOKUP($A7,'Base Consumption'!$A$2:$D$34,4,FALSE)*'Profiles, Qc, Summer, S3'!H7</f>
        <v>4.8858750000000006E-2</v>
      </c>
      <c r="I7" s="1">
        <f ca="1">VLOOKUP($A7,'Base Consumption'!$A$2:$D$34,4,FALSE)*'Profiles, Qc, Summer, S3'!I7</f>
        <v>8.9624999999999996E-2</v>
      </c>
      <c r="J7" s="1">
        <f ca="1">VLOOKUP($A7,'Base Consumption'!$A$2:$D$34,4,FALSE)*'Profiles, Qc, Summer, S3'!J7</f>
        <v>0.10069500000000001</v>
      </c>
      <c r="K7" s="1">
        <f ca="1">VLOOKUP($A7,'Base Consumption'!$A$2:$D$34,4,FALSE)*'Profiles, Qc, Summer, S3'!K7</f>
        <v>0.1025625</v>
      </c>
      <c r="L7" s="1">
        <f ca="1">VLOOKUP($A7,'Base Consumption'!$A$2:$D$34,4,FALSE)*'Profiles, Qc, Summer, S3'!L7</f>
        <v>9.1417499999999971E-2</v>
      </c>
      <c r="M7" s="1">
        <f ca="1">VLOOKUP($A7,'Base Consumption'!$A$2:$D$34,4,FALSE)*'Profiles, Qc, Summer, S3'!M7</f>
        <v>0.10492125000000002</v>
      </c>
      <c r="N7" s="1">
        <f ca="1">VLOOKUP($A7,'Base Consumption'!$A$2:$D$34,4,FALSE)*'Profiles, Qc, Summer, S3'!N7</f>
        <v>0.11267812499999999</v>
      </c>
      <c r="O7" s="1">
        <f ca="1">VLOOKUP($A7,'Base Consumption'!$A$2:$D$34,4,FALSE)*'Profiles, Qc, Summer, S3'!O7</f>
        <v>0.10172250000000001</v>
      </c>
      <c r="P7" s="1">
        <f ca="1">VLOOKUP($A7,'Base Consumption'!$A$2:$D$34,4,FALSE)*'Profiles, Qc, Summer, S3'!P7</f>
        <v>8.9437500000000003E-2</v>
      </c>
      <c r="Q7" s="1">
        <f ca="1">VLOOKUP($A7,'Base Consumption'!$A$2:$D$34,4,FALSE)*'Profiles, Qc, Summer, S3'!Q7</f>
        <v>7.7174999999999994E-2</v>
      </c>
      <c r="R7" s="1">
        <f ca="1">VLOOKUP($A7,'Base Consumption'!$A$2:$D$34,4,FALSE)*'Profiles, Qc, Summer, S3'!R7</f>
        <v>9.7919999999999993E-2</v>
      </c>
      <c r="S7" s="1">
        <f ca="1">VLOOKUP($A7,'Base Consumption'!$A$2:$D$34,4,FALSE)*'Profiles, Qc, Summer, S3'!S7</f>
        <v>9.3929999999999986E-2</v>
      </c>
      <c r="T7" s="1">
        <f ca="1">VLOOKUP($A7,'Base Consumption'!$A$2:$D$34,4,FALSE)*'Profiles, Qc, Summer, S3'!T7</f>
        <v>7.4396249999999997E-2</v>
      </c>
      <c r="U7" s="1">
        <f ca="1">VLOOKUP($A7,'Base Consumption'!$A$2:$D$34,4,FALSE)*'Profiles, Qc, Summer, S3'!U7</f>
        <v>6.701062499999999E-2</v>
      </c>
      <c r="V7" s="1">
        <f ca="1">VLOOKUP($A7,'Base Consumption'!$A$2:$D$34,4,FALSE)*'Profiles, Qc, Summer, S3'!V7</f>
        <v>8.1281249999999999E-2</v>
      </c>
      <c r="W7" s="1">
        <f ca="1">VLOOKUP($A7,'Base Consumption'!$A$2:$D$34,4,FALSE)*'Profiles, Qc, Summer, S3'!W7</f>
        <v>6.2812499999999993E-2</v>
      </c>
      <c r="X7" s="1">
        <f ca="1">VLOOKUP($A7,'Base Consumption'!$A$2:$D$34,4,FALSE)*'Profiles, Qc, Summer, S3'!X7</f>
        <v>4.7812500000000001E-2</v>
      </c>
      <c r="Y7" s="1">
        <f ca="1">VLOOKUP($A7,'Base Consumption'!$A$2:$D$34,4,FALSE)*'Profiles, Qc, Summer, S3'!Y7</f>
        <v>5.3437499999999992E-2</v>
      </c>
    </row>
    <row r="8" spans="1:25" x14ac:dyDescent="0.25">
      <c r="A8">
        <v>8</v>
      </c>
      <c r="B8" s="1">
        <f ca="1">VLOOKUP($A8,'Base Consumption'!$A$2:$D$34,4,FALSE)*'Profiles, Qc, Summer, S3'!B8</f>
        <v>-0.47847826086956513</v>
      </c>
      <c r="C8" s="1">
        <f ca="1">VLOOKUP($A8,'Base Consumption'!$A$2:$D$34,4,FALSE)*'Profiles, Qc, Summer, S3'!C8</f>
        <v>-0.48211739130434783</v>
      </c>
      <c r="D8" s="1">
        <f ca="1">VLOOKUP($A8,'Base Consumption'!$A$2:$D$34,4,FALSE)*'Profiles, Qc, Summer, S3'!D8</f>
        <v>-0.51183695652173899</v>
      </c>
      <c r="E8" s="1">
        <f ca="1">VLOOKUP($A8,'Base Consumption'!$A$2:$D$34,4,FALSE)*'Profiles, Qc, Summer, S3'!E8</f>
        <v>-0.54647608695652183</v>
      </c>
      <c r="F8" s="1">
        <f ca="1">VLOOKUP($A8,'Base Consumption'!$A$2:$D$34,4,FALSE)*'Profiles, Qc, Summer, S3'!F8</f>
        <v>-0.49704456521739127</v>
      </c>
      <c r="G8" s="1">
        <f ca="1">VLOOKUP($A8,'Base Consumption'!$A$2:$D$34,4,FALSE)*'Profiles, Qc, Summer, S3'!G8</f>
        <v>-0.55335000000000012</v>
      </c>
      <c r="H8" s="1">
        <f ca="1">VLOOKUP($A8,'Base Consumption'!$A$2:$D$34,4,FALSE)*'Profiles, Qc, Summer, S3'!H8</f>
        <v>-0.45569999999999999</v>
      </c>
      <c r="I8" s="1">
        <f ca="1">VLOOKUP($A8,'Base Consumption'!$A$2:$D$34,4,FALSE)*'Profiles, Qc, Summer, S3'!I8</f>
        <v>-0.21015978260869567</v>
      </c>
      <c r="J8" s="1">
        <f ca="1">VLOOKUP($A8,'Base Consumption'!$A$2:$D$34,4,FALSE)*'Profiles, Qc, Summer, S3'!J8</f>
        <v>-3.6323913043478255E-2</v>
      </c>
      <c r="K8" s="1">
        <f ca="1">VLOOKUP($A8,'Base Consumption'!$A$2:$D$34,4,FALSE)*'Profiles, Qc, Summer, S3'!K8</f>
        <v>-2.9719565217391299E-2</v>
      </c>
      <c r="L8" s="1">
        <f ca="1">VLOOKUP($A8,'Base Consumption'!$A$2:$D$34,4,FALSE)*'Profiles, Qc, Summer, S3'!L8</f>
        <v>6.338152173913042E-2</v>
      </c>
      <c r="M8" s="1">
        <f ca="1">VLOOKUP($A8,'Base Consumption'!$A$2:$D$34,4,FALSE)*'Profiles, Qc, Summer, S3'!M8</f>
        <v>2.0015217391304345E-2</v>
      </c>
      <c r="N8" s="1">
        <f ca="1">VLOOKUP($A8,'Base Consumption'!$A$2:$D$34,4,FALSE)*'Profiles, Qc, Summer, S3'!N8</f>
        <v>6.7391304347826086E-3</v>
      </c>
      <c r="O8" s="1">
        <f ca="1">VLOOKUP($A8,'Base Consumption'!$A$2:$D$34,4,FALSE)*'Profiles, Qc, Summer, S3'!O8</f>
        <v>0</v>
      </c>
      <c r="P8" s="1">
        <f ca="1">VLOOKUP($A8,'Base Consumption'!$A$2:$D$34,4,FALSE)*'Profiles, Qc, Summer, S3'!P8</f>
        <v>-5.4991304347826092E-2</v>
      </c>
      <c r="Q8" s="1">
        <f ca="1">VLOOKUP($A8,'Base Consumption'!$A$2:$D$34,4,FALSE)*'Profiles, Qc, Summer, S3'!Q8</f>
        <v>-9.6234782608695654E-2</v>
      </c>
      <c r="R8" s="1">
        <f ca="1">VLOOKUP($A8,'Base Consumption'!$A$2:$D$34,4,FALSE)*'Profiles, Qc, Summer, S3'!R8</f>
        <v>-0.13953369565217394</v>
      </c>
      <c r="S8" s="1">
        <f ca="1">VLOOKUP($A8,'Base Consumption'!$A$2:$D$34,4,FALSE)*'Profiles, Qc, Summer, S3'!S8</f>
        <v>-0.18195652173913046</v>
      </c>
      <c r="T8" s="1">
        <f ca="1">VLOOKUP($A8,'Base Consumption'!$A$2:$D$34,4,FALSE)*'Profiles, Qc, Summer, S3'!T8</f>
        <v>-0.1567858695652174</v>
      </c>
      <c r="U8" s="1">
        <f ca="1">VLOOKUP($A8,'Base Consumption'!$A$2:$D$34,4,FALSE)*'Profiles, Qc, Summer, S3'!U8</f>
        <v>-0.19398586956521741</v>
      </c>
      <c r="V8" s="1">
        <f ca="1">VLOOKUP($A8,'Base Consumption'!$A$2:$D$34,4,FALSE)*'Profiles, Qc, Summer, S3'!V8</f>
        <v>-0.13478260869565217</v>
      </c>
      <c r="W8" s="1">
        <f ca="1">VLOOKUP($A8,'Base Consumption'!$A$2:$D$34,4,FALSE)*'Profiles, Qc, Summer, S3'!W8</f>
        <v>-0.25777173913043477</v>
      </c>
      <c r="X8" s="1">
        <f ca="1">VLOOKUP($A8,'Base Consumption'!$A$2:$D$34,4,FALSE)*'Profiles, Qc, Summer, S3'!X8</f>
        <v>-0.32010869565217387</v>
      </c>
      <c r="Y8" s="1">
        <f ca="1">VLOOKUP($A8,'Base Consumption'!$A$2:$D$34,4,FALSE)*'Profiles, Qc, Summer, S3'!Y8</f>
        <v>-0.35056956521739135</v>
      </c>
    </row>
    <row r="9" spans="1:25" x14ac:dyDescent="0.25">
      <c r="A9">
        <v>9</v>
      </c>
      <c r="B9" s="1">
        <f ca="1">VLOOKUP($A9,'Base Consumption'!$A$2:$D$34,4,FALSE)*'Profiles, Qc, Summer, S3'!B9</f>
        <v>-0.29949999999999993</v>
      </c>
      <c r="C9" s="1">
        <f ca="1">VLOOKUP($A9,'Base Consumption'!$A$2:$D$34,4,FALSE)*'Profiles, Qc, Summer, S3'!C9</f>
        <v>-0.30752999999999997</v>
      </c>
      <c r="D9" s="1">
        <f ca="1">VLOOKUP($A9,'Base Consumption'!$A$2:$D$34,4,FALSE)*'Profiles, Qc, Summer, S3'!D9</f>
        <v>-0.30449999999999999</v>
      </c>
      <c r="E9" s="1">
        <f ca="1">VLOOKUP($A9,'Base Consumption'!$A$2:$D$34,4,FALSE)*'Profiles, Qc, Summer, S3'!E9</f>
        <v>-0.30905999999999995</v>
      </c>
      <c r="F9" s="1">
        <f ca="1">VLOOKUP($A9,'Base Consumption'!$A$2:$D$34,4,FALSE)*'Profiles, Qc, Summer, S3'!F9</f>
        <v>-0.29898000000000008</v>
      </c>
      <c r="G9" s="1">
        <f ca="1">VLOOKUP($A9,'Base Consumption'!$A$2:$D$34,4,FALSE)*'Profiles, Qc, Summer, S3'!G9</f>
        <v>-0.29499999999999998</v>
      </c>
      <c r="H9" s="1">
        <f ca="1">VLOOKUP($A9,'Base Consumption'!$A$2:$D$34,4,FALSE)*'Profiles, Qc, Summer, S3'!H9</f>
        <v>-0.24548999999999999</v>
      </c>
      <c r="I9" s="1">
        <f ca="1">VLOOKUP($A9,'Base Consumption'!$A$2:$D$34,4,FALSE)*'Profiles, Qc, Summer, S3'!I9</f>
        <v>-0.20907000000000001</v>
      </c>
      <c r="J9" s="1">
        <f ca="1">VLOOKUP($A9,'Base Consumption'!$A$2:$D$34,4,FALSE)*'Profiles, Qc, Summer, S3'!J9</f>
        <v>-0.20654999999999998</v>
      </c>
      <c r="K9" s="1">
        <f ca="1">VLOOKUP($A9,'Base Consumption'!$A$2:$D$34,4,FALSE)*'Profiles, Qc, Summer, S3'!K9</f>
        <v>-0.19550999999999996</v>
      </c>
      <c r="L9" s="1">
        <f ca="1">VLOOKUP($A9,'Base Consumption'!$A$2:$D$34,4,FALSE)*'Profiles, Qc, Summer, S3'!L9</f>
        <v>-0.19991999999999999</v>
      </c>
      <c r="M9" s="1">
        <f ca="1">VLOOKUP($A9,'Base Consumption'!$A$2:$D$34,4,FALSE)*'Profiles, Qc, Summer, S3'!M9</f>
        <v>-0.19061</v>
      </c>
      <c r="N9" s="1">
        <f ca="1">VLOOKUP($A9,'Base Consumption'!$A$2:$D$34,4,FALSE)*'Profiles, Qc, Summer, S3'!N9</f>
        <v>-0.20298000000000002</v>
      </c>
      <c r="O9" s="1">
        <f ca="1">VLOOKUP($A9,'Base Consumption'!$A$2:$D$34,4,FALSE)*'Profiles, Qc, Summer, S3'!O9</f>
        <v>-0.20443500000000003</v>
      </c>
      <c r="P9" s="1">
        <f ca="1">VLOOKUP($A9,'Base Consumption'!$A$2:$D$34,4,FALSE)*'Profiles, Qc, Summer, S3'!P9</f>
        <v>-0.23204999999999995</v>
      </c>
      <c r="Q9" s="1">
        <f ca="1">VLOOKUP($A9,'Base Consumption'!$A$2:$D$34,4,FALSE)*'Profiles, Qc, Summer, S3'!Q9</f>
        <v>-0.239875</v>
      </c>
      <c r="R9" s="1">
        <f ca="1">VLOOKUP($A9,'Base Consumption'!$A$2:$D$34,4,FALSE)*'Profiles, Qc, Summer, S3'!R9</f>
        <v>-0.24550000000000002</v>
      </c>
      <c r="S9" s="1">
        <f ca="1">VLOOKUP($A9,'Base Consumption'!$A$2:$D$34,4,FALSE)*'Profiles, Qc, Summer, S3'!S9</f>
        <v>-0.24649999999999997</v>
      </c>
      <c r="T9" s="1">
        <f ca="1">VLOOKUP($A9,'Base Consumption'!$A$2:$D$34,4,FALSE)*'Profiles, Qc, Summer, S3'!T9</f>
        <v>-0.24849000000000002</v>
      </c>
      <c r="U9" s="1">
        <f ca="1">VLOOKUP($A9,'Base Consumption'!$A$2:$D$34,4,FALSE)*'Profiles, Qc, Summer, S3'!U9</f>
        <v>-0.25690499999999999</v>
      </c>
      <c r="V9" s="1">
        <f ca="1">VLOOKUP($A9,'Base Consumption'!$A$2:$D$34,4,FALSE)*'Profiles, Qc, Summer, S3'!V9</f>
        <v>-0.28151999999999999</v>
      </c>
      <c r="W9" s="1">
        <f ca="1">VLOOKUP($A9,'Base Consumption'!$A$2:$D$34,4,FALSE)*'Profiles, Qc, Summer, S3'!W9</f>
        <v>-0.28986999999999996</v>
      </c>
      <c r="X9" s="1">
        <f ca="1">VLOOKUP($A9,'Base Consumption'!$A$2:$D$34,4,FALSE)*'Profiles, Qc, Summer, S3'!X9</f>
        <v>-0.29732999999999998</v>
      </c>
      <c r="Y9" s="1">
        <f ca="1">VLOOKUP($A9,'Base Consumption'!$A$2:$D$34,4,FALSE)*'Profiles, Qc, Summer, S3'!Y9</f>
        <v>-0.29996999999999996</v>
      </c>
    </row>
    <row r="10" spans="1:25" x14ac:dyDescent="0.25">
      <c r="A10">
        <v>20</v>
      </c>
      <c r="B10" s="1">
        <f ca="1">VLOOKUP($A10,'Base Consumption'!$A$2:$D$34,4,FALSE)*'Profiles, Qc, Summer, S3'!B10</f>
        <v>1.7566666666666664E-2</v>
      </c>
      <c r="C10" s="1">
        <f ca="1">VLOOKUP($A10,'Base Consumption'!$A$2:$D$34,4,FALSE)*'Profiles, Qc, Summer, S3'!C10</f>
        <v>-0.14638888888888887</v>
      </c>
      <c r="D10" s="1">
        <f ca="1">VLOOKUP($A10,'Base Consumption'!$A$2:$D$34,4,FALSE)*'Profiles, Qc, Summer, S3'!D10</f>
        <v>-0.18445000000000003</v>
      </c>
      <c r="E10" s="1">
        <f ca="1">VLOOKUP($A10,'Base Consumption'!$A$2:$D$34,4,FALSE)*'Profiles, Qc, Summer, S3'!E10</f>
        <v>-0.23870000000000005</v>
      </c>
      <c r="F10" s="1">
        <f ca="1">VLOOKUP($A10,'Base Consumption'!$A$2:$D$34,4,FALSE)*'Profiles, Qc, Summer, S3'!F10</f>
        <v>-0.22165000000000007</v>
      </c>
      <c r="G10" s="1">
        <f ca="1">VLOOKUP($A10,'Base Consumption'!$A$2:$D$34,4,FALSE)*'Profiles, Qc, Summer, S3'!G10</f>
        <v>-0.25833333333333336</v>
      </c>
      <c r="H10" s="1">
        <f ca="1">VLOOKUP($A10,'Base Consumption'!$A$2:$D$34,4,FALSE)*'Profiles, Qc, Summer, S3'!H10</f>
        <v>-0.49083333333333323</v>
      </c>
      <c r="I10" s="1">
        <f ca="1">VLOOKUP($A10,'Base Consumption'!$A$2:$D$34,4,FALSE)*'Profiles, Qc, Summer, S3'!I10</f>
        <v>-0.15345</v>
      </c>
      <c r="J10" s="1">
        <f ca="1">VLOOKUP($A10,'Base Consumption'!$A$2:$D$34,4,FALSE)*'Profiles, Qc, Summer, S3'!J10</f>
        <v>-0.24111111111111114</v>
      </c>
      <c r="K10" s="1">
        <f ca="1">VLOOKUP($A10,'Base Consumption'!$A$2:$D$34,4,FALSE)*'Profiles, Qc, Summer, S3'!K10</f>
        <v>-7.5950000000000017E-2</v>
      </c>
      <c r="L10" s="1">
        <f ca="1">VLOOKUP($A10,'Base Consumption'!$A$2:$D$34,4,FALSE)*'Profiles, Qc, Summer, S3'!L10</f>
        <v>0</v>
      </c>
      <c r="M10" s="1">
        <f ca="1">VLOOKUP($A10,'Base Consumption'!$A$2:$D$34,4,FALSE)*'Profiles, Qc, Summer, S3'!M10</f>
        <v>6.7511111111111119E-2</v>
      </c>
      <c r="N10" s="1">
        <f ca="1">VLOOKUP($A10,'Base Consumption'!$A$2:$D$34,4,FALSE)*'Profiles, Qc, Summer, S3'!N10</f>
        <v>0.21941111111111114</v>
      </c>
      <c r="O10" s="1">
        <f ca="1">VLOOKUP($A10,'Base Consumption'!$A$2:$D$34,4,FALSE)*'Profiles, Qc, Summer, S3'!O10</f>
        <v>0.22165000000000007</v>
      </c>
      <c r="P10" s="1">
        <f ca="1">VLOOKUP($A10,'Base Consumption'!$A$2:$D$34,4,FALSE)*'Profiles, Qc, Summer, S3'!P10</f>
        <v>0.18445000000000003</v>
      </c>
      <c r="Q10" s="1">
        <f ca="1">VLOOKUP($A10,'Base Consumption'!$A$2:$D$34,4,FALSE)*'Profiles, Qc, Summer, S3'!Q10</f>
        <v>0.40876944444444446</v>
      </c>
      <c r="R10" s="1">
        <f ca="1">VLOOKUP($A10,'Base Consumption'!$A$2:$D$34,4,FALSE)*'Profiles, Qc, Summer, S3'!R10</f>
        <v>0.34100000000000003</v>
      </c>
      <c r="S10" s="1">
        <f ca="1">VLOOKUP($A10,'Base Consumption'!$A$2:$D$34,4,FALSE)*'Profiles, Qc, Summer, S3'!S10</f>
        <v>0.29536111111111113</v>
      </c>
      <c r="T10" s="1">
        <f ca="1">VLOOKUP($A10,'Base Consumption'!$A$2:$D$34,4,FALSE)*'Profiles, Qc, Summer, S3'!T10</f>
        <v>0.24722500000000003</v>
      </c>
      <c r="U10" s="1">
        <f ca="1">VLOOKUP($A10,'Base Consumption'!$A$2:$D$34,4,FALSE)*'Profiles, Qc, Summer, S3'!U10</f>
        <v>0.24972222222222226</v>
      </c>
      <c r="V10" s="1">
        <f ca="1">VLOOKUP($A10,'Base Consumption'!$A$2:$D$34,4,FALSE)*'Profiles, Qc, Summer, S3'!V10</f>
        <v>0.36011666666666664</v>
      </c>
      <c r="W10" s="1">
        <f ca="1">VLOOKUP($A10,'Base Consumption'!$A$2:$D$34,4,FALSE)*'Profiles, Qc, Summer, S3'!W10</f>
        <v>0.31542500000000001</v>
      </c>
      <c r="X10" s="1">
        <f ca="1">VLOOKUP($A10,'Base Consumption'!$A$2:$D$34,4,FALSE)*'Profiles, Qc, Summer, S3'!X10</f>
        <v>-3.3755555555555559E-2</v>
      </c>
      <c r="Y10" s="1">
        <f ca="1">VLOOKUP($A10,'Base Consumption'!$A$2:$D$34,4,FALSE)*'Profiles, Qc, Summer, S3'!Y10</f>
        <v>-5.2183333333333345E-2</v>
      </c>
    </row>
    <row r="11" spans="1:25" x14ac:dyDescent="0.25">
      <c r="A11">
        <v>21</v>
      </c>
      <c r="B11" s="1">
        <f ca="1">VLOOKUP($A11,'Base Consumption'!$A$2:$D$34,4,FALSE)*'Profiles, Qc, Summer, S3'!B11</f>
        <v>-0.15432222222222222</v>
      </c>
      <c r="C11" s="1">
        <f ca="1">VLOOKUP($A11,'Base Consumption'!$A$2:$D$34,4,FALSE)*'Profiles, Qc, Summer, S3'!C11</f>
        <v>-0.16888888888888889</v>
      </c>
      <c r="D11" s="1">
        <f ca="1">VLOOKUP($A11,'Base Consumption'!$A$2:$D$34,4,FALSE)*'Profiles, Qc, Summer, S3'!D11</f>
        <v>-0.17413148148148147</v>
      </c>
      <c r="E11" s="1">
        <f ca="1">VLOOKUP($A11,'Base Consumption'!$A$2:$D$34,4,FALSE)*'Profiles, Qc, Summer, S3'!E11</f>
        <v>-0.17406111111111108</v>
      </c>
      <c r="F11" s="1">
        <f ca="1">VLOOKUP($A11,'Base Consumption'!$A$2:$D$34,4,FALSE)*'Profiles, Qc, Summer, S3'!F11</f>
        <v>-0.1759259259259259</v>
      </c>
      <c r="G11" s="1">
        <f ca="1">VLOOKUP($A11,'Base Consumption'!$A$2:$D$34,4,FALSE)*'Profiles, Qc, Summer, S3'!G11</f>
        <v>-0.17944444444444443</v>
      </c>
      <c r="H11" s="1">
        <f ca="1">VLOOKUP($A11,'Base Consumption'!$A$2:$D$34,4,FALSE)*'Profiles, Qc, Summer, S3'!H11</f>
        <v>-5.6859259259259276E-2</v>
      </c>
      <c r="I11" s="1">
        <f ca="1">VLOOKUP($A11,'Base Consumption'!$A$2:$D$34,4,FALSE)*'Profiles, Qc, Summer, S3'!I11</f>
        <v>5.1018518518518526E-2</v>
      </c>
      <c r="J11" s="1">
        <f ca="1">VLOOKUP($A11,'Base Consumption'!$A$2:$D$34,4,FALSE)*'Profiles, Qc, Summer, S3'!J11</f>
        <v>0.11259259259259259</v>
      </c>
      <c r="K11" s="1">
        <f ca="1">VLOOKUP($A11,'Base Consumption'!$A$2:$D$34,4,FALSE)*'Profiles, Qc, Summer, S3'!K11</f>
        <v>0.12082592592592595</v>
      </c>
      <c r="L11" s="1">
        <f ca="1">VLOOKUP($A11,'Base Consumption'!$A$2:$D$34,4,FALSE)*'Profiles, Qc, Summer, S3'!L11</f>
        <v>5.3833333333333323E-2</v>
      </c>
      <c r="M11" s="1">
        <f ca="1">VLOOKUP($A11,'Base Consumption'!$A$2:$D$34,4,FALSE)*'Profiles, Qc, Summer, S3'!M11</f>
        <v>0.12240925925925925</v>
      </c>
      <c r="N11" s="1">
        <f ca="1">VLOOKUP($A11,'Base Consumption'!$A$2:$D$34,4,FALSE)*'Profiles, Qc, Summer, S3'!N11</f>
        <v>0.13236666666666669</v>
      </c>
      <c r="O11" s="1">
        <f ca="1">VLOOKUP($A11,'Base Consumption'!$A$2:$D$34,4,FALSE)*'Profiles, Qc, Summer, S3'!O11</f>
        <v>0.12842592592592589</v>
      </c>
      <c r="P11" s="1">
        <f ca="1">VLOOKUP($A11,'Base Consumption'!$A$2:$D$34,4,FALSE)*'Profiles, Qc, Summer, S3'!P11</f>
        <v>0.10101666666666669</v>
      </c>
      <c r="Q11" s="1">
        <f ca="1">VLOOKUP($A11,'Base Consumption'!$A$2:$D$34,4,FALSE)*'Profiles, Qc, Summer, S3'!Q11</f>
        <v>4.3981481481481476E-2</v>
      </c>
      <c r="R11" s="1">
        <f ca="1">VLOOKUP($A11,'Base Consumption'!$A$2:$D$34,4,FALSE)*'Profiles, Qc, Summer, S3'!R11</f>
        <v>2.1322222222222225E-2</v>
      </c>
      <c r="S11" s="1">
        <f ca="1">VLOOKUP($A11,'Base Consumption'!$A$2:$D$34,4,FALSE)*'Profiles, Qc, Summer, S3'!S11</f>
        <v>2.0900000000000002E-2</v>
      </c>
      <c r="T11" s="1">
        <f ca="1">VLOOKUP($A11,'Base Consumption'!$A$2:$D$34,4,FALSE)*'Profiles, Qc, Summer, S3'!T11</f>
        <v>2.2412962962962964E-2</v>
      </c>
      <c r="U11" s="1">
        <f ca="1">VLOOKUP($A11,'Base Consumption'!$A$2:$D$34,4,FALSE)*'Profiles, Qc, Summer, S3'!U11</f>
        <v>4.310185185185185E-2</v>
      </c>
      <c r="V11" s="1">
        <f ca="1">VLOOKUP($A11,'Base Consumption'!$A$2:$D$34,4,FALSE)*'Profiles, Qc, Summer, S3'!V11</f>
        <v>6.3790740740740731E-2</v>
      </c>
      <c r="W11" s="1">
        <f ca="1">VLOOKUP($A11,'Base Consumption'!$A$2:$D$34,4,FALSE)*'Profiles, Qc, Summer, S3'!W11</f>
        <v>8.8842592592592584E-3</v>
      </c>
      <c r="X11" s="1">
        <f ca="1">VLOOKUP($A11,'Base Consumption'!$A$2:$D$34,4,FALSE)*'Profiles, Qc, Summer, S3'!X11</f>
        <v>-6.8188888888888896E-2</v>
      </c>
      <c r="Y11" s="1">
        <f ca="1">VLOOKUP($A11,'Base Consumption'!$A$2:$D$34,4,FALSE)*'Profiles, Qc, Summer, S3'!Y11</f>
        <v>-0.11371851851851855</v>
      </c>
    </row>
    <row r="12" spans="1:25" x14ac:dyDescent="0.25">
      <c r="A12">
        <v>22</v>
      </c>
      <c r="B12" s="1">
        <f ca="1">VLOOKUP($A12,'Base Consumption'!$A$2:$D$34,4,FALSE)*'Profiles, Qc, Summer, S3'!B12</f>
        <v>-0.10052903225806452</v>
      </c>
      <c r="C12" s="1">
        <f ca="1">VLOOKUP($A12,'Base Consumption'!$A$2:$D$34,4,FALSE)*'Profiles, Qc, Summer, S3'!C12</f>
        <v>-0.11129032258064517</v>
      </c>
      <c r="D12" s="1">
        <f ca="1">VLOOKUP($A12,'Base Consumption'!$A$2:$D$34,4,FALSE)*'Profiles, Qc, Summer, S3'!D12</f>
        <v>-0.11400967741935482</v>
      </c>
      <c r="E12" s="1">
        <f ca="1">VLOOKUP($A12,'Base Consumption'!$A$2:$D$34,4,FALSE)*'Profiles, Qc, Summer, S3'!E12</f>
        <v>-0.11709677419354839</v>
      </c>
      <c r="F12" s="1">
        <f ca="1">VLOOKUP($A12,'Base Consumption'!$A$2:$D$34,4,FALSE)*'Profiles, Qc, Summer, S3'!F12</f>
        <v>-0.11419354838709676</v>
      </c>
      <c r="G12" s="1">
        <f ca="1">VLOOKUP($A12,'Base Consumption'!$A$2:$D$34,4,FALSE)*'Profiles, Qc, Summer, S3'!G12</f>
        <v>-0.11746451612903226</v>
      </c>
      <c r="H12" s="1">
        <f ca="1">VLOOKUP($A12,'Base Consumption'!$A$2:$D$34,4,FALSE)*'Profiles, Qc, Summer, S3'!H12</f>
        <v>-9.1799999999999993E-2</v>
      </c>
      <c r="I12" s="1">
        <f ca="1">VLOOKUP($A12,'Base Consumption'!$A$2:$D$34,4,FALSE)*'Profiles, Qc, Summer, S3'!I12</f>
        <v>-7.6238709677419345E-2</v>
      </c>
      <c r="J12" s="1">
        <f ca="1">VLOOKUP($A12,'Base Consumption'!$A$2:$D$34,4,FALSE)*'Profiles, Qc, Summer, S3'!J12</f>
        <v>-6.2593548387096784E-2</v>
      </c>
      <c r="K12" s="1">
        <f ca="1">VLOOKUP($A12,'Base Consumption'!$A$2:$D$34,4,FALSE)*'Profiles, Qc, Summer, S3'!K12</f>
        <v>-4.7419354838709675E-2</v>
      </c>
      <c r="L12" s="1">
        <f ca="1">VLOOKUP($A12,'Base Consumption'!$A$2:$D$34,4,FALSE)*'Profiles, Qc, Summer, S3'!L12</f>
        <v>-4.8367741935483877E-2</v>
      </c>
      <c r="M12" s="1">
        <f ca="1">VLOOKUP($A12,'Base Consumption'!$A$2:$D$34,4,FALSE)*'Profiles, Qc, Summer, S3'!M12</f>
        <v>-5.1735483870967741E-2</v>
      </c>
      <c r="N12" s="1">
        <f ca="1">VLOOKUP($A12,'Base Consumption'!$A$2:$D$34,4,FALSE)*'Profiles, Qc, Summer, S3'!N12</f>
        <v>-6.3174193548387089E-2</v>
      </c>
      <c r="O12" s="1">
        <f ca="1">VLOOKUP($A12,'Base Consumption'!$A$2:$D$34,4,FALSE)*'Profiles, Qc, Summer, S3'!O12</f>
        <v>-6.3870967741935472E-2</v>
      </c>
      <c r="P12" s="1">
        <f ca="1">VLOOKUP($A12,'Base Consumption'!$A$2:$D$34,4,FALSE)*'Profiles, Qc, Summer, S3'!P12</f>
        <v>-7.3045161290322583E-2</v>
      </c>
      <c r="Q12" s="1">
        <f ca="1">VLOOKUP($A12,'Base Consumption'!$A$2:$D$34,4,FALSE)*'Profiles, Qc, Summer, S3'!Q12</f>
        <v>-7.1612903225806449E-2</v>
      </c>
      <c r="R12" s="1">
        <f ca="1">VLOOKUP($A12,'Base Consumption'!$A$2:$D$34,4,FALSE)*'Profiles, Qc, Summer, S3'!R12</f>
        <v>-7.1129032258064523E-2</v>
      </c>
      <c r="S12" s="1">
        <f ca="1">VLOOKUP($A12,'Base Consumption'!$A$2:$D$34,4,FALSE)*'Profiles, Qc, Summer, S3'!S12</f>
        <v>-5.4609677419354845E-2</v>
      </c>
      <c r="T12" s="1">
        <f ca="1">VLOOKUP($A12,'Base Consumption'!$A$2:$D$34,4,FALSE)*'Profiles, Qc, Summer, S3'!T12</f>
        <v>-4.9819354838709674E-2</v>
      </c>
      <c r="U12" s="1">
        <f ca="1">VLOOKUP($A12,'Base Consumption'!$A$2:$D$34,4,FALSE)*'Profiles, Qc, Summer, S3'!U12</f>
        <v>-5.6525806451612905E-2</v>
      </c>
      <c r="V12" s="1">
        <f ca="1">VLOOKUP($A12,'Base Consumption'!$A$2:$D$34,4,FALSE)*'Profiles, Qc, Summer, S3'!V12</f>
        <v>-4.6916129032258058E-2</v>
      </c>
      <c r="W12" s="1">
        <f ca="1">VLOOKUP($A12,'Base Consumption'!$A$2:$D$34,4,FALSE)*'Profiles, Qc, Summer, S3'!W12</f>
        <v>-6.0000000000000012E-2</v>
      </c>
      <c r="X12" s="1">
        <f ca="1">VLOOKUP($A12,'Base Consumption'!$A$2:$D$34,4,FALSE)*'Profiles, Qc, Summer, S3'!X12</f>
        <v>-7.0083870967741921E-2</v>
      </c>
      <c r="Y12" s="1">
        <f ca="1">VLOOKUP($A12,'Base Consumption'!$A$2:$D$34,4,FALSE)*'Profiles, Qc, Summer, S3'!Y12</f>
        <v>-7.917096774193548E-2</v>
      </c>
    </row>
    <row r="13" spans="1:25" x14ac:dyDescent="0.25">
      <c r="A13">
        <v>23</v>
      </c>
      <c r="B13" s="1">
        <f ca="1">VLOOKUP($A13,'Base Consumption'!$A$2:$D$34,4,FALSE)*'Profiles, Qc, Summer, S3'!B13</f>
        <v>-0.18833734808877053</v>
      </c>
      <c r="C13" s="1">
        <f ca="1">VLOOKUP($A13,'Base Consumption'!$A$2:$D$34,4,FALSE)*'Profiles, Qc, Summer, S3'!C13</f>
        <v>-0.23038771685409734</v>
      </c>
      <c r="D13" s="1">
        <f ca="1">VLOOKUP($A13,'Base Consumption'!$A$2:$D$34,4,FALSE)*'Profiles, Qc, Summer, S3'!D13</f>
        <v>-0.25489194805430521</v>
      </c>
      <c r="E13" s="1">
        <f ca="1">VLOOKUP($A13,'Base Consumption'!$A$2:$D$34,4,FALSE)*'Profiles, Qc, Summer, S3'!E13</f>
        <v>-0.26357724194768001</v>
      </c>
      <c r="F13" s="1">
        <f ca="1">VLOOKUP($A13,'Base Consumption'!$A$2:$D$34,4,FALSE)*'Profiles, Qc, Summer, S3'!F13</f>
        <v>-0.2598984843206909</v>
      </c>
      <c r="G13" s="1">
        <f ca="1">VLOOKUP($A13,'Base Consumption'!$A$2:$D$34,4,FALSE)*'Profiles, Qc, Summer, S3'!G13</f>
        <v>-0.27355510099539193</v>
      </c>
      <c r="H13" s="1">
        <f ca="1">VLOOKUP($A13,'Base Consumption'!$A$2:$D$34,4,FALSE)*'Profiles, Qc, Summer, S3'!H13</f>
        <v>-0.20581958555552768</v>
      </c>
      <c r="I13" s="1">
        <f ca="1">VLOOKUP($A13,'Base Consumption'!$A$2:$D$34,4,FALSE)*'Profiles, Qc, Summer, S3'!I13</f>
        <v>6.05071668321159E-3</v>
      </c>
      <c r="J13" s="1">
        <f ca="1">VLOOKUP($A13,'Base Consumption'!$A$2:$D$34,4,FALSE)*'Profiles, Qc, Summer, S3'!J13</f>
        <v>8.7059061370735852E-2</v>
      </c>
      <c r="K13" s="1">
        <f ca="1">VLOOKUP($A13,'Base Consumption'!$A$2:$D$34,4,FALSE)*'Profiles, Qc, Summer, S3'!K13</f>
        <v>0.12512987787755656</v>
      </c>
      <c r="L13" s="1">
        <f ca="1">VLOOKUP($A13,'Base Consumption'!$A$2:$D$34,4,FALSE)*'Profiles, Qc, Summer, S3'!L13</f>
        <v>9.6612132749126042E-2</v>
      </c>
      <c r="M13" s="1">
        <f ca="1">VLOOKUP($A13,'Base Consumption'!$A$2:$D$34,4,FALSE)*'Profiles, Qc, Summer, S3'!M13</f>
        <v>0.12519319616221961</v>
      </c>
      <c r="N13" s="1">
        <f ca="1">VLOOKUP($A13,'Base Consumption'!$A$2:$D$34,4,FALSE)*'Profiles, Qc, Summer, S3'!N13</f>
        <v>0.12728312779601605</v>
      </c>
      <c r="O13" s="1">
        <f ca="1">VLOOKUP($A13,'Base Consumption'!$A$2:$D$34,4,FALSE)*'Profiles, Qc, Summer, S3'!O13</f>
        <v>0.11518645439661884</v>
      </c>
      <c r="P13" s="1">
        <f ca="1">VLOOKUP($A13,'Base Consumption'!$A$2:$D$34,4,FALSE)*'Profiles, Qc, Summer, S3'!P13</f>
        <v>5.1084937686238382E-2</v>
      </c>
      <c r="Q13" s="1">
        <f ca="1">VLOOKUP($A13,'Base Consumption'!$A$2:$D$34,4,FALSE)*'Profiles, Qc, Summer, S3'!Q13</f>
        <v>3.5187827941033797E-2</v>
      </c>
      <c r="R13" s="1">
        <f ca="1">VLOOKUP($A13,'Base Consumption'!$A$2:$D$34,4,FALSE)*'Profiles, Qc, Summer, S3'!R13</f>
        <v>2.6282535181184043E-2</v>
      </c>
      <c r="S13" s="1">
        <f ca="1">VLOOKUP($A13,'Base Consumption'!$A$2:$D$34,4,FALSE)*'Profiles, Qc, Summer, S3'!S13</f>
        <v>3.1067684588645495E-2</v>
      </c>
      <c r="T13" s="1">
        <f ca="1">VLOOKUP($A13,'Base Consumption'!$A$2:$D$34,4,FALSE)*'Profiles, Qc, Summer, S3'!T13</f>
        <v>2.7165410667100195E-2</v>
      </c>
      <c r="U13" s="1">
        <f ca="1">VLOOKUP($A13,'Base Consumption'!$A$2:$D$34,4,FALSE)*'Profiles, Qc, Summer, S3'!U13</f>
        <v>2.7868809967008211E-2</v>
      </c>
      <c r="V13" s="1">
        <f ca="1">VLOOKUP($A13,'Base Consumption'!$A$2:$D$34,4,FALSE)*'Profiles, Qc, Summer, S3'!V13</f>
        <v>6.4502515122911996E-2</v>
      </c>
      <c r="W13" s="1">
        <f ca="1">VLOOKUP($A13,'Base Consumption'!$A$2:$D$34,4,FALSE)*'Profiles, Qc, Summer, S3'!W13</f>
        <v>9.9580633418613462E-4</v>
      </c>
      <c r="X13" s="1">
        <f ca="1">VLOOKUP($A13,'Base Consumption'!$A$2:$D$34,4,FALSE)*'Profiles, Qc, Summer, S3'!X13</f>
        <v>-0.10886886839026456</v>
      </c>
      <c r="Y13" s="1">
        <f ca="1">VLOOKUP($A13,'Base Consumption'!$A$2:$D$34,4,FALSE)*'Profiles, Qc, Summer, S3'!Y13</f>
        <v>-0.15377480833726906</v>
      </c>
    </row>
    <row r="14" spans="1:25" x14ac:dyDescent="0.25">
      <c r="A14">
        <v>24</v>
      </c>
      <c r="B14" s="1">
        <f ca="1">VLOOKUP($A14,'Base Consumption'!$A$2:$D$34,4,FALSE)*'Profiles, Qc, Summer, S3'!B14</f>
        <v>7.0266666666666686E-2</v>
      </c>
      <c r="C14" s="1">
        <f ca="1">VLOOKUP($A14,'Base Consumption'!$A$2:$D$34,4,FALSE)*'Profiles, Qc, Summer, S3'!C14</f>
        <v>6.396825396825398E-2</v>
      </c>
      <c r="D14" s="1">
        <f ca="1">VLOOKUP($A14,'Base Consumption'!$A$2:$D$34,4,FALSE)*'Profiles, Qc, Summer, S3'!D14</f>
        <v>4.9353968253968261E-2</v>
      </c>
      <c r="E14" s="1">
        <f ca="1">VLOOKUP($A14,'Base Consumption'!$A$2:$D$34,4,FALSE)*'Profiles, Qc, Summer, S3'!E14</f>
        <v>4.4314417989417994E-2</v>
      </c>
      <c r="F14" s="1">
        <f ca="1">VLOOKUP($A14,'Base Consumption'!$A$2:$D$34,4,FALSE)*'Profiles, Qc, Summer, S3'!F14</f>
        <v>4.0988888888888887E-2</v>
      </c>
      <c r="G14" s="1">
        <f ca="1">VLOOKUP($A14,'Base Consumption'!$A$2:$D$34,4,FALSE)*'Profiles, Qc, Summer, S3'!G14</f>
        <v>4.9427777777777779E-2</v>
      </c>
      <c r="H14" s="1">
        <f ca="1">VLOOKUP($A14,'Base Consumption'!$A$2:$D$34,4,FALSE)*'Profiles, Qc, Summer, S3'!H14</f>
        <v>0.16234814814814816</v>
      </c>
      <c r="I14" s="1">
        <f ca="1">VLOOKUP($A14,'Base Consumption'!$A$2:$D$34,4,FALSE)*'Profiles, Qc, Summer, S3'!I14</f>
        <v>0.22543888888888891</v>
      </c>
      <c r="J14" s="1">
        <f ca="1">VLOOKUP($A14,'Base Consumption'!$A$2:$D$34,4,FALSE)*'Profiles, Qc, Summer, S3'!J14</f>
        <v>0.28901349206349208</v>
      </c>
      <c r="K14" s="1">
        <f ca="1">VLOOKUP($A14,'Base Consumption'!$A$2:$D$34,4,FALSE)*'Profiles, Qc, Summer, S3'!K14</f>
        <v>0.27292711640211642</v>
      </c>
      <c r="L14" s="1">
        <f ca="1">VLOOKUP($A14,'Base Consumption'!$A$2:$D$34,4,FALSE)*'Profiles, Qc, Summer, S3'!L14</f>
        <v>0.26630066137566138</v>
      </c>
      <c r="M14" s="1">
        <f ca="1">VLOOKUP($A14,'Base Consumption'!$A$2:$D$34,4,FALSE)*'Profiles, Qc, Summer, S3'!M14</f>
        <v>0.26038359788359788</v>
      </c>
      <c r="N14" s="1">
        <f ca="1">VLOOKUP($A14,'Base Consumption'!$A$2:$D$34,4,FALSE)*'Profiles, Qc, Summer, S3'!N14</f>
        <v>0.28170634920634924</v>
      </c>
      <c r="O14" s="1">
        <f ca="1">VLOOKUP($A14,'Base Consumption'!$A$2:$D$34,4,FALSE)*'Profiles, Qc, Summer, S3'!O14</f>
        <v>0.25316666666666671</v>
      </c>
      <c r="P14" s="1">
        <f ca="1">VLOOKUP($A14,'Base Consumption'!$A$2:$D$34,4,FALSE)*'Profiles, Qc, Summer, S3'!P14</f>
        <v>0.24216904761904762</v>
      </c>
      <c r="Q14" s="1">
        <f ca="1">VLOOKUP($A14,'Base Consumption'!$A$2:$D$34,4,FALSE)*'Profiles, Qc, Summer, S3'!Q14</f>
        <v>0.2250206349206349</v>
      </c>
      <c r="R14" s="1">
        <f ca="1">VLOOKUP($A14,'Base Consumption'!$A$2:$D$34,4,FALSE)*'Profiles, Qc, Summer, S3'!R14</f>
        <v>0.21378518518518524</v>
      </c>
      <c r="S14" s="1">
        <f ca="1">VLOOKUP($A14,'Base Consumption'!$A$2:$D$34,4,FALSE)*'Profiles, Qc, Summer, S3'!S14</f>
        <v>0.22543888888888891</v>
      </c>
      <c r="T14" s="1">
        <f ca="1">VLOOKUP($A14,'Base Consumption'!$A$2:$D$34,4,FALSE)*'Profiles, Qc, Summer, S3'!T14</f>
        <v>0.18411375661375659</v>
      </c>
      <c r="U14" s="1">
        <f ca="1">VLOOKUP($A14,'Base Consumption'!$A$2:$D$34,4,FALSE)*'Profiles, Qc, Summer, S3'!U14</f>
        <v>0.16980291005291007</v>
      </c>
      <c r="V14" s="1">
        <f ca="1">VLOOKUP($A14,'Base Consumption'!$A$2:$D$34,4,FALSE)*'Profiles, Qc, Summer, S3'!V14</f>
        <v>0.17480555555555555</v>
      </c>
      <c r="W14" s="1">
        <f ca="1">VLOOKUP($A14,'Base Consumption'!$A$2:$D$34,4,FALSE)*'Profiles, Qc, Summer, S3'!W14</f>
        <v>0.12506613756613758</v>
      </c>
      <c r="X14" s="1">
        <f ca="1">VLOOKUP($A14,'Base Consumption'!$A$2:$D$34,4,FALSE)*'Profiles, Qc, Summer, S3'!X14</f>
        <v>5.5496560846560856E-2</v>
      </c>
      <c r="Y14" s="1">
        <f ca="1">VLOOKUP($A14,'Base Consumption'!$A$2:$D$34,4,FALSE)*'Profiles, Qc, Summer, S3'!Y14</f>
        <v>5.7866666666666663E-2</v>
      </c>
    </row>
    <row r="15" spans="1:25" x14ac:dyDescent="0.25">
      <c r="A15">
        <v>25</v>
      </c>
      <c r="B15" s="1">
        <f ca="1">VLOOKUP($A15,'Base Consumption'!$A$2:$D$34,4,FALSE)*'Profiles, Qc, Summer, S3'!B15</f>
        <v>0.60010833333333324</v>
      </c>
      <c r="C15" s="1">
        <f ca="1">VLOOKUP($A15,'Base Consumption'!$A$2:$D$34,4,FALSE)*'Profiles, Qc, Summer, S3'!C15</f>
        <v>0.57543749999999994</v>
      </c>
      <c r="D15" s="1">
        <f ca="1">VLOOKUP($A15,'Base Consumption'!$A$2:$D$34,4,FALSE)*'Profiles, Qc, Summer, S3'!D15</f>
        <v>0.61922500000000003</v>
      </c>
      <c r="E15" s="1">
        <f ca="1">VLOOKUP($A15,'Base Consumption'!$A$2:$D$34,4,FALSE)*'Profiles, Qc, Summer, S3'!E15</f>
        <v>0.62</v>
      </c>
      <c r="F15" s="1">
        <f ca="1">VLOOKUP($A15,'Base Consumption'!$A$2:$D$34,4,FALSE)*'Profiles, Qc, Summer, S3'!F15</f>
        <v>0.62</v>
      </c>
      <c r="G15" s="1">
        <f ca="1">VLOOKUP($A15,'Base Consumption'!$A$2:$D$34,4,FALSE)*'Profiles, Qc, Summer, S3'!G15</f>
        <v>0.59416666666666662</v>
      </c>
      <c r="H15" s="1">
        <f ca="1">VLOOKUP($A15,'Base Consumption'!$A$2:$D$34,4,FALSE)*'Profiles, Qc, Summer, S3'!H15</f>
        <v>0.52428750000000013</v>
      </c>
      <c r="I15" s="1">
        <f ca="1">VLOOKUP($A15,'Base Consumption'!$A$2:$D$34,4,FALSE)*'Profiles, Qc, Summer, S3'!I15</f>
        <v>0.49871250000000011</v>
      </c>
      <c r="J15" s="1">
        <f ca="1">VLOOKUP($A15,'Base Consumption'!$A$2:$D$34,4,FALSE)*'Profiles, Qc, Summer, S3'!J15</f>
        <v>0.37975000000000009</v>
      </c>
      <c r="K15" s="1">
        <f ca="1">VLOOKUP($A15,'Base Consumption'!$A$2:$D$34,4,FALSE)*'Profiles, Qc, Summer, S3'!K15</f>
        <v>0.276675</v>
      </c>
      <c r="L15" s="1">
        <f ca="1">VLOOKUP($A15,'Base Consumption'!$A$2:$D$34,4,FALSE)*'Profiles, Qc, Summer, S3'!L15</f>
        <v>0.30302499999999999</v>
      </c>
      <c r="M15" s="1">
        <f ca="1">VLOOKUP($A15,'Base Consumption'!$A$2:$D$34,4,FALSE)*'Profiles, Qc, Summer, S3'!M15</f>
        <v>0.36890000000000006</v>
      </c>
      <c r="N15" s="1">
        <f ca="1">VLOOKUP($A15,'Base Consumption'!$A$2:$D$34,4,FALSE)*'Profiles, Qc, Summer, S3'!N15</f>
        <v>0.25574999999999998</v>
      </c>
      <c r="O15" s="1">
        <f ca="1">VLOOKUP($A15,'Base Consumption'!$A$2:$D$34,4,FALSE)*'Profiles, Qc, Summer, S3'!O15</f>
        <v>0.36890000000000006</v>
      </c>
      <c r="P15" s="1">
        <f ca="1">VLOOKUP($A15,'Base Consumption'!$A$2:$D$34,4,FALSE)*'Profiles, Qc, Summer, S3'!P15</f>
        <v>0.41746666666666676</v>
      </c>
      <c r="Q15" s="1">
        <f ca="1">VLOOKUP($A15,'Base Consumption'!$A$2:$D$34,4,FALSE)*'Profiles, Qc, Summer, S3'!Q15</f>
        <v>0.40506666666666674</v>
      </c>
      <c r="R15" s="1">
        <f ca="1">VLOOKUP($A15,'Base Consumption'!$A$2:$D$34,4,FALSE)*'Profiles, Qc, Summer, S3'!R15</f>
        <v>0.42160000000000009</v>
      </c>
      <c r="S15" s="1">
        <f ca="1">VLOOKUP($A15,'Base Consumption'!$A$2:$D$34,4,FALSE)*'Profiles, Qc, Summer, S3'!S15</f>
        <v>0.40842499999999998</v>
      </c>
      <c r="T15" s="1">
        <f ca="1">VLOOKUP($A15,'Base Consumption'!$A$2:$D$34,4,FALSE)*'Profiles, Qc, Summer, S3'!T15</f>
        <v>0.3670916666666667</v>
      </c>
      <c r="U15" s="1">
        <f ca="1">VLOOKUP($A15,'Base Consumption'!$A$2:$D$34,4,FALSE)*'Profiles, Qc, Summer, S3'!U15</f>
        <v>0.45569999999999999</v>
      </c>
      <c r="V15" s="1">
        <f ca="1">VLOOKUP($A15,'Base Consumption'!$A$2:$D$34,4,FALSE)*'Profiles, Qc, Summer, S3'!V15</f>
        <v>0.4810166666666667</v>
      </c>
      <c r="W15" s="1">
        <f ca="1">VLOOKUP($A15,'Base Consumption'!$A$2:$D$34,4,FALSE)*'Profiles, Qc, Summer, S3'!W15</f>
        <v>0.56652500000000006</v>
      </c>
      <c r="X15" s="1">
        <f ca="1">VLOOKUP($A15,'Base Consumption'!$A$2:$D$34,4,FALSE)*'Profiles, Qc, Summer, S3'!X15</f>
        <v>0.52183333333333337</v>
      </c>
      <c r="Y15" s="1">
        <f ca="1">VLOOKUP($A15,'Base Consumption'!$A$2:$D$34,4,FALSE)*'Profiles, Qc, Summer, S3'!Y15</f>
        <v>0.52428750000000013</v>
      </c>
    </row>
    <row r="16" spans="1:25" x14ac:dyDescent="0.25">
      <c r="A16">
        <v>26</v>
      </c>
      <c r="B16" s="1">
        <f ca="1">VLOOKUP($A16,'Base Consumption'!$A$2:$D$34,4,FALSE)*'Profiles, Qc, Summer, S3'!B16</f>
        <v>4.3409395973154359E-2</v>
      </c>
      <c r="C16" s="1">
        <f ca="1">VLOOKUP($A16,'Base Consumption'!$A$2:$D$34,4,FALSE)*'Profiles, Qc, Summer, S3'!C16</f>
        <v>4.8926174496644298E-2</v>
      </c>
      <c r="D16" s="1">
        <f ca="1">VLOOKUP($A16,'Base Consumption'!$A$2:$D$34,4,FALSE)*'Profiles, Qc, Summer, S3'!D16</f>
        <v>4.7029530201342276E-2</v>
      </c>
      <c r="E16" s="1">
        <f ca="1">VLOOKUP($A16,'Base Consumption'!$A$2:$D$34,4,FALSE)*'Profiles, Qc, Summer, S3'!E16</f>
        <v>4.5185234899328859E-2</v>
      </c>
      <c r="F16" s="1">
        <f ca="1">VLOOKUP($A16,'Base Consumption'!$A$2:$D$34,4,FALSE)*'Profiles, Qc, Summer, S3'!F16</f>
        <v>4.6002684563758396E-2</v>
      </c>
      <c r="G16" s="1">
        <f ca="1">VLOOKUP($A16,'Base Consumption'!$A$2:$D$34,4,FALSE)*'Profiles, Qc, Summer, S3'!G16</f>
        <v>4.7240939597315429E-2</v>
      </c>
      <c r="H16" s="1">
        <f ca="1">VLOOKUP($A16,'Base Consumption'!$A$2:$D$34,4,FALSE)*'Profiles, Qc, Summer, S3'!H16</f>
        <v>4.9618791946308728E-2</v>
      </c>
      <c r="I16" s="1">
        <f ca="1">VLOOKUP($A16,'Base Consumption'!$A$2:$D$34,4,FALSE)*'Profiles, Qc, Summer, S3'!I16</f>
        <v>9.0173154362416116E-2</v>
      </c>
      <c r="J16" s="1">
        <f ca="1">VLOOKUP($A16,'Base Consumption'!$A$2:$D$34,4,FALSE)*'Profiles, Qc, Summer, S3'!J16</f>
        <v>0.10497181208053691</v>
      </c>
      <c r="K16" s="1">
        <f ca="1">VLOOKUP($A16,'Base Consumption'!$A$2:$D$34,4,FALSE)*'Profiles, Qc, Summer, S3'!K16</f>
        <v>0.10411812080536911</v>
      </c>
      <c r="L16" s="1">
        <f ca="1">VLOOKUP($A16,'Base Consumption'!$A$2:$D$34,4,FALSE)*'Profiles, Qc, Summer, S3'!L16</f>
        <v>0.10067114093959731</v>
      </c>
      <c r="M16" s="1">
        <f ca="1">VLOOKUP($A16,'Base Consumption'!$A$2:$D$34,4,FALSE)*'Profiles, Qc, Summer, S3'!M16</f>
        <v>9.8460402684563769E-2</v>
      </c>
      <c r="N16" s="1">
        <f ca="1">VLOOKUP($A16,'Base Consumption'!$A$2:$D$34,4,FALSE)*'Profiles, Qc, Summer, S3'!N16</f>
        <v>0.10691275167785233</v>
      </c>
      <c r="O16" s="1">
        <f ca="1">VLOOKUP($A16,'Base Consumption'!$A$2:$D$34,4,FALSE)*'Profiles, Qc, Summer, S3'!O16</f>
        <v>0.10472818791946309</v>
      </c>
      <c r="P16" s="1">
        <f ca="1">VLOOKUP($A16,'Base Consumption'!$A$2:$D$34,4,FALSE)*'Profiles, Qc, Summer, S3'!P16</f>
        <v>7.1230872483221463E-2</v>
      </c>
      <c r="Q16" s="1">
        <f ca="1">VLOOKUP($A16,'Base Consumption'!$A$2:$D$34,4,FALSE)*'Profiles, Qc, Summer, S3'!Q16</f>
        <v>9.6934228187919455E-2</v>
      </c>
      <c r="R16" s="1">
        <f ca="1">VLOOKUP($A16,'Base Consumption'!$A$2:$D$34,4,FALSE)*'Profiles, Qc, Summer, S3'!R16</f>
        <v>9.6241610738255032E-2</v>
      </c>
      <c r="S16" s="1">
        <f ca="1">VLOOKUP($A16,'Base Consumption'!$A$2:$D$34,4,FALSE)*'Profiles, Qc, Summer, S3'!S16</f>
        <v>8.9299328859060403E-2</v>
      </c>
      <c r="T16" s="1">
        <f ca="1">VLOOKUP($A16,'Base Consumption'!$A$2:$D$34,4,FALSE)*'Profiles, Qc, Summer, S3'!T16</f>
        <v>7.2906040268456374E-2</v>
      </c>
      <c r="U16" s="1">
        <f ca="1">VLOOKUP($A16,'Base Consumption'!$A$2:$D$34,4,FALSE)*'Profiles, Qc, Summer, S3'!U16</f>
        <v>6.4832214765100676E-2</v>
      </c>
      <c r="V16" s="1">
        <f ca="1">VLOOKUP($A16,'Base Consumption'!$A$2:$D$34,4,FALSE)*'Profiles, Qc, Summer, S3'!V16</f>
        <v>6.6692617449664426E-2</v>
      </c>
      <c r="W16" s="1">
        <f ca="1">VLOOKUP($A16,'Base Consumption'!$A$2:$D$34,4,FALSE)*'Profiles, Qc, Summer, S3'!W16</f>
        <v>6.6889932885906042E-2</v>
      </c>
      <c r="X16" s="1">
        <f ca="1">VLOOKUP($A16,'Base Consumption'!$A$2:$D$34,4,FALSE)*'Profiles, Qc, Summer, S3'!X16</f>
        <v>4.805637583892617E-2</v>
      </c>
      <c r="Y16" s="1">
        <f ca="1">VLOOKUP($A16,'Base Consumption'!$A$2:$D$34,4,FALSE)*'Profiles, Qc, Summer, S3'!Y16</f>
        <v>4.7178523489932886E-2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0.53168189699589252</v>
      </c>
      <c r="C8" s="1">
        <v>0.49354963018375281</v>
      </c>
      <c r="D8" s="1">
        <v>0.47337014290803131</v>
      </c>
      <c r="E8" s="1">
        <v>0.47768000480175771</v>
      </c>
      <c r="F8" s="1">
        <v>0.47960046896772807</v>
      </c>
      <c r="G8" s="1">
        <v>0.53501774300385596</v>
      </c>
      <c r="H8" s="1">
        <v>0.68705678355559197</v>
      </c>
      <c r="I8" s="1">
        <v>0.82334766387181846</v>
      </c>
      <c r="J8" s="1">
        <v>0.86673400468478168</v>
      </c>
      <c r="K8" s="1">
        <v>0.86800585660572327</v>
      </c>
      <c r="L8" s="1">
        <v>0.86166340561622368</v>
      </c>
      <c r="M8" s="1">
        <v>0.86904236833055526</v>
      </c>
      <c r="N8" s="1">
        <v>0.84415857814094541</v>
      </c>
      <c r="O8" s="1">
        <v>0.81277474213605638</v>
      </c>
      <c r="P8" s="1">
        <v>0.74870829295042685</v>
      </c>
      <c r="Q8" s="1">
        <v>0.76335660947991968</v>
      </c>
      <c r="R8" s="1">
        <v>0.82209867048423479</v>
      </c>
      <c r="S8" s="1">
        <v>0.93927564637346794</v>
      </c>
      <c r="T8" s="1">
        <v>0.88810510334316151</v>
      </c>
      <c r="U8" s="1">
        <v>0.84614411291507619</v>
      </c>
      <c r="V8" s="1">
        <v>0.82810552461222242</v>
      </c>
      <c r="W8" s="1">
        <v>0.77640098524761159</v>
      </c>
      <c r="X8" s="1">
        <v>0.67492470201736821</v>
      </c>
      <c r="Y8" s="1">
        <v>0.60793785179243331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20</v>
      </c>
      <c r="B10" s="1">
        <v>0.51406430111015622</v>
      </c>
      <c r="C10" s="1">
        <v>0.47812687585058267</v>
      </c>
      <c r="D10" s="1">
        <v>0.45944396893085276</v>
      </c>
      <c r="E10" s="1">
        <v>0.46272801023873267</v>
      </c>
      <c r="F10" s="1">
        <v>0.46707016337138918</v>
      </c>
      <c r="G10" s="1">
        <v>0.52598409081270148</v>
      </c>
      <c r="H10" s="1">
        <v>0.69617371715447862</v>
      </c>
      <c r="I10" s="1">
        <v>0.83470049425947934</v>
      </c>
      <c r="J10" s="1">
        <v>0.8770990325635295</v>
      </c>
      <c r="K10" s="1">
        <v>0.8775627408599721</v>
      </c>
      <c r="L10" s="1">
        <v>0.87636172378575961</v>
      </c>
      <c r="M10" s="1">
        <v>0.88198500771352184</v>
      </c>
      <c r="N10" s="1">
        <v>0.85293040308184187</v>
      </c>
      <c r="O10" s="1">
        <v>0.82269346930025367</v>
      </c>
      <c r="P10" s="1">
        <v>0.7537243994010917</v>
      </c>
      <c r="Q10" s="1">
        <v>0.75686434389267632</v>
      </c>
      <c r="R10" s="1">
        <v>0.81064214881783625</v>
      </c>
      <c r="S10" s="1">
        <v>0.92130170037678427</v>
      </c>
      <c r="T10" s="1">
        <v>0.8748062258807856</v>
      </c>
      <c r="U10" s="1">
        <v>0.83494700481054474</v>
      </c>
      <c r="V10" s="1">
        <v>0.81720305447585873</v>
      </c>
      <c r="W10" s="1">
        <v>0.76477992671682138</v>
      </c>
      <c r="X10" s="1">
        <v>0.65801129023694205</v>
      </c>
      <c r="Y10" s="1">
        <v>0.59039843457125751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22</v>
      </c>
      <c r="B12" s="1">
        <v>0.51498841401304785</v>
      </c>
      <c r="C12" s="1">
        <v>0.4786161516361539</v>
      </c>
      <c r="D12" s="1">
        <v>0.45957322337478068</v>
      </c>
      <c r="E12" s="1">
        <v>0.46298889108378988</v>
      </c>
      <c r="F12" s="1">
        <v>0.46727092594509489</v>
      </c>
      <c r="G12" s="1">
        <v>0.52740120993654194</v>
      </c>
      <c r="H12" s="1">
        <v>0.6972056455450355</v>
      </c>
      <c r="I12" s="1">
        <v>0.83395355440584107</v>
      </c>
      <c r="J12" s="1">
        <v>0.87977697278997657</v>
      </c>
      <c r="K12" s="1">
        <v>0.88627754195066455</v>
      </c>
      <c r="L12" s="1">
        <v>0.88294252752659086</v>
      </c>
      <c r="M12" s="1">
        <v>0.88772462638125993</v>
      </c>
      <c r="N12" s="1">
        <v>0.86131480925933634</v>
      </c>
      <c r="O12" s="1">
        <v>0.82991446478800879</v>
      </c>
      <c r="P12" s="1">
        <v>0.76513013273253017</v>
      </c>
      <c r="Q12" s="1">
        <v>0.76299419274607749</v>
      </c>
      <c r="R12" s="1">
        <v>0.81566862470000301</v>
      </c>
      <c r="S12" s="1">
        <v>0.92704153093681574</v>
      </c>
      <c r="T12" s="1">
        <v>0.88293904080177676</v>
      </c>
      <c r="U12" s="1">
        <v>0.84364522361287153</v>
      </c>
      <c r="V12" s="1">
        <v>0.82398823935947729</v>
      </c>
      <c r="W12" s="1">
        <v>0.7717931313454387</v>
      </c>
      <c r="X12" s="1">
        <v>0.66535851046318784</v>
      </c>
      <c r="Y12" s="1">
        <v>0.59557117853048036</v>
      </c>
    </row>
    <row r="13" spans="1:25" x14ac:dyDescent="0.25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0.51508183499106586</v>
      </c>
      <c r="D15" s="1">
        <v>0.49975226139233647</v>
      </c>
      <c r="E15" s="1">
        <v>0.5049691250856474</v>
      </c>
      <c r="F15" s="1">
        <v>0.50919045714645073</v>
      </c>
      <c r="G15" s="1">
        <v>0.56297304560917794</v>
      </c>
      <c r="H15" s="1">
        <v>0.7221109712924737</v>
      </c>
      <c r="I15" s="1">
        <v>0.83930930557502714</v>
      </c>
      <c r="J15" s="1">
        <v>0.86914907800753316</v>
      </c>
      <c r="K15" s="1">
        <v>0.87071807328398587</v>
      </c>
      <c r="L15" s="1">
        <v>0.8847499640755937</v>
      </c>
      <c r="M15" s="1">
        <v>0.88544746041937372</v>
      </c>
      <c r="N15" s="1">
        <v>0.86647372163724412</v>
      </c>
      <c r="O15" s="1">
        <v>0.83887339503170399</v>
      </c>
      <c r="P15" s="1">
        <v>0.78418390820405637</v>
      </c>
      <c r="Q15" s="1">
        <v>0.78527354542396677</v>
      </c>
      <c r="R15" s="1">
        <v>0.83458344667488715</v>
      </c>
      <c r="S15" s="1">
        <v>0.93420702955615154</v>
      </c>
      <c r="T15" s="1">
        <v>0.88935887633170785</v>
      </c>
      <c r="U15" s="1">
        <v>0.84832996426826479</v>
      </c>
      <c r="V15" s="1">
        <v>0.83357721091947867</v>
      </c>
      <c r="W15" s="1">
        <v>0.78724520328307024</v>
      </c>
      <c r="X15" s="1">
        <v>0.68981699744191682</v>
      </c>
      <c r="Y15" s="1">
        <v>0.63223349878583146</v>
      </c>
    </row>
    <row r="16" spans="1:25" x14ac:dyDescent="0.25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0.74549892552487707</v>
      </c>
      <c r="D2" s="1">
        <v>0.70470836689447069</v>
      </c>
      <c r="E2" s="1">
        <v>0.71864483993865091</v>
      </c>
      <c r="F2" s="1">
        <v>0.71261866027973719</v>
      </c>
      <c r="G2" s="1">
        <v>0.72783913573548664</v>
      </c>
      <c r="H2" s="1">
        <v>0.70575092620233093</v>
      </c>
      <c r="I2" s="1">
        <v>0.95345255332514001</v>
      </c>
      <c r="J2" s="1">
        <v>0.96298029583147771</v>
      </c>
      <c r="K2" s="1">
        <v>0.9632364700883902</v>
      </c>
      <c r="L2" s="1">
        <v>0.93206756916790423</v>
      </c>
      <c r="M2" s="1">
        <v>0.95165499036149526</v>
      </c>
      <c r="N2" s="1">
        <v>0.94141077110589733</v>
      </c>
      <c r="O2" s="1">
        <v>0.91540501138452801</v>
      </c>
      <c r="P2" s="1">
        <v>0.8206942179971155</v>
      </c>
      <c r="Q2" s="1">
        <v>0.89168031630162869</v>
      </c>
      <c r="R2" s="1">
        <v>0.96943464531620938</v>
      </c>
      <c r="S2" s="1">
        <v>0.95466822686889341</v>
      </c>
      <c r="T2" s="1">
        <v>0.89659839882202963</v>
      </c>
      <c r="U2" s="1">
        <v>0.85502457756849548</v>
      </c>
      <c r="V2" s="1">
        <v>0.82376676927582049</v>
      </c>
      <c r="W2" s="1">
        <v>0.79518895864325789</v>
      </c>
      <c r="X2" s="1">
        <v>0.73993753008226837</v>
      </c>
      <c r="Y2" s="1">
        <v>0.7168095605909709</v>
      </c>
    </row>
    <row r="3" spans="1:25" x14ac:dyDescent="0.25">
      <c r="A3">
        <v>3</v>
      </c>
      <c r="B3" s="1">
        <v>0.55465631087199485</v>
      </c>
      <c r="C3" s="1">
        <v>0.5280932501259159</v>
      </c>
      <c r="D3" s="1">
        <v>0.50566192677968547</v>
      </c>
      <c r="E3" s="1">
        <v>0.51170912450240491</v>
      </c>
      <c r="F3" s="1">
        <v>0.51685088358191267</v>
      </c>
      <c r="G3" s="1">
        <v>0.55736655985720351</v>
      </c>
      <c r="H3" s="1">
        <v>0.65197597266815388</v>
      </c>
      <c r="I3" s="1">
        <v>0.77669044784245855</v>
      </c>
      <c r="J3" s="1">
        <v>0.84436851418500847</v>
      </c>
      <c r="K3" s="1">
        <v>0.87857014807207012</v>
      </c>
      <c r="L3" s="1">
        <v>0.85062997144669394</v>
      </c>
      <c r="M3" s="1">
        <v>0.86426610438545803</v>
      </c>
      <c r="N3" s="1">
        <v>0.83291514929571264</v>
      </c>
      <c r="O3" s="1">
        <v>0.79210757281743693</v>
      </c>
      <c r="P3" s="1">
        <v>0.73773633400487137</v>
      </c>
      <c r="Q3" s="1">
        <v>0.7531769295265498</v>
      </c>
      <c r="R3" s="1">
        <v>0.82949798371795669</v>
      </c>
      <c r="S3" s="1">
        <v>0.97190628063610307</v>
      </c>
      <c r="T3" s="1">
        <v>0.95402442613265581</v>
      </c>
      <c r="U3" s="1">
        <v>0.88123894372162648</v>
      </c>
      <c r="V3" s="1">
        <v>0.86276097342564684</v>
      </c>
      <c r="W3" s="1">
        <v>0.78886712197506736</v>
      </c>
      <c r="X3" s="1">
        <v>0.707533162812649</v>
      </c>
      <c r="Y3" s="1">
        <v>0.64500380115708045</v>
      </c>
    </row>
    <row r="4" spans="1:25" x14ac:dyDescent="0.25">
      <c r="A4">
        <v>4</v>
      </c>
      <c r="B4" s="1">
        <v>0.47712197704489223</v>
      </c>
      <c r="C4" s="1">
        <v>0.44860735431603144</v>
      </c>
      <c r="D4" s="1">
        <v>0.42133870475693508</v>
      </c>
      <c r="E4" s="1">
        <v>0.44318717486767389</v>
      </c>
      <c r="F4" s="1">
        <v>0.42981299344931984</v>
      </c>
      <c r="G4" s="1">
        <v>0.49143076423444149</v>
      </c>
      <c r="H4" s="1">
        <v>0.81795751646502168</v>
      </c>
      <c r="I4" s="1">
        <v>0.94952381493615301</v>
      </c>
      <c r="J4" s="1">
        <v>0.9721903740488641</v>
      </c>
      <c r="K4" s="1">
        <v>0.95107181239105554</v>
      </c>
      <c r="L4" s="1">
        <v>0.92536903410370142</v>
      </c>
      <c r="M4" s="1">
        <v>0.96471261817119869</v>
      </c>
      <c r="N4" s="1">
        <v>0.89433601378447403</v>
      </c>
      <c r="O4" s="1">
        <v>0.86894161622827748</v>
      </c>
      <c r="P4" s="1">
        <v>0.75153678844805361</v>
      </c>
      <c r="Q4" s="1">
        <v>0.75591701331521355</v>
      </c>
      <c r="R4" s="1">
        <v>0.76427018135233038</v>
      </c>
      <c r="S4" s="1">
        <v>0.85069666345766426</v>
      </c>
      <c r="T4" s="1">
        <v>0.75429865537526297</v>
      </c>
      <c r="U4" s="1">
        <v>0.79984801156457197</v>
      </c>
      <c r="V4" s="1">
        <v>0.76884248182647041</v>
      </c>
      <c r="W4" s="1">
        <v>0.71572620073723581</v>
      </c>
      <c r="X4" s="1">
        <v>0.59457240736448025</v>
      </c>
      <c r="Y4" s="1">
        <v>0.54581229788386809</v>
      </c>
    </row>
    <row r="5" spans="1:25" x14ac:dyDescent="0.25">
      <c r="A5">
        <v>5</v>
      </c>
      <c r="B5" s="1">
        <v>0.18993809176620988</v>
      </c>
      <c r="C5" s="1">
        <v>0.12464954063022461</v>
      </c>
      <c r="D5" s="1">
        <v>0.12346133794095321</v>
      </c>
      <c r="E5" s="1">
        <v>0.11109713349386155</v>
      </c>
      <c r="F5" s="1">
        <v>0.11934757446221229</v>
      </c>
      <c r="G5" s="1">
        <v>0.24113974217424936</v>
      </c>
      <c r="H5" s="1">
        <v>0.46917778954096923</v>
      </c>
      <c r="I5" s="1">
        <v>0.58403035417899984</v>
      </c>
      <c r="J5" s="1">
        <v>0.66348768178973228</v>
      </c>
      <c r="K5" s="1">
        <v>0.62749728609251798</v>
      </c>
      <c r="L5" s="1">
        <v>0.62207774541386851</v>
      </c>
      <c r="M5" s="1">
        <v>0.55550663782969711</v>
      </c>
      <c r="N5" s="1">
        <v>0.56324217788124531</v>
      </c>
      <c r="O5" s="1">
        <v>0.52007430483170558</v>
      </c>
      <c r="P5" s="1">
        <v>0.50636187491147344</v>
      </c>
      <c r="Q5" s="1">
        <v>0.50266352223243171</v>
      </c>
      <c r="R5" s="1">
        <v>0.62801054480323193</v>
      </c>
      <c r="S5" s="1">
        <v>0.94721676878246741</v>
      </c>
      <c r="T5" s="1">
        <v>0.8515364626650832</v>
      </c>
      <c r="U5" s="1">
        <v>0.73534099534758712</v>
      </c>
      <c r="V5" s="1">
        <v>0.72517069561017067</v>
      </c>
      <c r="W5" s="1">
        <v>0.63289060958351051</v>
      </c>
      <c r="X5" s="1">
        <v>0.47838618643185482</v>
      </c>
      <c r="Y5" s="1">
        <v>0.37557049077325932</v>
      </c>
    </row>
    <row r="6" spans="1:25" x14ac:dyDescent="0.25">
      <c r="A6">
        <v>6</v>
      </c>
      <c r="B6" s="1">
        <v>0.56419854406616254</v>
      </c>
      <c r="C6" s="1">
        <v>0.49305034171502704</v>
      </c>
      <c r="D6" s="1">
        <v>0.45182972134166155</v>
      </c>
      <c r="E6" s="1">
        <v>0.47642913784496138</v>
      </c>
      <c r="F6" s="1">
        <v>0.47272764303437403</v>
      </c>
      <c r="G6" s="1">
        <v>0.52720781992225718</v>
      </c>
      <c r="H6" s="1">
        <v>0.70931700875962522</v>
      </c>
      <c r="I6" s="1">
        <v>0.76249674295391012</v>
      </c>
      <c r="J6" s="1">
        <v>0.81226451035490965</v>
      </c>
      <c r="K6" s="1">
        <v>0.81150161742868876</v>
      </c>
      <c r="L6" s="1">
        <v>0.85987932095276998</v>
      </c>
      <c r="M6" s="1">
        <v>0.84828727739096876</v>
      </c>
      <c r="N6" s="1">
        <v>0.84031374759467281</v>
      </c>
      <c r="O6" s="1">
        <v>0.81579930012992574</v>
      </c>
      <c r="P6" s="1">
        <v>0.80518958106648253</v>
      </c>
      <c r="Q6" s="1">
        <v>0.79866594906924337</v>
      </c>
      <c r="R6" s="1">
        <v>0.84510505416348825</v>
      </c>
      <c r="S6" s="1">
        <v>0.96884627181801464</v>
      </c>
      <c r="T6" s="1">
        <v>0.95622770313433947</v>
      </c>
      <c r="U6" s="1">
        <v>0.94477838923944002</v>
      </c>
      <c r="V6" s="1">
        <v>0.93623825504069091</v>
      </c>
      <c r="W6" s="1">
        <v>0.8653979897203814</v>
      </c>
      <c r="X6" s="1">
        <v>0.79332261439897733</v>
      </c>
      <c r="Y6" s="1">
        <v>0.71182168743341179</v>
      </c>
    </row>
    <row r="7" spans="1:25" x14ac:dyDescent="0.25">
      <c r="A7">
        <v>7</v>
      </c>
      <c r="B7" s="1">
        <v>0.64278499872771944</v>
      </c>
      <c r="C7" s="1">
        <v>0.61056874272727246</v>
      </c>
      <c r="D7" s="1">
        <v>0.58903767965210796</v>
      </c>
      <c r="E7" s="1">
        <v>0.59621052755896842</v>
      </c>
      <c r="F7" s="1">
        <v>0.62118887194726402</v>
      </c>
      <c r="G7" s="1">
        <v>0.6665112521587544</v>
      </c>
      <c r="H7" s="1">
        <v>0.74535563961586859</v>
      </c>
      <c r="I7" s="1">
        <v>0.92209590641588079</v>
      </c>
      <c r="J7" s="1">
        <v>0.97644847907729027</v>
      </c>
      <c r="K7" s="1">
        <v>0.97998054103719312</v>
      </c>
      <c r="L7" s="1">
        <v>0.97389343284011698</v>
      </c>
      <c r="M7" s="1">
        <v>0.99871166566292047</v>
      </c>
      <c r="N7" s="1">
        <v>0.9641830648997981</v>
      </c>
      <c r="O7" s="1">
        <v>0.96924765432725191</v>
      </c>
      <c r="P7" s="1">
        <v>0.89421822183774935</v>
      </c>
      <c r="Q7" s="1">
        <v>0.8963301293853827</v>
      </c>
      <c r="R7" s="1">
        <v>0.86076519237132498</v>
      </c>
      <c r="S7" s="1">
        <v>0.9020991024984073</v>
      </c>
      <c r="T7" s="1">
        <v>0.87400022201727889</v>
      </c>
      <c r="U7" s="1">
        <v>0.8778244879823015</v>
      </c>
      <c r="V7" s="1">
        <v>0.86699635753052662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0.53699871596585147</v>
      </c>
      <c r="C8" s="1">
        <v>0.49848512648559035</v>
      </c>
      <c r="D8" s="1">
        <v>0.4639027400498707</v>
      </c>
      <c r="E8" s="1">
        <v>0.47290320475374009</v>
      </c>
      <c r="F8" s="1">
        <v>0.48439647365740535</v>
      </c>
      <c r="G8" s="1">
        <v>0.5457180978639331</v>
      </c>
      <c r="H8" s="1">
        <v>0.68705678355559197</v>
      </c>
      <c r="I8" s="1">
        <v>0.80688071059438216</v>
      </c>
      <c r="J8" s="1">
        <v>0.87540134473162956</v>
      </c>
      <c r="K8" s="1">
        <v>0.85932579803966602</v>
      </c>
      <c r="L8" s="1">
        <v>0.85304677156006148</v>
      </c>
      <c r="M8" s="1">
        <v>0.8516615209639441</v>
      </c>
      <c r="N8" s="1">
        <v>0.835716992359536</v>
      </c>
      <c r="O8" s="1">
        <v>0.82903023697877753</v>
      </c>
      <c r="P8" s="1">
        <v>0.75619537587993113</v>
      </c>
      <c r="Q8" s="1">
        <v>0.77862374166951809</v>
      </c>
      <c r="R8" s="1">
        <v>0.82209867048423479</v>
      </c>
      <c r="S8" s="1">
        <v>0.94866840283720266</v>
      </c>
      <c r="T8" s="1">
        <v>0.87034300127629838</v>
      </c>
      <c r="U8" s="1">
        <v>0.86306699517337782</v>
      </c>
      <c r="V8" s="1">
        <v>0.81982446936610021</v>
      </c>
      <c r="W8" s="1">
        <v>0.76863697539513554</v>
      </c>
      <c r="X8" s="1">
        <v>0.66817545499719455</v>
      </c>
      <c r="Y8" s="1">
        <v>0.60793785179243331</v>
      </c>
    </row>
    <row r="9" spans="1:25" x14ac:dyDescent="0.25">
      <c r="A9">
        <v>9</v>
      </c>
      <c r="B9" s="1">
        <v>0.38683371861090193</v>
      </c>
      <c r="C9" s="1">
        <v>0.37386927147357546</v>
      </c>
      <c r="D9" s="1">
        <v>0.3547215360687907</v>
      </c>
      <c r="E9" s="1">
        <v>0.35806404829755761</v>
      </c>
      <c r="F9" s="1">
        <v>0.38694518468095723</v>
      </c>
      <c r="G9" s="1">
        <v>0.47200349598411284</v>
      </c>
      <c r="H9" s="1">
        <v>0.75239232982321824</v>
      </c>
      <c r="I9" s="1">
        <v>0.93245371311256731</v>
      </c>
      <c r="J9" s="1">
        <v>0.94965422771476415</v>
      </c>
      <c r="K9" s="1">
        <v>0.92557171202691946</v>
      </c>
      <c r="L9" s="1">
        <v>0.98904245048223638</v>
      </c>
      <c r="M9" s="1">
        <v>0.99203515306217394</v>
      </c>
      <c r="N9" s="1">
        <v>0.91433317766811728</v>
      </c>
      <c r="O9" s="1">
        <v>0.90104580504413079</v>
      </c>
      <c r="P9" s="1">
        <v>0.79672551600130259</v>
      </c>
      <c r="Q9" s="1">
        <v>0.704304299934153</v>
      </c>
      <c r="R9" s="1">
        <v>0.72314203218151585</v>
      </c>
      <c r="S9" s="1">
        <v>0.77957439683199903</v>
      </c>
      <c r="T9" s="1">
        <v>0.78171408364415429</v>
      </c>
      <c r="U9" s="1">
        <v>0.7641329205596129</v>
      </c>
      <c r="V9" s="1">
        <v>0.72606804825088711</v>
      </c>
      <c r="W9" s="1">
        <v>0.6765981918312779</v>
      </c>
      <c r="X9" s="1">
        <v>0.54501358185169768</v>
      </c>
      <c r="Y9" s="1">
        <v>0.4722987391632566</v>
      </c>
    </row>
    <row r="10" spans="1:25" x14ac:dyDescent="0.25">
      <c r="A10">
        <v>20</v>
      </c>
      <c r="B10" s="1">
        <v>0.50378301508795309</v>
      </c>
      <c r="C10" s="1">
        <v>0.47334560709207685</v>
      </c>
      <c r="D10" s="1">
        <v>0.4502550895522357</v>
      </c>
      <c r="E10" s="1">
        <v>0.46735529034112</v>
      </c>
      <c r="F10" s="1">
        <v>0.45772876010396141</v>
      </c>
      <c r="G10" s="1">
        <v>0.52072424990457444</v>
      </c>
      <c r="H10" s="1">
        <v>0.71009719149756823</v>
      </c>
      <c r="I10" s="1">
        <v>0.84304749920207411</v>
      </c>
      <c r="J10" s="1">
        <v>0.89464101321480016</v>
      </c>
      <c r="K10" s="1">
        <v>0.89511399567717154</v>
      </c>
      <c r="L10" s="1">
        <v>0.87636172378575961</v>
      </c>
      <c r="M10" s="1">
        <v>0.8908048577906571</v>
      </c>
      <c r="N10" s="1">
        <v>0.83587179502020503</v>
      </c>
      <c r="O10" s="1">
        <v>0.81446653460725116</v>
      </c>
      <c r="P10" s="1">
        <v>0.7537243994010917</v>
      </c>
      <c r="Q10" s="1">
        <v>0.77200163077052997</v>
      </c>
      <c r="R10" s="1">
        <v>0.81874857030601467</v>
      </c>
      <c r="S10" s="1">
        <v>0.91208868337301641</v>
      </c>
      <c r="T10" s="1">
        <v>0.88355428813959347</v>
      </c>
      <c r="U10" s="1">
        <v>0.85164594490675571</v>
      </c>
      <c r="V10" s="1">
        <v>0.81720305447585873</v>
      </c>
      <c r="W10" s="1">
        <v>0.76477992671682127</v>
      </c>
      <c r="X10" s="1">
        <v>0.65143117733457256</v>
      </c>
      <c r="Y10" s="1">
        <v>0.59630241891697011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0.45612914823643097</v>
      </c>
      <c r="E11" s="1">
        <v>0.46999018687619737</v>
      </c>
      <c r="F11" s="1">
        <v>0.46438701121736176</v>
      </c>
      <c r="G11" s="1">
        <v>0.54555683487161621</v>
      </c>
      <c r="H11" s="1">
        <v>0.69236314103884622</v>
      </c>
      <c r="I11" s="1">
        <v>0.83550340668032708</v>
      </c>
      <c r="J11" s="1">
        <v>0.90387843482800045</v>
      </c>
      <c r="K11" s="1">
        <v>0.94541653673155968</v>
      </c>
      <c r="L11" s="1">
        <v>0.92332636597019091</v>
      </c>
      <c r="M11" s="1">
        <v>0.94877500633481215</v>
      </c>
      <c r="N11" s="1">
        <v>0.91803897555965053</v>
      </c>
      <c r="O11" s="1">
        <v>0.89490342417780377</v>
      </c>
      <c r="P11" s="1">
        <v>0.85042609806116687</v>
      </c>
      <c r="Q11" s="1">
        <v>0.80179957577815453</v>
      </c>
      <c r="R11" s="1">
        <v>0.86951597671589953</v>
      </c>
      <c r="S11" s="1">
        <v>0.97870000597709961</v>
      </c>
      <c r="T11" s="1">
        <v>0.93701168758888276</v>
      </c>
      <c r="U11" s="1">
        <v>0.90349060897713673</v>
      </c>
      <c r="V11" s="1">
        <v>0.86735380524580297</v>
      </c>
      <c r="W11" s="1">
        <v>0.84326109273302441</v>
      </c>
      <c r="X11" s="1">
        <v>0.74611316234938785</v>
      </c>
      <c r="Y11" s="1">
        <v>0.64212587416348521</v>
      </c>
    </row>
    <row r="12" spans="1:25" x14ac:dyDescent="0.25">
      <c r="A12">
        <v>22</v>
      </c>
      <c r="B12" s="1">
        <v>0.50983852987291733</v>
      </c>
      <c r="C12" s="1">
        <v>0.48340231315251542</v>
      </c>
      <c r="D12" s="1">
        <v>0.45497749114103286</v>
      </c>
      <c r="E12" s="1">
        <v>0.458359002172952</v>
      </c>
      <c r="F12" s="1">
        <v>0.47661634446399681</v>
      </c>
      <c r="G12" s="1">
        <v>0.52212719783717654</v>
      </c>
      <c r="H12" s="1">
        <v>0.7111497584559362</v>
      </c>
      <c r="I12" s="1">
        <v>0.84229308994989949</v>
      </c>
      <c r="J12" s="1">
        <v>0.87977697278997657</v>
      </c>
      <c r="K12" s="1">
        <v>0.90400309278967783</v>
      </c>
      <c r="L12" s="1">
        <v>0.87411310225132499</v>
      </c>
      <c r="M12" s="1">
        <v>0.90547911890888511</v>
      </c>
      <c r="N12" s="1">
        <v>0.87854110544452313</v>
      </c>
      <c r="O12" s="1">
        <v>0.82161532014012861</v>
      </c>
      <c r="P12" s="1">
        <v>0.74982753007787961</v>
      </c>
      <c r="Q12" s="1">
        <v>0.77825407660099899</v>
      </c>
      <c r="R12" s="1">
        <v>0.81566862470000301</v>
      </c>
      <c r="S12" s="1">
        <v>0.91777111562744762</v>
      </c>
      <c r="T12" s="1">
        <v>0.88293904080177688</v>
      </c>
      <c r="U12" s="1">
        <v>0.8520816758490003</v>
      </c>
      <c r="V12" s="1">
        <v>0.84046800414666678</v>
      </c>
      <c r="W12" s="1">
        <v>0.75635726871852993</v>
      </c>
      <c r="X12" s="1">
        <v>0.67201209556781971</v>
      </c>
      <c r="Y12" s="1">
        <v>0.58961546674517562</v>
      </c>
    </row>
    <row r="13" spans="1:25" x14ac:dyDescent="0.25">
      <c r="A13">
        <v>23</v>
      </c>
      <c r="B13" s="1">
        <v>0.76792645863548603</v>
      </c>
      <c r="C13" s="1">
        <v>0.77183408248487728</v>
      </c>
      <c r="D13" s="1">
        <v>0.75638432212527351</v>
      </c>
      <c r="E13" s="1">
        <v>0.79403995850925968</v>
      </c>
      <c r="F13" s="1">
        <v>0.78255999337032156</v>
      </c>
      <c r="G13" s="1">
        <v>0.78015277288994878</v>
      </c>
      <c r="H13" s="1">
        <v>0.83458239732632089</v>
      </c>
      <c r="I13" s="1">
        <v>0.81728340815360279</v>
      </c>
      <c r="J13" s="1">
        <v>0.66792215368356633</v>
      </c>
      <c r="K13" s="1">
        <v>0.63420475715496938</v>
      </c>
      <c r="L13" s="1">
        <v>0.88976764181266066</v>
      </c>
      <c r="M13" s="1">
        <v>0.81134582371480091</v>
      </c>
      <c r="N13" s="1">
        <v>0.80603900776380821</v>
      </c>
      <c r="O13" s="1">
        <v>0.81571849593674728</v>
      </c>
      <c r="P13" s="1">
        <v>0.85980001827717989</v>
      </c>
      <c r="Q13" s="1">
        <v>0.87833518814949241</v>
      </c>
      <c r="R13" s="1">
        <v>0.96180610541228073</v>
      </c>
      <c r="S13" s="1">
        <v>0.98088689891903091</v>
      </c>
      <c r="T13" s="1">
        <v>0.94496403096066506</v>
      </c>
      <c r="U13" s="1">
        <v>0.88725442347387651</v>
      </c>
      <c r="V13" s="1">
        <v>0.88331671724651162</v>
      </c>
      <c r="W13" s="1">
        <v>0.89867051401039943</v>
      </c>
      <c r="X13" s="1">
        <v>0.8852028870748806</v>
      </c>
      <c r="Y13" s="1">
        <v>0.91890364298828286</v>
      </c>
    </row>
    <row r="14" spans="1:25" x14ac:dyDescent="0.25">
      <c r="A14">
        <v>24</v>
      </c>
      <c r="B14" s="1">
        <v>0.70635300192039063</v>
      </c>
      <c r="C14" s="1">
        <v>0.66109438389826336</v>
      </c>
      <c r="D14" s="1">
        <v>0.69194051504103771</v>
      </c>
      <c r="E14" s="1">
        <v>0.67938527110095714</v>
      </c>
      <c r="F14" s="1">
        <v>0.70468388288373562</v>
      </c>
      <c r="G14" s="1">
        <v>0.70673878505505616</v>
      </c>
      <c r="H14" s="1">
        <v>0.89186132053318201</v>
      </c>
      <c r="I14" s="1">
        <v>0.92691089441602315</v>
      </c>
      <c r="J14" s="1">
        <v>0.93439977653013029</v>
      </c>
      <c r="K14" s="1">
        <v>0.92037441416719301</v>
      </c>
      <c r="L14" s="1">
        <v>0.90788990759955757</v>
      </c>
      <c r="M14" s="1">
        <v>0.94090492305281748</v>
      </c>
      <c r="N14" s="1">
        <v>0.99349303638434405</v>
      </c>
      <c r="O14" s="1">
        <v>0.94281357657986575</v>
      </c>
      <c r="P14" s="1">
        <v>0.93501815220550843</v>
      </c>
      <c r="Q14" s="1">
        <v>0.9365213584551364</v>
      </c>
      <c r="R14" s="1">
        <v>0.89711535306799572</v>
      </c>
      <c r="S14" s="1">
        <v>0.96600409349735661</v>
      </c>
      <c r="T14" s="1">
        <v>0.92290061902141762</v>
      </c>
      <c r="U14" s="1">
        <v>0.88711679652477915</v>
      </c>
      <c r="V14" s="1">
        <v>0.87159006066247169</v>
      </c>
      <c r="W14" s="1">
        <v>0.85469041173117699</v>
      </c>
      <c r="X14" s="1">
        <v>0.76207835148389758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0.52538347169088717</v>
      </c>
      <c r="D15" s="1">
        <v>0.49975226139233647</v>
      </c>
      <c r="E15" s="1">
        <v>0.51506850758736034</v>
      </c>
      <c r="F15" s="1">
        <v>0.5142823617179153</v>
      </c>
      <c r="G15" s="1">
        <v>0.56860277606526965</v>
      </c>
      <c r="H15" s="1">
        <v>0.73655319071832326</v>
      </c>
      <c r="I15" s="1">
        <v>0.85609549168652765</v>
      </c>
      <c r="J15" s="1">
        <v>0.86914907800753316</v>
      </c>
      <c r="K15" s="1">
        <v>0.85330371181830611</v>
      </c>
      <c r="L15" s="1">
        <v>0.8847499640755937</v>
      </c>
      <c r="M15" s="1">
        <v>0.89430193502356747</v>
      </c>
      <c r="N15" s="1">
        <v>0.86647372163724412</v>
      </c>
      <c r="O15" s="1">
        <v>0.82209592713106983</v>
      </c>
      <c r="P15" s="1">
        <v>0.77634206912201575</v>
      </c>
      <c r="Q15" s="1">
        <v>0.78527354542396677</v>
      </c>
      <c r="R15" s="1">
        <v>0.81789177774138933</v>
      </c>
      <c r="S15" s="1">
        <v>0.92486495926059009</v>
      </c>
      <c r="T15" s="1">
        <v>0.88046528756839082</v>
      </c>
      <c r="U15" s="1">
        <v>0.86529656355363005</v>
      </c>
      <c r="V15" s="1">
        <v>0.82524143881028389</v>
      </c>
      <c r="W15" s="1">
        <v>0.78724520328307024</v>
      </c>
      <c r="X15" s="1">
        <v>0.67602065749307849</v>
      </c>
      <c r="Y15" s="1">
        <v>0.62591116379797318</v>
      </c>
    </row>
    <row r="16" spans="1:25" x14ac:dyDescent="0.25">
      <c r="A16">
        <v>26</v>
      </c>
      <c r="B16" s="1">
        <v>0.7514374235269059</v>
      </c>
      <c r="C16" s="1">
        <v>0.73073657056398844</v>
      </c>
      <c r="D16" s="1">
        <v>0.72606316589127273</v>
      </c>
      <c r="E16" s="1">
        <v>0.73331106116188882</v>
      </c>
      <c r="F16" s="1">
        <v>0.71974484688253459</v>
      </c>
      <c r="G16" s="1">
        <v>0.70643210233150167</v>
      </c>
      <c r="H16" s="1">
        <v>0.72015400632890914</v>
      </c>
      <c r="I16" s="1">
        <v>0.92540983116851816</v>
      </c>
      <c r="J16" s="1">
        <v>0.95344583745690858</v>
      </c>
      <c r="K16" s="1">
        <v>0.95379297528360207</v>
      </c>
      <c r="L16" s="1">
        <v>0.93206756916790423</v>
      </c>
      <c r="M16" s="1">
        <v>0.9708803437021315</v>
      </c>
      <c r="N16" s="1">
        <v>0.93190157139775698</v>
      </c>
      <c r="O16" s="1">
        <v>0.94342761377385032</v>
      </c>
      <c r="P16" s="1">
        <v>0.8206942179971155</v>
      </c>
      <c r="Q16" s="1">
        <v>0.87419638853100845</v>
      </c>
      <c r="R16" s="1">
        <v>0.94092186163043845</v>
      </c>
      <c r="S16" s="1">
        <v>0.92658974960804352</v>
      </c>
      <c r="T16" s="1">
        <v>0.88772118695250457</v>
      </c>
      <c r="U16" s="1">
        <v>0.82962780793774815</v>
      </c>
      <c r="V16" s="1">
        <v>0.84057833599573528</v>
      </c>
      <c r="W16" s="1">
        <v>0.81928559375365961</v>
      </c>
      <c r="X16" s="1">
        <v>0.71092037203982639</v>
      </c>
      <c r="Y16" s="1">
        <v>0.69551818750411032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0.7514374235269059</v>
      </c>
      <c r="C2" s="1">
        <v>0.73073657056398844</v>
      </c>
      <c r="D2" s="1">
        <v>0.72606316589127273</v>
      </c>
      <c r="E2" s="1">
        <v>0.74797728238512651</v>
      </c>
      <c r="F2" s="1">
        <v>0.6983662870741425</v>
      </c>
      <c r="G2" s="1">
        <v>0.69929642453017338</v>
      </c>
      <c r="H2" s="1">
        <v>0.72015400632890914</v>
      </c>
      <c r="I2" s="1">
        <v>0.93475740522072537</v>
      </c>
      <c r="J2" s="1">
        <v>0.97251475420604683</v>
      </c>
      <c r="K2" s="1">
        <v>0.95379297528360207</v>
      </c>
      <c r="L2" s="1">
        <v>0.96031204096087097</v>
      </c>
      <c r="M2" s="1">
        <v>0.9708803437021315</v>
      </c>
      <c r="N2" s="1">
        <v>0.93190157139775698</v>
      </c>
      <c r="O2" s="1">
        <v>0.95276848123695768</v>
      </c>
      <c r="P2" s="1">
        <v>0.82881990332381961</v>
      </c>
      <c r="Q2" s="1">
        <v>0.89168031630162869</v>
      </c>
      <c r="R2" s="1">
        <v>0.95042612285902872</v>
      </c>
      <c r="S2" s="1">
        <v>0.93594924202832686</v>
      </c>
      <c r="T2" s="1">
        <v>0.87884397508297951</v>
      </c>
      <c r="U2" s="1">
        <v>0.82962780793774815</v>
      </c>
      <c r="V2" s="1">
        <v>0.83217255263577794</v>
      </c>
      <c r="W2" s="1">
        <v>0.81928559375365961</v>
      </c>
      <c r="X2" s="1">
        <v>0.71092037203982639</v>
      </c>
      <c r="Y2" s="1">
        <v>0.70261531186639714</v>
      </c>
    </row>
    <row r="3" spans="1:25" x14ac:dyDescent="0.25">
      <c r="A3">
        <v>3</v>
      </c>
      <c r="B3" s="1">
        <v>0.54910974776327492</v>
      </c>
      <c r="C3" s="1">
        <v>0.5496480766616676</v>
      </c>
      <c r="D3" s="1">
        <v>0.50566192677968547</v>
      </c>
      <c r="E3" s="1">
        <v>0.51170912450240491</v>
      </c>
      <c r="F3" s="1">
        <v>0.51168237474609357</v>
      </c>
      <c r="G3" s="1">
        <v>0.55736655985720351</v>
      </c>
      <c r="H3" s="1">
        <v>0.67858723685869082</v>
      </c>
      <c r="I3" s="1">
        <v>0.77669044784245855</v>
      </c>
      <c r="J3" s="1">
        <v>0.82748114390130822</v>
      </c>
      <c r="K3" s="1">
        <v>0.88726886240941738</v>
      </c>
      <c r="L3" s="1">
        <v>0.85930986911451734</v>
      </c>
      <c r="M3" s="1">
        <v>0.86426610438545803</v>
      </c>
      <c r="N3" s="1">
        <v>0.80025181010764546</v>
      </c>
      <c r="O3" s="1">
        <v>0.776576051781801</v>
      </c>
      <c r="P3" s="1">
        <v>0.70880549737722942</v>
      </c>
      <c r="Q3" s="1">
        <v>0.73080533756041466</v>
      </c>
      <c r="R3" s="1">
        <v>0.81290802404359752</v>
      </c>
      <c r="S3" s="1">
        <v>1.0016585137168001</v>
      </c>
      <c r="T3" s="1">
        <v>0.94457863973530276</v>
      </c>
      <c r="U3" s="1">
        <v>0.88996408177827635</v>
      </c>
      <c r="V3" s="1">
        <v>0.83738565067783366</v>
      </c>
      <c r="W3" s="1">
        <v>0.78097845075531669</v>
      </c>
      <c r="X3" s="1">
        <v>0.72919234126609755</v>
      </c>
      <c r="Y3" s="1">
        <v>0.64500380115708045</v>
      </c>
    </row>
    <row r="4" spans="1:25" x14ac:dyDescent="0.25">
      <c r="A4">
        <v>4</v>
      </c>
      <c r="B4" s="1">
        <v>0.46776664416165903</v>
      </c>
      <c r="C4" s="1">
        <v>0.43101490904873607</v>
      </c>
      <c r="D4" s="1">
        <v>0.42133870475693508</v>
      </c>
      <c r="E4" s="1">
        <v>0.43884220256504969</v>
      </c>
      <c r="F4" s="1">
        <v>0.44297053406511533</v>
      </c>
      <c r="G4" s="1">
        <v>0.49143076423444149</v>
      </c>
      <c r="H4" s="1">
        <v>0.793661748649229</v>
      </c>
      <c r="I4" s="1">
        <v>0.94952381493615301</v>
      </c>
      <c r="J4" s="1">
        <v>0.98211068398813817</v>
      </c>
      <c r="K4" s="1">
        <v>0.94146502640730756</v>
      </c>
      <c r="L4" s="1">
        <v>0.92536903410370142</v>
      </c>
      <c r="M4" s="1">
        <v>0.96471261817119869</v>
      </c>
      <c r="N4" s="1">
        <v>0.89433601378447403</v>
      </c>
      <c r="O4" s="1">
        <v>0.87763103239056017</v>
      </c>
      <c r="P4" s="1">
        <v>0.7590521563325342</v>
      </c>
      <c r="Q4" s="1">
        <v>0.76340134017972061</v>
      </c>
      <c r="R4" s="1">
        <v>0.76427018135233038</v>
      </c>
      <c r="S4" s="1">
        <v>0.82542844573119889</v>
      </c>
      <c r="T4" s="1">
        <v>0.78508635559466144</v>
      </c>
      <c r="U4" s="1">
        <v>0.81584497179586335</v>
      </c>
      <c r="V4" s="1">
        <v>0.77660856750148521</v>
      </c>
      <c r="W4" s="1">
        <v>0.73763618647408991</v>
      </c>
      <c r="X4" s="1">
        <v>0.59457240736448025</v>
      </c>
      <c r="Y4" s="1">
        <v>0.53511009596457659</v>
      </c>
    </row>
    <row r="5" spans="1:25" x14ac:dyDescent="0.25">
      <c r="A5">
        <v>5</v>
      </c>
      <c r="B5" s="1">
        <v>0.18993809176620988</v>
      </c>
      <c r="C5" s="1">
        <v>0.12714253144282908</v>
      </c>
      <c r="D5" s="1">
        <v>0.12346133794095321</v>
      </c>
      <c r="E5" s="1">
        <v>0.10887519082398432</v>
      </c>
      <c r="F5" s="1">
        <v>0.11934757446221229</v>
      </c>
      <c r="G5" s="1">
        <v>0.23397717557501424</v>
      </c>
      <c r="H5" s="1">
        <v>0.48832790339978432</v>
      </c>
      <c r="I5" s="1">
        <v>0.60786832781895905</v>
      </c>
      <c r="J5" s="1">
        <v>0.66348768178973228</v>
      </c>
      <c r="K5" s="1">
        <v>0.6151934177377627</v>
      </c>
      <c r="L5" s="1">
        <v>0.60988014256261625</v>
      </c>
      <c r="M5" s="1">
        <v>0.55550663782969711</v>
      </c>
      <c r="N5" s="1">
        <v>0.56324217788124531</v>
      </c>
      <c r="O5" s="1">
        <v>0.50967281873507142</v>
      </c>
      <c r="P5" s="1">
        <v>0.50636187491147344</v>
      </c>
      <c r="Q5" s="1">
        <v>0.50774093154791089</v>
      </c>
      <c r="R5" s="1">
        <v>0.63441881566857095</v>
      </c>
      <c r="S5" s="1">
        <v>0.97621320047988991</v>
      </c>
      <c r="T5" s="1">
        <v>0.87760390539972866</v>
      </c>
      <c r="U5" s="1">
        <v>0.72063417544063535</v>
      </c>
      <c r="V5" s="1">
        <v>0.7109516623629123</v>
      </c>
      <c r="W5" s="1">
        <v>0.62656170348767537</v>
      </c>
      <c r="X5" s="1">
        <v>0.48312268332721975</v>
      </c>
      <c r="Y5" s="1">
        <v>0.37557049077325932</v>
      </c>
    </row>
    <row r="6" spans="1:25" x14ac:dyDescent="0.25">
      <c r="A6">
        <v>6</v>
      </c>
      <c r="B6" s="1">
        <v>0.54760446924068729</v>
      </c>
      <c r="C6" s="1">
        <v>0.49808146765089467</v>
      </c>
      <c r="D6" s="1">
        <v>0.46105073606291996</v>
      </c>
      <c r="E6" s="1">
        <v>0.45774564224319819</v>
      </c>
      <c r="F6" s="1">
        <v>0.47272764303437403</v>
      </c>
      <c r="G6" s="1">
        <v>0.54334683481783652</v>
      </c>
      <c r="H6" s="1">
        <v>0.69540883211727977</v>
      </c>
      <c r="I6" s="1">
        <v>0.76249674295391012</v>
      </c>
      <c r="J6" s="1">
        <v>0.78041100014491316</v>
      </c>
      <c r="K6" s="1">
        <v>0.82806287492723341</v>
      </c>
      <c r="L6" s="1">
        <v>0.85136566430967331</v>
      </c>
      <c r="M6" s="1">
        <v>0.85694327001740722</v>
      </c>
      <c r="N6" s="1">
        <v>0.84031374759467281</v>
      </c>
      <c r="O6" s="1">
        <v>0.79964485854319445</v>
      </c>
      <c r="P6" s="1">
        <v>0.80518958106648253</v>
      </c>
      <c r="Q6" s="1">
        <v>0.80665260855993581</v>
      </c>
      <c r="R6" s="1">
        <v>0.86217788354052838</v>
      </c>
      <c r="S6" s="1">
        <v>0.96884627181801464</v>
      </c>
      <c r="T6" s="1">
        <v>0.94656883744611375</v>
      </c>
      <c r="U6" s="1">
        <v>0.9353306053470456</v>
      </c>
      <c r="V6" s="1">
        <v>0.9456006375910978</v>
      </c>
      <c r="W6" s="1">
        <v>0.88288077739150028</v>
      </c>
      <c r="X6" s="1">
        <v>0.79332261439897733</v>
      </c>
      <c r="Y6" s="1">
        <v>0.69067846899479557</v>
      </c>
    </row>
    <row r="7" spans="1:25" x14ac:dyDescent="0.25">
      <c r="A7">
        <v>7</v>
      </c>
      <c r="B7" s="1">
        <v>0.66902112112476919</v>
      </c>
      <c r="C7" s="1">
        <v>0.60440138168962332</v>
      </c>
      <c r="D7" s="1">
        <v>0.58903767965210796</v>
      </c>
      <c r="E7" s="1">
        <v>0.61446187023934495</v>
      </c>
      <c r="F7" s="1">
        <v>0.60888810220573397</v>
      </c>
      <c r="G7" s="1">
        <v>0.6665112521587544</v>
      </c>
      <c r="H7" s="1">
        <v>0.76041332930507821</v>
      </c>
      <c r="I7" s="1">
        <v>0.93122556885564189</v>
      </c>
      <c r="J7" s="1">
        <v>0.95730243046793162</v>
      </c>
      <c r="K7" s="1">
        <v>1.0096769210686234</v>
      </c>
      <c r="L7" s="1">
        <v>0.98363236716851821</v>
      </c>
      <c r="M7" s="1">
        <v>0.98882343134942619</v>
      </c>
      <c r="N7" s="1">
        <v>0.99369887300897564</v>
      </c>
      <c r="O7" s="1">
        <v>0.95955517778397936</v>
      </c>
      <c r="P7" s="1">
        <v>0.91228323642033016</v>
      </c>
      <c r="Q7" s="1">
        <v>0.8963301293853827</v>
      </c>
      <c r="R7" s="1">
        <v>0.89589846552933838</v>
      </c>
      <c r="S7" s="1">
        <v>0.91130419538104424</v>
      </c>
      <c r="T7" s="1">
        <v>0.90075533085454251</v>
      </c>
      <c r="U7" s="1">
        <v>0.8778244879823015</v>
      </c>
      <c r="V7" s="1">
        <v>0.84982811282695181</v>
      </c>
      <c r="W7" s="1">
        <v>0.82066522044799417</v>
      </c>
      <c r="X7" s="1">
        <v>0.75890361223101932</v>
      </c>
      <c r="Y7" s="1">
        <v>0.6912066421962707</v>
      </c>
    </row>
    <row r="8" spans="1:25" x14ac:dyDescent="0.25">
      <c r="A8">
        <v>8</v>
      </c>
      <c r="B8" s="1">
        <v>0.54231553493581042</v>
      </c>
      <c r="C8" s="1">
        <v>0.49848512648559035</v>
      </c>
      <c r="D8" s="1">
        <v>0.47810384433711162</v>
      </c>
      <c r="E8" s="1">
        <v>0.48245680484977527</v>
      </c>
      <c r="F8" s="1">
        <v>0.48439647365740535</v>
      </c>
      <c r="G8" s="1">
        <v>0.54036792043389459</v>
      </c>
      <c r="H8" s="1">
        <v>0.69392735139114792</v>
      </c>
      <c r="I8" s="1">
        <v>0.81511418723310025</v>
      </c>
      <c r="J8" s="1">
        <v>0.87540134473162956</v>
      </c>
      <c r="K8" s="1">
        <v>0.85064573947360889</v>
      </c>
      <c r="L8" s="1">
        <v>0.87028003967238587</v>
      </c>
      <c r="M8" s="1">
        <v>0.86035194464724962</v>
      </c>
      <c r="N8" s="1">
        <v>0.84415857814094541</v>
      </c>
      <c r="O8" s="1">
        <v>0.82090248955741696</v>
      </c>
      <c r="P8" s="1">
        <v>0.76368245880943531</v>
      </c>
      <c r="Q8" s="1">
        <v>0.76335660947991968</v>
      </c>
      <c r="R8" s="1">
        <v>0.83031965718907719</v>
      </c>
      <c r="S8" s="1">
        <v>0.93927564637346794</v>
      </c>
      <c r="T8" s="1">
        <v>0.89698615437659313</v>
      </c>
      <c r="U8" s="1">
        <v>0.82922123065677467</v>
      </c>
      <c r="V8" s="1">
        <v>0.81154341411997788</v>
      </c>
      <c r="W8" s="1">
        <v>0.78416499510008775</v>
      </c>
      <c r="X8" s="1">
        <v>0.67492470201736821</v>
      </c>
      <c r="Y8" s="1">
        <v>0.59577909475658464</v>
      </c>
    </row>
    <row r="9" spans="1:25" x14ac:dyDescent="0.25">
      <c r="A9">
        <v>9</v>
      </c>
      <c r="B9" s="1">
        <v>0.38292630731180194</v>
      </c>
      <c r="C9" s="1">
        <v>0.37386927147357546</v>
      </c>
      <c r="D9" s="1">
        <v>0.36196075109060272</v>
      </c>
      <c r="E9" s="1">
        <v>0.36164468878053319</v>
      </c>
      <c r="F9" s="1">
        <v>0.37556444395504679</v>
      </c>
      <c r="G9" s="1">
        <v>0.45812104021987432</v>
      </c>
      <c r="H9" s="1">
        <v>0.76759217487015197</v>
      </c>
      <c r="I9" s="1">
        <v>0.89588690083364309</v>
      </c>
      <c r="J9" s="1">
        <v>0.93066114316046888</v>
      </c>
      <c r="K9" s="1">
        <v>0.92557171202691946</v>
      </c>
      <c r="L9" s="1">
        <v>0.99883494999196154</v>
      </c>
      <c r="M9" s="1">
        <v>0.95313181372640243</v>
      </c>
      <c r="N9" s="1">
        <v>0.92347650944479853</v>
      </c>
      <c r="O9" s="1">
        <v>0.90996705063862704</v>
      </c>
      <c r="P9" s="1">
        <v>0.77306040166463019</v>
      </c>
      <c r="Q9" s="1">
        <v>0.72564685447761224</v>
      </c>
      <c r="R9" s="1">
        <v>0.74505542709610739</v>
      </c>
      <c r="S9" s="1">
        <v>0.81139375996799901</v>
      </c>
      <c r="T9" s="1">
        <v>0.79734836531703734</v>
      </c>
      <c r="U9" s="1">
        <v>0.75656724807882469</v>
      </c>
      <c r="V9" s="1">
        <v>0.73347690588610026</v>
      </c>
      <c r="W9" s="1">
        <v>0.69026684217130363</v>
      </c>
      <c r="X9" s="1">
        <v>0.52882505961847892</v>
      </c>
      <c r="Y9" s="1">
        <v>0.4722987391632566</v>
      </c>
    </row>
    <row r="10" spans="1:25" x14ac:dyDescent="0.25">
      <c r="A10">
        <v>20</v>
      </c>
      <c r="B10" s="1">
        <v>0.52434558713235935</v>
      </c>
      <c r="C10" s="1">
        <v>0.47334560709207685</v>
      </c>
      <c r="D10" s="1">
        <v>0.46403840862016132</v>
      </c>
      <c r="E10" s="1">
        <v>0.47198257044350733</v>
      </c>
      <c r="F10" s="1">
        <v>0.47641156663881695</v>
      </c>
      <c r="G10" s="1">
        <v>0.52598409081270148</v>
      </c>
      <c r="H10" s="1">
        <v>0.68921197998293382</v>
      </c>
      <c r="I10" s="1">
        <v>0.85139450414466888</v>
      </c>
      <c r="J10" s="1">
        <v>0.86832804223789428</v>
      </c>
      <c r="K10" s="1">
        <v>0.86878711345137238</v>
      </c>
      <c r="L10" s="1">
        <v>0.86759810654790204</v>
      </c>
      <c r="M10" s="1">
        <v>0.8908048577906571</v>
      </c>
      <c r="N10" s="1">
        <v>0.86145970711266029</v>
      </c>
      <c r="O10" s="1">
        <v>0.83092040399325628</v>
      </c>
      <c r="P10" s="1">
        <v>0.7461871554070808</v>
      </c>
      <c r="Q10" s="1">
        <v>0.7492957004537496</v>
      </c>
      <c r="R10" s="1">
        <v>0.79442930584147964</v>
      </c>
      <c r="S10" s="1">
        <v>0.93051471738055214</v>
      </c>
      <c r="T10" s="1">
        <v>0.85731010136316999</v>
      </c>
      <c r="U10" s="1">
        <v>0.84329647485865022</v>
      </c>
      <c r="V10" s="1">
        <v>0.81720305447585873</v>
      </c>
      <c r="W10" s="1">
        <v>0.76477992671682127</v>
      </c>
      <c r="X10" s="1">
        <v>0.66459140313931142</v>
      </c>
      <c r="Y10" s="1">
        <v>0.60220640326268271</v>
      </c>
    </row>
    <row r="11" spans="1:25" x14ac:dyDescent="0.25">
      <c r="A11">
        <v>21</v>
      </c>
      <c r="B11" s="1">
        <v>0.5233054301390726</v>
      </c>
      <c r="C11" s="1">
        <v>0.48784983004335786</v>
      </c>
      <c r="D11" s="1">
        <v>0.45612914823643097</v>
      </c>
      <c r="E11" s="1">
        <v>0.46533681868930432</v>
      </c>
      <c r="F11" s="1">
        <v>0.46907778910844622</v>
      </c>
      <c r="G11" s="1">
        <v>0.54015528205110519</v>
      </c>
      <c r="H11" s="1">
        <v>0.7064930010600472</v>
      </c>
      <c r="I11" s="1">
        <v>0.81068647380863412</v>
      </c>
      <c r="J11" s="1">
        <v>0.92195600352456053</v>
      </c>
      <c r="K11" s="1">
        <v>0.97435785928456653</v>
      </c>
      <c r="L11" s="1">
        <v>0.92332636597019091</v>
      </c>
      <c r="M11" s="1">
        <v>0.9205935705030851</v>
      </c>
      <c r="N11" s="1">
        <v>0.94614220950535399</v>
      </c>
      <c r="O11" s="1">
        <v>0.9128014926613599</v>
      </c>
      <c r="P11" s="1">
        <v>0.86778173271547643</v>
      </c>
      <c r="Q11" s="1">
        <v>0.8181628324266883</v>
      </c>
      <c r="R11" s="1">
        <v>0.8609069076395045</v>
      </c>
      <c r="S11" s="1">
        <v>0.98848700603687067</v>
      </c>
      <c r="T11" s="1">
        <v>0.97525706259251055</v>
      </c>
      <c r="U11" s="1">
        <v>0.94036777669048921</v>
      </c>
      <c r="V11" s="1">
        <v>0.89390545234516428</v>
      </c>
      <c r="W11" s="1">
        <v>0.84326109273302441</v>
      </c>
      <c r="X11" s="1">
        <v>0.72416865757440574</v>
      </c>
      <c r="Y11" s="1">
        <v>0.64854713290512012</v>
      </c>
    </row>
    <row r="12" spans="1:25" x14ac:dyDescent="0.25">
      <c r="A12">
        <v>22</v>
      </c>
      <c r="B12" s="1">
        <v>0.50468864573278682</v>
      </c>
      <c r="C12" s="1">
        <v>0.47382999011979238</v>
      </c>
      <c r="D12" s="1">
        <v>0.45497749114103286</v>
      </c>
      <c r="E12" s="1">
        <v>0.458359002172952</v>
      </c>
      <c r="F12" s="1">
        <v>0.46727092594509484</v>
      </c>
      <c r="G12" s="1">
        <v>0.52212719783717654</v>
      </c>
      <c r="H12" s="1">
        <v>0.70417770200048579</v>
      </c>
      <c r="I12" s="1">
        <v>0.84229308994989949</v>
      </c>
      <c r="J12" s="1">
        <v>0.88857474251787638</v>
      </c>
      <c r="K12" s="1">
        <v>0.89514031737017119</v>
      </c>
      <c r="L12" s="1">
        <v>0.86528367697605901</v>
      </c>
      <c r="M12" s="1">
        <v>0.90547911890888511</v>
      </c>
      <c r="N12" s="1">
        <v>0.86992795735192974</v>
      </c>
      <c r="O12" s="1">
        <v>0.82991446478800879</v>
      </c>
      <c r="P12" s="1">
        <v>0.75747883140520489</v>
      </c>
      <c r="Q12" s="1">
        <v>0.76299419274607738</v>
      </c>
      <c r="R12" s="1">
        <v>0.81566862470000301</v>
      </c>
      <c r="S12" s="1">
        <v>0.92704153093681574</v>
      </c>
      <c r="T12" s="1">
        <v>0.86528025998574121</v>
      </c>
      <c r="U12" s="1">
        <v>0.8520816758490003</v>
      </c>
      <c r="V12" s="1">
        <v>0.83222812175307215</v>
      </c>
      <c r="W12" s="1">
        <v>0.7717931313454387</v>
      </c>
      <c r="X12" s="1">
        <v>0.65205134025392408</v>
      </c>
      <c r="Y12" s="1">
        <v>0.60748260210108995</v>
      </c>
    </row>
    <row r="13" spans="1:25" x14ac:dyDescent="0.25">
      <c r="A13">
        <v>23</v>
      </c>
      <c r="B13" s="1">
        <v>0.74511676184433295</v>
      </c>
      <c r="C13" s="1">
        <v>0.74156607925017626</v>
      </c>
      <c r="D13" s="1">
        <v>0.77151200856777902</v>
      </c>
      <c r="E13" s="1">
        <v>0.77847054755809775</v>
      </c>
      <c r="F13" s="1">
        <v>0.75931563713159922</v>
      </c>
      <c r="G13" s="1">
        <v>0.7881135154704586</v>
      </c>
      <c r="H13" s="1">
        <v>0.82631920527358504</v>
      </c>
      <c r="I13" s="1">
        <v>0.78523307842208889</v>
      </c>
      <c r="J13" s="1">
        <v>0.66792215368356633</v>
      </c>
      <c r="K13" s="1">
        <v>0.64701697447123141</v>
      </c>
      <c r="L13" s="1">
        <v>0.88104442963802665</v>
      </c>
      <c r="M13" s="1">
        <v>0.78748271125260094</v>
      </c>
      <c r="N13" s="1">
        <v>0.81409939784144636</v>
      </c>
      <c r="O13" s="1">
        <v>0.80747891516970949</v>
      </c>
      <c r="P13" s="1">
        <v>0.84294119438939186</v>
      </c>
      <c r="Q13" s="1">
        <v>0.85224602414505213</v>
      </c>
      <c r="R13" s="1">
        <v>0.9810422275205265</v>
      </c>
      <c r="S13" s="1">
        <v>0.99079484739296053</v>
      </c>
      <c r="T13" s="1">
        <v>0.94496403096066506</v>
      </c>
      <c r="U13" s="1">
        <v>0.87846972621175889</v>
      </c>
      <c r="V13" s="1">
        <v>0.91008389049640581</v>
      </c>
      <c r="W13" s="1">
        <v>0.88977278614891031</v>
      </c>
      <c r="X13" s="1">
        <v>0.8852028870748806</v>
      </c>
      <c r="Y13" s="1">
        <v>0.93765677855947227</v>
      </c>
    </row>
    <row r="14" spans="1:25" x14ac:dyDescent="0.25">
      <c r="A14">
        <v>24</v>
      </c>
      <c r="B14" s="1">
        <v>0.68537221968513162</v>
      </c>
      <c r="C14" s="1">
        <v>0.66109438389826336</v>
      </c>
      <c r="D14" s="1">
        <v>0.69879141122956268</v>
      </c>
      <c r="E14" s="1">
        <v>0.68631777386729353</v>
      </c>
      <c r="F14" s="1">
        <v>0.69059020522606085</v>
      </c>
      <c r="G14" s="1">
        <v>0.73558526607771146</v>
      </c>
      <c r="H14" s="1">
        <v>0.90969854694384567</v>
      </c>
      <c r="I14" s="1">
        <v>0.94563636703048815</v>
      </c>
      <c r="J14" s="1">
        <v>0.93439977653013029</v>
      </c>
      <c r="K14" s="1">
        <v>0.92037441416719301</v>
      </c>
      <c r="L14" s="1">
        <v>0.91706051272682576</v>
      </c>
      <c r="M14" s="1">
        <v>0.95991310331651081</v>
      </c>
      <c r="N14" s="1">
        <v>0.96398334223431403</v>
      </c>
      <c r="O14" s="1">
        <v>0.97138368496107375</v>
      </c>
      <c r="P14" s="1">
        <v>0.95371851524961859</v>
      </c>
      <c r="Q14" s="1">
        <v>0.96490079355983749</v>
      </c>
      <c r="R14" s="1">
        <v>0.89711535306799572</v>
      </c>
      <c r="S14" s="1">
        <v>0.93731090260139549</v>
      </c>
      <c r="T14" s="1">
        <v>0.90444260664098919</v>
      </c>
      <c r="U14" s="1">
        <v>0.88711679652477915</v>
      </c>
      <c r="V14" s="1">
        <v>0.87159006066247169</v>
      </c>
      <c r="W14" s="1">
        <v>0.87178421996580058</v>
      </c>
      <c r="X14" s="1">
        <v>0.74698769105847385</v>
      </c>
      <c r="Y14" s="1">
        <v>0.71549382698463082</v>
      </c>
    </row>
    <row r="15" spans="1:25" x14ac:dyDescent="0.25">
      <c r="A15">
        <v>25</v>
      </c>
      <c r="B15" s="1">
        <v>0.55900356093264703</v>
      </c>
      <c r="C15" s="1">
        <v>0.50993101664115525</v>
      </c>
      <c r="D15" s="1">
        <v>0.50474978400625981</v>
      </c>
      <c r="E15" s="1">
        <v>0.49991943383479087</v>
      </c>
      <c r="F15" s="1">
        <v>0.50919045714645073</v>
      </c>
      <c r="G15" s="1">
        <v>0.55734331515308622</v>
      </c>
      <c r="H15" s="1">
        <v>0.72211097129247359</v>
      </c>
      <c r="I15" s="1">
        <v>0.82252311946352663</v>
      </c>
      <c r="J15" s="1">
        <v>0.85176609644738255</v>
      </c>
      <c r="K15" s="1">
        <v>0.85330371181830611</v>
      </c>
      <c r="L15" s="1">
        <v>0.8847499640755937</v>
      </c>
      <c r="M15" s="1">
        <v>0.90315640962776111</v>
      </c>
      <c r="N15" s="1">
        <v>0.86647372163724412</v>
      </c>
      <c r="O15" s="1">
        <v>0.82209592713106983</v>
      </c>
      <c r="P15" s="1">
        <v>0.77634206912201575</v>
      </c>
      <c r="Q15" s="1">
        <v>0.77742080996972707</v>
      </c>
      <c r="R15" s="1">
        <v>0.83458344667488715</v>
      </c>
      <c r="S15" s="1">
        <v>0.95289117014727454</v>
      </c>
      <c r="T15" s="1">
        <v>0.88046528756839082</v>
      </c>
      <c r="U15" s="1">
        <v>0.84832996426826479</v>
      </c>
      <c r="V15" s="1">
        <v>0.82524143881028389</v>
      </c>
      <c r="W15" s="1">
        <v>0.80299010734873166</v>
      </c>
      <c r="X15" s="1">
        <v>0.70361333739075516</v>
      </c>
      <c r="Y15" s="1">
        <v>0.61958882881011479</v>
      </c>
    </row>
    <row r="16" spans="1:25" x14ac:dyDescent="0.25">
      <c r="A16">
        <v>26</v>
      </c>
      <c r="B16" s="1">
        <v>0.77444060996140307</v>
      </c>
      <c r="C16" s="1">
        <v>0.74549892552487707</v>
      </c>
      <c r="D16" s="1">
        <v>0.72606316589127273</v>
      </c>
      <c r="E16" s="1">
        <v>0.73331106116188882</v>
      </c>
      <c r="F16" s="1">
        <v>0.726871033485332</v>
      </c>
      <c r="G16" s="1">
        <v>0.69929642453017338</v>
      </c>
      <c r="H16" s="1">
        <v>0.72015400632890914</v>
      </c>
      <c r="I16" s="1">
        <v>0.92540983116851816</v>
      </c>
      <c r="J16" s="1">
        <v>0.96298029583147771</v>
      </c>
      <c r="K16" s="1">
        <v>0.9632364700883902</v>
      </c>
      <c r="L16" s="1">
        <v>0.95089721702988217</v>
      </c>
      <c r="M16" s="1">
        <v>0.94204231369117719</v>
      </c>
      <c r="N16" s="1">
        <v>0.95091997081403756</v>
      </c>
      <c r="O16" s="1">
        <v>0.92474587884763537</v>
      </c>
      <c r="P16" s="1">
        <v>0.79631716201700309</v>
      </c>
      <c r="Q16" s="1">
        <v>0.86545442464569844</v>
      </c>
      <c r="R16" s="1">
        <v>0.94092186163043845</v>
      </c>
      <c r="S16" s="1">
        <v>0.93594924202832686</v>
      </c>
      <c r="T16" s="1">
        <v>0.86996676321345445</v>
      </c>
      <c r="U16" s="1">
        <v>0.82962780793774815</v>
      </c>
      <c r="V16" s="1">
        <v>0.82376676927582049</v>
      </c>
      <c r="W16" s="1">
        <v>0.81125338205019237</v>
      </c>
      <c r="X16" s="1">
        <v>0.7326832405716579</v>
      </c>
      <c r="Y16" s="1">
        <v>0.70261531186639714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G2" sqref="G2:H19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25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25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25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25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25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25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25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25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25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25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25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25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25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25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25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25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20</v>
      </c>
      <c r="B10" s="1">
        <v>-0.58575471717805572</v>
      </c>
      <c r="C10" s="1">
        <v>-0.62791722748548895</v>
      </c>
      <c r="D10" s="1">
        <v>-0.65469177083736385</v>
      </c>
      <c r="E10" s="1">
        <v>-0.64091570369335382</v>
      </c>
      <c r="F10" s="1">
        <v>-0.65639984966550957</v>
      </c>
      <c r="G10" s="1">
        <v>-0.57571863946054092</v>
      </c>
      <c r="H10" s="1">
        <v>-0.35097705856426825</v>
      </c>
      <c r="I10" s="1">
        <v>-3.8677900068959582E-2</v>
      </c>
      <c r="J10" s="1">
        <v>2.1025929465949375E-2</v>
      </c>
      <c r="K10" s="1">
        <v>-1.1917523451376769E-2</v>
      </c>
      <c r="L10" s="1">
        <v>-1.7731385209790299E-2</v>
      </c>
      <c r="M10" s="1">
        <v>-8.8543424528515491E-3</v>
      </c>
      <c r="N10" s="1">
        <v>-7.7303505956244051E-2</v>
      </c>
      <c r="O10" s="1">
        <v>-0.14155963662806162</v>
      </c>
      <c r="P10" s="1">
        <v>-0.27768048031199821</v>
      </c>
      <c r="Q10" s="1">
        <v>-0.29529201889280854</v>
      </c>
      <c r="R10" s="1">
        <v>-0.23670976827448703</v>
      </c>
      <c r="S10" s="1">
        <v>-7.4630730888965338E-2</v>
      </c>
      <c r="T10" s="1">
        <v>-0.19540635899576689</v>
      </c>
      <c r="U10" s="1">
        <v>-0.22764500576377655</v>
      </c>
      <c r="V10" s="1">
        <v>-0.30105362446105777</v>
      </c>
      <c r="W10" s="1">
        <v>-0.39776925216126324</v>
      </c>
      <c r="X10" s="1">
        <v>-0.49885575891539419</v>
      </c>
      <c r="Y10" s="1">
        <v>-0.52527525147882725</v>
      </c>
    </row>
    <row r="11" spans="1:25" x14ac:dyDescent="0.25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0.4693241949500993</v>
      </c>
      <c r="C2" s="1">
        <f ca="1">'Profiles, Qc, Winter, S1'!C2*RANDBETWEEN(98,102)/100</f>
        <v>0.34173604906625732</v>
      </c>
      <c r="D2" s="1">
        <f ca="1">'Profiles, Qc, Winter, S1'!D2*RANDBETWEEN(98,102)/100</f>
        <v>0.28744890089974706</v>
      </c>
      <c r="E2" s="1">
        <f ca="1">'Profiles, Qc, Winter, S1'!E2*RANDBETWEEN(98,102)/100</f>
        <v>0.38349878813368027</v>
      </c>
      <c r="F2" s="1">
        <f ca="1">'Profiles, Qc, Winter, S1'!F2*RANDBETWEEN(98,102)/100</f>
        <v>0.32049190628719953</v>
      </c>
      <c r="G2" s="1">
        <f ca="1">'Profiles, Qc, Winter, S1'!G2*RANDBETWEEN(98,102)/100</f>
        <v>0.2714838614000038</v>
      </c>
      <c r="H2" s="1">
        <f ca="1">'Profiles, Qc, Winter, S1'!H2*RANDBETWEEN(98,102)/100</f>
        <v>0.22242314838437388</v>
      </c>
      <c r="I2" s="1">
        <f ca="1">'Profiles, Qc, Winter, S1'!I2*RANDBETWEEN(98,102)/100</f>
        <v>0.76956963847288984</v>
      </c>
      <c r="J2" s="1">
        <f ca="1">'Profiles, Qc, Winter, S1'!J2*RANDBETWEEN(98,102)/100</f>
        <v>0.82090514239016199</v>
      </c>
      <c r="K2" s="1">
        <f ca="1">'Profiles, Qc, Winter, S1'!K2*RANDBETWEEN(98,102)/100</f>
        <v>0.69028862142358149</v>
      </c>
      <c r="L2" s="1">
        <f ca="1">'Profiles, Qc, Winter, S1'!L2*RANDBETWEEN(98,102)/100</f>
        <v>0.78815163181779502</v>
      </c>
      <c r="M2" s="1">
        <f ca="1">'Profiles, Qc, Winter, S1'!M2*RANDBETWEEN(98,102)/100</f>
        <v>0.73982252263041137</v>
      </c>
      <c r="N2" s="1">
        <f ca="1">'Profiles, Qc, Winter, S1'!N2*RANDBETWEEN(98,102)/100</f>
        <v>0.73557614327403642</v>
      </c>
      <c r="O2" s="1">
        <f ca="1">'Profiles, Qc, Winter, S1'!O2*RANDBETWEEN(98,102)/100</f>
        <v>0.66354393045319615</v>
      </c>
      <c r="P2" s="1">
        <f ca="1">'Profiles, Qc, Winter, S1'!P2*RANDBETWEEN(98,102)/100</f>
        <v>0.39374992180496804</v>
      </c>
      <c r="Q2" s="1">
        <f ca="1">'Profiles, Qc, Winter, S1'!Q2*RANDBETWEEN(98,102)/100</f>
        <v>0.63517300045475611</v>
      </c>
      <c r="R2" s="1">
        <f ca="1">'Profiles, Qc, Winter, S1'!R2*RANDBETWEEN(98,102)/100</f>
        <v>0.75432351412632404</v>
      </c>
      <c r="S2" s="1">
        <f ca="1">'Profiles, Qc, Winter, S1'!S2*RANDBETWEEN(98,102)/100</f>
        <v>0.7107997229531503</v>
      </c>
      <c r="T2" s="1">
        <f ca="1">'Profiles, Qc, Winter, S1'!T2*RANDBETWEEN(98,102)/100</f>
        <v>0.49190849346745308</v>
      </c>
      <c r="U2" s="1">
        <f ca="1">'Profiles, Qc, Winter, S1'!U2*RANDBETWEEN(98,102)/100</f>
        <v>0.50022037724359913</v>
      </c>
      <c r="V2" s="1">
        <f ca="1">'Profiles, Qc, Winter, S1'!V2*RANDBETWEEN(98,102)/100</f>
        <v>0.46591157631726865</v>
      </c>
      <c r="W2" s="1">
        <f ca="1">'Profiles, Qc, Winter, S1'!W2*RANDBETWEEN(98,102)/100</f>
        <v>0.29484725647389343</v>
      </c>
      <c r="X2" s="1">
        <f ca="1">'Profiles, Qc, Winter, S1'!X2*RANDBETWEEN(98,102)/100</f>
        <v>0.23054402519879769</v>
      </c>
      <c r="Y2" s="1">
        <f ca="1">'Profiles, Qc, Winter, S1'!Y2*RANDBETWEEN(98,102)/100</f>
        <v>0.23653531686450058</v>
      </c>
    </row>
    <row r="3" spans="1:25" x14ac:dyDescent="0.25">
      <c r="A3">
        <v>3</v>
      </c>
      <c r="B3" s="1">
        <f ca="1">'Profiles, Qc, Winter, S1'!B3*RANDBETWEEN(98,102)/100</f>
        <v>-0.92520456002326268</v>
      </c>
      <c r="C3" s="1">
        <f ca="1">'Profiles, Qc, Winter, S1'!C3*RANDBETWEEN(98,102)/100</f>
        <v>-0.90686331208478943</v>
      </c>
      <c r="D3" s="1">
        <f ca="1">'Profiles, Qc, Winter, S1'!D3*RANDBETWEEN(98,102)/100</f>
        <v>-0.93188638208679631</v>
      </c>
      <c r="E3" s="1">
        <f ca="1">'Profiles, Qc, Winter, S1'!E3*RANDBETWEEN(98,102)/100</f>
        <v>-0.99406767825157305</v>
      </c>
      <c r="F3" s="1">
        <f ca="1">'Profiles, Qc, Winter, S1'!F3*RANDBETWEEN(98,102)/100</f>
        <v>-0.9845215186096814</v>
      </c>
      <c r="G3" s="1">
        <f ca="1">'Profiles, Qc, Winter, S1'!G3*RANDBETWEEN(98,102)/100</f>
        <v>-0.90356063185681701</v>
      </c>
      <c r="H3" s="1">
        <f ca="1">'Profiles, Qc, Winter, S1'!H3*RANDBETWEEN(98,102)/100</f>
        <v>-0.56169464433641803</v>
      </c>
      <c r="I3" s="1">
        <f ca="1">'Profiles, Qc, Winter, S1'!I3*RANDBETWEEN(98,102)/100</f>
        <v>-0.11013330155240122</v>
      </c>
      <c r="J3" s="1">
        <f ca="1">'Profiles, Qc, Winter, S1'!J3*RANDBETWEEN(98,102)/100</f>
        <v>-0.11835220191053125</v>
      </c>
      <c r="K3" s="1">
        <f ca="1">'Profiles, Qc, Winter, S1'!K3*RANDBETWEEN(98,102)/100</f>
        <v>-7.5357004002163414E-2</v>
      </c>
      <c r="L3" s="1">
        <f ca="1">'Profiles, Qc, Winter, S1'!L3*RANDBETWEEN(98,102)/100</f>
        <v>-6.6381803939033951E-2</v>
      </c>
      <c r="M3" s="1">
        <f ca="1">'Profiles, Qc, Winter, S1'!M3*RANDBETWEEN(98,102)/100</f>
        <v>-0.30230377526485008</v>
      </c>
      <c r="N3" s="1">
        <f ca="1">'Profiles, Qc, Winter, S1'!N3*RANDBETWEEN(98,102)/100</f>
        <v>-0.43721701187893408</v>
      </c>
      <c r="O3" s="1">
        <f ca="1">'Profiles, Qc, Winter, S1'!O3*RANDBETWEEN(98,102)/100</f>
        <v>-0.57822962101778974</v>
      </c>
      <c r="P3" s="1">
        <f ca="1">'Profiles, Qc, Winter, S1'!P3*RANDBETWEEN(98,102)/100</f>
        <v>-0.56251845239832532</v>
      </c>
      <c r="Q3" s="1">
        <f ca="1">'Profiles, Qc, Winter, S1'!Q3*RANDBETWEEN(98,102)/100</f>
        <v>-0.58936560287022888</v>
      </c>
      <c r="R3" s="1">
        <f ca="1">'Profiles, Qc, Winter, S1'!R3*RANDBETWEEN(98,102)/100</f>
        <v>-0.46338108580527376</v>
      </c>
      <c r="S3" s="1">
        <f ca="1">'Profiles, Qc, Winter, S1'!S3*RANDBETWEEN(98,102)/100</f>
        <v>0.14931389940145909</v>
      </c>
      <c r="T3" s="1">
        <f ca="1">'Profiles, Qc, Winter, S1'!T3*RANDBETWEEN(98,102)/100</f>
        <v>-2.0833082004533647E-2</v>
      </c>
      <c r="U3" s="1">
        <f ca="1">'Profiles, Qc, Winter, S1'!U3*RANDBETWEEN(98,102)/100</f>
        <v>-0.24591997691017997</v>
      </c>
      <c r="V3" s="1">
        <f ca="1">'Profiles, Qc, Winter, S1'!V3*RANDBETWEEN(98,102)/100</f>
        <v>-0.46505553645817005</v>
      </c>
      <c r="W3" s="1">
        <f ca="1">'Profiles, Qc, Winter, S1'!W3*RANDBETWEEN(98,102)/100</f>
        <v>-0.60568502141609626</v>
      </c>
      <c r="X3" s="1">
        <f ca="1">'Profiles, Qc, Winter, S1'!X3*RANDBETWEEN(98,102)/100</f>
        <v>-0.65100299648788285</v>
      </c>
      <c r="Y3" s="1">
        <f ca="1">'Profiles, Qc, Winter, S1'!Y3*RANDBETWEEN(98,102)/100</f>
        <v>-0.74536729316900929</v>
      </c>
    </row>
    <row r="4" spans="1:25" x14ac:dyDescent="0.25">
      <c r="A4">
        <v>4</v>
      </c>
      <c r="B4" s="1">
        <f ca="1">'Profiles, Qc, Winter, S1'!B4*RANDBETWEEN(98,102)/100</f>
        <v>-0.88482645096745305</v>
      </c>
      <c r="C4" s="1">
        <f ca="1">'Profiles, Qc, Winter, S1'!C4*RANDBETWEEN(98,102)/100</f>
        <v>-0.91728990430960555</v>
      </c>
      <c r="D4" s="1">
        <f ca="1">'Profiles, Qc, Winter, S1'!D4*RANDBETWEEN(98,102)/100</f>
        <v>-0.93411501762244709</v>
      </c>
      <c r="E4" s="1">
        <f ca="1">'Profiles, Qc, Winter, S1'!E4*RANDBETWEEN(98,102)/100</f>
        <v>-0.92162275661633086</v>
      </c>
      <c r="F4" s="1">
        <f ca="1">'Profiles, Qc, Winter, S1'!F4*RANDBETWEEN(98,102)/100</f>
        <v>-0.96003783750674609</v>
      </c>
      <c r="G4" s="1">
        <f ca="1">'Profiles, Qc, Winter, S1'!G4*RANDBETWEEN(98,102)/100</f>
        <v>-0.77023455247767869</v>
      </c>
      <c r="H4" s="1">
        <f ca="1">'Profiles, Qc, Winter, S1'!H4*RANDBETWEEN(98,102)/100</f>
        <v>-2.8681240386048894E-2</v>
      </c>
      <c r="I4" s="1">
        <f ca="1">'Profiles, Qc, Winter, S1'!I4*RANDBETWEEN(98,102)/100</f>
        <v>0.4133155317533419</v>
      </c>
      <c r="J4" s="1">
        <f ca="1">'Profiles, Qc, Winter, S1'!J4*RANDBETWEEN(98,102)/100</f>
        <v>0.51644938286443498</v>
      </c>
      <c r="K4" s="1">
        <f ca="1">'Profiles, Qc, Winter, S1'!K4*RANDBETWEEN(98,102)/100</f>
        <v>0.36696624056132954</v>
      </c>
      <c r="L4" s="1">
        <f ca="1">'Profiles, Qc, Winter, S1'!L4*RANDBETWEEN(98,102)/100</f>
        <v>0.21454114093707216</v>
      </c>
      <c r="M4" s="1">
        <f ca="1">'Profiles, Qc, Winter, S1'!M4*RANDBETWEEN(98,102)/100</f>
        <v>0.42976485041241042</v>
      </c>
      <c r="N4" s="1">
        <f ca="1">'Profiles, Qc, Winter, S1'!N4*RANDBETWEEN(98,102)/100</f>
        <v>0.26301796588152487</v>
      </c>
      <c r="O4" s="1">
        <f ca="1">'Profiles, Qc, Winter, S1'!O4*RANDBETWEEN(98,102)/100</f>
        <v>8.0603898986466901E-2</v>
      </c>
      <c r="P4" s="1">
        <f ca="1">'Profiles, Qc, Winter, S1'!P4*RANDBETWEEN(98,102)/100</f>
        <v>-0.32526565419939696</v>
      </c>
      <c r="Q4" s="1">
        <f ca="1">'Profiles, Qc, Winter, S1'!Q4*RANDBETWEEN(98,102)/100</f>
        <v>-0.31902359431659227</v>
      </c>
      <c r="R4" s="1">
        <f ca="1">'Profiles, Qc, Winter, S1'!R4*RANDBETWEEN(98,102)/100</f>
        <v>-0.26805440981078549</v>
      </c>
      <c r="S4" s="1">
        <f ca="1">'Profiles, Qc, Winter, S1'!S4*RANDBETWEEN(98,102)/100</f>
        <v>-0.13125074109044596</v>
      </c>
      <c r="T4" s="1">
        <f ca="1">'Profiles, Qc, Winter, S1'!T4*RANDBETWEEN(98,102)/100</f>
        <v>-0.32958592931682529</v>
      </c>
      <c r="U4" s="1">
        <f ca="1">'Profiles, Qc, Winter, S1'!U4*RANDBETWEEN(98,102)/100</f>
        <v>-0.18042460357359366</v>
      </c>
      <c r="V4" s="1">
        <f ca="1">'Profiles, Qc, Winter, S1'!V4*RANDBETWEEN(98,102)/100</f>
        <v>-0.25782410259195787</v>
      </c>
      <c r="W4" s="1">
        <f ca="1">'Profiles, Qc, Winter, S1'!W4*RANDBETWEEN(98,102)/100</f>
        <v>-0.41505371966729804</v>
      </c>
      <c r="X4" s="1">
        <f ca="1">'Profiles, Qc, Winter, S1'!X4*RANDBETWEEN(98,102)/100</f>
        <v>-0.6557276236913181</v>
      </c>
      <c r="Y4" s="1">
        <f ca="1">'Profiles, Qc, Winter, S1'!Y4*RANDBETWEEN(98,102)/100</f>
        <v>-0.74021032233533934</v>
      </c>
    </row>
    <row r="5" spans="1:25" x14ac:dyDescent="0.25">
      <c r="A5">
        <v>5</v>
      </c>
      <c r="B5" s="1">
        <f ca="1">'Profiles, Qc, Winter, S1'!B5*RANDBETWEEN(98,102)/100</f>
        <v>-0.95781678377055846</v>
      </c>
      <c r="C5" s="1">
        <f ca="1">'Profiles, Qc, Winter, S1'!C5*RANDBETWEEN(98,102)/100</f>
        <v>-0.95773900803739243</v>
      </c>
      <c r="D5" s="1">
        <f ca="1">'Profiles, Qc, Winter, S1'!D5*RANDBETWEEN(98,102)/100</f>
        <v>-0.97718638963116067</v>
      </c>
      <c r="E5" s="1">
        <f ca="1">'Profiles, Qc, Winter, S1'!E5*RANDBETWEEN(98,102)/100</f>
        <v>-0.99550137965091789</v>
      </c>
      <c r="F5" s="1">
        <f ca="1">'Profiles, Qc, Winter, S1'!F5*RANDBETWEEN(98,102)/100</f>
        <v>-0.98032705442449941</v>
      </c>
      <c r="G5" s="1">
        <f ca="1">'Profiles, Qc, Winter, S1'!G5*RANDBETWEEN(98,102)/100</f>
        <v>-0.90522649263735144</v>
      </c>
      <c r="H5" s="1">
        <f ca="1">'Profiles, Qc, Winter, S1'!H5*RANDBETWEEN(98,102)/100</f>
        <v>-0.7698282617428075</v>
      </c>
      <c r="I5" s="1">
        <f ca="1">'Profiles, Qc, Winter, S1'!I5*RANDBETWEEN(98,102)/100</f>
        <v>-0.72414966694462524</v>
      </c>
      <c r="J5" s="1">
        <f ca="1">'Profiles, Qc, Winter, S1'!J5*RANDBETWEEN(98,102)/100</f>
        <v>-0.72343449420345973</v>
      </c>
      <c r="K5" s="1">
        <f ca="1">'Profiles, Qc, Winter, S1'!K5*RANDBETWEEN(98,102)/100</f>
        <v>-0.81761936029818361</v>
      </c>
      <c r="L5" s="1">
        <f ca="1">'Profiles, Qc, Winter, S1'!L5*RANDBETWEEN(98,102)/100</f>
        <v>-0.88071435727988789</v>
      </c>
      <c r="M5" s="1">
        <f ca="1">'Profiles, Qc, Winter, S1'!M5*RANDBETWEEN(98,102)/100</f>
        <v>-0.89596481180632148</v>
      </c>
      <c r="N5" s="1">
        <f ca="1">'Profiles, Qc, Winter, S1'!N5*RANDBETWEEN(98,102)/100</f>
        <v>-0.89702476362183337</v>
      </c>
      <c r="O5" s="1">
        <f ca="1">'Profiles, Qc, Winter, S1'!O5*RANDBETWEEN(98,102)/100</f>
        <v>-0.9135192813855566</v>
      </c>
      <c r="P5" s="1">
        <f ca="1">'Profiles, Qc, Winter, S1'!P5*RANDBETWEEN(98,102)/100</f>
        <v>-0.94976148038134156</v>
      </c>
      <c r="Q5" s="1">
        <f ca="1">'Profiles, Qc, Winter, S1'!Q5*RANDBETWEEN(98,102)/100</f>
        <v>-0.92142932706326874</v>
      </c>
      <c r="R5" s="1">
        <f ca="1">'Profiles, Qc, Winter, S1'!R5*RANDBETWEEN(98,102)/100</f>
        <v>-0.75687745851179866</v>
      </c>
      <c r="S5" s="1">
        <f ca="1">'Profiles, Qc, Winter, S1'!S5*RANDBETWEEN(98,102)/100</f>
        <v>-0.46491380465389137</v>
      </c>
      <c r="T5" s="1">
        <f ca="1">'Profiles, Qc, Winter, S1'!T5*RANDBETWEEN(98,102)/100</f>
        <v>-0.593729535090048</v>
      </c>
      <c r="U5" s="1">
        <f ca="1">'Profiles, Qc, Winter, S1'!U5*RANDBETWEEN(98,102)/100</f>
        <v>-0.73460368581897317</v>
      </c>
      <c r="V5" s="1">
        <f ca="1">'Profiles, Qc, Winter, S1'!V5*RANDBETWEEN(98,102)/100</f>
        <v>-0.76755956992486407</v>
      </c>
      <c r="W5" s="1">
        <f ca="1">'Profiles, Qc, Winter, S1'!W5*RANDBETWEEN(98,102)/100</f>
        <v>-0.8202497945011179</v>
      </c>
      <c r="X5" s="1">
        <f ca="1">'Profiles, Qc, Winter, S1'!X5*RANDBETWEEN(98,102)/100</f>
        <v>-0.87574617677035638</v>
      </c>
      <c r="Y5" s="1">
        <f ca="1">'Profiles, Qc, Winter, S1'!Y5*RANDBETWEEN(98,102)/100</f>
        <v>-0.86256123582876143</v>
      </c>
    </row>
    <row r="6" spans="1:25" x14ac:dyDescent="0.25">
      <c r="A6">
        <v>6</v>
      </c>
      <c r="B6" s="1">
        <f ca="1">'Profiles, Qc, Winter, S1'!B6*RANDBETWEEN(98,102)/100</f>
        <v>-0.87450457021358519</v>
      </c>
      <c r="C6" s="1">
        <f ca="1">'Profiles, Qc, Winter, S1'!C6*RANDBETWEEN(98,102)/100</f>
        <v>-0.92781939542620795</v>
      </c>
      <c r="D6" s="1">
        <f ca="1">'Profiles, Qc, Winter, S1'!D6*RANDBETWEEN(98,102)/100</f>
        <v>-0.99655474322396587</v>
      </c>
      <c r="E6" s="1">
        <f ca="1">'Profiles, Qc, Winter, S1'!E6*RANDBETWEEN(98,102)/100</f>
        <v>-1.0001087626919527</v>
      </c>
      <c r="F6" s="1">
        <f ca="1">'Profiles, Qc, Winter, S1'!F6*RANDBETWEEN(98,102)/100</f>
        <v>-0.96854476304241599</v>
      </c>
      <c r="G6" s="1">
        <f ca="1">'Profiles, Qc, Winter, S1'!G6*RANDBETWEEN(98,102)/100</f>
        <v>-0.81640673697732846</v>
      </c>
      <c r="H6" s="1">
        <f ca="1">'Profiles, Qc, Winter, S1'!H6*RANDBETWEEN(98,102)/100</f>
        <v>-0.6410424393723253</v>
      </c>
      <c r="I6" s="1">
        <f ca="1">'Profiles, Qc, Winter, S1'!I6*RANDBETWEEN(98,102)/100</f>
        <v>-0.50351502426094208</v>
      </c>
      <c r="J6" s="1">
        <f ca="1">'Profiles, Qc, Winter, S1'!J6*RANDBETWEEN(98,102)/100</f>
        <v>-0.50958138583536128</v>
      </c>
      <c r="K6" s="1">
        <f ca="1">'Profiles, Qc, Winter, S1'!K6*RANDBETWEEN(98,102)/100</f>
        <v>-0.42685283628429976</v>
      </c>
      <c r="L6" s="1">
        <f ca="1">'Profiles, Qc, Winter, S1'!L6*RANDBETWEEN(98,102)/100</f>
        <v>-0.4058587614579271</v>
      </c>
      <c r="M6" s="1">
        <f ca="1">'Profiles, Qc, Winter, S1'!M6*RANDBETWEEN(98,102)/100</f>
        <v>-0.41352999916086269</v>
      </c>
      <c r="N6" s="1">
        <f ca="1">'Profiles, Qc, Winter, S1'!N6*RANDBETWEEN(98,102)/100</f>
        <v>-0.49281191352936238</v>
      </c>
      <c r="O6" s="1">
        <f ca="1">'Profiles, Qc, Winter, S1'!O6*RANDBETWEEN(98,102)/100</f>
        <v>-0.53032509353913582</v>
      </c>
      <c r="P6" s="1">
        <f ca="1">'Profiles, Qc, Winter, S1'!P6*RANDBETWEEN(98,102)/100</f>
        <v>-0.52117375388101028</v>
      </c>
      <c r="Q6" s="1">
        <f ca="1">'Profiles, Qc, Winter, S1'!Q6*RANDBETWEEN(98,102)/100</f>
        <v>-0.63971400779410525</v>
      </c>
      <c r="R6" s="1">
        <f ca="1">'Profiles, Qc, Winter, S1'!R6*RANDBETWEEN(98,102)/100</f>
        <v>-0.57236252832088608</v>
      </c>
      <c r="S6" s="1">
        <f ca="1">'Profiles, Qc, Winter, S1'!S6*RANDBETWEEN(98,102)/100</f>
        <v>-0.27569139304207041</v>
      </c>
      <c r="T6" s="1">
        <f ca="1">'Profiles, Qc, Winter, S1'!T6*RANDBETWEEN(98,102)/100</f>
        <v>-0.33978920869346319</v>
      </c>
      <c r="U6" s="1">
        <f ca="1">'Profiles, Qc, Winter, S1'!U6*RANDBETWEEN(98,102)/100</f>
        <v>-0.41419638405836451</v>
      </c>
      <c r="V6" s="1">
        <f ca="1">'Profiles, Qc, Winter, S1'!V6*RANDBETWEEN(98,102)/100</f>
        <v>-0.45619648401443313</v>
      </c>
      <c r="W6" s="1">
        <f ca="1">'Profiles, Qc, Winter, S1'!W6*RANDBETWEEN(98,102)/100</f>
        <v>-0.58639195520240484</v>
      </c>
      <c r="X6" s="1">
        <f ca="1">'Profiles, Qc, Winter, S1'!X6*RANDBETWEEN(98,102)/100</f>
        <v>-0.64208187512648762</v>
      </c>
      <c r="Y6" s="1">
        <f ca="1">'Profiles, Qc, Winter, S1'!Y6*RANDBETWEEN(98,102)/100</f>
        <v>-0.6582731651274254</v>
      </c>
    </row>
    <row r="7" spans="1:25" x14ac:dyDescent="0.25">
      <c r="A7">
        <v>7</v>
      </c>
      <c r="B7" s="1">
        <f ca="1">'Profiles, Qc, Winter, S1'!B7*RANDBETWEEN(98,102)/100</f>
        <v>0.29164961681152901</v>
      </c>
      <c r="C7" s="1">
        <f ca="1">'Profiles, Qc, Winter, S1'!C7*RANDBETWEEN(98,102)/100</f>
        <v>0.23039836613368475</v>
      </c>
      <c r="D7" s="1">
        <f ca="1">'Profiles, Qc, Winter, S1'!D7*RANDBETWEEN(98,102)/100</f>
        <v>0.17469302810135173</v>
      </c>
      <c r="E7" s="1">
        <f ca="1">'Profiles, Qc, Winter, S1'!E7*RANDBETWEEN(98,102)/100</f>
        <v>0.25514987006051987</v>
      </c>
      <c r="F7" s="1">
        <f ca="1">'Profiles, Qc, Winter, S1'!F7*RANDBETWEEN(98,102)/100</f>
        <v>0.20742446748064836</v>
      </c>
      <c r="G7" s="1">
        <f ca="1">'Profiles, Qc, Winter, S1'!G7*RANDBETWEEN(98,102)/100</f>
        <v>0.30185517843435827</v>
      </c>
      <c r="H7" s="1">
        <f ca="1">'Profiles, Qc, Winter, S1'!H7*RANDBETWEEN(98,102)/100</f>
        <v>0.39453457039490508</v>
      </c>
      <c r="I7" s="1">
        <f ca="1">'Profiles, Qc, Winter, S1'!I7*RANDBETWEEN(98,102)/100</f>
        <v>0.7919966368562803</v>
      </c>
      <c r="J7" s="1">
        <f ca="1">'Profiles, Qc, Winter, S1'!J7*RANDBETWEEN(98,102)/100</f>
        <v>0.90308597356924225</v>
      </c>
      <c r="K7" s="1">
        <f ca="1">'Profiles, Qc, Winter, S1'!K7*RANDBETWEEN(98,102)/100</f>
        <v>0.9212131164764672</v>
      </c>
      <c r="L7" s="1">
        <f ca="1">'Profiles, Qc, Winter, S1'!L7*RANDBETWEEN(98,102)/100</f>
        <v>0.87438110208230702</v>
      </c>
      <c r="M7" s="1">
        <f ca="1">'Profiles, Qc, Winter, S1'!M7*RANDBETWEEN(98,102)/100</f>
        <v>0.92329201696264329</v>
      </c>
      <c r="N7" s="1">
        <f ca="1">'Profiles, Qc, Winter, S1'!N7*RANDBETWEEN(98,102)/100</f>
        <v>0.91643155974815327</v>
      </c>
      <c r="O7" s="1">
        <f ca="1">'Profiles, Qc, Winter, S1'!O7*RANDBETWEEN(98,102)/100</f>
        <v>0.94277726607276247</v>
      </c>
      <c r="P7" s="1">
        <f ca="1">'Profiles, Qc, Winter, S1'!P7*RANDBETWEEN(98,102)/100</f>
        <v>0.76960768830246662</v>
      </c>
      <c r="Q7" s="1">
        <f ca="1">'Profiles, Qc, Winter, S1'!Q7*RANDBETWEEN(98,102)/100</f>
        <v>0.74685634947698465</v>
      </c>
      <c r="R7" s="1">
        <f ca="1">'Profiles, Qc, Winter, S1'!R7*RANDBETWEEN(98,102)/100</f>
        <v>0.6362624104063308</v>
      </c>
      <c r="S7" s="1">
        <f ca="1">'Profiles, Qc, Winter, S1'!S7*RANDBETWEEN(98,102)/100</f>
        <v>0.70308049538612438</v>
      </c>
      <c r="T7" s="1">
        <f ca="1">'Profiles, Qc, Winter, S1'!T7*RANDBETWEEN(98,102)/100</f>
        <v>0.60193716419583321</v>
      </c>
      <c r="U7" s="1">
        <f ca="1">'Profiles, Qc, Winter, S1'!U7*RANDBETWEEN(98,102)/100</f>
        <v>0.61570057503645947</v>
      </c>
      <c r="V7" s="1">
        <f ca="1">'Profiles, Qc, Winter, S1'!V7*RANDBETWEEN(98,102)/100</f>
        <v>0.5310787868912622</v>
      </c>
      <c r="W7" s="1">
        <f ca="1">'Profiles, Qc, Winter, S1'!W7*RANDBETWEEN(98,102)/100</f>
        <v>0.54243829035479119</v>
      </c>
      <c r="X7" s="1">
        <f ca="1">'Profiles, Qc, Winter, S1'!X7*RANDBETWEEN(98,102)/100</f>
        <v>0.34362081772932984</v>
      </c>
      <c r="Y7" s="1">
        <f ca="1">'Profiles, Qc, Winter, S1'!Y7*RANDBETWEEN(98,102)/100</f>
        <v>0.35993913277841721</v>
      </c>
    </row>
    <row r="8" spans="1:25" x14ac:dyDescent="0.25">
      <c r="A8">
        <v>8</v>
      </c>
      <c r="B8" s="1">
        <f ca="1">'Profiles, Qc, Winter, S1'!B8*RANDBETWEEN(98,102)/100</f>
        <v>-0.85116938639149198</v>
      </c>
      <c r="C8" s="1">
        <f ca="1">'Profiles, Qc, Winter, S1'!C8*RANDBETWEEN(98,102)/100</f>
        <v>-0.83335882531345473</v>
      </c>
      <c r="D8" s="1">
        <f ca="1">'Profiles, Qc, Winter, S1'!D8*RANDBETWEEN(98,102)/100</f>
        <v>-0.87708379890594501</v>
      </c>
      <c r="E8" s="1">
        <f ca="1">'Profiles, Qc, Winter, S1'!E8*RANDBETWEEN(98,102)/100</f>
        <v>-0.87509545655496179</v>
      </c>
      <c r="F8" s="1">
        <f ca="1">'Profiles, Qc, Winter, S1'!F8*RANDBETWEEN(98,102)/100</f>
        <v>-0.95530011909405232</v>
      </c>
      <c r="G8" s="1">
        <f ca="1">'Profiles, Qc, Winter, S1'!G8*RANDBETWEEN(98,102)/100</f>
        <v>-0.8553362628550093</v>
      </c>
      <c r="H8" s="1">
        <f ca="1">'Profiles, Qc, Winter, S1'!H8*RANDBETWEEN(98,102)/100</f>
        <v>-0.71226224912865632</v>
      </c>
      <c r="I8" s="1">
        <f ca="1">'Profiles, Qc, Winter, S1'!I8*RANDBETWEEN(98,102)/100</f>
        <v>-0.38118785993678861</v>
      </c>
      <c r="J8" s="1">
        <f ca="1">'Profiles, Qc, Winter, S1'!J8*RANDBETWEEN(98,102)/100</f>
        <v>-0.18146255876625222</v>
      </c>
      <c r="K8" s="1">
        <f ca="1">'Profiles, Qc, Winter, S1'!K8*RANDBETWEEN(98,102)/100</f>
        <v>-0.17015614264358259</v>
      </c>
      <c r="L8" s="1">
        <f ca="1">'Profiles, Qc, Winter, S1'!L8*RANDBETWEEN(98,102)/100</f>
        <v>-0.12932948478288933</v>
      </c>
      <c r="M8" s="1">
        <f ca="1">'Profiles, Qc, Winter, S1'!M8*RANDBETWEEN(98,102)/100</f>
        <v>-4.3902008011781707E-2</v>
      </c>
      <c r="N8" s="1">
        <f ca="1">'Profiles, Qc, Winter, S1'!N8*RANDBETWEEN(98,102)/100</f>
        <v>-0.17646504986889941</v>
      </c>
      <c r="O8" s="1">
        <f ca="1">'Profiles, Qc, Winter, S1'!O8*RANDBETWEEN(98,102)/100</f>
        <v>-0.1878652603655549</v>
      </c>
      <c r="P8" s="1">
        <f ca="1">'Profiles, Qc, Winter, S1'!P8*RANDBETWEEN(98,102)/100</f>
        <v>-0.33901959430291817</v>
      </c>
      <c r="Q8" s="1">
        <f ca="1">'Profiles, Qc, Winter, S1'!Q8*RANDBETWEEN(98,102)/100</f>
        <v>-0.48447188103364758</v>
      </c>
      <c r="R8" s="1">
        <f ca="1">'Profiles, Qc, Winter, S1'!R8*RANDBETWEEN(98,102)/100</f>
        <v>-0.43725271154115758</v>
      </c>
      <c r="S8" s="1">
        <f ca="1">'Profiles, Qc, Winter, S1'!S8*RANDBETWEEN(98,102)/100</f>
        <v>-0.48771612690317978</v>
      </c>
      <c r="T8" s="1">
        <f ca="1">'Profiles, Qc, Winter, S1'!T8*RANDBETWEEN(98,102)/100</f>
        <v>-0.55394485558458106</v>
      </c>
      <c r="U8" s="1">
        <f ca="1">'Profiles, Qc, Winter, S1'!U8*RANDBETWEEN(98,102)/100</f>
        <v>-0.52656986746969558</v>
      </c>
      <c r="V8" s="1">
        <f ca="1">'Profiles, Qc, Winter, S1'!V8*RANDBETWEEN(98,102)/100</f>
        <v>-0.58757866123988289</v>
      </c>
      <c r="W8" s="1">
        <f ca="1">'Profiles, Qc, Winter, S1'!W8*RANDBETWEEN(98,102)/100</f>
        <v>-0.72094767478579025</v>
      </c>
      <c r="X8" s="1">
        <f ca="1">'Profiles, Qc, Winter, S1'!X8*RANDBETWEEN(98,102)/100</f>
        <v>-0.81340857536168909</v>
      </c>
      <c r="Y8" s="1">
        <f ca="1">'Profiles, Qc, Winter, S1'!Y8*RANDBETWEEN(98,102)/100</f>
        <v>-0.80115062482736232</v>
      </c>
    </row>
    <row r="9" spans="1:25" x14ac:dyDescent="0.25">
      <c r="A9">
        <v>9</v>
      </c>
      <c r="B9" s="1">
        <f ca="1">'Profiles, Qc, Winter, S1'!B9*RANDBETWEEN(98,102)/100</f>
        <v>-0.98849675524786862</v>
      </c>
      <c r="C9" s="1">
        <f ca="1">'Profiles, Qc, Winter, S1'!C9*RANDBETWEEN(98,102)/100</f>
        <v>-1.0193892357018819</v>
      </c>
      <c r="D9" s="1">
        <f ca="1">'Profiles, Qc, Winter, S1'!D9*RANDBETWEEN(98,102)/100</f>
        <v>-0.99544254490074091</v>
      </c>
      <c r="E9" s="1">
        <f ca="1">'Profiles, Qc, Winter, S1'!E9*RANDBETWEEN(98,102)/100</f>
        <v>-1.0039522058451915</v>
      </c>
      <c r="F9" s="1">
        <f ca="1">'Profiles, Qc, Winter, S1'!F9*RANDBETWEEN(98,102)/100</f>
        <v>-0.99299052081922423</v>
      </c>
      <c r="G9" s="1">
        <f ca="1">'Profiles, Qc, Winter, S1'!G9*RANDBETWEEN(98,102)/100</f>
        <v>-0.91549919309295646</v>
      </c>
      <c r="H9" s="1">
        <f ca="1">'Profiles, Qc, Winter, S1'!H9*RANDBETWEEN(98,102)/100</f>
        <v>-0.72841095351784957</v>
      </c>
      <c r="I9" s="1">
        <f ca="1">'Profiles, Qc, Winter, S1'!I9*RANDBETWEEN(98,102)/100</f>
        <v>-0.56243892767280312</v>
      </c>
      <c r="J9" s="1">
        <f ca="1">'Profiles, Qc, Winter, S1'!J9*RANDBETWEEN(98,102)/100</f>
        <v>-0.52460792974801262</v>
      </c>
      <c r="K9" s="1">
        <f ca="1">'Profiles, Qc, Winter, S1'!K9*RANDBETWEEN(98,102)/100</f>
        <v>-0.59914084704845394</v>
      </c>
      <c r="L9" s="1">
        <f ca="1">'Profiles, Qc, Winter, S1'!L9*RANDBETWEEN(98,102)/100</f>
        <v>-0.56010064457430375</v>
      </c>
      <c r="M9" s="1">
        <f ca="1">'Profiles, Qc, Winter, S1'!M9*RANDBETWEEN(98,102)/100</f>
        <v>-0.5157258578062236</v>
      </c>
      <c r="N9" s="1">
        <f ca="1">'Profiles, Qc, Winter, S1'!N9*RANDBETWEEN(98,102)/100</f>
        <v>-0.55214685761702764</v>
      </c>
      <c r="O9" s="1">
        <f ca="1">'Profiles, Qc, Winter, S1'!O9*RANDBETWEEN(98,102)/100</f>
        <v>-0.59187215812167304</v>
      </c>
      <c r="P9" s="1">
        <f ca="1">'Profiles, Qc, Winter, S1'!P9*RANDBETWEEN(98,102)/100</f>
        <v>-0.71194070969409839</v>
      </c>
      <c r="Q9" s="1">
        <f ca="1">'Profiles, Qc, Winter, S1'!Q9*RANDBETWEEN(98,102)/100</f>
        <v>-0.79752515111000699</v>
      </c>
      <c r="R9" s="1">
        <f ca="1">'Profiles, Qc, Winter, S1'!R9*RANDBETWEEN(98,102)/100</f>
        <v>-0.79541240851912132</v>
      </c>
      <c r="S9" s="1">
        <f ca="1">'Profiles, Qc, Winter, S1'!S9*RANDBETWEEN(98,102)/100</f>
        <v>-0.79222545301489278</v>
      </c>
      <c r="T9" s="1">
        <f ca="1">'Profiles, Qc, Winter, S1'!T9*RANDBETWEEN(98,102)/100</f>
        <v>-0.82678293397846259</v>
      </c>
      <c r="U9" s="1">
        <f ca="1">'Profiles, Qc, Winter, S1'!U9*RANDBETWEEN(98,102)/100</f>
        <v>-0.87197375283779055</v>
      </c>
      <c r="V9" s="1">
        <f ca="1">'Profiles, Qc, Winter, S1'!V9*RANDBETWEEN(98,102)/100</f>
        <v>-0.86951336209761809</v>
      </c>
      <c r="W9" s="1">
        <f ca="1">'Profiles, Qc, Winter, S1'!W9*RANDBETWEEN(98,102)/100</f>
        <v>-0.88606179685492348</v>
      </c>
      <c r="X9" s="1">
        <f ca="1">'Profiles, Qc, Winter, S1'!X9*RANDBETWEEN(98,102)/100</f>
        <v>-0.92474221903420628</v>
      </c>
      <c r="Y9" s="1">
        <f ca="1">'Profiles, Qc, Winter, S1'!Y9*RANDBETWEEN(98,102)/100</f>
        <v>-0.96150009346826848</v>
      </c>
    </row>
    <row r="10" spans="1:25" x14ac:dyDescent="0.25">
      <c r="A10">
        <v>20</v>
      </c>
      <c r="B10" s="1">
        <f ca="1">'Profiles, Qc, Winter, S1'!B10*RANDBETWEEN(98,102)/100</f>
        <v>-0.57403962283449461</v>
      </c>
      <c r="C10" s="1">
        <f ca="1">'Profiles, Qc, Winter, S1'!C10*RANDBETWEEN(98,102)/100</f>
        <v>-0.63419639976034381</v>
      </c>
      <c r="D10" s="1">
        <f ca="1">'Profiles, Qc, Winter, S1'!D10*RANDBETWEEN(98,102)/100</f>
        <v>-0.66123868854573742</v>
      </c>
      <c r="E10" s="1">
        <f ca="1">'Profiles, Qc, Winter, S1'!E10*RANDBETWEEN(98,102)/100</f>
        <v>-0.6280973896194868</v>
      </c>
      <c r="F10" s="1">
        <f ca="1">'Profiles, Qc, Winter, S1'!F10*RANDBETWEEN(98,102)/100</f>
        <v>-0.64327185267219933</v>
      </c>
      <c r="G10" s="1">
        <f ca="1">'Profiles, Qc, Winter, S1'!G10*RANDBETWEEN(98,102)/100</f>
        <v>-0.58723301224975177</v>
      </c>
      <c r="H10" s="1">
        <f ca="1">'Profiles, Qc, Winter, S1'!H10*RANDBETWEEN(98,102)/100</f>
        <v>-0.35799659973555364</v>
      </c>
      <c r="I10" s="1">
        <f ca="1">'Profiles, Qc, Winter, S1'!I10*RANDBETWEEN(98,102)/100</f>
        <v>-3.7904342067580393E-2</v>
      </c>
      <c r="J10" s="1">
        <f ca="1">'Profiles, Qc, Winter, S1'!J10*RANDBETWEEN(98,102)/100</f>
        <v>2.1025929465949375E-2</v>
      </c>
      <c r="K10" s="1">
        <f ca="1">'Profiles, Qc, Winter, S1'!K10*RANDBETWEEN(98,102)/100</f>
        <v>-1.1798348216863002E-2</v>
      </c>
      <c r="L10" s="1">
        <f ca="1">'Profiles, Qc, Winter, S1'!L10*RANDBETWEEN(98,102)/100</f>
        <v>-1.7908699061888203E-2</v>
      </c>
      <c r="M10" s="1">
        <f ca="1">'Profiles, Qc, Winter, S1'!M10*RANDBETWEEN(98,102)/100</f>
        <v>-8.6772556037945179E-3</v>
      </c>
      <c r="N10" s="1">
        <f ca="1">'Profiles, Qc, Winter, S1'!N10*RANDBETWEEN(98,102)/100</f>
        <v>-7.7303505956244051E-2</v>
      </c>
      <c r="O10" s="1">
        <f ca="1">'Profiles, Qc, Winter, S1'!O10*RANDBETWEEN(98,102)/100</f>
        <v>-0.1387284438955004</v>
      </c>
      <c r="P10" s="1">
        <f ca="1">'Profiles, Qc, Winter, S1'!P10*RANDBETWEEN(98,102)/100</f>
        <v>-0.27212687070575825</v>
      </c>
      <c r="Q10" s="1">
        <f ca="1">'Profiles, Qc, Winter, S1'!Q10*RANDBETWEEN(98,102)/100</f>
        <v>-0.30119785927066473</v>
      </c>
      <c r="R10" s="1">
        <f ca="1">'Profiles, Qc, Winter, S1'!R10*RANDBETWEEN(98,102)/100</f>
        <v>-0.23670976827448706</v>
      </c>
      <c r="S10" s="1">
        <f ca="1">'Profiles, Qc, Winter, S1'!S10*RANDBETWEEN(98,102)/100</f>
        <v>-7.4630730888965338E-2</v>
      </c>
      <c r="T10" s="1">
        <f ca="1">'Profiles, Qc, Winter, S1'!T10*RANDBETWEEN(98,102)/100</f>
        <v>-0.19149823181585154</v>
      </c>
      <c r="U10" s="1">
        <f ca="1">'Profiles, Qc, Winter, S1'!U10*RANDBETWEEN(98,102)/100</f>
        <v>-0.22536855570613878</v>
      </c>
      <c r="V10" s="1">
        <f ca="1">'Profiles, Qc, Winter, S1'!V10*RANDBETWEEN(98,102)/100</f>
        <v>-0.29503255197183664</v>
      </c>
      <c r="W10" s="1">
        <f ca="1">'Profiles, Qc, Winter, S1'!W10*RANDBETWEEN(98,102)/100</f>
        <v>-0.39776925216126324</v>
      </c>
      <c r="X10" s="1">
        <f ca="1">'Profiles, Qc, Winter, S1'!X10*RANDBETWEEN(98,102)/100</f>
        <v>-0.49386720132624029</v>
      </c>
      <c r="Y10" s="1">
        <f ca="1">'Profiles, Qc, Winter, S1'!Y10*RANDBETWEEN(98,102)/100</f>
        <v>-0.52527525147882725</v>
      </c>
    </row>
    <row r="11" spans="1:25" x14ac:dyDescent="0.25">
      <c r="A11">
        <v>21</v>
      </c>
      <c r="B11" s="1">
        <f ca="1">'Profiles, Qc, Winter, S1'!B11*RANDBETWEEN(98,102)/100</f>
        <v>-0.94805598868401675</v>
      </c>
      <c r="C11" s="1">
        <f ca="1">'Profiles, Qc, Winter, S1'!C11*RANDBETWEEN(98,102)/100</f>
        <v>-1.0052676384323949</v>
      </c>
      <c r="D11" s="1">
        <f ca="1">'Profiles, Qc, Winter, S1'!D11*RANDBETWEEN(98,102)/100</f>
        <v>-0.97714776156880778</v>
      </c>
      <c r="E11" s="1">
        <f ca="1">'Profiles, Qc, Winter, S1'!E11*RANDBETWEEN(98,102)/100</f>
        <v>-0.96455892423650624</v>
      </c>
      <c r="F11" s="1">
        <f ca="1">'Profiles, Qc, Winter, S1'!F11*RANDBETWEEN(98,102)/100</f>
        <v>-0.98150508062007336</v>
      </c>
      <c r="G11" s="1">
        <f ca="1">'Profiles, Qc, Winter, S1'!G11*RANDBETWEEN(98,102)/100</f>
        <v>-0.93593251111365006</v>
      </c>
      <c r="H11" s="1">
        <f ca="1">'Profiles, Qc, Winter, S1'!H11*RANDBETWEEN(98,102)/100</f>
        <v>-0.68092236989413413</v>
      </c>
      <c r="I11" s="1">
        <f ca="1">'Profiles, Qc, Winter, S1'!I11*RANDBETWEEN(98,102)/100</f>
        <v>-0.55013733419360922</v>
      </c>
      <c r="J11" s="1">
        <f ca="1">'Profiles, Qc, Winter, S1'!J11*RANDBETWEEN(98,102)/100</f>
        <v>-0.36546341013384193</v>
      </c>
      <c r="K11" s="1">
        <f ca="1">'Profiles, Qc, Winter, S1'!K11*RANDBETWEEN(98,102)/100</f>
        <v>-0.20687248596245772</v>
      </c>
      <c r="L11" s="1">
        <f ca="1">'Profiles, Qc, Winter, S1'!L11*RANDBETWEEN(98,102)/100</f>
        <v>-0.26465700956018118</v>
      </c>
      <c r="M11" s="1">
        <f ca="1">'Profiles, Qc, Winter, S1'!M11*RANDBETWEEN(98,102)/100</f>
        <v>-0.20431844639318433</v>
      </c>
      <c r="N11" s="1">
        <f ca="1">'Profiles, Qc, Winter, S1'!N11*RANDBETWEEN(98,102)/100</f>
        <v>-0.2436381391256367</v>
      </c>
      <c r="O11" s="1">
        <f ca="1">'Profiles, Qc, Winter, S1'!O11*RANDBETWEEN(98,102)/100</f>
        <v>-0.35949967050295201</v>
      </c>
      <c r="P11" s="1">
        <f ca="1">'Profiles, Qc, Winter, S1'!P11*RANDBETWEEN(98,102)/100</f>
        <v>-0.44050196414855042</v>
      </c>
      <c r="Q11" s="1">
        <f ca="1">'Profiles, Qc, Winter, S1'!Q11*RANDBETWEEN(98,102)/100</f>
        <v>-0.46352110057147528</v>
      </c>
      <c r="R11" s="1">
        <f ca="1">'Profiles, Qc, Winter, S1'!R11*RANDBETWEEN(98,102)/100</f>
        <v>-0.47191156836048043</v>
      </c>
      <c r="S11" s="1">
        <f ca="1">'Profiles, Qc, Winter, S1'!S11*RANDBETWEEN(98,102)/100</f>
        <v>-0.31531765150814017</v>
      </c>
      <c r="T11" s="1">
        <f ca="1">'Profiles, Qc, Winter, S1'!T11*RANDBETWEEN(98,102)/100</f>
        <v>-0.37822412018127977</v>
      </c>
      <c r="U11" s="1">
        <f ca="1">'Profiles, Qc, Winter, S1'!U11*RANDBETWEEN(98,102)/100</f>
        <v>-0.48324760115442034</v>
      </c>
      <c r="V11" s="1">
        <f ca="1">'Profiles, Qc, Winter, S1'!V11*RANDBETWEEN(98,102)/100</f>
        <v>-0.55142084143264403</v>
      </c>
      <c r="W11" s="1">
        <f ca="1">'Profiles, Qc, Winter, S1'!W11*RANDBETWEEN(98,102)/100</f>
        <v>-0.73022464614451776</v>
      </c>
      <c r="X11" s="1">
        <f ca="1">'Profiles, Qc, Winter, S1'!X11*RANDBETWEEN(98,102)/100</f>
        <v>-0.89482077281981565</v>
      </c>
      <c r="Y11" s="1">
        <f ca="1">'Profiles, Qc, Winter, S1'!Y11*RANDBETWEEN(98,102)/100</f>
        <v>-0.91074381116834369</v>
      </c>
    </row>
    <row r="12" spans="1:25" x14ac:dyDescent="0.25">
      <c r="A12">
        <v>22</v>
      </c>
      <c r="B12" s="1">
        <f ca="1">'Profiles, Qc, Winter, S1'!B12*RANDBETWEEN(98,102)/100</f>
        <v>-0.93980541809568008</v>
      </c>
      <c r="C12" s="1">
        <f ca="1">'Profiles, Qc, Winter, S1'!C12*RANDBETWEEN(98,102)/100</f>
        <v>-0.93927057930045132</v>
      </c>
      <c r="D12" s="1">
        <f ca="1">'Profiles, Qc, Winter, S1'!D12*RANDBETWEEN(98,102)/100</f>
        <v>-0.95653321941408931</v>
      </c>
      <c r="E12" s="1">
        <f ca="1">'Profiles, Qc, Winter, S1'!E12*RANDBETWEEN(98,102)/100</f>
        <v>-0.97487847257801041</v>
      </c>
      <c r="F12" s="1">
        <f ca="1">'Profiles, Qc, Winter, S1'!F12*RANDBETWEEN(98,102)/100</f>
        <v>-0.94341989789460368</v>
      </c>
      <c r="G12" s="1">
        <f ca="1">'Profiles, Qc, Winter, S1'!G12*RANDBETWEEN(98,102)/100</f>
        <v>-0.76135684148348171</v>
      </c>
      <c r="H12" s="1">
        <f ca="1">'Profiles, Qc, Winter, S1'!H12*RANDBETWEEN(98,102)/100</f>
        <v>-0.60126355428041001</v>
      </c>
      <c r="I12" s="1">
        <f ca="1">'Profiles, Qc, Winter, S1'!I12*RANDBETWEEN(98,102)/100</f>
        <v>-0.53195598990197324</v>
      </c>
      <c r="J12" s="1">
        <f ca="1">'Profiles, Qc, Winter, S1'!J12*RANDBETWEEN(98,102)/100</f>
        <v>-0.37333687598072013</v>
      </c>
      <c r="K12" s="1">
        <f ca="1">'Profiles, Qc, Winter, S1'!K12*RANDBETWEEN(98,102)/100</f>
        <v>-0.24145975305442202</v>
      </c>
      <c r="L12" s="1">
        <f ca="1">'Profiles, Qc, Winter, S1'!L12*RANDBETWEEN(98,102)/100</f>
        <v>-0.56717087283839729</v>
      </c>
      <c r="M12" s="1">
        <f ca="1">'Profiles, Qc, Winter, S1'!M12*RANDBETWEEN(98,102)/100</f>
        <v>-0.52435536173880548</v>
      </c>
      <c r="N12" s="1">
        <f ca="1">'Profiles, Qc, Winter, S1'!N12*RANDBETWEEN(98,102)/100</f>
        <v>-0.5909791328877021</v>
      </c>
      <c r="O12" s="1">
        <f ca="1">'Profiles, Qc, Winter, S1'!O12*RANDBETWEEN(98,102)/100</f>
        <v>-0.58977037336178295</v>
      </c>
      <c r="P12" s="1">
        <f ca="1">'Profiles, Qc, Winter, S1'!P12*RANDBETWEEN(98,102)/100</f>
        <v>-0.65618092264541772</v>
      </c>
      <c r="Q12" s="1">
        <f ca="1">'Profiles, Qc, Winter, S1'!Q12*RANDBETWEEN(98,102)/100</f>
        <v>-0.64366694794875035</v>
      </c>
      <c r="R12" s="1">
        <f ca="1">'Profiles, Qc, Winter, S1'!R12*RANDBETWEEN(98,102)/100</f>
        <v>-0.5706421489147534</v>
      </c>
      <c r="S12" s="1">
        <f ca="1">'Profiles, Qc, Winter, S1'!S12*RANDBETWEEN(98,102)/100</f>
        <v>-0.36664733555546181</v>
      </c>
      <c r="T12" s="1">
        <f ca="1">'Profiles, Qc, Winter, S1'!T12*RANDBETWEEN(98,102)/100</f>
        <v>-0.51109075164600237</v>
      </c>
      <c r="U12" s="1">
        <f ca="1">'Profiles, Qc, Winter, S1'!U12*RANDBETWEEN(98,102)/100</f>
        <v>-0.61238122864014177</v>
      </c>
      <c r="V12" s="1">
        <f ca="1">'Profiles, Qc, Winter, S1'!V12*RANDBETWEEN(98,102)/100</f>
        <v>-0.65144935064021814</v>
      </c>
      <c r="W12" s="1">
        <f ca="1">'Profiles, Qc, Winter, S1'!W12*RANDBETWEEN(98,102)/100</f>
        <v>-0.64730699126619129</v>
      </c>
      <c r="X12" s="1">
        <f ca="1">'Profiles, Qc, Winter, S1'!X12*RANDBETWEEN(98,102)/100</f>
        <v>-0.7061008848330691</v>
      </c>
      <c r="Y12" s="1">
        <f ca="1">'Profiles, Qc, Winter, S1'!Y12*RANDBETWEEN(98,102)/100</f>
        <v>-0.77163520225186388</v>
      </c>
    </row>
    <row r="13" spans="1:25" x14ac:dyDescent="0.25">
      <c r="A13">
        <v>23</v>
      </c>
      <c r="B13" s="1">
        <f ca="1">'Profiles, Qc, Winter, S1'!B13*RANDBETWEEN(98,102)/100</f>
        <v>-5.8447037043989569E-2</v>
      </c>
      <c r="C13" s="1">
        <f ca="1">'Profiles, Qc, Winter, S1'!C13*RANDBETWEEN(98,102)/100</f>
        <v>9.6102411108637986E-2</v>
      </c>
      <c r="D13" s="1">
        <f ca="1">'Profiles, Qc, Winter, S1'!D13*RANDBETWEEN(98,102)/100</f>
        <v>0.20538028527831934</v>
      </c>
      <c r="E13" s="1">
        <f ca="1">'Profiles, Qc, Winter, S1'!E13*RANDBETWEEN(98,102)/100</f>
        <v>0.18297494629913191</v>
      </c>
      <c r="F13" s="1">
        <f ca="1">'Profiles, Qc, Winter, S1'!F13*RANDBETWEEN(98,102)/100</f>
        <v>0.14087341634955666</v>
      </c>
      <c r="G13" s="1">
        <f ca="1">'Profiles, Qc, Winter, S1'!G13*RANDBETWEEN(98,102)/100</f>
        <v>-0.14050893584232371</v>
      </c>
      <c r="H13" s="1">
        <f ca="1">'Profiles, Qc, Winter, S1'!H13*RANDBETWEEN(98,102)/100</f>
        <v>-4.6388342866745848E-3</v>
      </c>
      <c r="I13" s="1">
        <f ca="1">'Profiles, Qc, Winter, S1'!I13*RANDBETWEEN(98,102)/100</f>
        <v>0.16416896800474121</v>
      </c>
      <c r="J13" s="1">
        <f ca="1">'Profiles, Qc, Winter, S1'!J13*RANDBETWEEN(98,102)/100</f>
        <v>0.36359528093844884</v>
      </c>
      <c r="K13" s="1">
        <f ca="1">'Profiles, Qc, Winter, S1'!K13*RANDBETWEEN(98,102)/100</f>
        <v>0.43750672702259857</v>
      </c>
      <c r="L13" s="1">
        <f ca="1">'Profiles, Qc, Winter, S1'!L13*RANDBETWEEN(98,102)/100</f>
        <v>0.20418414324879752</v>
      </c>
      <c r="M13" s="1">
        <f ca="1">'Profiles, Qc, Winter, S1'!M13*RANDBETWEEN(98,102)/100</f>
        <v>-5.3049529944211896E-4</v>
      </c>
      <c r="N13" s="1">
        <f ca="1">'Profiles, Qc, Winter, S1'!N13*RANDBETWEEN(98,102)/100</f>
        <v>0.67314021491073983</v>
      </c>
      <c r="O13" s="1">
        <f ca="1">'Profiles, Qc, Winter, S1'!O13*RANDBETWEEN(98,102)/100</f>
        <v>0.75561679681808402</v>
      </c>
      <c r="P13" s="1">
        <f ca="1">'Profiles, Qc, Winter, S1'!P13*RANDBETWEEN(98,102)/100</f>
        <v>0.7025834770272914</v>
      </c>
      <c r="Q13" s="1">
        <f ca="1">'Profiles, Qc, Winter, S1'!Q13*RANDBETWEEN(98,102)/100</f>
        <v>0.8147628446308518</v>
      </c>
      <c r="R13" s="1">
        <f ca="1">'Profiles, Qc, Winter, S1'!R13*RANDBETWEEN(98,102)/100</f>
        <v>0.44313621047522245</v>
      </c>
      <c r="S13" s="1">
        <f ca="1">'Profiles, Qc, Winter, S1'!S13*RANDBETWEEN(98,102)/100</f>
        <v>0.6182633233127468</v>
      </c>
      <c r="T13" s="1">
        <f ca="1">'Profiles, Qc, Winter, S1'!T13*RANDBETWEEN(98,102)/100</f>
        <v>0.67715722219689511</v>
      </c>
      <c r="U13" s="1">
        <f ca="1">'Profiles, Qc, Winter, S1'!U13*RANDBETWEEN(98,102)/100</f>
        <v>0.60364396927854458</v>
      </c>
      <c r="V13" s="1">
        <f ca="1">'Profiles, Qc, Winter, S1'!V13*RANDBETWEEN(98,102)/100</f>
        <v>0.67081173476821687</v>
      </c>
      <c r="W13" s="1">
        <f ca="1">'Profiles, Qc, Winter, S1'!W13*RANDBETWEEN(98,102)/100</f>
        <v>0.84405531658706523</v>
      </c>
      <c r="X13" s="1">
        <f ca="1">'Profiles, Qc, Winter, S1'!X13*RANDBETWEEN(98,102)/100</f>
        <v>0.79768500764728967</v>
      </c>
      <c r="Y13" s="1">
        <f ca="1">'Profiles, Qc, Winter, S1'!Y13*RANDBETWEEN(98,102)/100</f>
        <v>0.54269351754764705</v>
      </c>
    </row>
    <row r="14" spans="1:25" x14ac:dyDescent="0.25">
      <c r="A14">
        <v>24</v>
      </c>
      <c r="B14" s="1">
        <f ca="1">'Profiles, Qc, Winter, S1'!B14*RANDBETWEEN(98,102)/100</f>
        <v>9.4746853020898414E-2</v>
      </c>
      <c r="C14" s="1">
        <f ca="1">'Profiles, Qc, Winter, S1'!C14*RANDBETWEEN(98,102)/100</f>
        <v>7.8160668807057507E-2</v>
      </c>
      <c r="D14" s="1">
        <f ca="1">'Profiles, Qc, Winter, S1'!D14*RANDBETWEEN(98,102)/100</f>
        <v>0.10936648680930022</v>
      </c>
      <c r="E14" s="1">
        <f ca="1">'Profiles, Qc, Winter, S1'!E14*RANDBETWEEN(98,102)/100</f>
        <v>0.1356731981545112</v>
      </c>
      <c r="F14" s="1">
        <f ca="1">'Profiles, Qc, Winter, S1'!F14*RANDBETWEEN(98,102)/100</f>
        <v>0.14167338593952875</v>
      </c>
      <c r="G14" s="1">
        <f ca="1">'Profiles, Qc, Winter, S1'!G14*RANDBETWEEN(98,102)/100</f>
        <v>0.17272463689948381</v>
      </c>
      <c r="H14" s="1">
        <f ca="1">'Profiles, Qc, Winter, S1'!H14*RANDBETWEEN(98,102)/100</f>
        <v>0.62529993444055942</v>
      </c>
      <c r="I14" s="1">
        <f ca="1">'Profiles, Qc, Winter, S1'!I14*RANDBETWEEN(98,102)/100</f>
        <v>0.81472985722850622</v>
      </c>
      <c r="J14" s="1">
        <f ca="1">'Profiles, Qc, Winter, S1'!J14*RANDBETWEEN(98,102)/100</f>
        <v>0.84668316486287498</v>
      </c>
      <c r="K14" s="1">
        <f ca="1">'Profiles, Qc, Winter, S1'!K14*RANDBETWEEN(98,102)/100</f>
        <v>0.79194236632873627</v>
      </c>
      <c r="L14" s="1">
        <f ca="1">'Profiles, Qc, Winter, S1'!L14*RANDBETWEEN(98,102)/100</f>
        <v>0.7327783212824639</v>
      </c>
      <c r="M14" s="1">
        <f ca="1">'Profiles, Qc, Winter, S1'!M14*RANDBETWEEN(98,102)/100</f>
        <v>0.85659918071841712</v>
      </c>
      <c r="N14" s="1">
        <f ca="1">'Profiles, Qc, Winter, S1'!N14*RANDBETWEEN(98,102)/100</f>
        <v>0.96818832756760542</v>
      </c>
      <c r="O14" s="1">
        <f ca="1">'Profiles, Qc, Winter, S1'!O14*RANDBETWEEN(98,102)/100</f>
        <v>0.85022144867020588</v>
      </c>
      <c r="P14" s="1">
        <f ca="1">'Profiles, Qc, Winter, S1'!P14*RANDBETWEEN(98,102)/100</f>
        <v>0.81131207994095234</v>
      </c>
      <c r="Q14" s="1">
        <f ca="1">'Profiles, Qc, Winter, S1'!Q14*RANDBETWEEN(98,102)/100</f>
        <v>0.8263074506545327</v>
      </c>
      <c r="R14" s="1">
        <f ca="1">'Profiles, Qc, Winter, S1'!R14*RANDBETWEEN(98,102)/100</f>
        <v>0.7520954942256951</v>
      </c>
      <c r="S14" s="1">
        <f ca="1">'Profiles, Qc, Winter, S1'!S14*RANDBETWEEN(98,102)/100</f>
        <v>0.75436980751597105</v>
      </c>
      <c r="T14" s="1">
        <f ca="1">'Profiles, Qc, Winter, S1'!T14*RANDBETWEEN(98,102)/100</f>
        <v>0.65230197711150528</v>
      </c>
      <c r="U14" s="1">
        <f ca="1">'Profiles, Qc, Winter, S1'!U14*RANDBETWEEN(98,102)/100</f>
        <v>0.49243199073980776</v>
      </c>
      <c r="V14" s="1">
        <f ca="1">'Profiles, Qc, Winter, S1'!V14*RANDBETWEEN(98,102)/100</f>
        <v>0.55679111594457409</v>
      </c>
      <c r="W14" s="1">
        <f ca="1">'Profiles, Qc, Winter, S1'!W14*RANDBETWEEN(98,102)/100</f>
        <v>0.48173932965449529</v>
      </c>
      <c r="X14" s="1">
        <f ca="1">'Profiles, Qc, Winter, S1'!X14*RANDBETWEEN(98,102)/100</f>
        <v>0.21189597056401813</v>
      </c>
      <c r="Y14" s="1">
        <f ca="1">'Profiles, Qc, Winter, S1'!Y14*RANDBETWEEN(98,102)/100</f>
        <v>0.14691586758882327</v>
      </c>
    </row>
    <row r="15" spans="1:25" x14ac:dyDescent="0.25">
      <c r="A15">
        <v>25</v>
      </c>
      <c r="B15" s="1">
        <f ca="1">'Profiles, Qc, Winter, S1'!B15*RANDBETWEEN(98,102)/100</f>
        <v>0.93676949271838095</v>
      </c>
      <c r="C15" s="1">
        <f ca="1">'Profiles, Qc, Winter, S1'!C15*RANDBETWEEN(98,102)/100</f>
        <v>0.94926628971145177</v>
      </c>
      <c r="D15" s="1">
        <f ca="1">'Profiles, Qc, Winter, S1'!D15*RANDBETWEEN(98,102)/100</f>
        <v>0.98028597892759839</v>
      </c>
      <c r="E15" s="1">
        <f ca="1">'Profiles, Qc, Winter, S1'!E15*RANDBETWEEN(98,102)/100</f>
        <v>0.96652922635889171</v>
      </c>
      <c r="F15" s="1">
        <f ca="1">'Profiles, Qc, Winter, S1'!F15*RANDBETWEEN(98,102)/100</f>
        <v>0.97805073983042379</v>
      </c>
      <c r="G15" s="1">
        <f ca="1">'Profiles, Qc, Winter, S1'!G15*RANDBETWEEN(98,102)/100</f>
        <v>0.9419176151612263</v>
      </c>
      <c r="H15" s="1">
        <f ca="1">'Profiles, Qc, Winter, S1'!H15*RANDBETWEEN(98,102)/100</f>
        <v>0.81822558433581416</v>
      </c>
      <c r="I15" s="1">
        <f ca="1">'Profiles, Qc, Winter, S1'!I15*RANDBETWEEN(98,102)/100</f>
        <v>0.65041321473145142</v>
      </c>
      <c r="J15" s="1">
        <f ca="1">'Profiles, Qc, Winter, S1'!J15*RANDBETWEEN(98,102)/100</f>
        <v>0.54223494271693407</v>
      </c>
      <c r="K15" s="1">
        <f ca="1">'Profiles, Qc, Winter, S1'!K15*RANDBETWEEN(98,102)/100</f>
        <v>0.46254912560827965</v>
      </c>
      <c r="L15" s="1">
        <f ca="1">'Profiles, Qc, Winter, S1'!L15*RANDBETWEEN(98,102)/100</f>
        <v>0.60781666478414653</v>
      </c>
      <c r="M15" s="1">
        <f ca="1">'Profiles, Qc, Winter, S1'!M15*RANDBETWEEN(98,102)/100</f>
        <v>0.58771682198235908</v>
      </c>
      <c r="N15" s="1">
        <f ca="1">'Profiles, Qc, Winter, S1'!N15*RANDBETWEEN(98,102)/100</f>
        <v>0.51208697896587096</v>
      </c>
      <c r="O15" s="1">
        <f ca="1">'Profiles, Qc, Winter, S1'!O15*RANDBETWEEN(98,102)/100</f>
        <v>0.44909255021428057</v>
      </c>
      <c r="P15" s="1">
        <f ca="1">'Profiles, Qc, Winter, S1'!P15*RANDBETWEEN(98,102)/100</f>
        <v>0.611006644985013</v>
      </c>
      <c r="Q15" s="1">
        <f ca="1">'Profiles, Qc, Winter, S1'!Q15*RANDBETWEEN(98,102)/100</f>
        <v>0.72416871176811581</v>
      </c>
      <c r="R15" s="1">
        <f ca="1">'Profiles, Qc, Winter, S1'!R15*RANDBETWEEN(98,102)/100</f>
        <v>0.69438144743708097</v>
      </c>
      <c r="S15" s="1">
        <f ca="1">'Profiles, Qc, Winter, S1'!S15*RANDBETWEEN(98,102)/100</f>
        <v>0.72976052826627369</v>
      </c>
      <c r="T15" s="1">
        <f ca="1">'Profiles, Qc, Winter, S1'!T15*RANDBETWEEN(98,102)/100</f>
        <v>0.77714956187065876</v>
      </c>
      <c r="U15" s="1">
        <f ca="1">'Profiles, Qc, Winter, S1'!U15*RANDBETWEEN(98,102)/100</f>
        <v>0.84361694044110724</v>
      </c>
      <c r="V15" s="1">
        <f ca="1">'Profiles, Qc, Winter, S1'!V15*RANDBETWEEN(98,102)/100</f>
        <v>0.81473382253964743</v>
      </c>
      <c r="W15" s="1">
        <f ca="1">'Profiles, Qc, Winter, S1'!W15*RANDBETWEEN(98,102)/100</f>
        <v>0.8777625018786307</v>
      </c>
      <c r="X15" s="1">
        <f ca="1">'Profiles, Qc, Winter, S1'!X15*RANDBETWEEN(98,102)/100</f>
        <v>0.91739442095702362</v>
      </c>
      <c r="Y15" s="1">
        <f ca="1">'Profiles, Qc, Winter, S1'!Y15*RANDBETWEEN(98,102)/100</f>
        <v>0.90812898188019897</v>
      </c>
    </row>
    <row r="16" spans="1:25" x14ac:dyDescent="0.25">
      <c r="A16">
        <v>26</v>
      </c>
      <c r="B16" s="1">
        <f ca="1">'Profiles, Qc, Winter, S1'!B16*RANDBETWEEN(98,102)/100</f>
        <v>0.4693241949500993</v>
      </c>
      <c r="C16" s="1">
        <f ca="1">'Profiles, Qc, Winter, S1'!C16*RANDBETWEEN(98,102)/100</f>
        <v>0.34511957430453705</v>
      </c>
      <c r="D16" s="1">
        <f ca="1">'Profiles, Qc, Winter, S1'!D16*RANDBETWEEN(98,102)/100</f>
        <v>0.29624835704973934</v>
      </c>
      <c r="E16" s="1">
        <f ca="1">'Profiles, Qc, Winter, S1'!E16*RANDBETWEEN(98,102)/100</f>
        <v>0.37221941201210151</v>
      </c>
      <c r="F16" s="1">
        <f ca="1">'Profiles, Qc, Winter, S1'!F16*RANDBETWEEN(98,102)/100</f>
        <v>0.33020378223529656</v>
      </c>
      <c r="G16" s="1">
        <f ca="1">'Profiles, Qc, Winter, S1'!G16*RANDBETWEEN(98,102)/100</f>
        <v>0.26349904194706253</v>
      </c>
      <c r="H16" s="1">
        <f ca="1">'Profiles, Qc, Winter, S1'!H16*RANDBETWEEN(98,102)/100</f>
        <v>0.22242314838437388</v>
      </c>
      <c r="I16" s="1">
        <f ca="1">'Profiles, Qc, Winter, S1'!I16*RANDBETWEEN(98,102)/100</f>
        <v>0.78496103124234784</v>
      </c>
      <c r="J16" s="1">
        <f ca="1">'Profiles, Qc, Winter, S1'!J16*RANDBETWEEN(98,102)/100</f>
        <v>0.78871278386505761</v>
      </c>
      <c r="K16" s="1">
        <f ca="1">'Profiles, Qc, Winter, S1'!K16*RANDBETWEEN(98,102)/100</f>
        <v>0.70409439385205319</v>
      </c>
      <c r="L16" s="1">
        <f ca="1">'Profiles, Qc, Winter, S1'!L16*RANDBETWEEN(98,102)/100</f>
        <v>0.81227872258772749</v>
      </c>
      <c r="M16" s="1">
        <f ca="1">'Profiles, Qc, Winter, S1'!M16*RANDBETWEEN(98,102)/100</f>
        <v>0.73234956785636685</v>
      </c>
      <c r="N16" s="1">
        <f ca="1">'Profiles, Qc, Winter, S1'!N16*RANDBETWEEN(98,102)/100</f>
        <v>0.74308202228703679</v>
      </c>
      <c r="O16" s="1">
        <f ca="1">'Profiles, Qc, Winter, S1'!O16*RANDBETWEEN(98,102)/100</f>
        <v>0.65684146650922448</v>
      </c>
      <c r="P16" s="1">
        <f ca="1">'Profiles, Qc, Winter, S1'!P16*RANDBETWEEN(98,102)/100</f>
        <v>0.40568173761723986</v>
      </c>
      <c r="Q16" s="1">
        <f ca="1">'Profiles, Qc, Winter, S1'!Q16*RANDBETWEEN(98,102)/100</f>
        <v>0.62271862789681975</v>
      </c>
      <c r="R16" s="1">
        <f ca="1">'Profiles, Qc, Winter, S1'!R16*RANDBETWEEN(98,102)/100</f>
        <v>0.76179206377113917</v>
      </c>
      <c r="S16" s="1">
        <f ca="1">'Profiles, Qc, Winter, S1'!S16*RANDBETWEEN(98,102)/100</f>
        <v>0.68989384874864579</v>
      </c>
      <c r="T16" s="1">
        <f ca="1">'Profiles, Qc, Winter, S1'!T16*RANDBETWEEN(98,102)/100</f>
        <v>0.4967788745908932</v>
      </c>
      <c r="U16" s="1">
        <f ca="1">'Profiles, Qc, Winter, S1'!U16*RANDBETWEEN(98,102)/100</f>
        <v>0.50022037724359913</v>
      </c>
      <c r="V16" s="1">
        <f ca="1">'Profiles, Qc, Winter, S1'!V16*RANDBETWEEN(98,102)/100</f>
        <v>0.46120539877871036</v>
      </c>
      <c r="W16" s="1">
        <f ca="1">'Profiles, Qc, Winter, S1'!W16*RANDBETWEEN(98,102)/100</f>
        <v>0.29192797670682519</v>
      </c>
      <c r="X16" s="1">
        <f ca="1">'Profiles, Qc, Winter, S1'!X16*RANDBETWEEN(98,102)/100</f>
        <v>0.23054402519879769</v>
      </c>
      <c r="Y16" s="1">
        <f ca="1">'Profiles, Qc, Winter, S1'!Y16*RANDBETWEEN(98,102)/100</f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0.48369126214244929</v>
      </c>
      <c r="C2" s="1">
        <f ca="1">'Profiles, Qc, Winter, S1'!C2*RANDBETWEEN(98,102)/100</f>
        <v>0.33158547335141797</v>
      </c>
      <c r="D2" s="1">
        <f ca="1">'Profiles, Qc, Winter, S1'!D2*RANDBETWEEN(98,102)/100</f>
        <v>0.2933152049997419</v>
      </c>
      <c r="E2" s="1">
        <f ca="1">'Profiles, Qc, Winter, S1'!E2*RANDBETWEEN(98,102)/100</f>
        <v>0.38349878813368027</v>
      </c>
      <c r="F2" s="1">
        <f ca="1">'Profiles, Qc, Winter, S1'!F2*RANDBETWEEN(98,102)/100</f>
        <v>0.31725461430450058</v>
      </c>
      <c r="G2" s="1">
        <f ca="1">'Profiles, Qc, Winter, S1'!G2*RANDBETWEEN(98,102)/100</f>
        <v>0.26083743546274873</v>
      </c>
      <c r="H2" s="1">
        <f ca="1">'Profiles, Qc, Winter, S1'!H2*RANDBETWEEN(98,102)/100</f>
        <v>0.21581652021454098</v>
      </c>
      <c r="I2" s="1">
        <f ca="1">'Profiles, Qc, Winter, S1'!I2*RANDBETWEEN(98,102)/100</f>
        <v>0.76187394208816106</v>
      </c>
      <c r="J2" s="1">
        <f ca="1">'Profiles, Qc, Winter, S1'!J2*RANDBETWEEN(98,102)/100</f>
        <v>0.80480896312760986</v>
      </c>
      <c r="K2" s="1">
        <f ca="1">'Profiles, Qc, Winter, S1'!K2*RANDBETWEEN(98,102)/100</f>
        <v>0.69719150763781723</v>
      </c>
      <c r="L2" s="1">
        <f ca="1">'Profiles, Qc, Winter, S1'!L2*RANDBETWEEN(98,102)/100</f>
        <v>0.80423635899774992</v>
      </c>
      <c r="M2" s="1">
        <f ca="1">'Profiles, Qc, Winter, S1'!M2*RANDBETWEEN(98,102)/100</f>
        <v>0.76224138695254495</v>
      </c>
      <c r="N2" s="1">
        <f ca="1">'Profiles, Qc, Winter, S1'!N2*RANDBETWEEN(98,102)/100</f>
        <v>0.74308202228703679</v>
      </c>
      <c r="O2" s="1">
        <f ca="1">'Profiles, Qc, Winter, S1'!O2*RANDBETWEEN(98,102)/100</f>
        <v>0.67694885834113949</v>
      </c>
      <c r="P2" s="1">
        <f ca="1">'Profiles, Qc, Winter, S1'!P2*RANDBETWEEN(98,102)/100</f>
        <v>0.40568173761723986</v>
      </c>
      <c r="Q2" s="1">
        <f ca="1">'Profiles, Qc, Winter, S1'!Q2*RANDBETWEEN(98,102)/100</f>
        <v>0.62271862789681975</v>
      </c>
      <c r="R2" s="1">
        <f ca="1">'Profiles, Qc, Winter, S1'!R2*RANDBETWEEN(98,102)/100</f>
        <v>0.73191786519187874</v>
      </c>
      <c r="S2" s="1">
        <f ca="1">'Profiles, Qc, Winter, S1'!S2*RANDBETWEEN(98,102)/100</f>
        <v>0.70383109821831535</v>
      </c>
      <c r="T2" s="1">
        <f ca="1">'Profiles, Qc, Winter, S1'!T2*RANDBETWEEN(98,102)/100</f>
        <v>0.49190849346745308</v>
      </c>
      <c r="U2" s="1">
        <f ca="1">'Profiles, Qc, Winter, S1'!U2*RANDBETWEEN(98,102)/100</f>
        <v>0.51032583941013643</v>
      </c>
      <c r="V2" s="1">
        <f ca="1">'Profiles, Qc, Winter, S1'!V2*RANDBETWEEN(98,102)/100</f>
        <v>0.47532393139438517</v>
      </c>
      <c r="W2" s="1">
        <f ca="1">'Profiles, Qc, Winter, S1'!W2*RANDBETWEEN(98,102)/100</f>
        <v>0.28608941717268871</v>
      </c>
      <c r="X2" s="1">
        <f ca="1">'Profiles, Qc, Winter, S1'!X2*RANDBETWEEN(98,102)/100</f>
        <v>0.2375302077805794</v>
      </c>
      <c r="Y2" s="1">
        <f ca="1">'Profiles, Qc, Winter, S1'!Y2*RANDBETWEEN(98,102)/100</f>
        <v>0.23653531686450058</v>
      </c>
    </row>
    <row r="3" spans="1:25" x14ac:dyDescent="0.25">
      <c r="A3">
        <v>3</v>
      </c>
      <c r="B3" s="1">
        <f ca="1">'Profiles, Qc, Winter, S1'!B3*RANDBETWEEN(98,102)/100</f>
        <v>-0.88892202825764455</v>
      </c>
      <c r="C3" s="1">
        <f ca="1">'Profiles, Qc, Winter, S1'!C3*RANDBETWEEN(98,102)/100</f>
        <v>-0.89779467896394172</v>
      </c>
      <c r="D3" s="1">
        <f ca="1">'Profiles, Qc, Winter, S1'!D3*RANDBETWEEN(98,102)/100</f>
        <v>-0.91324865444506043</v>
      </c>
      <c r="E3" s="1">
        <f ca="1">'Profiles, Qc, Winter, S1'!E3*RANDBETWEEN(98,102)/100</f>
        <v>-0.97457615514860096</v>
      </c>
      <c r="F3" s="1">
        <f ca="1">'Profiles, Qc, Winter, S1'!F3*RANDBETWEEN(98,102)/100</f>
        <v>-0.97486934685860616</v>
      </c>
      <c r="G3" s="1">
        <f ca="1">'Profiles, Qc, Winter, S1'!G3*RANDBETWEEN(98,102)/100</f>
        <v>-0.86812688158792228</v>
      </c>
      <c r="H3" s="1">
        <f ca="1">'Profiles, Qc, Winter, S1'!H3*RANDBETWEEN(98,102)/100</f>
        <v>-0.55046075144968964</v>
      </c>
      <c r="I3" s="1">
        <f ca="1">'Profiles, Qc, Winter, S1'!I3*RANDBETWEEN(98,102)/100</f>
        <v>-0.10905356330188751</v>
      </c>
      <c r="J3" s="1">
        <f ca="1">'Profiles, Qc, Winter, S1'!J3*RANDBETWEEN(98,102)/100</f>
        <v>-0.11719188620552604</v>
      </c>
      <c r="K3" s="1">
        <f ca="1">'Profiles, Qc, Winter, S1'!K3*RANDBETWEEN(98,102)/100</f>
        <v>-7.7663851063454137E-2</v>
      </c>
      <c r="L3" s="1">
        <f ca="1">'Profiles, Qc, Winter, S1'!L3*RANDBETWEEN(98,102)/100</f>
        <v>-6.9091265324300627E-2</v>
      </c>
      <c r="M3" s="1">
        <f ca="1">'Profiles, Qc, Winter, S1'!M3*RANDBETWEEN(98,102)/100</f>
        <v>-0.30532681301749859</v>
      </c>
      <c r="N3" s="1">
        <f ca="1">'Profiles, Qc, Winter, S1'!N3*RANDBETWEEN(98,102)/100</f>
        <v>-0.44604967878557922</v>
      </c>
      <c r="O3" s="1">
        <f ca="1">'Profiles, Qc, Winter, S1'!O3*RANDBETWEEN(98,102)/100</f>
        <v>-0.56677952951248689</v>
      </c>
      <c r="P3" s="1">
        <f ca="1">'Profiles, Qc, Winter, S1'!P3*RANDBETWEEN(98,102)/100</f>
        <v>-0.55683644782864528</v>
      </c>
      <c r="Q3" s="1">
        <f ca="1">'Profiles, Qc, Winter, S1'!Q3*RANDBETWEEN(98,102)/100</f>
        <v>-0.57203132043286919</v>
      </c>
      <c r="R3" s="1">
        <f ca="1">'Profiles, Qc, Winter, S1'!R3*RANDBETWEEN(98,102)/100</f>
        <v>-0.46338108580527376</v>
      </c>
      <c r="S3" s="1">
        <f ca="1">'Profiles, Qc, Winter, S1'!S3*RANDBETWEEN(98,102)/100</f>
        <v>0.15230017738948828</v>
      </c>
      <c r="T3" s="1">
        <f ca="1">'Profiles, Qc, Winter, S1'!T3*RANDBETWEEN(98,102)/100</f>
        <v>-2.1253952348059581E-2</v>
      </c>
      <c r="U3" s="1">
        <f ca="1">'Profiles, Qc, Winter, S1'!U3*RANDBETWEEN(98,102)/100</f>
        <v>-0.25337209742260969</v>
      </c>
      <c r="V3" s="1">
        <f ca="1">'Profiles, Qc, Winter, S1'!V3*RANDBETWEEN(98,102)/100</f>
        <v>-0.46966004672013206</v>
      </c>
      <c r="W3" s="1">
        <f ca="1">'Profiles, Qc, Winter, S1'!W3*RANDBETWEEN(98,102)/100</f>
        <v>-0.59962817120193523</v>
      </c>
      <c r="X3" s="1">
        <f ca="1">'Profiles, Qc, Winter, S1'!X3*RANDBETWEEN(98,102)/100</f>
        <v>-0.65100299648788285</v>
      </c>
      <c r="Y3" s="1">
        <f ca="1">'Profiles, Qc, Winter, S1'!Y3*RANDBETWEEN(98,102)/100</f>
        <v>-0.76818465928642798</v>
      </c>
    </row>
    <row r="4" spans="1:25" x14ac:dyDescent="0.25">
      <c r="A4">
        <v>4</v>
      </c>
      <c r="B4" s="1">
        <f ca="1">'Profiles, Qc, Winter, S1'!B4*RANDBETWEEN(98,102)/100</f>
        <v>-0.86747691271318916</v>
      </c>
      <c r="C4" s="1">
        <f ca="1">'Profiles, Qc, Winter, S1'!C4*RANDBETWEEN(98,102)/100</f>
        <v>-0.94537020750275658</v>
      </c>
      <c r="D4" s="1">
        <f ca="1">'Profiles, Qc, Winter, S1'!D4*RANDBETWEEN(98,102)/100</f>
        <v>-0.93411501762244709</v>
      </c>
      <c r="E4" s="1">
        <f ca="1">'Profiles, Qc, Winter, S1'!E4*RANDBETWEEN(98,102)/100</f>
        <v>-0.94043138430237849</v>
      </c>
      <c r="F4" s="1">
        <f ca="1">'Profiles, Qc, Winter, S1'!F4*RANDBETWEEN(98,102)/100</f>
        <v>-0.96003783750674609</v>
      </c>
      <c r="G4" s="1">
        <f ca="1">'Profiles, Qc, Winter, S1'!G4*RANDBETWEEN(98,102)/100</f>
        <v>-0.79381316122699541</v>
      </c>
      <c r="H4" s="1">
        <f ca="1">'Profiles, Qc, Winter, S1'!H4*RANDBETWEEN(98,102)/100</f>
        <v>-2.8681240386048894E-2</v>
      </c>
      <c r="I4" s="1">
        <f ca="1">'Profiles, Qc, Winter, S1'!I4*RANDBETWEEN(98,102)/100</f>
        <v>0.40926341869693666</v>
      </c>
      <c r="J4" s="1">
        <f ca="1">'Profiles, Qc, Winter, S1'!J4*RANDBETWEEN(98,102)/100</f>
        <v>0.5267783705217236</v>
      </c>
      <c r="K4" s="1">
        <f ca="1">'Profiles, Qc, Winter, S1'!K4*RANDBETWEEN(98,102)/100</f>
        <v>0.35977082407973482</v>
      </c>
      <c r="L4" s="1">
        <f ca="1">'Profiles, Qc, Winter, S1'!L4*RANDBETWEEN(98,102)/100</f>
        <v>0.2166653106493204</v>
      </c>
      <c r="M4" s="1">
        <f ca="1">'Profiles, Qc, Winter, S1'!M4*RANDBETWEEN(98,102)/100</f>
        <v>0.42555146952601419</v>
      </c>
      <c r="N4" s="1">
        <f ca="1">'Profiles, Qc, Winter, S1'!N4*RANDBETWEEN(98,102)/100</f>
        <v>0.27098820727187412</v>
      </c>
      <c r="O4" s="1">
        <f ca="1">'Profiles, Qc, Winter, S1'!O4*RANDBETWEEN(98,102)/100</f>
        <v>8.221597696619623E-2</v>
      </c>
      <c r="P4" s="1">
        <f ca="1">'Profiles, Qc, Winter, S1'!P4*RANDBETWEEN(98,102)/100</f>
        <v>-0.31251013834844021</v>
      </c>
      <c r="Q4" s="1">
        <f ca="1">'Profiles, Qc, Winter, S1'!Q4*RANDBETWEEN(98,102)/100</f>
        <v>-0.31264312243026043</v>
      </c>
      <c r="R4" s="1">
        <f ca="1">'Profiles, Qc, Winter, S1'!R4*RANDBETWEEN(98,102)/100</f>
        <v>-0.26805440981078549</v>
      </c>
      <c r="S4" s="1">
        <f ca="1">'Profiles, Qc, Winter, S1'!S4*RANDBETWEEN(98,102)/100</f>
        <v>-0.13522803627500493</v>
      </c>
      <c r="T4" s="1">
        <f ca="1">'Profiles, Qc, Winter, S1'!T4*RANDBETWEEN(98,102)/100</f>
        <v>-0.31666099091224392</v>
      </c>
      <c r="U4" s="1">
        <f ca="1">'Profiles, Qc, Winter, S1'!U4*RANDBETWEEN(98,102)/100</f>
        <v>-0.18042460357359366</v>
      </c>
      <c r="V4" s="1">
        <f ca="1">'Profiles, Qc, Winter, S1'!V4*RANDBETWEEN(98,102)/100</f>
        <v>-0.25529641531164449</v>
      </c>
      <c r="W4" s="1">
        <f ca="1">'Profiles, Qc, Winter, S1'!W4*RANDBETWEEN(98,102)/100</f>
        <v>-0.41505371966729804</v>
      </c>
      <c r="X4" s="1">
        <f ca="1">'Profiles, Qc, Winter, S1'!X4*RANDBETWEEN(98,102)/100</f>
        <v>-0.6557276236913181</v>
      </c>
      <c r="Y4" s="1">
        <f ca="1">'Profiles, Qc, Winter, S1'!Y4*RANDBETWEEN(98,102)/100</f>
        <v>-0.73273345039255799</v>
      </c>
    </row>
    <row r="5" spans="1:25" x14ac:dyDescent="0.25">
      <c r="A5">
        <v>5</v>
      </c>
      <c r="B5" s="1">
        <f ca="1">'Profiles, Qc, Winter, S1'!B5*RANDBETWEEN(98,102)/100</f>
        <v>-0.95781678377055846</v>
      </c>
      <c r="C5" s="1">
        <f ca="1">'Profiles, Qc, Winter, S1'!C5*RANDBETWEEN(98,102)/100</f>
        <v>-0.9768937881981401</v>
      </c>
      <c r="D5" s="1">
        <f ca="1">'Profiles, Qc, Winter, S1'!D5*RANDBETWEEN(98,102)/100</f>
        <v>-0.97718638963116067</v>
      </c>
      <c r="E5" s="1">
        <f ca="1">'Profiles, Qc, Winter, S1'!E5*RANDBETWEEN(98,102)/100</f>
        <v>-0.95646210986068581</v>
      </c>
      <c r="F5" s="1">
        <f ca="1">'Profiles, Qc, Winter, S1'!F5*RANDBETWEEN(98,102)/100</f>
        <v>-0.98032705442449941</v>
      </c>
      <c r="G5" s="1">
        <f ca="1">'Profiles, Qc, Winter, S1'!G5*RANDBETWEEN(98,102)/100</f>
        <v>-0.90522649263735144</v>
      </c>
      <c r="H5" s="1">
        <f ca="1">'Profiles, Qc, Winter, S1'!H5*RANDBETWEEN(98,102)/100</f>
        <v>-0.78538034783862176</v>
      </c>
      <c r="I5" s="1">
        <f ca="1">'Profiles, Qc, Winter, S1'!I5*RANDBETWEEN(98,102)/100</f>
        <v>-0.69575164078993412</v>
      </c>
      <c r="J5" s="1">
        <f ca="1">'Profiles, Qc, Winter, S1'!J5*RANDBETWEEN(98,102)/100</f>
        <v>-0.71612707507009143</v>
      </c>
      <c r="K5" s="1">
        <f ca="1">'Profiles, Qc, Winter, S1'!K5*RANDBETWEEN(98,102)/100</f>
        <v>-0.81761936029818361</v>
      </c>
      <c r="L5" s="1">
        <f ca="1">'Profiles, Qc, Winter, S1'!L5*RANDBETWEEN(98,102)/100</f>
        <v>-0.85481099383047932</v>
      </c>
      <c r="M5" s="1">
        <f ca="1">'Profiles, Qc, Winter, S1'!M5*RANDBETWEEN(98,102)/100</f>
        <v>-0.91424980796563426</v>
      </c>
      <c r="N5" s="1">
        <f ca="1">'Profiles, Qc, Winter, S1'!N5*RANDBETWEEN(98,102)/100</f>
        <v>-0.9153313914508503</v>
      </c>
      <c r="O5" s="1">
        <f ca="1">'Profiles, Qc, Winter, S1'!O5*RANDBETWEEN(98,102)/100</f>
        <v>-0.9135192813855566</v>
      </c>
      <c r="P5" s="1">
        <f ca="1">'Profiles, Qc, Winter, S1'!P5*RANDBETWEEN(98,102)/100</f>
        <v>-0.94035790136766484</v>
      </c>
      <c r="Q5" s="1">
        <f ca="1">'Profiles, Qc, Winter, S1'!Q5*RANDBETWEEN(98,102)/100</f>
        <v>-0.92142932706326874</v>
      </c>
      <c r="R5" s="1">
        <f ca="1">'Profiles, Qc, Winter, S1'!R5*RANDBETWEEN(98,102)/100</f>
        <v>-0.75687745851179866</v>
      </c>
      <c r="S5" s="1">
        <f ca="1">'Profiles, Qc, Winter, S1'!S5*RANDBETWEEN(98,102)/100</f>
        <v>-0.4695169116306625</v>
      </c>
      <c r="T5" s="1">
        <f ca="1">'Profiles, Qc, Winter, S1'!T5*RANDBETWEEN(98,102)/100</f>
        <v>-0.59966683044094848</v>
      </c>
      <c r="U5" s="1">
        <f ca="1">'Profiles, Qc, Winter, S1'!U5*RANDBETWEEN(98,102)/100</f>
        <v>-0.7057956981397977</v>
      </c>
      <c r="V5" s="1">
        <f ca="1">'Profiles, Qc, Winter, S1'!V5*RANDBETWEEN(98,102)/100</f>
        <v>-0.75980644295592592</v>
      </c>
      <c r="W5" s="1">
        <f ca="1">'Profiles, Qc, Winter, S1'!W5*RANDBETWEEN(98,102)/100</f>
        <v>-0.81204729655610675</v>
      </c>
      <c r="X5" s="1">
        <f ca="1">'Profiles, Qc, Winter, S1'!X5*RANDBETWEEN(98,102)/100</f>
        <v>-0.86707542254490722</v>
      </c>
      <c r="Y5" s="1">
        <f ca="1">'Profiles, Qc, Winter, S1'!Y5*RANDBETWEEN(98,102)/100</f>
        <v>-0.87127397558460762</v>
      </c>
    </row>
    <row r="6" spans="1:25" x14ac:dyDescent="0.25">
      <c r="A6">
        <v>6</v>
      </c>
      <c r="B6" s="1">
        <f ca="1">'Profiles, Qc, Winter, S1'!B6*RANDBETWEEN(98,102)/100</f>
        <v>-0.88342808623617275</v>
      </c>
      <c r="C6" s="1">
        <f ca="1">'Profiles, Qc, Winter, S1'!C6*RANDBETWEEN(98,102)/100</f>
        <v>-0.91844748234109475</v>
      </c>
      <c r="D6" s="1">
        <f ca="1">'Profiles, Qc, Winter, S1'!D6*RANDBETWEEN(98,102)/100</f>
        <v>-0.95747416505832006</v>
      </c>
      <c r="E6" s="1">
        <f ca="1">'Profiles, Qc, Winter, S1'!E6*RANDBETWEEN(98,102)/100</f>
        <v>-1.0001087626919527</v>
      </c>
      <c r="F6" s="1">
        <f ca="1">'Profiles, Qc, Winter, S1'!F6*RANDBETWEEN(98,102)/100</f>
        <v>-0.97832804347718783</v>
      </c>
      <c r="G6" s="1">
        <f ca="1">'Profiles, Qc, Winter, S1'!G6*RANDBETWEEN(98,102)/100</f>
        <v>-0.83289980237080996</v>
      </c>
      <c r="H6" s="1">
        <f ca="1">'Profiles, Qc, Winter, S1'!H6*RANDBETWEEN(98,102)/100</f>
        <v>-0.6410424393723253</v>
      </c>
      <c r="I6" s="1">
        <f ca="1">'Profiles, Qc, Winter, S1'!I6*RANDBETWEEN(98,102)/100</f>
        <v>-0.50860103460701223</v>
      </c>
      <c r="J6" s="1">
        <f ca="1">'Profiles, Qc, Winter, S1'!J6*RANDBETWEEN(98,102)/100</f>
        <v>-0.49958959395623653</v>
      </c>
      <c r="K6" s="1">
        <f ca="1">'Profiles, Qc, Winter, S1'!K6*RANDBETWEEN(98,102)/100</f>
        <v>-0.41429834109946745</v>
      </c>
      <c r="L6" s="1">
        <f ca="1">'Profiles, Qc, Winter, S1'!L6*RANDBETWEEN(98,102)/100</f>
        <v>-0.41000017739117128</v>
      </c>
      <c r="M6" s="1">
        <f ca="1">'Profiles, Qc, Winter, S1'!M6*RANDBETWEEN(98,102)/100</f>
        <v>-0.41352999916086269</v>
      </c>
      <c r="N6" s="1">
        <f ca="1">'Profiles, Qc, Winter, S1'!N6*RANDBETWEEN(98,102)/100</f>
        <v>-0.49281191352936238</v>
      </c>
      <c r="O6" s="1">
        <f ca="1">'Profiles, Qc, Winter, S1'!O6*RANDBETWEEN(98,102)/100</f>
        <v>-0.52507435003874836</v>
      </c>
      <c r="P6" s="1">
        <f ca="1">'Profiles, Qc, Winter, S1'!P6*RANDBETWEEN(98,102)/100</f>
        <v>-0.52117375388101028</v>
      </c>
      <c r="Q6" s="1">
        <f ca="1">'Profiles, Qc, Winter, S1'!Q6*RANDBETWEEN(98,102)/100</f>
        <v>-0.62071260162200315</v>
      </c>
      <c r="R6" s="1">
        <f ca="1">'Profiles, Qc, Winter, S1'!R6*RANDBETWEEN(98,102)/100</f>
        <v>-0.54991693897496896</v>
      </c>
      <c r="S6" s="1">
        <f ca="1">'Profiles, Qc, Winter, S1'!S6*RANDBETWEEN(98,102)/100</f>
        <v>-0.28413092548213381</v>
      </c>
      <c r="T6" s="1">
        <f ca="1">'Profiles, Qc, Winter, S1'!T6*RANDBETWEEN(98,102)/100</f>
        <v>-0.3264641416858764</v>
      </c>
      <c r="U6" s="1">
        <f ca="1">'Profiles, Qc, Winter, S1'!U6*RANDBETWEEN(98,102)/100</f>
        <v>-0.41005442021778088</v>
      </c>
      <c r="V6" s="1">
        <f ca="1">'Profiles, Qc, Winter, S1'!V6*RANDBETWEEN(98,102)/100</f>
        <v>-0.45172396946527199</v>
      </c>
      <c r="W6" s="1">
        <f ca="1">'Profiles, Qc, Winter, S1'!W6*RANDBETWEEN(98,102)/100</f>
        <v>-0.59219781614500289</v>
      </c>
      <c r="X6" s="1">
        <f ca="1">'Profiles, Qc, Winter, S1'!X6*RANDBETWEEN(98,102)/100</f>
        <v>-0.64208187512648762</v>
      </c>
      <c r="Y6" s="1">
        <f ca="1">'Profiles, Qc, Winter, S1'!Y6*RANDBETWEEN(98,102)/100</f>
        <v>-0.68514145758160605</v>
      </c>
    </row>
    <row r="7" spans="1:25" x14ac:dyDescent="0.25">
      <c r="A7">
        <v>7</v>
      </c>
      <c r="B7" s="1">
        <f ca="1">'Profiles, Qc, Winter, S1'!B7*RANDBETWEEN(98,102)/100</f>
        <v>0.29164961681152901</v>
      </c>
      <c r="C7" s="1">
        <f ca="1">'Profiles, Qc, Winter, S1'!C7*RANDBETWEEN(98,102)/100</f>
        <v>0.22813955862257021</v>
      </c>
      <c r="D7" s="1">
        <f ca="1">'Profiles, Qc, Winter, S1'!D7*RANDBETWEEN(98,102)/100</f>
        <v>0.16784232111698499</v>
      </c>
      <c r="E7" s="1">
        <f ca="1">'Profiles, Qc, Winter, S1'!E7*RANDBETWEEN(98,102)/100</f>
        <v>0.25004687265930947</v>
      </c>
      <c r="F7" s="1">
        <f ca="1">'Profiles, Qc, Winter, S1'!F7*RANDBETWEEN(98,102)/100</f>
        <v>0.21371005740430438</v>
      </c>
      <c r="G7" s="1">
        <f ca="1">'Profiles, Qc, Winter, S1'!G7*RANDBETWEEN(98,102)/100</f>
        <v>0.29581807486567113</v>
      </c>
      <c r="H7" s="1">
        <f ca="1">'Profiles, Qc, Winter, S1'!H7*RANDBETWEEN(98,102)/100</f>
        <v>0.40258629632133169</v>
      </c>
      <c r="I7" s="1">
        <f ca="1">'Profiles, Qc, Winter, S1'!I7*RANDBETWEEN(98,102)/100</f>
        <v>0.79983818771624338</v>
      </c>
      <c r="J7" s="1">
        <f ca="1">'Profiles, Qc, Winter, S1'!J7*RANDBETWEEN(98,102)/100</f>
        <v>0.90308597356924225</v>
      </c>
      <c r="K7" s="1">
        <f ca="1">'Profiles, Qc, Winter, S1'!K7*RANDBETWEEN(98,102)/100</f>
        <v>0.91190793348175547</v>
      </c>
      <c r="L7" s="1">
        <f ca="1">'Profiles, Qc, Winter, S1'!L7*RANDBETWEEN(98,102)/100</f>
        <v>0.89204536677083857</v>
      </c>
      <c r="M7" s="1">
        <f ca="1">'Profiles, Qc, Winter, S1'!M7*RANDBETWEEN(98,102)/100</f>
        <v>0.92329201696264329</v>
      </c>
      <c r="N7" s="1">
        <f ca="1">'Profiles, Qc, Winter, S1'!N7*RANDBETWEEN(98,102)/100</f>
        <v>0.91643155974815327</v>
      </c>
      <c r="O7" s="1">
        <f ca="1">'Profiles, Qc, Winter, S1'!O7*RANDBETWEEN(98,102)/100</f>
        <v>0.93353435169950016</v>
      </c>
      <c r="P7" s="1">
        <f ca="1">'Profiles, Qc, Winter, S1'!P7*RANDBETWEEN(98,102)/100</f>
        <v>0.79292913340254145</v>
      </c>
      <c r="Q7" s="1">
        <f ca="1">'Profiles, Qc, Winter, S1'!Q7*RANDBETWEEN(98,102)/100</f>
        <v>0.72467249751232177</v>
      </c>
      <c r="R7" s="1">
        <f ca="1">'Profiles, Qc, Winter, S1'!R7*RANDBETWEEN(98,102)/100</f>
        <v>0.62983551737192345</v>
      </c>
      <c r="S7" s="1">
        <f ca="1">'Profiles, Qc, Winter, S1'!S7*RANDBETWEEN(98,102)/100</f>
        <v>0.71714210529384692</v>
      </c>
      <c r="T7" s="1">
        <f ca="1">'Profiles, Qc, Winter, S1'!T7*RANDBETWEEN(98,102)/100</f>
        <v>0.5959773902929042</v>
      </c>
      <c r="U7" s="1">
        <f ca="1">'Profiles, Qc, Winter, S1'!U7*RANDBETWEEN(98,102)/100</f>
        <v>0.63435816821938251</v>
      </c>
      <c r="V7" s="1">
        <f ca="1">'Profiles, Qc, Winter, S1'!V7*RANDBETWEEN(98,102)/100</f>
        <v>0.53633699270206681</v>
      </c>
      <c r="W7" s="1">
        <f ca="1">'Profiles, Qc, Winter, S1'!W7*RANDBETWEEN(98,102)/100</f>
        <v>0.54243829035479119</v>
      </c>
      <c r="X7" s="1">
        <f ca="1">'Profiles, Qc, Winter, S1'!X7*RANDBETWEEN(98,102)/100</f>
        <v>0.33674840137474327</v>
      </c>
      <c r="Y7" s="1">
        <f ca="1">'Profiles, Qc, Winter, S1'!Y7*RANDBETWEEN(98,102)/100</f>
        <v>0.34582387266945963</v>
      </c>
    </row>
    <row r="8" spans="1:25" x14ac:dyDescent="0.25">
      <c r="A8">
        <v>8</v>
      </c>
      <c r="B8" s="1">
        <f ca="1">'Profiles, Qc, Winter, S1'!B8*RANDBETWEEN(98,102)/100</f>
        <v>-0.859767056961103</v>
      </c>
      <c r="C8" s="1">
        <f ca="1">'Profiles, Qc, Winter, S1'!C8*RANDBETWEEN(98,102)/100</f>
        <v>-0.84186248679624509</v>
      </c>
      <c r="D8" s="1">
        <f ca="1">'Profiles, Qc, Winter, S1'!D8*RANDBETWEEN(98,102)/100</f>
        <v>-0.87708379890594501</v>
      </c>
      <c r="E8" s="1">
        <f ca="1">'Profiles, Qc, Winter, S1'!E8*RANDBETWEEN(98,102)/100</f>
        <v>-0.88402500203001244</v>
      </c>
      <c r="F8" s="1">
        <f ca="1">'Profiles, Qc, Winter, S1'!F8*RANDBETWEEN(98,102)/100</f>
        <v>-0.95530011909405232</v>
      </c>
      <c r="G8" s="1">
        <f ca="1">'Profiles, Qc, Winter, S1'!G8*RANDBETWEEN(98,102)/100</f>
        <v>-0.8553362628550093</v>
      </c>
      <c r="H8" s="1">
        <f ca="1">'Profiles, Qc, Winter, S1'!H8*RANDBETWEEN(98,102)/100</f>
        <v>-0.71945681730167299</v>
      </c>
      <c r="I8" s="1">
        <f ca="1">'Profiles, Qc, Winter, S1'!I8*RANDBETWEEN(98,102)/100</f>
        <v>-0.36997645229158899</v>
      </c>
      <c r="J8" s="1">
        <f ca="1">'Profiles, Qc, Winter, S1'!J8*RANDBETWEEN(98,102)/100</f>
        <v>-0.18331421752917315</v>
      </c>
      <c r="K8" s="1">
        <f ca="1">'Profiles, Qc, Winter, S1'!K8*RANDBETWEEN(98,102)/100</f>
        <v>-0.17015614264358259</v>
      </c>
      <c r="L8" s="1">
        <f ca="1">'Profiles, Qc, Winter, S1'!L8*RANDBETWEEN(98,102)/100</f>
        <v>-0.13194220164719014</v>
      </c>
      <c r="M8" s="1">
        <f ca="1">'Profiles, Qc, Winter, S1'!M8*RANDBETWEEN(98,102)/100</f>
        <v>-4.4341028091899527E-2</v>
      </c>
      <c r="N8" s="1">
        <f ca="1">'Profiles, Qc, Winter, S1'!N8*RANDBETWEEN(98,102)/100</f>
        <v>-0.17468257461769843</v>
      </c>
      <c r="O8" s="1">
        <f ca="1">'Profiles, Qc, Winter, S1'!O8*RANDBETWEEN(98,102)/100</f>
        <v>-0.18600520828272762</v>
      </c>
      <c r="P8" s="1">
        <f ca="1">'Profiles, Qc, Winter, S1'!P8*RANDBETWEEN(98,102)/100</f>
        <v>-0.33562939835988898</v>
      </c>
      <c r="Q8" s="1">
        <f ca="1">'Profiles, Qc, Winter, S1'!Q8*RANDBETWEEN(98,102)/100</f>
        <v>-0.48931659984398407</v>
      </c>
      <c r="R8" s="1">
        <f ca="1">'Profiles, Qc, Winter, S1'!R8*RANDBETWEEN(98,102)/100</f>
        <v>-0.43725271154115758</v>
      </c>
      <c r="S8" s="1">
        <f ca="1">'Profiles, Qc, Winter, S1'!S8*RANDBETWEEN(98,102)/100</f>
        <v>-0.4925932881722116</v>
      </c>
      <c r="T8" s="1">
        <f ca="1">'Profiles, Qc, Winter, S1'!T8*RANDBETWEEN(98,102)/100</f>
        <v>-0.55394485558458106</v>
      </c>
      <c r="U8" s="1">
        <f ca="1">'Profiles, Qc, Winter, S1'!U8*RANDBETWEEN(98,102)/100</f>
        <v>-0.51603847012030168</v>
      </c>
      <c r="V8" s="1">
        <f ca="1">'Profiles, Qc, Winter, S1'!V8*RANDBETWEEN(98,102)/100</f>
        <v>-0.59357436186477974</v>
      </c>
      <c r="W8" s="1">
        <f ca="1">'Profiles, Qc, Winter, S1'!W8*RANDBETWEEN(98,102)/100</f>
        <v>-0.72094767478579025</v>
      </c>
      <c r="X8" s="1">
        <f ca="1">'Profiles, Qc, Winter, S1'!X8*RANDBETWEEN(98,102)/100</f>
        <v>-0.8054339814855942</v>
      </c>
      <c r="Y8" s="1">
        <f ca="1">'Profiles, Qc, Winter, S1'!Y8*RANDBETWEEN(98,102)/100</f>
        <v>-0.78528625601889968</v>
      </c>
    </row>
    <row r="9" spans="1:25" x14ac:dyDescent="0.25">
      <c r="A9">
        <v>9</v>
      </c>
      <c r="B9" s="1">
        <f ca="1">'Profiles, Qc, Winter, S1'!B9*RANDBETWEEN(98,102)/100</f>
        <v>-0.98849675524786862</v>
      </c>
      <c r="C9" s="1">
        <f ca="1">'Profiles, Qc, Winter, S1'!C9*RANDBETWEEN(98,102)/100</f>
        <v>-0.97941318724298454</v>
      </c>
      <c r="D9" s="1">
        <f ca="1">'Profiles, Qc, Winter, S1'!D9*RANDBETWEEN(98,102)/100</f>
        <v>-0.97553369400272616</v>
      </c>
      <c r="E9" s="1">
        <f ca="1">'Profiles, Qc, Winter, S1'!E9*RANDBETWEEN(98,102)/100</f>
        <v>-0.99401208499523919</v>
      </c>
      <c r="F9" s="1">
        <f ca="1">'Profiles, Qc, Winter, S1'!F9*RANDBETWEEN(98,102)/100</f>
        <v>-0.96378491726571769</v>
      </c>
      <c r="G9" s="1">
        <f ca="1">'Profiles, Qc, Winter, S1'!G9*RANDBETWEEN(98,102)/100</f>
        <v>-0.91549919309295646</v>
      </c>
      <c r="H9" s="1">
        <f ca="1">'Profiles, Qc, Winter, S1'!H9*RANDBETWEEN(98,102)/100</f>
        <v>-0.72841095351784957</v>
      </c>
      <c r="I9" s="1">
        <f ca="1">'Profiles, Qc, Winter, S1'!I9*RANDBETWEEN(98,102)/100</f>
        <v>-0.56812012896242736</v>
      </c>
      <c r="J9" s="1">
        <f ca="1">'Profiles, Qc, Winter, S1'!J9*RANDBETWEEN(98,102)/100</f>
        <v>-0.51936185045053251</v>
      </c>
      <c r="K9" s="1">
        <f ca="1">'Profiles, Qc, Winter, S1'!K9*RANDBETWEEN(98,102)/100</f>
        <v>-0.58715803010748491</v>
      </c>
      <c r="L9" s="1">
        <f ca="1">'Profiles, Qc, Winter, S1'!L9*RANDBETWEEN(98,102)/100</f>
        <v>-0.5714158091111583</v>
      </c>
      <c r="M9" s="1">
        <f ca="1">'Profiles, Qc, Winter, S1'!M9*RANDBETWEEN(98,102)/100</f>
        <v>-0.52088311638428586</v>
      </c>
      <c r="N9" s="1">
        <f ca="1">'Profiles, Qc, Winter, S1'!N9*RANDBETWEEN(98,102)/100</f>
        <v>-0.54121325647609642</v>
      </c>
      <c r="O9" s="1">
        <f ca="1">'Profiles, Qc, Winter, S1'!O9*RANDBETWEEN(98,102)/100</f>
        <v>-0.58003471495923964</v>
      </c>
      <c r="P9" s="1">
        <f ca="1">'Profiles, Qc, Winter, S1'!P9*RANDBETWEEN(98,102)/100</f>
        <v>-0.70474938939415788</v>
      </c>
      <c r="Q9" s="1">
        <f ca="1">'Profiles, Qc, Winter, S1'!Q9*RANDBETWEEN(98,102)/100</f>
        <v>-0.79752515111000699</v>
      </c>
      <c r="R9" s="1">
        <f ca="1">'Profiles, Qc, Winter, S1'!R9*RANDBETWEEN(98,102)/100</f>
        <v>-0.79541240851912132</v>
      </c>
      <c r="S9" s="1">
        <f ca="1">'Profiles, Qc, Winter, S1'!S9*RANDBETWEEN(98,102)/100</f>
        <v>-0.77653782028192453</v>
      </c>
      <c r="T9" s="1">
        <f ca="1">'Profiles, Qc, Winter, S1'!T9*RANDBETWEEN(98,102)/100</f>
        <v>-0.82678293397846259</v>
      </c>
      <c r="U9" s="1">
        <f ca="1">'Profiles, Qc, Winter, S1'!U9*RANDBETWEEN(98,102)/100</f>
        <v>-0.84632746598962028</v>
      </c>
      <c r="V9" s="1">
        <f ca="1">'Profiles, Qc, Winter, S1'!V9*RANDBETWEEN(98,102)/100</f>
        <v>-0.87820849571859427</v>
      </c>
      <c r="W9" s="1">
        <f ca="1">'Profiles, Qc, Winter, S1'!W9*RANDBETWEEN(98,102)/100</f>
        <v>-0.88606179685492348</v>
      </c>
      <c r="X9" s="1">
        <f ca="1">'Profiles, Qc, Winter, S1'!X9*RANDBETWEEN(98,102)/100</f>
        <v>-0.93408304952950127</v>
      </c>
      <c r="Y9" s="1">
        <f ca="1">'Profiles, Qc, Winter, S1'!Y9*RANDBETWEEN(98,102)/100</f>
        <v>-0.94246048765701573</v>
      </c>
    </row>
    <row r="10" spans="1:25" x14ac:dyDescent="0.25">
      <c r="A10">
        <v>20</v>
      </c>
      <c r="B10" s="1">
        <f ca="1">'Profiles, Qc, Winter, S1'!B10*RANDBETWEEN(98,102)/100</f>
        <v>-0.59746981152161682</v>
      </c>
      <c r="C10" s="1">
        <f ca="1">'Profiles, Qc, Winter, S1'!C10*RANDBETWEEN(98,102)/100</f>
        <v>-0.64047557203519867</v>
      </c>
      <c r="D10" s="1">
        <f ca="1">'Profiles, Qc, Winter, S1'!D10*RANDBETWEEN(98,102)/100</f>
        <v>-0.66778560625411121</v>
      </c>
      <c r="E10" s="1">
        <f ca="1">'Profiles, Qc, Winter, S1'!E10*RANDBETWEEN(98,102)/100</f>
        <v>-0.64732486073028739</v>
      </c>
      <c r="F10" s="1">
        <f ca="1">'Profiles, Qc, Winter, S1'!F10*RANDBETWEEN(98,102)/100</f>
        <v>-0.64983585116885445</v>
      </c>
      <c r="G10" s="1">
        <f ca="1">'Profiles, Qc, Winter, S1'!G10*RANDBETWEEN(98,102)/100</f>
        <v>-0.56996145306593549</v>
      </c>
      <c r="H10" s="1">
        <f ca="1">'Profiles, Qc, Winter, S1'!H10*RANDBETWEEN(98,102)/100</f>
        <v>-0.34746728797862558</v>
      </c>
      <c r="I10" s="1">
        <f ca="1">'Profiles, Qc, Winter, S1'!I10*RANDBETWEEN(98,102)/100</f>
        <v>-3.9451458070338771E-2</v>
      </c>
      <c r="J10" s="1">
        <f ca="1">'Profiles, Qc, Winter, S1'!J10*RANDBETWEEN(98,102)/100</f>
        <v>2.1446448055268363E-2</v>
      </c>
      <c r="K10" s="1">
        <f ca="1">'Profiles, Qc, Winter, S1'!K10*RANDBETWEEN(98,102)/100</f>
        <v>-1.2155873920404302E-2</v>
      </c>
      <c r="L10" s="1">
        <f ca="1">'Profiles, Qc, Winter, S1'!L10*RANDBETWEEN(98,102)/100</f>
        <v>-1.7731385209790299E-2</v>
      </c>
      <c r="M10" s="1">
        <f ca="1">'Profiles, Qc, Winter, S1'!M10*RANDBETWEEN(98,102)/100</f>
        <v>-8.7657990283230344E-3</v>
      </c>
      <c r="N10" s="1">
        <f ca="1">'Profiles, Qc, Winter, S1'!N10*RANDBETWEEN(98,102)/100</f>
        <v>-7.5757435837119178E-2</v>
      </c>
      <c r="O10" s="1">
        <f ca="1">'Profiles, Qc, Winter, S1'!O10*RANDBETWEEN(98,102)/100</f>
        <v>-0.14014404026178101</v>
      </c>
      <c r="P10" s="1">
        <f ca="1">'Profiles, Qc, Winter, S1'!P10*RANDBETWEEN(98,102)/100</f>
        <v>-0.27212687070575825</v>
      </c>
      <c r="Q10" s="1">
        <f ca="1">'Profiles, Qc, Winter, S1'!Q10*RANDBETWEEN(98,102)/100</f>
        <v>-0.28938617851495235</v>
      </c>
      <c r="R10" s="1">
        <f ca="1">'Profiles, Qc, Winter, S1'!R10*RANDBETWEEN(98,102)/100</f>
        <v>-0.24144396363997678</v>
      </c>
      <c r="S10" s="1">
        <f ca="1">'Profiles, Qc, Winter, S1'!S10*RANDBETWEEN(98,102)/100</f>
        <v>-7.4630730888965338E-2</v>
      </c>
      <c r="T10" s="1">
        <f ca="1">'Profiles, Qc, Winter, S1'!T10*RANDBETWEEN(98,102)/100</f>
        <v>-0.19736042258572456</v>
      </c>
      <c r="U10" s="1">
        <f ca="1">'Profiles, Qc, Winter, S1'!U10*RANDBETWEEN(98,102)/100</f>
        <v>-0.22309210564850102</v>
      </c>
      <c r="V10" s="1">
        <f ca="1">'Profiles, Qc, Winter, S1'!V10*RANDBETWEEN(98,102)/100</f>
        <v>-0.30707469695027895</v>
      </c>
      <c r="W10" s="1">
        <f ca="1">'Profiles, Qc, Winter, S1'!W10*RANDBETWEEN(98,102)/100</f>
        <v>-0.40572463720448854</v>
      </c>
      <c r="X10" s="1">
        <f ca="1">'Profiles, Qc, Winter, S1'!X10*RANDBETWEEN(98,102)/100</f>
        <v>-0.50883287409370204</v>
      </c>
      <c r="Y10" s="1">
        <f ca="1">'Profiles, Qc, Winter, S1'!Y10*RANDBETWEEN(98,102)/100</f>
        <v>-0.53578075650840384</v>
      </c>
    </row>
    <row r="11" spans="1:25" x14ac:dyDescent="0.25">
      <c r="A11">
        <v>21</v>
      </c>
      <c r="B11" s="1">
        <f ca="1">'Profiles, Qc, Winter, S1'!B11*RANDBETWEEN(98,102)/100</f>
        <v>-0.95763231180203723</v>
      </c>
      <c r="C11" s="1">
        <f ca="1">'Profiles, Qc, Winter, S1'!C11*RANDBETWEEN(98,102)/100</f>
        <v>-0.97570094318438338</v>
      </c>
      <c r="D11" s="1">
        <f ca="1">'Profiles, Qc, Winter, S1'!D11*RANDBETWEEN(98,102)/100</f>
        <v>-0.98701794097859363</v>
      </c>
      <c r="E11" s="1">
        <f ca="1">'Profiles, Qc, Winter, S1'!E11*RANDBETWEEN(98,102)/100</f>
        <v>-0.98424380024133284</v>
      </c>
      <c r="F11" s="1">
        <f ca="1">'Profiles, Qc, Winter, S1'!F11*RANDBETWEEN(98,102)/100</f>
        <v>-0.98150508062007336</v>
      </c>
      <c r="G11" s="1">
        <f ca="1">'Profiles, Qc, Winter, S1'!G11*RANDBETWEEN(98,102)/100</f>
        <v>-0.92675670218116324</v>
      </c>
      <c r="H11" s="1">
        <f ca="1">'Profiles, Qc, Winter, S1'!H11*RANDBETWEEN(98,102)/100</f>
        <v>-0.68780037363043844</v>
      </c>
      <c r="I11" s="1">
        <f ca="1">'Profiles, Qc, Winter, S1'!I11*RANDBETWEEN(98,102)/100</f>
        <v>-0.56136462672817267</v>
      </c>
      <c r="J11" s="1">
        <f ca="1">'Profiles, Qc, Winter, S1'!J11*RANDBETWEEN(98,102)/100</f>
        <v>-0.35460806131798522</v>
      </c>
      <c r="K11" s="1">
        <f ca="1">'Profiles, Qc, Winter, S1'!K11*RANDBETWEEN(98,102)/100</f>
        <v>-0.2131413491734413</v>
      </c>
      <c r="L11" s="1">
        <f ca="1">'Profiles, Qc, Winter, S1'!L11*RANDBETWEEN(98,102)/100</f>
        <v>-0.26733031268705171</v>
      </c>
      <c r="M11" s="1">
        <f ca="1">'Profiles, Qc, Winter, S1'!M11*RANDBETWEEN(98,102)/100</f>
        <v>-0.20225462370234409</v>
      </c>
      <c r="N11" s="1">
        <f ca="1">'Profiles, Qc, Winter, S1'!N11*RANDBETWEEN(98,102)/100</f>
        <v>-0.24609913042993609</v>
      </c>
      <c r="O11" s="1">
        <f ca="1">'Profiles, Qc, Winter, S1'!O11*RANDBETWEEN(98,102)/100</f>
        <v>-0.35594026782470495</v>
      </c>
      <c r="P11" s="1">
        <f ca="1">'Profiles, Qc, Winter, S1'!P11*RANDBETWEEN(98,102)/100</f>
        <v>-0.45385050851668834</v>
      </c>
      <c r="Q11" s="1">
        <f ca="1">'Profiles, Qc, Winter, S1'!Q11*RANDBETWEEN(98,102)/100</f>
        <v>-0.46811041839891565</v>
      </c>
      <c r="R11" s="1">
        <f ca="1">'Profiles, Qc, Winter, S1'!R11*RANDBETWEEN(98,102)/100</f>
        <v>-0.47191156836048043</v>
      </c>
      <c r="S11" s="1">
        <f ca="1">'Profiles, Qc, Winter, S1'!S11*RANDBETWEEN(98,102)/100</f>
        <v>-0.31531765150814017</v>
      </c>
      <c r="T11" s="1">
        <f ca="1">'Profiles, Qc, Winter, S1'!T11*RANDBETWEEN(98,102)/100</f>
        <v>-0.3936618393723525</v>
      </c>
      <c r="U11" s="1">
        <f ca="1">'Profiles, Qc, Winter, S1'!U11*RANDBETWEEN(98,102)/100</f>
        <v>-0.47846297144002015</v>
      </c>
      <c r="V11" s="1">
        <f ca="1">'Profiles, Qc, Winter, S1'!V11*RANDBETWEEN(98,102)/100</f>
        <v>-0.5683010712724188</v>
      </c>
      <c r="W11" s="1">
        <f ca="1">'Profiles, Qc, Winter, S1'!W11*RANDBETWEEN(98,102)/100</f>
        <v>-0.70874745066967904</v>
      </c>
      <c r="X11" s="1">
        <f ca="1">'Profiles, Qc, Winter, S1'!X11*RANDBETWEEN(98,102)/100</f>
        <v>-0.88587256509161749</v>
      </c>
      <c r="Y11" s="1">
        <f ca="1">'Profiles, Qc, Winter, S1'!Y11*RANDBETWEEN(98,102)/100</f>
        <v>-0.91985124928002715</v>
      </c>
    </row>
    <row r="12" spans="1:25" x14ac:dyDescent="0.25">
      <c r="A12">
        <v>22</v>
      </c>
      <c r="B12" s="1">
        <f ca="1">'Profiles, Qc, Winter, S1'!B12*RANDBETWEEN(98,102)/100</f>
        <v>-0.95879138613801695</v>
      </c>
      <c r="C12" s="1">
        <f ca="1">'Profiles, Qc, Winter, S1'!C12*RANDBETWEEN(98,102)/100</f>
        <v>-0.96802376029944481</v>
      </c>
      <c r="D12" s="1">
        <f ca="1">'Profiles, Qc, Winter, S1'!D12*RANDBETWEEN(98,102)/100</f>
        <v>-0.96629376246933518</v>
      </c>
      <c r="E12" s="1">
        <f ca="1">'Profiles, Qc, Winter, S1'!E12*RANDBETWEEN(98,102)/100</f>
        <v>-0.99457298717554599</v>
      </c>
      <c r="F12" s="1">
        <f ca="1">'Profiles, Qc, Winter, S1'!F12*RANDBETWEEN(98,102)/100</f>
        <v>-0.95304663154658942</v>
      </c>
      <c r="G12" s="1">
        <f ca="1">'Profiles, Qc, Winter, S1'!G12*RANDBETWEEN(98,102)/100</f>
        <v>-0.78466368356971083</v>
      </c>
      <c r="H12" s="1">
        <f ca="1">'Profiles, Qc, Winter, S1'!H12*RANDBETWEEN(98,102)/100</f>
        <v>-0.57768459136745276</v>
      </c>
      <c r="I12" s="1">
        <f ca="1">'Profiles, Qc, Winter, S1'!I12*RANDBETWEEN(98,102)/100</f>
        <v>-0.53722288089110171</v>
      </c>
      <c r="J12" s="1">
        <f ca="1">'Profiles, Qc, Winter, S1'!J12*RANDBETWEEN(98,102)/100</f>
        <v>-0.37333687598072013</v>
      </c>
      <c r="K12" s="1">
        <f ca="1">'Profiles, Qc, Winter, S1'!K12*RANDBETWEEN(98,102)/100</f>
        <v>-0.24389874045901216</v>
      </c>
      <c r="L12" s="1">
        <f ca="1">'Profiles, Qc, Winter, S1'!L12*RANDBETWEEN(98,102)/100</f>
        <v>-0.54492887782512678</v>
      </c>
      <c r="M12" s="1">
        <f ca="1">'Profiles, Qc, Winter, S1'!M12*RANDBETWEEN(98,102)/100</f>
        <v>-0.51911180812141744</v>
      </c>
      <c r="N12" s="1">
        <f ca="1">'Profiles, Qc, Winter, S1'!N12*RANDBETWEEN(98,102)/100</f>
        <v>-0.57915955022994803</v>
      </c>
      <c r="O12" s="1">
        <f ca="1">'Profiles, Qc, Winter, S1'!O12*RANDBETWEEN(98,102)/100</f>
        <v>-0.58977037336178295</v>
      </c>
      <c r="P12" s="1">
        <f ca="1">'Profiles, Qc, Winter, S1'!P12*RANDBETWEEN(98,102)/100</f>
        <v>-0.65618092264541772</v>
      </c>
      <c r="Q12" s="1">
        <f ca="1">'Profiles, Qc, Winter, S1'!Q12*RANDBETWEEN(98,102)/100</f>
        <v>-0.6568030081109697</v>
      </c>
      <c r="R12" s="1">
        <f ca="1">'Profiles, Qc, Winter, S1'!R12*RANDBETWEEN(98,102)/100</f>
        <v>-0.5706421489147534</v>
      </c>
      <c r="S12" s="1">
        <f ca="1">'Profiles, Qc, Winter, S1'!S12*RANDBETWEEN(98,102)/100</f>
        <v>-0.38161253292507247</v>
      </c>
      <c r="T12" s="1">
        <f ca="1">'Profiles, Qc, Winter, S1'!T12*RANDBETWEEN(98,102)/100</f>
        <v>-0.51620165916246241</v>
      </c>
      <c r="U12" s="1">
        <f ca="1">'Profiles, Qc, Winter, S1'!U12*RANDBETWEEN(98,102)/100</f>
        <v>-0.58836627849739109</v>
      </c>
      <c r="V12" s="1">
        <f ca="1">'Profiles, Qc, Winter, S1'!V12*RANDBETWEEN(98,102)/100</f>
        <v>-0.63209936992813243</v>
      </c>
      <c r="W12" s="1">
        <f ca="1">'Profiles, Qc, Winter, S1'!W12*RANDBETWEEN(98,102)/100</f>
        <v>-0.67372768478726031</v>
      </c>
      <c r="X12" s="1">
        <f ca="1">'Profiles, Qc, Winter, S1'!X12*RANDBETWEEN(98,102)/100</f>
        <v>-0.69896855266303815</v>
      </c>
      <c r="Y12" s="1">
        <f ca="1">'Profiles, Qc, Winter, S1'!Y12*RANDBETWEEN(98,102)/100</f>
        <v>-0.75650510024692541</v>
      </c>
    </row>
    <row r="13" spans="1:25" x14ac:dyDescent="0.25">
      <c r="A13">
        <v>23</v>
      </c>
      <c r="B13" s="1">
        <f ca="1">'Profiles, Qc, Winter, S1'!B13*RANDBETWEEN(98,102)/100</f>
        <v>-5.9615977784869364E-2</v>
      </c>
      <c r="C13" s="1">
        <f ca="1">'Profiles, Qc, Winter, S1'!C13*RANDBETWEEN(98,102)/100</f>
        <v>9.9044321652779974E-2</v>
      </c>
      <c r="D13" s="1">
        <f ca="1">'Profiles, Qc, Winter, S1'!D13*RANDBETWEEN(98,102)/100</f>
        <v>0.21160393028675323</v>
      </c>
      <c r="E13" s="1">
        <f ca="1">'Profiles, Qc, Winter, S1'!E13*RANDBETWEEN(98,102)/100</f>
        <v>0.17938720225405089</v>
      </c>
      <c r="F13" s="1">
        <f ca="1">'Profiles, Qc, Winter, S1'!F13*RANDBETWEEN(98,102)/100</f>
        <v>0.1422682026500473</v>
      </c>
      <c r="G13" s="1">
        <f ca="1">'Profiles, Qc, Winter, S1'!G13*RANDBETWEEN(98,102)/100</f>
        <v>-0.13769875712547722</v>
      </c>
      <c r="H13" s="1">
        <f ca="1">'Profiles, Qc, Winter, S1'!H13*RANDBETWEEN(98,102)/100</f>
        <v>-4.7316109724080766E-3</v>
      </c>
      <c r="I13" s="1">
        <f ca="1">'Profiles, Qc, Winter, S1'!I13*RANDBETWEEN(98,102)/100</f>
        <v>0.17086974220901638</v>
      </c>
      <c r="J13" s="1">
        <f ca="1">'Profiles, Qc, Winter, S1'!J13*RANDBETWEEN(98,102)/100</f>
        <v>0.36359528093844884</v>
      </c>
      <c r="K13" s="1">
        <f ca="1">'Profiles, Qc, Winter, S1'!K13*RANDBETWEEN(98,102)/100</f>
        <v>0.42034960047269271</v>
      </c>
      <c r="L13" s="1">
        <f ca="1">'Profiles, Qc, Winter, S1'!L13*RANDBETWEEN(98,102)/100</f>
        <v>0.21043467824620968</v>
      </c>
      <c r="M13" s="1">
        <f ca="1">'Profiles, Qc, Winter, S1'!M13*RANDBETWEEN(98,102)/100</f>
        <v>-5.3049529944211896E-4</v>
      </c>
      <c r="N13" s="1">
        <f ca="1">'Profiles, Qc, Winter, S1'!N13*RANDBETWEEN(98,102)/100</f>
        <v>0.67314021491073983</v>
      </c>
      <c r="O13" s="1">
        <f ca="1">'Profiles, Qc, Winter, S1'!O13*RANDBETWEEN(98,102)/100</f>
        <v>0.73317273354625967</v>
      </c>
      <c r="P13" s="1">
        <f ca="1">'Profiles, Qc, Winter, S1'!P13*RANDBETWEEN(98,102)/100</f>
        <v>0.72387388542205788</v>
      </c>
      <c r="Q13" s="1">
        <f ca="1">'Profiles, Qc, Winter, S1'!Q13*RANDBETWEEN(98,102)/100</f>
        <v>0.82291047307716025</v>
      </c>
      <c r="R13" s="1">
        <f ca="1">'Profiles, Qc, Winter, S1'!R13*RANDBETWEEN(98,102)/100</f>
        <v>0.44313621047522245</v>
      </c>
      <c r="S13" s="1">
        <f ca="1">'Profiles, Qc, Winter, S1'!S13*RANDBETWEEN(98,102)/100</f>
        <v>0.6244459565458742</v>
      </c>
      <c r="T13" s="1">
        <f ca="1">'Profiles, Qc, Winter, S1'!T13*RANDBETWEEN(98,102)/100</f>
        <v>0.65060203701270314</v>
      </c>
      <c r="U13" s="1">
        <f ca="1">'Profiles, Qc, Winter, S1'!U13*RANDBETWEEN(98,102)/100</f>
        <v>0.57997165675781737</v>
      </c>
      <c r="V13" s="1">
        <f ca="1">'Profiles, Qc, Winter, S1'!V13*RANDBETWEEN(98,102)/100</f>
        <v>0.67745343511245659</v>
      </c>
      <c r="W13" s="1">
        <f ca="1">'Profiles, Qc, Winter, S1'!W13*RANDBETWEEN(98,102)/100</f>
        <v>0.86963275042303678</v>
      </c>
      <c r="X13" s="1">
        <f ca="1">'Profiles, Qc, Winter, S1'!X13*RANDBETWEEN(98,102)/100</f>
        <v>0.80558287901013415</v>
      </c>
      <c r="Y13" s="1">
        <f ca="1">'Profiles, Qc, Winter, S1'!Y13*RANDBETWEEN(98,102)/100</f>
        <v>0.53737299286580731</v>
      </c>
    </row>
    <row r="14" spans="1:25" x14ac:dyDescent="0.25">
      <c r="A14">
        <v>24</v>
      </c>
      <c r="B14" s="1">
        <f ca="1">'Profiles, Qc, Winter, S1'!B14*RANDBETWEEN(98,102)/100</f>
        <v>9.5694321551107395E-2</v>
      </c>
      <c r="C14" s="1">
        <f ca="1">'Profiles, Qc, Winter, S1'!C14*RANDBETWEEN(98,102)/100</f>
        <v>7.5095544540114065E-2</v>
      </c>
      <c r="D14" s="1">
        <f ca="1">'Profiles, Qc, Winter, S1'!D14*RANDBETWEEN(98,102)/100</f>
        <v>0.11046015167739322</v>
      </c>
      <c r="E14" s="1">
        <f ca="1">'Profiles, Qc, Winter, S1'!E14*RANDBETWEEN(98,102)/100</f>
        <v>0.1356731981545112</v>
      </c>
      <c r="F14" s="1">
        <f ca="1">'Profiles, Qc, Winter, S1'!F14*RANDBETWEEN(98,102)/100</f>
        <v>0.14453547454436774</v>
      </c>
      <c r="G14" s="1">
        <f ca="1">'Profiles, Qc, Winter, S1'!G14*RANDBETWEEN(98,102)/100</f>
        <v>0.17446933020149877</v>
      </c>
      <c r="H14" s="1">
        <f ca="1">'Profiles, Qc, Winter, S1'!H14*RANDBETWEEN(98,102)/100</f>
        <v>0.64444176916833162</v>
      </c>
      <c r="I14" s="1">
        <f ca="1">'Profiles, Qc, Winter, S1'!I14*RANDBETWEEN(98,102)/100</f>
        <v>0.79076721436884423</v>
      </c>
      <c r="J14" s="1">
        <f ca="1">'Profiles, Qc, Winter, S1'!J14*RANDBETWEEN(98,102)/100</f>
        <v>0.85523552006351</v>
      </c>
      <c r="K14" s="1">
        <f ca="1">'Profiles, Qc, Winter, S1'!K14*RANDBETWEEN(98,102)/100</f>
        <v>0.79194236632873627</v>
      </c>
      <c r="L14" s="1">
        <f ca="1">'Profiles, Qc, Winter, S1'!L14*RANDBETWEEN(98,102)/100</f>
        <v>0.7327783212824639</v>
      </c>
      <c r="M14" s="1">
        <f ca="1">'Profiles, Qc, Winter, S1'!M14*RANDBETWEEN(98,102)/100</f>
        <v>0.82300705598436152</v>
      </c>
      <c r="N14" s="1">
        <f ca="1">'Profiles, Qc, Winter, S1'!N14*RANDBETWEEN(98,102)/100</f>
        <v>0.96818832756760542</v>
      </c>
      <c r="O14" s="1">
        <f ca="1">'Profiles, Qc, Winter, S1'!O14*RANDBETWEEN(98,102)/100</f>
        <v>0.85863948281545543</v>
      </c>
      <c r="P14" s="1">
        <f ca="1">'Profiles, Qc, Winter, S1'!P14*RANDBETWEEN(98,102)/100</f>
        <v>0.81959077463422725</v>
      </c>
      <c r="Q14" s="1">
        <f ca="1">'Profiles, Qc, Winter, S1'!Q14*RANDBETWEEN(98,102)/100</f>
        <v>0.80978130164144202</v>
      </c>
      <c r="R14" s="1">
        <f ca="1">'Profiles, Qc, Winter, S1'!R14*RANDBETWEEN(98,102)/100</f>
        <v>0.72975602410017937</v>
      </c>
      <c r="S14" s="1">
        <f ca="1">'Profiles, Qc, Winter, S1'!S14*RANDBETWEEN(98,102)/100</f>
        <v>0.75436980751597105</v>
      </c>
      <c r="T14" s="1">
        <f ca="1">'Profiles, Qc, Winter, S1'!T14*RANDBETWEEN(98,102)/100</f>
        <v>0.67227040498226553</v>
      </c>
      <c r="U14" s="1">
        <f ca="1">'Profiles, Qc, Winter, S1'!U14*RANDBETWEEN(98,102)/100</f>
        <v>0.49745680697184658</v>
      </c>
      <c r="V14" s="1">
        <f ca="1">'Profiles, Qc, Winter, S1'!V14*RANDBETWEEN(98,102)/100</f>
        <v>0.54576554929220622</v>
      </c>
      <c r="W14" s="1">
        <f ca="1">'Profiles, Qc, Winter, S1'!W14*RANDBETWEEN(98,102)/100</f>
        <v>0.47692193635795038</v>
      </c>
      <c r="X14" s="1">
        <f ca="1">'Profiles, Qc, Winter, S1'!X14*RANDBETWEEN(98,102)/100</f>
        <v>0.21189597056401813</v>
      </c>
      <c r="Y14" s="1">
        <f ca="1">'Profiles, Qc, Winter, S1'!Y14*RANDBETWEEN(98,102)/100</f>
        <v>0.15291243361285686</v>
      </c>
    </row>
    <row r="15" spans="1:25" x14ac:dyDescent="0.25">
      <c r="A15">
        <v>25</v>
      </c>
      <c r="B15" s="1">
        <f ca="1">'Profiles, Qc, Winter, S1'!B15*RANDBETWEEN(98,102)/100</f>
        <v>0.95550488257274846</v>
      </c>
      <c r="C15" s="1">
        <f ca="1">'Profiles, Qc, Winter, S1'!C15*RANDBETWEEN(98,102)/100</f>
        <v>0.96844338647329919</v>
      </c>
      <c r="D15" s="1">
        <f ca="1">'Profiles, Qc, Winter, S1'!D15*RANDBETWEEN(98,102)/100</f>
        <v>0.95116857361291718</v>
      </c>
      <c r="E15" s="1">
        <f ca="1">'Profiles, Qc, Winter, S1'!E15*RANDBETWEEN(98,102)/100</f>
        <v>0.98605506931563691</v>
      </c>
      <c r="F15" s="1">
        <f ca="1">'Profiles, Qc, Winter, S1'!F15*RANDBETWEEN(98,102)/100</f>
        <v>0.96846200708698826</v>
      </c>
      <c r="G15" s="1">
        <f ca="1">'Profiles, Qc, Winter, S1'!G15*RANDBETWEEN(98,102)/100</f>
        <v>0.93259169817943188</v>
      </c>
      <c r="H15" s="1">
        <f ca="1">'Profiles, Qc, Winter, S1'!H15*RANDBETWEEN(98,102)/100</f>
        <v>0.84302029901265707</v>
      </c>
      <c r="I15" s="1">
        <f ca="1">'Profiles, Qc, Winter, S1'!I15*RANDBETWEEN(98,102)/100</f>
        <v>0.64384338427961862</v>
      </c>
      <c r="J15" s="1">
        <f ca="1">'Profiles, Qc, Winter, S1'!J15*RANDBETWEEN(98,102)/100</f>
        <v>0.52097082731626998</v>
      </c>
      <c r="K15" s="1">
        <f ca="1">'Profiles, Qc, Winter, S1'!K15*RANDBETWEEN(98,102)/100</f>
        <v>0.46254912560827965</v>
      </c>
      <c r="L15" s="1">
        <f ca="1">'Profiles, Qc, Winter, S1'!L15*RANDBETWEEN(98,102)/100</f>
        <v>0.60179867800410547</v>
      </c>
      <c r="M15" s="1">
        <f ca="1">'Profiles, Qc, Winter, S1'!M15*RANDBETWEEN(98,102)/100</f>
        <v>0.58771682198235908</v>
      </c>
      <c r="N15" s="1">
        <f ca="1">'Profiles, Qc, Winter, S1'!N15*RANDBETWEEN(98,102)/100</f>
        <v>0.52253773363864386</v>
      </c>
      <c r="O15" s="1">
        <f ca="1">'Profiles, Qc, Winter, S1'!O15*RANDBETWEEN(98,102)/100</f>
        <v>0.43575316753464849</v>
      </c>
      <c r="P15" s="1">
        <f ca="1">'Profiles, Qc, Winter, S1'!P15*RANDBETWEEN(98,102)/100</f>
        <v>0.59902612253432641</v>
      </c>
      <c r="Q15" s="1">
        <f ca="1">'Profiles, Qc, Winter, S1'!Q15*RANDBETWEEN(98,102)/100</f>
        <v>0.72416871176811581</v>
      </c>
      <c r="R15" s="1">
        <f ca="1">'Profiles, Qc, Winter, S1'!R15*RANDBETWEEN(98,102)/100</f>
        <v>0.70132526191145173</v>
      </c>
      <c r="S15" s="1">
        <f ca="1">'Profiles, Qc, Winter, S1'!S15*RANDBETWEEN(98,102)/100</f>
        <v>0.72976052826627369</v>
      </c>
      <c r="T15" s="1">
        <f ca="1">'Profiles, Qc, Winter, S1'!T15*RANDBETWEEN(98,102)/100</f>
        <v>0.75429222181563949</v>
      </c>
      <c r="U15" s="1">
        <f ca="1">'Profiles, Qc, Winter, S1'!U15*RANDBETWEEN(98,102)/100</f>
        <v>0.81880467748695707</v>
      </c>
      <c r="V15" s="1">
        <f ca="1">'Profiles, Qc, Winter, S1'!V15*RANDBETWEEN(98,102)/100</f>
        <v>0.83967465384188145</v>
      </c>
      <c r="W15" s="1">
        <f ca="1">'Profiles, Qc, Winter, S1'!W15*RANDBETWEEN(98,102)/100</f>
        <v>0.88671926210188201</v>
      </c>
      <c r="X15" s="1">
        <f ca="1">'Profiles, Qc, Winter, S1'!X15*RANDBETWEEN(98,102)/100</f>
        <v>0.94547792363938143</v>
      </c>
      <c r="Y15" s="1">
        <f ca="1">'Profiles, Qc, Winter, S1'!Y15*RANDBETWEEN(98,102)/100</f>
        <v>0.92666222640836626</v>
      </c>
    </row>
    <row r="16" spans="1:25" x14ac:dyDescent="0.25">
      <c r="A16">
        <v>26</v>
      </c>
      <c r="B16" s="1">
        <f ca="1">'Profiles, Qc, Winter, S1'!B16*RANDBETWEEN(98,102)/100</f>
        <v>0.4741132173475493</v>
      </c>
      <c r="C16" s="1">
        <f ca="1">'Profiles, Qc, Winter, S1'!C16*RANDBETWEEN(98,102)/100</f>
        <v>0.33835252382797754</v>
      </c>
      <c r="D16" s="1">
        <f ca="1">'Profiles, Qc, Winter, S1'!D16*RANDBETWEEN(98,102)/100</f>
        <v>0.28744890089974706</v>
      </c>
      <c r="E16" s="1">
        <f ca="1">'Profiles, Qc, Winter, S1'!E16*RANDBETWEEN(98,102)/100</f>
        <v>0.37597920405262775</v>
      </c>
      <c r="F16" s="1">
        <f ca="1">'Profiles, Qc, Winter, S1'!F16*RANDBETWEEN(98,102)/100</f>
        <v>0.33020378223529656</v>
      </c>
      <c r="G16" s="1">
        <f ca="1">'Profiles, Qc, Winter, S1'!G16*RANDBETWEEN(98,102)/100</f>
        <v>0.26616064843137627</v>
      </c>
      <c r="H16" s="1">
        <f ca="1">'Profiles, Qc, Winter, S1'!H16*RANDBETWEEN(98,102)/100</f>
        <v>0.21581652021454098</v>
      </c>
      <c r="I16" s="1">
        <f ca="1">'Profiles, Qc, Winter, S1'!I16*RANDBETWEEN(98,102)/100</f>
        <v>0.75417824570343217</v>
      </c>
      <c r="J16" s="1">
        <f ca="1">'Profiles, Qc, Winter, S1'!J16*RANDBETWEEN(98,102)/100</f>
        <v>0.80480896312760986</v>
      </c>
      <c r="K16" s="1">
        <f ca="1">'Profiles, Qc, Winter, S1'!K16*RANDBETWEEN(98,102)/100</f>
        <v>0.70409439385205319</v>
      </c>
      <c r="L16" s="1">
        <f ca="1">'Profiles, Qc, Winter, S1'!L16*RANDBETWEEN(98,102)/100</f>
        <v>0.82032108617770494</v>
      </c>
      <c r="M16" s="1">
        <f ca="1">'Profiles, Qc, Winter, S1'!M16*RANDBETWEEN(98,102)/100</f>
        <v>0.73982252263041137</v>
      </c>
      <c r="N16" s="1">
        <f ca="1">'Profiles, Qc, Winter, S1'!N16*RANDBETWEEN(98,102)/100</f>
        <v>0.74308202228703679</v>
      </c>
      <c r="O16" s="1">
        <f ca="1">'Profiles, Qc, Winter, S1'!O16*RANDBETWEEN(98,102)/100</f>
        <v>0.65684146650922448</v>
      </c>
      <c r="P16" s="1">
        <f ca="1">'Profiles, Qc, Winter, S1'!P16*RANDBETWEEN(98,102)/100</f>
        <v>0.39772719374239196</v>
      </c>
      <c r="Q16" s="1">
        <f ca="1">'Profiles, Qc, Winter, S1'!Q16*RANDBETWEEN(98,102)/100</f>
        <v>0.62894581417578788</v>
      </c>
      <c r="R16" s="1">
        <f ca="1">'Profiles, Qc, Winter, S1'!R16*RANDBETWEEN(98,102)/100</f>
        <v>0.76179206377113917</v>
      </c>
      <c r="S16" s="1">
        <f ca="1">'Profiles, Qc, Winter, S1'!S16*RANDBETWEEN(98,102)/100</f>
        <v>0.70383109821831535</v>
      </c>
      <c r="T16" s="1">
        <f ca="1">'Profiles, Qc, Winter, S1'!T16*RANDBETWEEN(98,102)/100</f>
        <v>0.48703811234401295</v>
      </c>
      <c r="U16" s="1">
        <f ca="1">'Profiles, Qc, Winter, S1'!U16*RANDBETWEEN(98,102)/100</f>
        <v>0.50527310832686778</v>
      </c>
      <c r="V16" s="1">
        <f ca="1">'Profiles, Qc, Winter, S1'!V16*RANDBETWEEN(98,102)/100</f>
        <v>0.47061775385582694</v>
      </c>
      <c r="W16" s="1">
        <f ca="1">'Profiles, Qc, Winter, S1'!W16*RANDBETWEEN(98,102)/100</f>
        <v>0.28900869693975695</v>
      </c>
      <c r="X16" s="1">
        <f ca="1">'Profiles, Qc, Winter, S1'!X16*RANDBETWEEN(98,102)/100</f>
        <v>0.23287275272605826</v>
      </c>
      <c r="Y16" s="1">
        <f ca="1">'Profiles, Qc, Winter, S1'!Y16*RANDBETWEEN(98,102)/100</f>
        <v>0.24377619391137306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23</v>
      </c>
      <c r="B13" s="1">
        <v>0.60185814121543602</v>
      </c>
      <c r="C13" s="1">
        <v>0.55707595386412645</v>
      </c>
      <c r="D13" s="1">
        <v>0.52705902579764641</v>
      </c>
      <c r="E13" s="1">
        <v>0.51928989968859807</v>
      </c>
      <c r="F13" s="1">
        <v>0.52120840531878632</v>
      </c>
      <c r="G13" s="1">
        <v>0.53574547421668661</v>
      </c>
      <c r="H13" s="1">
        <v>0.64521341538902821</v>
      </c>
      <c r="I13" s="1">
        <v>0.80302703892275951</v>
      </c>
      <c r="J13" s="1">
        <v>0.86208595350500616</v>
      </c>
      <c r="K13" s="1">
        <v>0.87645541023647011</v>
      </c>
      <c r="L13" s="1">
        <v>0.88270545308158854</v>
      </c>
      <c r="M13" s="1">
        <v>0.91692504794807139</v>
      </c>
      <c r="N13" s="1">
        <v>0.93702592579494892</v>
      </c>
      <c r="O13" s="1">
        <v>0.90320378122785028</v>
      </c>
      <c r="P13" s="1">
        <v>0.84183201991519396</v>
      </c>
      <c r="Q13" s="1">
        <v>0.81863132632099611</v>
      </c>
      <c r="R13" s="1">
        <v>0.82065383772703671</v>
      </c>
      <c r="S13" s="1">
        <v>0.80166979024499208</v>
      </c>
      <c r="T13" s="1">
        <v>0.8141319548154754</v>
      </c>
      <c r="U13" s="1">
        <v>0.85254520241592313</v>
      </c>
      <c r="V13" s="1">
        <v>0.8993124534395055</v>
      </c>
      <c r="W13" s="1">
        <v>0.82862108989883998</v>
      </c>
      <c r="X13" s="1">
        <v>0.72885257680269999</v>
      </c>
      <c r="Y13" s="1">
        <v>0.65373760837298645</v>
      </c>
    </row>
    <row r="14" spans="1:25" x14ac:dyDescent="0.25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0.53775733858773556</v>
      </c>
      <c r="G15" s="1">
        <v>0.55242051530796932</v>
      </c>
      <c r="H15" s="1">
        <v>0.66232369565322058</v>
      </c>
      <c r="I15" s="1">
        <v>0.81176316197912135</v>
      </c>
      <c r="J15" s="1">
        <v>0.87093325249201614</v>
      </c>
      <c r="K15" s="1">
        <v>0.8805451362751644</v>
      </c>
      <c r="L15" s="1">
        <v>0.886799215902074</v>
      </c>
      <c r="M15" s="1">
        <v>0.91893598478981642</v>
      </c>
      <c r="N15" s="1">
        <v>0.93983388625416109</v>
      </c>
      <c r="O15" s="1">
        <v>0.9078700708425147</v>
      </c>
      <c r="P15" s="1">
        <v>0.84958702290814281</v>
      </c>
      <c r="Q15" s="1">
        <v>0.82762154750250971</v>
      </c>
      <c r="R15" s="1">
        <v>0.83040961879392916</v>
      </c>
      <c r="S15" s="1">
        <v>0.81358077599860934</v>
      </c>
      <c r="T15" s="1">
        <v>0.82191689171072979</v>
      </c>
      <c r="U15" s="1">
        <v>0.85826409117643065</v>
      </c>
      <c r="V15" s="1">
        <v>0.90199947221177368</v>
      </c>
      <c r="W15" s="1">
        <v>0.832528064883997</v>
      </c>
      <c r="X15" s="1">
        <v>0.73258014200016519</v>
      </c>
      <c r="Y15" s="1">
        <v>0.66329172899587896</v>
      </c>
    </row>
    <row r="16" spans="1:25" x14ac:dyDescent="0.25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0.76744186046511642</v>
      </c>
      <c r="D2" s="1">
        <v>0.72445930232558142</v>
      </c>
      <c r="E2" s="1">
        <v>0.72587209302325595</v>
      </c>
      <c r="F2" s="1">
        <v>0.70622674418604647</v>
      </c>
      <c r="G2" s="1">
        <v>0.73139534883720936</v>
      </c>
      <c r="H2" s="1">
        <v>0.73950000000000005</v>
      </c>
      <c r="I2" s="1">
        <v>0.88662790697674421</v>
      </c>
      <c r="J2" s="1">
        <v>0.96331686046511633</v>
      </c>
      <c r="K2" s="1">
        <v>0.9412790697674418</v>
      </c>
      <c r="L2" s="1">
        <v>0.91661337209302329</v>
      </c>
      <c r="M2" s="1">
        <v>0.9184651162790699</v>
      </c>
      <c r="N2" s="1">
        <v>0.95236627906976767</v>
      </c>
      <c r="O2" s="1">
        <v>0.97255813953488368</v>
      </c>
      <c r="P2" s="1">
        <v>0.89694767441860468</v>
      </c>
      <c r="Q2" s="1">
        <v>0.91545930232558137</v>
      </c>
      <c r="R2" s="1">
        <v>0.92602906976744181</v>
      </c>
      <c r="S2" s="1">
        <v>0.86889534883720931</v>
      </c>
      <c r="T2" s="1">
        <v>0.85869767441860478</v>
      </c>
      <c r="U2" s="1">
        <v>0.8227936046511628</v>
      </c>
      <c r="V2" s="1">
        <v>0.83677325581395356</v>
      </c>
      <c r="W2" s="1">
        <v>0.81918604651162796</v>
      </c>
      <c r="X2" s="1">
        <v>0.77211627906976754</v>
      </c>
      <c r="Y2" s="1">
        <v>0.74661627906976757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0.61433035714285711</v>
      </c>
      <c r="E3" s="1">
        <v>0.57150669642857144</v>
      </c>
      <c r="F3" s="1">
        <v>0.5446428571428571</v>
      </c>
      <c r="G3" s="1">
        <v>0.58399553571428564</v>
      </c>
      <c r="H3" s="1">
        <v>0.60328124999999999</v>
      </c>
      <c r="I3" s="1">
        <v>0.80989955357142851</v>
      </c>
      <c r="J3" s="1">
        <v>0.90178571428571419</v>
      </c>
      <c r="K3" s="1">
        <v>0.94248883928571425</v>
      </c>
      <c r="L3" s="1">
        <v>0.87698660714285703</v>
      </c>
      <c r="M3" s="1">
        <v>0.9118303571428571</v>
      </c>
      <c r="N3" s="1">
        <v>0.93120535714285713</v>
      </c>
      <c r="O3" s="1">
        <v>0.890625</v>
      </c>
      <c r="P3" s="1">
        <v>0.75031250000000005</v>
      </c>
      <c r="Q3" s="1">
        <v>0.7979910714285714</v>
      </c>
      <c r="R3" s="1">
        <v>0.85331473214285714</v>
      </c>
      <c r="S3" s="1">
        <v>0.84993303571428558</v>
      </c>
      <c r="T3" s="1">
        <v>0.89477678571428554</v>
      </c>
      <c r="U3" s="1">
        <v>0.9056249999999999</v>
      </c>
      <c r="V3" s="1">
        <v>0.95685267857142842</v>
      </c>
      <c r="W3" s="1">
        <v>0.90502232142857142</v>
      </c>
      <c r="X3" s="1">
        <v>0.75465401785714281</v>
      </c>
      <c r="Y3" s="1">
        <v>0.69015625000000003</v>
      </c>
    </row>
    <row r="4" spans="1:25" x14ac:dyDescent="0.25">
      <c r="A4">
        <v>4</v>
      </c>
      <c r="B4" s="1">
        <v>0.54947749196141482</v>
      </c>
      <c r="C4" s="1">
        <v>0.53746784565916395</v>
      </c>
      <c r="D4" s="1">
        <v>0.48067524115755639</v>
      </c>
      <c r="E4" s="1">
        <v>0.50017282958199361</v>
      </c>
      <c r="F4" s="1">
        <v>0.50590032154340836</v>
      </c>
      <c r="G4" s="1">
        <v>0.49590836012861739</v>
      </c>
      <c r="H4" s="1">
        <v>0.70309485530546634</v>
      </c>
      <c r="I4" s="1">
        <v>0.93677652733118988</v>
      </c>
      <c r="J4" s="1">
        <v>0.95299437299035361</v>
      </c>
      <c r="K4" s="1">
        <v>0.91176045016077167</v>
      </c>
      <c r="L4" s="1">
        <v>0.88344051446945349</v>
      </c>
      <c r="M4" s="1">
        <v>0.93076366559485535</v>
      </c>
      <c r="N4" s="1">
        <v>0.99316720257234736</v>
      </c>
      <c r="O4" s="1">
        <v>0.90358520900321548</v>
      </c>
      <c r="P4" s="1">
        <v>0.84083601286173648</v>
      </c>
      <c r="Q4" s="1">
        <v>0.80540192926045018</v>
      </c>
      <c r="R4" s="1">
        <v>0.80696141479099681</v>
      </c>
      <c r="S4" s="1">
        <v>0.77163183279742764</v>
      </c>
      <c r="T4" s="1">
        <v>0.76159967845659171</v>
      </c>
      <c r="U4" s="1">
        <v>0.85519292604501618</v>
      </c>
      <c r="V4" s="1">
        <v>0.86943327974276541</v>
      </c>
      <c r="W4" s="1">
        <v>0.83592443729903532</v>
      </c>
      <c r="X4" s="1">
        <v>0.71824758842443726</v>
      </c>
      <c r="Y4" s="1">
        <v>0.60445739549839239</v>
      </c>
    </row>
    <row r="5" spans="1:25" x14ac:dyDescent="0.25">
      <c r="A5">
        <v>5</v>
      </c>
      <c r="B5" s="1">
        <v>0.32207207207207206</v>
      </c>
      <c r="C5" s="1">
        <v>0.25477477477477473</v>
      </c>
      <c r="D5" s="1">
        <v>0.19423423423423419</v>
      </c>
      <c r="E5" s="1">
        <v>0.19594594594594594</v>
      </c>
      <c r="F5" s="1">
        <v>0.1801801801801802</v>
      </c>
      <c r="G5" s="1">
        <v>0.16945945945945948</v>
      </c>
      <c r="H5" s="1">
        <v>0.38898648648648648</v>
      </c>
      <c r="I5" s="1">
        <v>0.69594594594594583</v>
      </c>
      <c r="J5" s="1">
        <v>0.84459459459459452</v>
      </c>
      <c r="K5" s="1">
        <v>0.84756756756756746</v>
      </c>
      <c r="L5" s="1">
        <v>0.84060810810810793</v>
      </c>
      <c r="M5" s="1">
        <v>0.76887387387387374</v>
      </c>
      <c r="N5" s="1">
        <v>0.87123873873873858</v>
      </c>
      <c r="O5" s="1">
        <v>0.82119369369369366</v>
      </c>
      <c r="P5" s="1">
        <v>0.73358108108108111</v>
      </c>
      <c r="Q5" s="1">
        <v>0.69153153153153157</v>
      </c>
      <c r="R5" s="1">
        <v>0.62783783783783786</v>
      </c>
      <c r="S5" s="1">
        <v>0.54628378378378373</v>
      </c>
      <c r="T5" s="1">
        <v>0.70270270270270263</v>
      </c>
      <c r="U5" s="1">
        <v>0.81608108108108102</v>
      </c>
      <c r="V5" s="1">
        <v>0.93648648648648647</v>
      </c>
      <c r="W5" s="1">
        <v>0.90990990990990983</v>
      </c>
      <c r="X5" s="1">
        <v>0.67342342342342354</v>
      </c>
      <c r="Y5" s="1">
        <v>0.48680180180180171</v>
      </c>
    </row>
    <row r="6" spans="1:25" x14ac:dyDescent="0.25">
      <c r="A6">
        <v>6</v>
      </c>
      <c r="B6" s="1">
        <v>0.64111445783132515</v>
      </c>
      <c r="C6" s="1">
        <v>0.57019076305220873</v>
      </c>
      <c r="D6" s="1">
        <v>0.5494277108433735</v>
      </c>
      <c r="E6" s="1">
        <v>0.52034638554216872</v>
      </c>
      <c r="F6" s="1">
        <v>0.55570281124497989</v>
      </c>
      <c r="G6" s="1">
        <v>0.54116465863453811</v>
      </c>
      <c r="H6" s="1">
        <v>0.62367469879518078</v>
      </c>
      <c r="I6" s="1">
        <v>0.70472891566265061</v>
      </c>
      <c r="J6" s="1">
        <v>0.78664658634538143</v>
      </c>
      <c r="K6" s="1">
        <v>0.8183433734939759</v>
      </c>
      <c r="L6" s="1">
        <v>0.87665160642570272</v>
      </c>
      <c r="M6" s="1">
        <v>0.89980923694779102</v>
      </c>
      <c r="N6" s="1">
        <v>0.9328463855421687</v>
      </c>
      <c r="O6" s="1">
        <v>0.89759036144578308</v>
      </c>
      <c r="P6" s="1">
        <v>0.84766064257028106</v>
      </c>
      <c r="Q6" s="1">
        <v>0.86245481927710832</v>
      </c>
      <c r="R6" s="1">
        <v>0.86549698795180718</v>
      </c>
      <c r="S6" s="1">
        <v>0.85637048192771092</v>
      </c>
      <c r="T6" s="1">
        <v>0.86244979919678688</v>
      </c>
      <c r="U6" s="1">
        <v>0.87650602409638556</v>
      </c>
      <c r="V6" s="1">
        <v>0.98210843373493961</v>
      </c>
      <c r="W6" s="1">
        <v>0.93704819277108431</v>
      </c>
      <c r="X6" s="1">
        <v>0.87817269076305204</v>
      </c>
      <c r="Y6" s="1">
        <v>0.74877510040160633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0.60531628532974424</v>
      </c>
      <c r="E7" s="1">
        <v>0.61860026917900401</v>
      </c>
      <c r="F7" s="1">
        <v>0.66135262449528953</v>
      </c>
      <c r="G7" s="1">
        <v>0.65622812920592177</v>
      </c>
      <c r="H7" s="1">
        <v>0.71468034993270524</v>
      </c>
      <c r="I7" s="1">
        <v>0.89853297442799462</v>
      </c>
      <c r="J7" s="1">
        <v>0.93829407806191123</v>
      </c>
      <c r="K7" s="1">
        <v>0.905477792732167</v>
      </c>
      <c r="L7" s="1">
        <v>0.94449528936742932</v>
      </c>
      <c r="M7" s="1">
        <v>0.99666218034993292</v>
      </c>
      <c r="N7" s="1">
        <v>0.9453768506056528</v>
      </c>
      <c r="O7" s="1">
        <v>0.93183714670255724</v>
      </c>
      <c r="P7" s="1">
        <v>0.85875504710632566</v>
      </c>
      <c r="Q7" s="1">
        <v>0.82877523553162857</v>
      </c>
      <c r="R7" s="1">
        <v>0.879205921938089</v>
      </c>
      <c r="S7" s="1">
        <v>0.86047106325706613</v>
      </c>
      <c r="T7" s="1">
        <v>0.81085464333781954</v>
      </c>
      <c r="U7" s="1">
        <v>0.80379205921938113</v>
      </c>
      <c r="V7" s="1">
        <v>0.85469380888290725</v>
      </c>
      <c r="W7" s="1">
        <v>0.78128869448183058</v>
      </c>
      <c r="X7" s="1">
        <v>0.71705921938088835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0.48044397463002109</v>
      </c>
      <c r="E8" s="1">
        <v>0.50137420718816061</v>
      </c>
      <c r="F8" s="1">
        <v>0.48204545454545444</v>
      </c>
      <c r="G8" s="1">
        <v>0.5310253699788583</v>
      </c>
      <c r="H8" s="1">
        <v>0.68521141649048634</v>
      </c>
      <c r="I8" s="1">
        <v>0.77404862579281175</v>
      </c>
      <c r="J8" s="1">
        <v>0.87488372093023248</v>
      </c>
      <c r="K8" s="1">
        <v>0.94991543340380535</v>
      </c>
      <c r="L8" s="1">
        <v>0.92758985200845656</v>
      </c>
      <c r="M8" s="1">
        <v>0.9763689217758984</v>
      </c>
      <c r="N8" s="1">
        <v>0.93087209302325558</v>
      </c>
      <c r="O8" s="1">
        <v>0.96035940803382669</v>
      </c>
      <c r="P8" s="1">
        <v>0.94450317124735705</v>
      </c>
      <c r="Q8" s="1">
        <v>0.88828752642706121</v>
      </c>
      <c r="R8" s="1">
        <v>0.8843023255813951</v>
      </c>
      <c r="S8" s="1">
        <v>0.87659619450317128</v>
      </c>
      <c r="T8" s="1">
        <v>0.83807610993657489</v>
      </c>
      <c r="U8" s="1">
        <v>0.86205073995771653</v>
      </c>
      <c r="V8" s="1">
        <v>0.88845665961945031</v>
      </c>
      <c r="W8" s="1">
        <v>0.72049682875264265</v>
      </c>
      <c r="X8" s="1">
        <v>0.69226744186046507</v>
      </c>
      <c r="Y8" s="1">
        <v>0.58789640591966186</v>
      </c>
    </row>
    <row r="9" spans="1:25" x14ac:dyDescent="0.25">
      <c r="A9">
        <v>9</v>
      </c>
      <c r="B9" s="1">
        <v>0.40416871921182268</v>
      </c>
      <c r="C9" s="1">
        <v>0.38496921182266014</v>
      </c>
      <c r="D9" s="1">
        <v>0.36884236453201974</v>
      </c>
      <c r="E9" s="1">
        <v>0.36576354679802958</v>
      </c>
      <c r="F9" s="1">
        <v>0.37673645320197052</v>
      </c>
      <c r="G9" s="1">
        <v>0.42144088669950747</v>
      </c>
      <c r="H9" s="1">
        <v>0.68092980295566508</v>
      </c>
      <c r="I9" s="1">
        <v>0.82310344827586224</v>
      </c>
      <c r="J9" s="1">
        <v>0.91235837438423639</v>
      </c>
      <c r="K9" s="1">
        <v>0.90820197044334994</v>
      </c>
      <c r="L9" s="1">
        <v>0.93041871921182273</v>
      </c>
      <c r="M9" s="1">
        <v>0.99693965517241379</v>
      </c>
      <c r="N9" s="1">
        <v>0.97906403940886699</v>
      </c>
      <c r="O9" s="1">
        <v>0.91009852216748788</v>
      </c>
      <c r="P9" s="1">
        <v>0.77603448275862075</v>
      </c>
      <c r="Q9" s="1">
        <v>0.74859605911330052</v>
      </c>
      <c r="R9" s="1">
        <v>0.72640394088669946</v>
      </c>
      <c r="S9" s="1">
        <v>0.69312192118226601</v>
      </c>
      <c r="T9" s="1">
        <v>0.6776724137931035</v>
      </c>
      <c r="U9" s="1">
        <v>0.72794334975369468</v>
      </c>
      <c r="V9" s="1">
        <v>0.67344827586206901</v>
      </c>
      <c r="W9" s="1">
        <v>0.59863300492610849</v>
      </c>
      <c r="X9" s="1">
        <v>0.49940270935960607</v>
      </c>
      <c r="Y9" s="1">
        <v>0.45158866995073899</v>
      </c>
    </row>
    <row r="10" spans="1:25" x14ac:dyDescent="0.25">
      <c r="A10">
        <v>20</v>
      </c>
      <c r="B10" s="1">
        <v>0.82324873096446705</v>
      </c>
      <c r="C10" s="1">
        <v>0.74365482233502533</v>
      </c>
      <c r="D10" s="1">
        <v>0.73058375634517758</v>
      </c>
      <c r="E10" s="1">
        <v>0.67088832487309646</v>
      </c>
      <c r="F10" s="1">
        <v>0.71063451776649744</v>
      </c>
      <c r="G10" s="1">
        <v>0.68274111675126903</v>
      </c>
      <c r="H10" s="1">
        <v>0.68444162436548228</v>
      </c>
      <c r="I10" s="1">
        <v>0.76385786802030453</v>
      </c>
      <c r="J10" s="1">
        <v>0.67005076142131981</v>
      </c>
      <c r="K10" s="1">
        <v>0.69289340101522834</v>
      </c>
      <c r="L10" s="1">
        <v>0.77538071065989855</v>
      </c>
      <c r="M10" s="1">
        <v>0.86548223350253817</v>
      </c>
      <c r="N10" s="1">
        <v>0.89326142131979691</v>
      </c>
      <c r="O10" s="1">
        <v>0.88959390862944165</v>
      </c>
      <c r="P10" s="1">
        <v>0.87157360406091366</v>
      </c>
      <c r="Q10" s="1">
        <v>0.91774111675126901</v>
      </c>
      <c r="R10" s="1">
        <v>0.90862944162436543</v>
      </c>
      <c r="S10" s="1">
        <v>0.89444162436548214</v>
      </c>
      <c r="T10" s="1">
        <v>0.87064720812182739</v>
      </c>
      <c r="U10" s="1">
        <v>0.92969543147208134</v>
      </c>
      <c r="V10" s="1">
        <v>0.96507614213197968</v>
      </c>
      <c r="W10" s="1">
        <v>0.93053299492385799</v>
      </c>
      <c r="X10" s="1">
        <v>0.76522842639593913</v>
      </c>
      <c r="Y10" s="1">
        <v>0.80280456852791882</v>
      </c>
    </row>
    <row r="11" spans="1:25" x14ac:dyDescent="0.25">
      <c r="A11">
        <v>21</v>
      </c>
      <c r="B11" s="1">
        <v>0.63555107526881716</v>
      </c>
      <c r="C11" s="1">
        <v>0.59280241935483868</v>
      </c>
      <c r="D11" s="1">
        <v>0.59020161290322581</v>
      </c>
      <c r="E11" s="1">
        <v>0.59568548387096787</v>
      </c>
      <c r="F11" s="1">
        <v>0.59256048387096771</v>
      </c>
      <c r="G11" s="1">
        <v>0.60215053763440862</v>
      </c>
      <c r="H11" s="1">
        <v>0.71505376344086036</v>
      </c>
      <c r="I11" s="1">
        <v>0.84981182795698917</v>
      </c>
      <c r="J11" s="1">
        <v>0.90120967741935476</v>
      </c>
      <c r="K11" s="1">
        <v>0.93682795698924737</v>
      </c>
      <c r="L11" s="1">
        <v>0.89833333333333332</v>
      </c>
      <c r="M11" s="1">
        <v>0.94076612903225798</v>
      </c>
      <c r="N11" s="1">
        <v>1.000497311827957</v>
      </c>
      <c r="O11" s="1">
        <v>0.96859543010752669</v>
      </c>
      <c r="P11" s="1">
        <v>0.95145161290322566</v>
      </c>
      <c r="Q11" s="1">
        <v>0.8556048387096773</v>
      </c>
      <c r="R11" s="1">
        <v>0.82522849462365599</v>
      </c>
      <c r="S11" s="1">
        <v>0.8373655913978495</v>
      </c>
      <c r="T11" s="1">
        <v>0.87330645161290321</v>
      </c>
      <c r="U11" s="1">
        <v>0.93088709677419346</v>
      </c>
      <c r="V11" s="1">
        <v>0.97469758064516132</v>
      </c>
      <c r="W11" s="1">
        <v>0.91512096774193541</v>
      </c>
      <c r="X11" s="1">
        <v>0.81587365591397842</v>
      </c>
      <c r="Y11" s="1">
        <v>0.70930779569892466</v>
      </c>
    </row>
    <row r="12" spans="1:25" x14ac:dyDescent="0.25">
      <c r="A12">
        <v>22</v>
      </c>
      <c r="B12" s="1">
        <v>0.54650684931506854</v>
      </c>
      <c r="C12" s="1">
        <v>0.48313356164383559</v>
      </c>
      <c r="D12" s="1">
        <v>0.468082191780822</v>
      </c>
      <c r="E12" s="1">
        <v>0.43462328767123287</v>
      </c>
      <c r="F12" s="1">
        <v>0.45657534246575343</v>
      </c>
      <c r="G12" s="1">
        <v>0.48160958904109591</v>
      </c>
      <c r="H12" s="1">
        <v>0.58904109589041098</v>
      </c>
      <c r="I12" s="1">
        <v>0.67962328767123281</v>
      </c>
      <c r="J12" s="1">
        <v>0.77023972602739732</v>
      </c>
      <c r="K12" s="1">
        <v>0.79452054794520555</v>
      </c>
      <c r="L12" s="1">
        <v>0.83904109589041109</v>
      </c>
      <c r="M12" s="1">
        <v>0.86991438356164397</v>
      </c>
      <c r="N12" s="1">
        <v>0.84760273972602751</v>
      </c>
      <c r="O12" s="1">
        <v>0.80044520547945208</v>
      </c>
      <c r="P12" s="1">
        <v>0.76114726027397273</v>
      </c>
      <c r="Q12" s="1">
        <v>0.71318493150684925</v>
      </c>
      <c r="R12" s="1">
        <v>0.74404109589041101</v>
      </c>
      <c r="S12" s="1">
        <v>0.77739726027397249</v>
      </c>
      <c r="T12" s="1">
        <v>0.80861301369863015</v>
      </c>
      <c r="U12" s="1">
        <v>0.85261986301369863</v>
      </c>
      <c r="V12" s="1">
        <v>0.93664383561643827</v>
      </c>
      <c r="W12" s="1">
        <v>0.85407534246575334</v>
      </c>
      <c r="X12" s="1">
        <v>0.74506849315068491</v>
      </c>
      <c r="Y12" s="1">
        <v>0.64248287671232873</v>
      </c>
    </row>
    <row r="13" spans="1:25" x14ac:dyDescent="0.25">
      <c r="A13">
        <v>23</v>
      </c>
      <c r="B13" s="1">
        <v>0.58982097839112735</v>
      </c>
      <c r="C13" s="1">
        <v>0.56264671340276773</v>
      </c>
      <c r="D13" s="1">
        <v>0.5323296160556229</v>
      </c>
      <c r="E13" s="1">
        <v>0.52448279868548409</v>
      </c>
      <c r="F13" s="1">
        <v>0.51078423721241062</v>
      </c>
      <c r="G13" s="1">
        <v>0.53574547421668661</v>
      </c>
      <c r="H13" s="1">
        <v>0.65811768369680879</v>
      </c>
      <c r="I13" s="1">
        <v>0.78696649814430431</v>
      </c>
      <c r="J13" s="1">
        <v>0.85346509396995618</v>
      </c>
      <c r="K13" s="1">
        <v>0.87645541023647011</v>
      </c>
      <c r="L13" s="1">
        <v>0.86505134401995676</v>
      </c>
      <c r="M13" s="1">
        <v>0.9077557974685907</v>
      </c>
      <c r="N13" s="1">
        <v>0.92765566653699949</v>
      </c>
      <c r="O13" s="1">
        <v>0.88513970560329325</v>
      </c>
      <c r="P13" s="1">
        <v>0.82499537951689006</v>
      </c>
      <c r="Q13" s="1">
        <v>0.83500395284741602</v>
      </c>
      <c r="R13" s="1">
        <v>0.83706691448157744</v>
      </c>
      <c r="S13" s="1">
        <v>0.78563639444009226</v>
      </c>
      <c r="T13" s="1">
        <v>0.79784931571916584</v>
      </c>
      <c r="U13" s="1">
        <v>0.85254520241592313</v>
      </c>
      <c r="V13" s="1">
        <v>0.8813262043707154</v>
      </c>
      <c r="W13" s="1">
        <v>0.81204866810086318</v>
      </c>
      <c r="X13" s="1">
        <v>0.72885257680269999</v>
      </c>
      <c r="Y13" s="1">
        <v>0.66027498445671629</v>
      </c>
    </row>
    <row r="14" spans="1:25" x14ac:dyDescent="0.25">
      <c r="A14">
        <v>24</v>
      </c>
      <c r="B14" s="1">
        <v>0.76617647058823524</v>
      </c>
      <c r="C14" s="1">
        <v>0.74936344537815114</v>
      </c>
      <c r="D14" s="1">
        <v>0.73792436974789921</v>
      </c>
      <c r="E14" s="1">
        <v>0.75578571428571417</v>
      </c>
      <c r="F14" s="1">
        <v>0.7363445378151261</v>
      </c>
      <c r="G14" s="1">
        <v>0.7374705882352941</v>
      </c>
      <c r="H14" s="1">
        <v>0.87632352941176461</v>
      </c>
      <c r="I14" s="1">
        <v>0.89826470588235297</v>
      </c>
      <c r="J14" s="1">
        <v>0.99664285714285716</v>
      </c>
      <c r="K14" s="1">
        <v>0.91102941176470575</v>
      </c>
      <c r="L14" s="1">
        <v>0.93592436974789905</v>
      </c>
      <c r="M14" s="1">
        <v>0.95249789915966387</v>
      </c>
      <c r="N14" s="1">
        <v>0.97352941176470598</v>
      </c>
      <c r="O14" s="1">
        <v>0.9638655462184873</v>
      </c>
      <c r="P14" s="1">
        <v>0.96149999999999991</v>
      </c>
      <c r="Q14" s="1">
        <v>0.94485924369747909</v>
      </c>
      <c r="R14" s="1">
        <v>0.95695378151260502</v>
      </c>
      <c r="S14" s="1">
        <v>0.95651260504201663</v>
      </c>
      <c r="T14" s="1">
        <v>0.9153361344537817</v>
      </c>
      <c r="U14" s="1">
        <v>0.94542857142857128</v>
      </c>
      <c r="V14" s="1">
        <v>0.95292857142857135</v>
      </c>
      <c r="W14" s="1">
        <v>0.8706176470588235</v>
      </c>
      <c r="X14" s="1">
        <v>0.76953781512605046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0.54313491197361297</v>
      </c>
      <c r="G15" s="1">
        <v>0.54137210500180988</v>
      </c>
      <c r="H15" s="1">
        <v>0.66232369565322058</v>
      </c>
      <c r="I15" s="1">
        <v>0.80364553035933017</v>
      </c>
      <c r="J15" s="1">
        <v>0.87964258501693637</v>
      </c>
      <c r="K15" s="1">
        <v>0.88935058763791597</v>
      </c>
      <c r="L15" s="1">
        <v>0.89566720806109468</v>
      </c>
      <c r="M15" s="1">
        <v>0.90055726509402012</v>
      </c>
      <c r="N15" s="1">
        <v>0.92103720852907789</v>
      </c>
      <c r="O15" s="1">
        <v>0.9078700708425147</v>
      </c>
      <c r="P15" s="1">
        <v>0.84958702290814292</v>
      </c>
      <c r="Q15" s="1">
        <v>0.84417397845255993</v>
      </c>
      <c r="R15" s="1">
        <v>0.81380142641805053</v>
      </c>
      <c r="S15" s="1">
        <v>0.7973091604786372</v>
      </c>
      <c r="T15" s="1">
        <v>0.82191689171072979</v>
      </c>
      <c r="U15" s="1">
        <v>0.85826409117643065</v>
      </c>
      <c r="V15" s="1">
        <v>0.892979477489656</v>
      </c>
      <c r="W15" s="1">
        <v>0.82420278423515692</v>
      </c>
      <c r="X15" s="1">
        <v>0.71792853916016186</v>
      </c>
      <c r="Y15" s="1">
        <v>0.66329172899587907</v>
      </c>
    </row>
    <row r="16" spans="1:25" x14ac:dyDescent="0.25">
      <c r="A16">
        <v>26</v>
      </c>
      <c r="B16" s="1">
        <v>0.7672500000000001</v>
      </c>
      <c r="C16" s="1">
        <v>0.7597674418604653</v>
      </c>
      <c r="D16" s="1">
        <v>0.73924418604651165</v>
      </c>
      <c r="E16" s="1">
        <v>0.71861337209302334</v>
      </c>
      <c r="F16" s="1">
        <v>0.7206395348837209</v>
      </c>
      <c r="G16" s="1">
        <v>0.71676744186046515</v>
      </c>
      <c r="H16" s="1">
        <v>0.71050000000000013</v>
      </c>
      <c r="I16" s="1">
        <v>0.87776162790697687</v>
      </c>
      <c r="J16" s="1">
        <v>0.9728546511627908</v>
      </c>
      <c r="K16" s="1">
        <v>0.9412790697674418</v>
      </c>
      <c r="L16" s="1">
        <v>0.93513081395348852</v>
      </c>
      <c r="M16" s="1">
        <v>0.95595348837209315</v>
      </c>
      <c r="N16" s="1">
        <v>0.98152034883720962</v>
      </c>
      <c r="O16" s="1">
        <v>0.96302325581395332</v>
      </c>
      <c r="P16" s="1">
        <v>0.88815406976744182</v>
      </c>
      <c r="Q16" s="1">
        <v>0.90639534883720929</v>
      </c>
      <c r="R16" s="1">
        <v>0.90769186046511618</v>
      </c>
      <c r="S16" s="1">
        <v>0.87776162790697687</v>
      </c>
      <c r="T16" s="1">
        <v>0.8418604651162791</v>
      </c>
      <c r="U16" s="1">
        <v>0.84772674418604654</v>
      </c>
      <c r="V16" s="1">
        <v>0.81191860465116283</v>
      </c>
      <c r="W16" s="1">
        <v>0.83556976744186062</v>
      </c>
      <c r="X16" s="1">
        <v>0.74183720930232566</v>
      </c>
      <c r="Y16" s="1">
        <v>0.72465697674418617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0.78279069767441878</v>
      </c>
      <c r="D2" s="1">
        <v>0.72445930232558142</v>
      </c>
      <c r="E2" s="1">
        <v>0.74038953488372095</v>
      </c>
      <c r="F2" s="1">
        <v>0.70622674418604647</v>
      </c>
      <c r="G2" s="1">
        <v>0.72408139534883731</v>
      </c>
      <c r="H2" s="1">
        <v>0.72500000000000009</v>
      </c>
      <c r="I2" s="1">
        <v>0.9043604651162791</v>
      </c>
      <c r="J2" s="1">
        <v>0.93470348837209316</v>
      </c>
      <c r="K2" s="1">
        <v>0.93186627906976738</v>
      </c>
      <c r="L2" s="1">
        <v>0.93513081395348852</v>
      </c>
      <c r="M2" s="1">
        <v>0.93720930232558153</v>
      </c>
      <c r="N2" s="1">
        <v>0.96208430232558162</v>
      </c>
      <c r="O2" s="1">
        <v>0.93441860465116267</v>
      </c>
      <c r="P2" s="1">
        <v>0.87056686046511633</v>
      </c>
      <c r="Q2" s="1">
        <v>0.92452325581395345</v>
      </c>
      <c r="R2" s="1">
        <v>0.92602906976744181</v>
      </c>
      <c r="S2" s="1">
        <v>0.86889534883720931</v>
      </c>
      <c r="T2" s="1">
        <v>0.8418604651162791</v>
      </c>
      <c r="U2" s="1">
        <v>0.8227936046511628</v>
      </c>
      <c r="V2" s="1">
        <v>0.820203488372093</v>
      </c>
      <c r="W2" s="1">
        <v>0.83556976744186051</v>
      </c>
      <c r="X2" s="1">
        <v>0.77211627906976765</v>
      </c>
      <c r="Y2" s="1">
        <v>0.72465697674418617</v>
      </c>
    </row>
    <row r="3" spans="1:25" x14ac:dyDescent="0.25">
      <c r="A3">
        <v>3</v>
      </c>
      <c r="B3" s="1">
        <v>0.69212053571428567</v>
      </c>
      <c r="C3" s="1">
        <v>0.65266741071428558</v>
      </c>
      <c r="D3" s="1">
        <v>0.62053571428571419</v>
      </c>
      <c r="E3" s="1">
        <v>0.57716517857142857</v>
      </c>
      <c r="F3" s="1">
        <v>0.53919642857142847</v>
      </c>
      <c r="G3" s="1">
        <v>0.56681919642857137</v>
      </c>
      <c r="H3" s="1">
        <v>0.61546875000000001</v>
      </c>
      <c r="I3" s="1">
        <v>0.80171874999999981</v>
      </c>
      <c r="J3" s="1">
        <v>0.87499999999999989</v>
      </c>
      <c r="K3" s="1">
        <v>0.96152901785714284</v>
      </c>
      <c r="L3" s="1">
        <v>0.8509374999999999</v>
      </c>
      <c r="M3" s="1">
        <v>0.9118303571428571</v>
      </c>
      <c r="N3" s="1">
        <v>0.90381696428571423</v>
      </c>
      <c r="O3" s="1">
        <v>0.890625</v>
      </c>
      <c r="P3" s="1">
        <v>0.75796874999999997</v>
      </c>
      <c r="Q3" s="1">
        <v>0.80597098214285712</v>
      </c>
      <c r="R3" s="1">
        <v>0.86176339285714287</v>
      </c>
      <c r="S3" s="1">
        <v>0.84993303571428558</v>
      </c>
      <c r="T3" s="1">
        <v>0.85968749999999983</v>
      </c>
      <c r="U3" s="1">
        <v>0.92410714285714268</v>
      </c>
      <c r="V3" s="1">
        <v>0.94718749999999996</v>
      </c>
      <c r="W3" s="1">
        <v>0.8872767857142857</v>
      </c>
      <c r="X3" s="1">
        <v>0.76227678571428559</v>
      </c>
      <c r="Y3" s="1">
        <v>0.71128348214285708</v>
      </c>
    </row>
    <row r="4" spans="1:25" x14ac:dyDescent="0.25">
      <c r="A4">
        <v>4</v>
      </c>
      <c r="B4" s="1">
        <v>0.56629823151125402</v>
      </c>
      <c r="C4" s="1">
        <v>0.51639067524115756</v>
      </c>
      <c r="D4" s="1">
        <v>0.49524115755627018</v>
      </c>
      <c r="E4" s="1">
        <v>0.51027733118971064</v>
      </c>
      <c r="F4" s="1">
        <v>0.49102090032154344</v>
      </c>
      <c r="G4" s="1">
        <v>0.49590836012861733</v>
      </c>
      <c r="H4" s="1">
        <v>0.73179260450160788</v>
      </c>
      <c r="I4" s="1">
        <v>0.92759244372990368</v>
      </c>
      <c r="J4" s="1">
        <v>0.95299437299035361</v>
      </c>
      <c r="K4" s="1">
        <v>0.92078778135048234</v>
      </c>
      <c r="L4" s="1">
        <v>0.86577170418006433</v>
      </c>
      <c r="M4" s="1">
        <v>0.96875401929260463</v>
      </c>
      <c r="N4" s="1">
        <v>1.0130305466237943</v>
      </c>
      <c r="O4" s="1">
        <v>0.90358520900321548</v>
      </c>
      <c r="P4" s="1">
        <v>0.83242765273311914</v>
      </c>
      <c r="Q4" s="1">
        <v>0.81337620578778136</v>
      </c>
      <c r="R4" s="1">
        <v>0.8314147909967845</v>
      </c>
      <c r="S4" s="1">
        <v>0.77163183279742764</v>
      </c>
      <c r="T4" s="1">
        <v>0.78467845659163993</v>
      </c>
      <c r="U4" s="1">
        <v>0.83004019292604503</v>
      </c>
      <c r="V4" s="1">
        <v>0.89577974276527339</v>
      </c>
      <c r="W4" s="1">
        <v>0.80314308681672031</v>
      </c>
      <c r="X4" s="1">
        <v>0.72543006430868162</v>
      </c>
      <c r="Y4" s="1">
        <v>0.58650321543408368</v>
      </c>
    </row>
    <row r="5" spans="1:25" x14ac:dyDescent="0.25">
      <c r="A5">
        <v>5</v>
      </c>
      <c r="B5" s="1">
        <v>0.32207207207207206</v>
      </c>
      <c r="C5" s="1">
        <v>0.25477477477477478</v>
      </c>
      <c r="D5" s="1">
        <v>0.19423423423423417</v>
      </c>
      <c r="E5" s="1">
        <v>0.19986486486486485</v>
      </c>
      <c r="F5" s="1">
        <v>0.17837837837837836</v>
      </c>
      <c r="G5" s="1">
        <v>0.17117117117117117</v>
      </c>
      <c r="H5" s="1">
        <v>0.38513513513513509</v>
      </c>
      <c r="I5" s="1">
        <v>0.68898648648648642</v>
      </c>
      <c r="J5" s="1">
        <v>0.85304054054054046</v>
      </c>
      <c r="K5" s="1">
        <v>0.8648648648648648</v>
      </c>
      <c r="L5" s="1">
        <v>0.84909909909909898</v>
      </c>
      <c r="M5" s="1">
        <v>0.77648648648648644</v>
      </c>
      <c r="N5" s="1">
        <v>0.85398648648648634</v>
      </c>
      <c r="O5" s="1">
        <v>0.81306306306306297</v>
      </c>
      <c r="P5" s="1">
        <v>0.74840090090090083</v>
      </c>
      <c r="Q5" s="1">
        <v>0.6778378378378378</v>
      </c>
      <c r="R5" s="1">
        <v>0.61540540540540534</v>
      </c>
      <c r="S5" s="1">
        <v>0.54628378378378373</v>
      </c>
      <c r="T5" s="1">
        <v>0.68864864864864861</v>
      </c>
      <c r="U5" s="1">
        <v>0.82432432432432423</v>
      </c>
      <c r="V5" s="1">
        <v>0.95540540540540542</v>
      </c>
      <c r="W5" s="1">
        <v>0.91891891891891886</v>
      </c>
      <c r="X5" s="1">
        <v>0.67342342342342343</v>
      </c>
      <c r="Y5" s="1">
        <v>0.47716216216216212</v>
      </c>
    </row>
    <row r="6" spans="1:25" x14ac:dyDescent="0.25">
      <c r="A6">
        <v>6</v>
      </c>
      <c r="B6" s="1">
        <v>0.65406626506024079</v>
      </c>
      <c r="C6" s="1">
        <v>0.58764558232931718</v>
      </c>
      <c r="D6" s="1">
        <v>0.5440411646586345</v>
      </c>
      <c r="E6" s="1">
        <v>0.51509036144578313</v>
      </c>
      <c r="F6" s="1">
        <v>0.54469879518072284</v>
      </c>
      <c r="G6" s="1">
        <v>0.54668674698795183</v>
      </c>
      <c r="H6" s="1">
        <v>0.60533132530120481</v>
      </c>
      <c r="I6" s="1">
        <v>0.72608433734939759</v>
      </c>
      <c r="J6" s="1">
        <v>0.78664658634538143</v>
      </c>
      <c r="K6" s="1">
        <v>0.81024096385542166</v>
      </c>
      <c r="L6" s="1">
        <v>0.86797188755020072</v>
      </c>
      <c r="M6" s="1">
        <v>0.89980923694779102</v>
      </c>
      <c r="N6" s="1">
        <v>0.96111445783132532</v>
      </c>
      <c r="O6" s="1">
        <v>0.91554216867469862</v>
      </c>
      <c r="P6" s="1">
        <v>0.88225903614457835</v>
      </c>
      <c r="Q6" s="1">
        <v>0.87099397590361427</v>
      </c>
      <c r="R6" s="1">
        <v>0.84835843373493969</v>
      </c>
      <c r="S6" s="1">
        <v>0.8648493975903615</v>
      </c>
      <c r="T6" s="1">
        <v>0.84520080321285118</v>
      </c>
      <c r="U6" s="1">
        <v>0.88527108433734947</v>
      </c>
      <c r="V6" s="1">
        <v>0.95322289156626494</v>
      </c>
      <c r="W6" s="1">
        <v>0.93704819277108431</v>
      </c>
      <c r="X6" s="1">
        <v>0.88686746987951803</v>
      </c>
      <c r="Y6" s="1">
        <v>0.75641566265060223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0.61742261103633911</v>
      </c>
      <c r="E7" s="1">
        <v>0.62491251682368765</v>
      </c>
      <c r="F7" s="1">
        <v>0.6354172274562585</v>
      </c>
      <c r="G7" s="1">
        <v>0.65622812920592188</v>
      </c>
      <c r="H7" s="1">
        <v>0.7076043068640645</v>
      </c>
      <c r="I7" s="1">
        <v>0.89853297442799451</v>
      </c>
      <c r="J7" s="1">
        <v>0.92900403768506068</v>
      </c>
      <c r="K7" s="1">
        <v>0.905477792732167</v>
      </c>
      <c r="L7" s="1">
        <v>0.90745625841184385</v>
      </c>
      <c r="M7" s="1">
        <v>0.97711978465679694</v>
      </c>
      <c r="N7" s="1">
        <v>0.96467025572005383</v>
      </c>
      <c r="O7" s="1">
        <v>0.91338492597577392</v>
      </c>
      <c r="P7" s="1">
        <v>0.85008075370121128</v>
      </c>
      <c r="Q7" s="1">
        <v>0.82877523553162857</v>
      </c>
      <c r="R7" s="1">
        <v>0.89679004037685084</v>
      </c>
      <c r="S7" s="1">
        <v>0.83491251682368783</v>
      </c>
      <c r="T7" s="1">
        <v>0.81085464333781965</v>
      </c>
      <c r="U7" s="1">
        <v>0.81191117092866771</v>
      </c>
      <c r="V7" s="1">
        <v>0.84623149394347252</v>
      </c>
      <c r="W7" s="1">
        <v>0.78902422611036349</v>
      </c>
      <c r="X7" s="1">
        <v>0.72415881561238238</v>
      </c>
      <c r="Y7" s="1">
        <v>0.7196971736204576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0.49005285412262151</v>
      </c>
      <c r="E8" s="1">
        <v>0.4915433403805497</v>
      </c>
      <c r="F8" s="1">
        <v>0.4677272727272726</v>
      </c>
      <c r="G8" s="1">
        <v>0.5310253699788583</v>
      </c>
      <c r="H8" s="1">
        <v>0.67177589852008457</v>
      </c>
      <c r="I8" s="1">
        <v>0.7817124735729386</v>
      </c>
      <c r="J8" s="1">
        <v>0.86604651162790691</v>
      </c>
      <c r="K8" s="1">
        <v>0.91266384778012666</v>
      </c>
      <c r="L8" s="1">
        <v>0.91831395348837197</v>
      </c>
      <c r="M8" s="1">
        <v>0.98603594080338253</v>
      </c>
      <c r="N8" s="1">
        <v>0.94027484143763196</v>
      </c>
      <c r="O8" s="1">
        <v>0.9507558139534884</v>
      </c>
      <c r="P8" s="1">
        <v>0.9633932346723042</v>
      </c>
      <c r="Q8" s="1">
        <v>0.86190274841437631</v>
      </c>
      <c r="R8" s="1">
        <v>0.9110993657505283</v>
      </c>
      <c r="S8" s="1">
        <v>0.8680021141649048</v>
      </c>
      <c r="T8" s="1">
        <v>0.86373150105708241</v>
      </c>
      <c r="U8" s="1">
        <v>0.86205073995771653</v>
      </c>
      <c r="V8" s="1">
        <v>0.87974630021141653</v>
      </c>
      <c r="W8" s="1">
        <v>0.72049682875264265</v>
      </c>
      <c r="X8" s="1">
        <v>0.70625264270613108</v>
      </c>
      <c r="Y8" s="1">
        <v>0.58789640591966175</v>
      </c>
    </row>
    <row r="9" spans="1:25" x14ac:dyDescent="0.25">
      <c r="A9">
        <v>9</v>
      </c>
      <c r="B9" s="1">
        <v>0.4164162561576355</v>
      </c>
      <c r="C9" s="1">
        <v>0.37734605911330055</v>
      </c>
      <c r="D9" s="1">
        <v>0.37621921182266016</v>
      </c>
      <c r="E9" s="1">
        <v>0.3694211822660099</v>
      </c>
      <c r="F9" s="1">
        <v>0.38434729064039413</v>
      </c>
      <c r="G9" s="1">
        <v>0.42144088669950747</v>
      </c>
      <c r="H9" s="1">
        <v>0.69468596059113297</v>
      </c>
      <c r="I9" s="1">
        <v>0.83990147783251246</v>
      </c>
      <c r="J9" s="1">
        <v>0.92139162561576349</v>
      </c>
      <c r="K9" s="1">
        <v>0.8814901477832513</v>
      </c>
      <c r="L9" s="1">
        <v>0.93972290640394096</v>
      </c>
      <c r="M9" s="1">
        <v>0.96732758620689652</v>
      </c>
      <c r="N9" s="1">
        <v>0.99864532019704444</v>
      </c>
      <c r="O9" s="1">
        <v>0.89189655172413795</v>
      </c>
      <c r="P9" s="1">
        <v>0.78395320197044349</v>
      </c>
      <c r="Q9" s="1">
        <v>0.74859605911330052</v>
      </c>
      <c r="R9" s="1">
        <v>0.7335960591133005</v>
      </c>
      <c r="S9" s="1">
        <v>0.68612068965517248</v>
      </c>
      <c r="T9" s="1">
        <v>0.70533251231527105</v>
      </c>
      <c r="U9" s="1">
        <v>0.72080665024630552</v>
      </c>
      <c r="V9" s="1">
        <v>0.68032019704433511</v>
      </c>
      <c r="W9" s="1">
        <v>0.60467980295566515</v>
      </c>
      <c r="X9" s="1">
        <v>0.48951354679802966</v>
      </c>
      <c r="Y9" s="1">
        <v>0.43830665024630555</v>
      </c>
    </row>
    <row r="10" spans="1:25" x14ac:dyDescent="0.25">
      <c r="A10">
        <v>20</v>
      </c>
      <c r="B10" s="1">
        <v>0.79903553299492391</v>
      </c>
      <c r="C10" s="1">
        <v>0.75852791878172587</v>
      </c>
      <c r="D10" s="1">
        <v>0.7161167512690354</v>
      </c>
      <c r="E10" s="1">
        <v>0.67766497461928932</v>
      </c>
      <c r="F10" s="1">
        <v>0.6967005076142132</v>
      </c>
      <c r="G10" s="1">
        <v>0.68274111675126903</v>
      </c>
      <c r="H10" s="1">
        <v>0.69121827411167513</v>
      </c>
      <c r="I10" s="1">
        <v>0.76385786802030453</v>
      </c>
      <c r="J10" s="1">
        <v>0.68345177664974621</v>
      </c>
      <c r="K10" s="1">
        <v>0.69289340101522845</v>
      </c>
      <c r="L10" s="1">
        <v>0.76762690355329954</v>
      </c>
      <c r="M10" s="1">
        <v>0.86548223350253817</v>
      </c>
      <c r="N10" s="1">
        <v>0.92032994923857869</v>
      </c>
      <c r="O10" s="1">
        <v>0.88959390862944165</v>
      </c>
      <c r="P10" s="1">
        <v>0.88020304568527918</v>
      </c>
      <c r="Q10" s="1">
        <v>0.89074873096446694</v>
      </c>
      <c r="R10" s="1">
        <v>0.92680203045685283</v>
      </c>
      <c r="S10" s="1">
        <v>0.87690355329949232</v>
      </c>
      <c r="T10" s="1">
        <v>0.88823604060913708</v>
      </c>
      <c r="U10" s="1">
        <v>0.94847715736040616</v>
      </c>
      <c r="V10" s="1">
        <v>1.0044670050761422</v>
      </c>
      <c r="W10" s="1">
        <v>0.93974619289340122</v>
      </c>
      <c r="X10" s="1">
        <v>0.75757614213197977</v>
      </c>
      <c r="Y10" s="1">
        <v>0.81902284263959402</v>
      </c>
    </row>
    <row r="11" spans="1:25" x14ac:dyDescent="0.25">
      <c r="A11">
        <v>21</v>
      </c>
      <c r="B11" s="1">
        <v>0.64203629032258058</v>
      </c>
      <c r="C11" s="1">
        <v>0.61076612903225802</v>
      </c>
      <c r="D11" s="1">
        <v>0.5844153225806451</v>
      </c>
      <c r="E11" s="1">
        <v>0.58400537634408611</v>
      </c>
      <c r="F11" s="1">
        <v>0.58669354838709675</v>
      </c>
      <c r="G11" s="1">
        <v>0.61419354838709683</v>
      </c>
      <c r="H11" s="1">
        <v>0.7222043010752689</v>
      </c>
      <c r="I11" s="1">
        <v>0.84139784946236551</v>
      </c>
      <c r="J11" s="1">
        <v>0.89219758064516119</v>
      </c>
      <c r="K11" s="1">
        <v>0.93682795698924737</v>
      </c>
      <c r="L11" s="1">
        <v>0.92583333333333329</v>
      </c>
      <c r="M11" s="1">
        <v>0.94076612903225798</v>
      </c>
      <c r="N11" s="1">
        <v>1.0104032258064517</v>
      </c>
      <c r="O11" s="1">
        <v>0.9781854838709676</v>
      </c>
      <c r="P11" s="1">
        <v>0.93279569892473102</v>
      </c>
      <c r="Q11" s="1">
        <v>0.88153225806451607</v>
      </c>
      <c r="R11" s="1">
        <v>0.84206989247311836</v>
      </c>
      <c r="S11" s="1">
        <v>0.82899193548387096</v>
      </c>
      <c r="T11" s="1">
        <v>0.86474462365591398</v>
      </c>
      <c r="U11" s="1">
        <v>0.93088709677419357</v>
      </c>
      <c r="V11" s="1">
        <v>0.97469758064516121</v>
      </c>
      <c r="W11" s="1">
        <v>0.91512096774193541</v>
      </c>
      <c r="X11" s="1">
        <v>0.81587365591397842</v>
      </c>
      <c r="Y11" s="1">
        <v>0.69526209677419337</v>
      </c>
    </row>
    <row r="12" spans="1:25" x14ac:dyDescent="0.25">
      <c r="A12">
        <v>22</v>
      </c>
      <c r="B12" s="1">
        <v>0.54650684931506854</v>
      </c>
      <c r="C12" s="1">
        <v>0.4977739726027397</v>
      </c>
      <c r="D12" s="1">
        <v>0.46349315068493158</v>
      </c>
      <c r="E12" s="1">
        <v>0.43905821917808219</v>
      </c>
      <c r="F12" s="1">
        <v>0.45205479452054798</v>
      </c>
      <c r="G12" s="1">
        <v>0.48160958904109591</v>
      </c>
      <c r="H12" s="1">
        <v>0.57726027397260271</v>
      </c>
      <c r="I12" s="1">
        <v>0.68655821917808213</v>
      </c>
      <c r="J12" s="1">
        <v>0.75513698630136994</v>
      </c>
      <c r="K12" s="1">
        <v>0.80246575342465765</v>
      </c>
      <c r="L12" s="1">
        <v>0.84743150684931523</v>
      </c>
      <c r="M12" s="1">
        <v>0.86991438356164386</v>
      </c>
      <c r="N12" s="1">
        <v>0.86455479452054795</v>
      </c>
      <c r="O12" s="1">
        <v>0.83311643835616433</v>
      </c>
      <c r="P12" s="1">
        <v>0.77652397260273975</v>
      </c>
      <c r="Q12" s="1">
        <v>0.7422945205479452</v>
      </c>
      <c r="R12" s="1">
        <v>0.73674657534246579</v>
      </c>
      <c r="S12" s="1">
        <v>0.79294520547945202</v>
      </c>
      <c r="T12" s="1">
        <v>0.80861301369863015</v>
      </c>
      <c r="U12" s="1">
        <v>0.85261986301369863</v>
      </c>
      <c r="V12" s="1">
        <v>0.9553767123287672</v>
      </c>
      <c r="W12" s="1">
        <v>0.84570205479452054</v>
      </c>
      <c r="X12" s="1">
        <v>0.75267123287671223</v>
      </c>
      <c r="Y12" s="1">
        <v>0.64897260273972601</v>
      </c>
    </row>
    <row r="13" spans="1:25" x14ac:dyDescent="0.25">
      <c r="A13">
        <v>23</v>
      </c>
      <c r="B13" s="1">
        <v>0.61389530403974479</v>
      </c>
      <c r="C13" s="1">
        <v>0.56264671340276773</v>
      </c>
      <c r="D13" s="1">
        <v>0.53760020631359939</v>
      </c>
      <c r="E13" s="1">
        <v>0.52967569768236999</v>
      </c>
      <c r="F13" s="1">
        <v>0.52120840531878632</v>
      </c>
      <c r="G13" s="1">
        <v>0.53038801947451975</v>
      </c>
      <c r="H13" s="1">
        <v>0.65166554954291855</v>
      </c>
      <c r="I13" s="1">
        <v>0.81908757970121471</v>
      </c>
      <c r="J13" s="1">
        <v>0.87070681304005626</v>
      </c>
      <c r="K13" s="1">
        <v>0.89398451844119953</v>
      </c>
      <c r="L13" s="1">
        <v>0.89153250761240443</v>
      </c>
      <c r="M13" s="1">
        <v>0.91692504794807139</v>
      </c>
      <c r="N13" s="1">
        <v>0.92765566653699938</v>
      </c>
      <c r="O13" s="1">
        <v>0.92126785685240731</v>
      </c>
      <c r="P13" s="1">
        <v>0.85025034011434586</v>
      </c>
      <c r="Q13" s="1">
        <v>0.81044501305778616</v>
      </c>
      <c r="R13" s="1">
        <v>0.83706691448157744</v>
      </c>
      <c r="S13" s="1">
        <v>0.79365309234254211</v>
      </c>
      <c r="T13" s="1">
        <v>0.79784931571916584</v>
      </c>
      <c r="U13" s="1">
        <v>0.84401975039176391</v>
      </c>
      <c r="V13" s="1">
        <v>0.91729870250829559</v>
      </c>
      <c r="W13" s="1">
        <v>0.82033487899985158</v>
      </c>
      <c r="X13" s="1">
        <v>0.73614110257072696</v>
      </c>
      <c r="Y13" s="1">
        <v>0.64720023228925661</v>
      </c>
    </row>
    <row r="14" spans="1:25" x14ac:dyDescent="0.25">
      <c r="A14">
        <v>24</v>
      </c>
      <c r="B14" s="1">
        <v>0.75851470588235292</v>
      </c>
      <c r="C14" s="1">
        <v>0.74936344537815125</v>
      </c>
      <c r="D14" s="1">
        <v>0.73792436974789921</v>
      </c>
      <c r="E14" s="1">
        <v>0.74096638655462177</v>
      </c>
      <c r="F14" s="1">
        <v>0.72898109243697473</v>
      </c>
      <c r="G14" s="1">
        <v>0.7374705882352941</v>
      </c>
      <c r="H14" s="1">
        <v>0.87632352941176461</v>
      </c>
      <c r="I14" s="1">
        <v>0.90743067226890761</v>
      </c>
      <c r="J14" s="1">
        <v>0.97710084033613442</v>
      </c>
      <c r="K14" s="1">
        <v>0.93891806722689064</v>
      </c>
      <c r="L14" s="1">
        <v>0.94528361344537803</v>
      </c>
      <c r="M14" s="1">
        <v>0.96192857142857147</v>
      </c>
      <c r="N14" s="1">
        <v>0.9930000000000001</v>
      </c>
      <c r="O14" s="1">
        <v>0.94458823529411751</v>
      </c>
      <c r="P14" s="1">
        <v>0.9520735294117646</v>
      </c>
      <c r="Q14" s="1">
        <v>0.95421428571428579</v>
      </c>
      <c r="R14" s="1">
        <v>0.93800420168067222</v>
      </c>
      <c r="S14" s="1">
        <v>0.96607773109243678</v>
      </c>
      <c r="T14" s="1">
        <v>0.92448949579831941</v>
      </c>
      <c r="U14" s="1">
        <v>0.9454285714285714</v>
      </c>
      <c r="V14" s="1">
        <v>0.91555882352941165</v>
      </c>
      <c r="W14" s="1">
        <v>0.88820588235294118</v>
      </c>
      <c r="X14" s="1">
        <v>0.78508403361344536</v>
      </c>
      <c r="Y14" s="1">
        <v>0.79349999999999998</v>
      </c>
    </row>
    <row r="15" spans="1:25" x14ac:dyDescent="0.25">
      <c r="A15">
        <v>25</v>
      </c>
      <c r="B15" s="1">
        <v>0.62064299283270796</v>
      </c>
      <c r="C15" s="1">
        <v>0.56100056423762967</v>
      </c>
      <c r="D15" s="1">
        <v>0.53841427663261066</v>
      </c>
      <c r="E15" s="1">
        <v>0.53097851776843241</v>
      </c>
      <c r="F15" s="1">
        <v>0.54313491197361297</v>
      </c>
      <c r="G15" s="1">
        <v>0.54137210500180988</v>
      </c>
      <c r="H15" s="1">
        <v>0.64907722174015614</v>
      </c>
      <c r="I15" s="1">
        <v>0.79552789873953889</v>
      </c>
      <c r="J15" s="1">
        <v>0.86222391996709602</v>
      </c>
      <c r="K15" s="1">
        <v>0.87173968491241272</v>
      </c>
      <c r="L15" s="1">
        <v>0.87793122374305321</v>
      </c>
      <c r="M15" s="1">
        <v>0.92812534463771457</v>
      </c>
      <c r="N15" s="1">
        <v>0.95863056397924429</v>
      </c>
      <c r="O15" s="1">
        <v>0.9169487715509399</v>
      </c>
      <c r="P15" s="1">
        <v>0.86657876336630568</v>
      </c>
      <c r="Q15" s="1">
        <v>0.82762154750250971</v>
      </c>
      <c r="R15" s="1">
        <v>0.83040961879392916</v>
      </c>
      <c r="S15" s="1">
        <v>0.82985239151858159</v>
      </c>
      <c r="T15" s="1">
        <v>0.83013606062783707</v>
      </c>
      <c r="U15" s="1">
        <v>0.84109880935290204</v>
      </c>
      <c r="V15" s="1">
        <v>0.91101946693389146</v>
      </c>
      <c r="W15" s="1">
        <v>0.82420278423515703</v>
      </c>
      <c r="X15" s="1">
        <v>0.71792853916016186</v>
      </c>
      <c r="Y15" s="1">
        <v>0.65665881170592011</v>
      </c>
    </row>
    <row r="16" spans="1:25" x14ac:dyDescent="0.25">
      <c r="A16">
        <v>26</v>
      </c>
      <c r="B16" s="1">
        <v>0.78275000000000017</v>
      </c>
      <c r="C16" s="1">
        <v>0.75209302325581406</v>
      </c>
      <c r="D16" s="1">
        <v>0.74663662790697682</v>
      </c>
      <c r="E16" s="1">
        <v>0.74038953488372095</v>
      </c>
      <c r="F16" s="1">
        <v>0.71343313953488363</v>
      </c>
      <c r="G16" s="1">
        <v>0.73870930232558141</v>
      </c>
      <c r="H16" s="1">
        <v>0.72500000000000009</v>
      </c>
      <c r="I16" s="1">
        <v>0.89549418604651165</v>
      </c>
      <c r="J16" s="1">
        <v>0.94424127906976751</v>
      </c>
      <c r="K16" s="1">
        <v>0.95069186046511622</v>
      </c>
      <c r="L16" s="1">
        <v>0.9258720930232559</v>
      </c>
      <c r="M16" s="1">
        <v>0.95595348837209315</v>
      </c>
      <c r="N16" s="1">
        <v>0.96208430232558162</v>
      </c>
      <c r="O16" s="1">
        <v>0.93441860465116267</v>
      </c>
      <c r="P16" s="1">
        <v>0.86177325581395348</v>
      </c>
      <c r="Q16" s="1">
        <v>0.91545930232558137</v>
      </c>
      <c r="R16" s="1">
        <v>0.93519767441860469</v>
      </c>
      <c r="S16" s="1">
        <v>0.9043604651162791</v>
      </c>
      <c r="T16" s="1">
        <v>0.85027906976744194</v>
      </c>
      <c r="U16" s="1">
        <v>0.8394156976744187</v>
      </c>
      <c r="V16" s="1">
        <v>0.83677325581395356</v>
      </c>
      <c r="W16" s="1">
        <v>0.81918604651162796</v>
      </c>
      <c r="X16" s="1">
        <v>0.74940697674418622</v>
      </c>
      <c r="Y16" s="1">
        <v>0.74661627906976757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23</v>
      </c>
      <c r="B13" s="1">
        <v>-0.37667469617754107</v>
      </c>
      <c r="C13" s="1">
        <v>-0.45621330070118288</v>
      </c>
      <c r="D13" s="1">
        <v>-0.52018764909041881</v>
      </c>
      <c r="E13" s="1">
        <v>-0.52715448389536002</v>
      </c>
      <c r="F13" s="1">
        <v>-0.52504744307210283</v>
      </c>
      <c r="G13" s="1">
        <v>-0.53638255097135679</v>
      </c>
      <c r="H13" s="1">
        <v>-0.41163917111105536</v>
      </c>
      <c r="I13" s="1">
        <v>1.210143336642318E-2</v>
      </c>
      <c r="J13" s="1">
        <v>0.17070404190340363</v>
      </c>
      <c r="K13" s="1">
        <v>0.24778193639120108</v>
      </c>
      <c r="L13" s="1">
        <v>0.19322426549825211</v>
      </c>
      <c r="M13" s="1">
        <v>0.25291554780246384</v>
      </c>
      <c r="N13" s="1">
        <v>0.25456625559203211</v>
      </c>
      <c r="O13" s="1">
        <v>0.22585579293454677</v>
      </c>
      <c r="P13" s="1">
        <v>0.10320189431563311</v>
      </c>
      <c r="Q13" s="1">
        <v>6.8995741060850588E-2</v>
      </c>
      <c r="R13" s="1">
        <v>5.204462412115652E-2</v>
      </c>
      <c r="S13" s="1">
        <v>6.213536917729099E-2</v>
      </c>
      <c r="T13" s="1">
        <v>5.3792892410099394E-2</v>
      </c>
      <c r="U13" s="1">
        <v>5.6300626195976179E-2</v>
      </c>
      <c r="V13" s="1">
        <v>0.12900503024582399</v>
      </c>
      <c r="W13" s="1">
        <v>2.0117299680527971E-3</v>
      </c>
      <c r="X13" s="1">
        <v>-0.21346836939267561</v>
      </c>
      <c r="Y13" s="1">
        <v>-0.3045045709648892</v>
      </c>
    </row>
    <row r="14" spans="1:25" x14ac:dyDescent="0.25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0.36543624161073829</v>
      </c>
      <c r="C2" s="1">
        <f ca="1">'Profiles, Qc, Summer, S1'!C2*RANDBETWEEN(98,102)/100</f>
        <v>0.40771812080536918</v>
      </c>
      <c r="D2" s="1">
        <f ca="1">'Profiles, Qc, Summer, S1'!D2*RANDBETWEEN(98,102)/100</f>
        <v>0.37654362416107384</v>
      </c>
      <c r="E2" s="1">
        <f ca="1">'Profiles, Qc, Summer, S1'!E2*RANDBETWEEN(98,102)/100</f>
        <v>0.39191275167785233</v>
      </c>
      <c r="F2" s="1">
        <f ca="1">'Profiles, Qc, Summer, S1'!F2*RANDBETWEEN(98,102)/100</f>
        <v>0.37959731543624164</v>
      </c>
      <c r="G2" s="1">
        <f ca="1">'Profiles, Qc, Summer, S1'!G2*RANDBETWEEN(98,102)/100</f>
        <v>0.40560402684563757</v>
      </c>
      <c r="H2" s="1">
        <f ca="1">'Profiles, Qc, Summer, S1'!H2*RANDBETWEEN(98,102)/100</f>
        <v>0.40530201342281885</v>
      </c>
      <c r="I2" s="1">
        <f ca="1">'Profiles, Qc, Summer, S1'!I2*RANDBETWEEN(98,102)/100</f>
        <v>0.75911073825503361</v>
      </c>
      <c r="J2" s="1">
        <f ca="1">'Profiles, Qc, Summer, S1'!J2*RANDBETWEEN(98,102)/100</f>
        <v>0.91046979865771815</v>
      </c>
      <c r="K2" s="1">
        <f ca="1">'Profiles, Qc, Summer, S1'!K2*RANDBETWEEN(98,102)/100</f>
        <v>0.85046979865771799</v>
      </c>
      <c r="L2" s="1">
        <f ca="1">'Profiles, Qc, Summer, S1'!L2*RANDBETWEEN(98,102)/100</f>
        <v>0.84731543624161076</v>
      </c>
      <c r="M2" s="1">
        <f ca="1">'Profiles, Qc, Summer, S1'!M2*RANDBETWEEN(98,102)/100</f>
        <v>0.8372483221476511</v>
      </c>
      <c r="N2" s="1">
        <f ca="1">'Profiles, Qc, Summer, S1'!N2*RANDBETWEEN(98,102)/100</f>
        <v>0.90875838926174479</v>
      </c>
      <c r="O2" s="1">
        <f ca="1">'Profiles, Qc, Summer, S1'!O2*RANDBETWEEN(98,102)/100</f>
        <v>0.86409395973154379</v>
      </c>
      <c r="P2" s="1">
        <f ca="1">'Profiles, Qc, Summer, S1'!P2*RANDBETWEEN(98,102)/100</f>
        <v>0.60570469798657711</v>
      </c>
      <c r="Q2" s="1">
        <f ca="1">'Profiles, Qc, Summer, S1'!Q2*RANDBETWEEN(98,102)/100</f>
        <v>0.79986577181208052</v>
      </c>
      <c r="R2" s="1">
        <f ca="1">'Profiles, Qc, Summer, S1'!R2*RANDBETWEEN(98,102)/100</f>
        <v>0.81003355704697977</v>
      </c>
      <c r="S2" s="1">
        <f ca="1">'Profiles, Qc, Summer, S1'!S2*RANDBETWEEN(98,102)/100</f>
        <v>0.75919463087248329</v>
      </c>
      <c r="T2" s="1">
        <f ca="1">'Profiles, Qc, Summer, S1'!T2*RANDBETWEEN(98,102)/100</f>
        <v>0.60159395973154361</v>
      </c>
      <c r="U2" s="1">
        <f ca="1">'Profiles, Qc, Summer, S1'!U2*RANDBETWEEN(98,102)/100</f>
        <v>0.53486577181208061</v>
      </c>
      <c r="V2" s="1">
        <f ca="1">'Profiles, Qc, Summer, S1'!V2*RANDBETWEEN(98,102)/100</f>
        <v>0.57845637583892617</v>
      </c>
      <c r="W2" s="1">
        <f ca="1">'Profiles, Qc, Summer, S1'!W2*RANDBETWEEN(98,102)/100</f>
        <v>0.55741610738255032</v>
      </c>
      <c r="X2" s="1">
        <f ca="1">'Profiles, Qc, Summer, S1'!X2*RANDBETWEEN(98,102)/100</f>
        <v>0.38869127516778518</v>
      </c>
      <c r="Y2" s="1">
        <f ca="1">'Profiles, Qc, Summer, S1'!Y2*RANDBETWEEN(98,102)/100</f>
        <v>0.389261744966443</v>
      </c>
    </row>
    <row r="3" spans="1:25" x14ac:dyDescent="0.25">
      <c r="A3">
        <v>3</v>
      </c>
      <c r="B3" s="1">
        <f ca="1">'Profiles, Qc, Summer, S1'!B3*RANDBETWEEN(98,102)/100</f>
        <v>1.8333333333333333E-2</v>
      </c>
      <c r="C3" s="1">
        <f ca="1">'Profiles, Qc, Summer, S1'!C3*RANDBETWEEN(98,102)/100</f>
        <v>-0.11222222222222224</v>
      </c>
      <c r="D3" s="1">
        <f ca="1">'Profiles, Qc, Summer, S1'!D3*RANDBETWEEN(98,102)/100</f>
        <v>-0.12037037037037036</v>
      </c>
      <c r="E3" s="1">
        <f ca="1">'Profiles, Qc, Summer, S1'!E3*RANDBETWEEN(98,102)/100</f>
        <v>-0.17944444444444446</v>
      </c>
      <c r="F3" s="1">
        <f ca="1">'Profiles, Qc, Summer, S1'!F3*RANDBETWEEN(98,102)/100</f>
        <v>-0.21509259259259256</v>
      </c>
      <c r="G3" s="1">
        <f ca="1">'Profiles, Qc, Summer, S1'!G3*RANDBETWEEN(98,102)/100</f>
        <v>-0.16666666666666669</v>
      </c>
      <c r="H3" s="1">
        <f ca="1">'Profiles, Qc, Summer, S1'!H3*RANDBETWEEN(98,102)/100</f>
        <v>-0.21296296296296297</v>
      </c>
      <c r="I3" s="1">
        <f ca="1">'Profiles, Qc, Summer, S1'!I3*RANDBETWEEN(98,102)/100</f>
        <v>0.52629629629629637</v>
      </c>
      <c r="J3" s="1">
        <f ca="1">'Profiles, Qc, Summer, S1'!J3*RANDBETWEEN(98,102)/100</f>
        <v>0.68518518518518501</v>
      </c>
      <c r="K3" s="1">
        <f ca="1">'Profiles, Qc, Summer, S1'!K3*RANDBETWEEN(98,102)/100</f>
        <v>0.88842592592592584</v>
      </c>
      <c r="L3" s="1">
        <f ca="1">'Profiles, Qc, Summer, S1'!L3*RANDBETWEEN(98,102)/100</f>
        <v>0.5</v>
      </c>
      <c r="M3" s="1">
        <f ca="1">'Profiles, Qc, Summer, S1'!M3*RANDBETWEEN(98,102)/100</f>
        <v>0.45824074074074067</v>
      </c>
      <c r="N3" s="1">
        <f ca="1">'Profiles, Qc, Summer, S1'!N3*RANDBETWEEN(98,102)/100</f>
        <v>0.317962962962963</v>
      </c>
      <c r="O3" s="1">
        <f ca="1">'Profiles, Qc, Summer, S1'!O3*RANDBETWEEN(98,102)/100</f>
        <v>0.41740740740740734</v>
      </c>
      <c r="P3" s="1">
        <f ca="1">'Profiles, Qc, Summer, S1'!P3*RANDBETWEEN(98,102)/100</f>
        <v>0.18333333333333332</v>
      </c>
      <c r="Q3" s="1">
        <f ca="1">'Profiles, Qc, Summer, S1'!Q3*RANDBETWEEN(98,102)/100</f>
        <v>0.15740740740740738</v>
      </c>
      <c r="R3" s="1">
        <f ca="1">'Profiles, Qc, Summer, S1'!R3*RANDBETWEEN(98,102)/100</f>
        <v>0.18888888888888888</v>
      </c>
      <c r="S3" s="1">
        <f ca="1">'Profiles, Qc, Summer, S1'!S3*RANDBETWEEN(98,102)/100</f>
        <v>0.33666666666666667</v>
      </c>
      <c r="T3" s="1">
        <f ca="1">'Profiles, Qc, Summer, S1'!T3*RANDBETWEEN(98,102)/100</f>
        <v>0.63250000000000006</v>
      </c>
      <c r="U3" s="1">
        <f ca="1">'Profiles, Qc, Summer, S1'!U3*RANDBETWEEN(98,102)/100</f>
        <v>0.63518518518518507</v>
      </c>
      <c r="V3" s="1">
        <f ca="1">'Profiles, Qc, Summer, S1'!V3*RANDBETWEEN(98,102)/100</f>
        <v>0.5133333333333332</v>
      </c>
      <c r="W3" s="1">
        <f ca="1">'Profiles, Qc, Summer, S1'!W3*RANDBETWEEN(98,102)/100</f>
        <v>0.39018518518518519</v>
      </c>
      <c r="X3" s="1">
        <f ca="1">'Profiles, Qc, Summer, S1'!X3*RANDBETWEEN(98,102)/100</f>
        <v>0.18518518518518515</v>
      </c>
      <c r="Y3" s="1">
        <f ca="1">'Profiles, Qc, Summer, S1'!Y3*RANDBETWEEN(98,102)/100</f>
        <v>3.6666666666666667E-2</v>
      </c>
    </row>
    <row r="4" spans="1:25" x14ac:dyDescent="0.25">
      <c r="A4">
        <v>4</v>
      </c>
      <c r="B4" s="1">
        <f ca="1">'Profiles, Qc, Summer, S1'!B4*RANDBETWEEN(98,102)/100</f>
        <v>-0.14249999999999999</v>
      </c>
      <c r="C4" s="1">
        <f ca="1">'Profiles, Qc, Summer, S1'!C4*RANDBETWEEN(98,102)/100</f>
        <v>-0.33749999999999991</v>
      </c>
      <c r="D4" s="1">
        <f ca="1">'Profiles, Qc, Summer, S1'!D4*RANDBETWEEN(98,102)/100</f>
        <v>-0.57720588235294112</v>
      </c>
      <c r="E4" s="1">
        <f ca="1">'Profiles, Qc, Summer, S1'!E4*RANDBETWEEN(98,102)/100</f>
        <v>-0.53308823529411764</v>
      </c>
      <c r="F4" s="1">
        <f ca="1">'Profiles, Qc, Summer, S1'!F4*RANDBETWEEN(98,102)/100</f>
        <v>-0.54955882352941177</v>
      </c>
      <c r="G4" s="1">
        <f ca="1">'Profiles, Qc, Summer, S1'!G4*RANDBETWEEN(98,102)/100</f>
        <v>-0.52356617647058823</v>
      </c>
      <c r="H4" s="1">
        <f ca="1">'Profiles, Qc, Summer, S1'!H4*RANDBETWEEN(98,102)/100</f>
        <v>-2.9411764705882349E-2</v>
      </c>
      <c r="I4" s="1">
        <f ca="1">'Profiles, Qc, Summer, S1'!I4*RANDBETWEEN(98,102)/100</f>
        <v>0.6088970588235294</v>
      </c>
      <c r="J4" s="1">
        <f ca="1">'Profiles, Qc, Summer, S1'!J4*RANDBETWEEN(98,102)/100</f>
        <v>0.83249999999999991</v>
      </c>
      <c r="K4" s="1">
        <f ca="1">'Profiles, Qc, Summer, S1'!K4*RANDBETWEEN(98,102)/100</f>
        <v>0.81529411764705884</v>
      </c>
      <c r="L4" s="1">
        <f ca="1">'Profiles, Qc, Summer, S1'!L4*RANDBETWEEN(98,102)/100</f>
        <v>0.70125000000000004</v>
      </c>
      <c r="M4" s="1">
        <f ca="1">'Profiles, Qc, Summer, S1'!M4*RANDBETWEEN(98,102)/100</f>
        <v>0.84308823529411758</v>
      </c>
      <c r="N4" s="1">
        <f ca="1">'Profiles, Qc, Summer, S1'!N4*RANDBETWEEN(98,102)/100</f>
        <v>0.77161764705882352</v>
      </c>
      <c r="O4" s="1">
        <f ca="1">'Profiles, Qc, Summer, S1'!O4*RANDBETWEEN(98,102)/100</f>
        <v>0.68694852941176465</v>
      </c>
      <c r="P4" s="1">
        <f ca="1">'Profiles, Qc, Summer, S1'!P4*RANDBETWEEN(98,102)/100</f>
        <v>0.49874999999999992</v>
      </c>
      <c r="Q4" s="1">
        <f ca="1">'Profiles, Qc, Summer, S1'!Q4*RANDBETWEEN(98,102)/100</f>
        <v>0.31125000000000003</v>
      </c>
      <c r="R4" s="1">
        <f ca="1">'Profiles, Qc, Summer, S1'!R4*RANDBETWEEN(98,102)/100</f>
        <v>0.37488970588235287</v>
      </c>
      <c r="S4" s="1">
        <f ca="1">'Profiles, Qc, Summer, S1'!S4*RANDBETWEEN(98,102)/100</f>
        <v>0.33485294117647058</v>
      </c>
      <c r="T4" s="1">
        <f ca="1">'Profiles, Qc, Summer, S1'!T4*RANDBETWEEN(98,102)/100</f>
        <v>6.3124999999999987E-2</v>
      </c>
      <c r="U4" s="1">
        <f ca="1">'Profiles, Qc, Summer, S1'!U4*RANDBETWEEN(98,102)/100</f>
        <v>0.26661764705882351</v>
      </c>
      <c r="V4" s="1">
        <f ca="1">'Profiles, Qc, Summer, S1'!V4*RANDBETWEEN(98,102)/100</f>
        <v>0.37470588235294117</v>
      </c>
      <c r="W4" s="1">
        <f ca="1">'Profiles, Qc, Summer, S1'!W4*RANDBETWEEN(98,102)/100</f>
        <v>0.25</v>
      </c>
      <c r="X4" s="1">
        <f ca="1">'Profiles, Qc, Summer, S1'!X4*RANDBETWEEN(98,102)/100</f>
        <v>-0.23393382352941175</v>
      </c>
      <c r="Y4" s="1">
        <f ca="1">'Profiles, Qc, Summer, S1'!Y4*RANDBETWEEN(98,102)/100</f>
        <v>-0.47900735294117647</v>
      </c>
    </row>
    <row r="5" spans="1:25" x14ac:dyDescent="0.25">
      <c r="A5">
        <v>5</v>
      </c>
      <c r="B5" s="1">
        <f ca="1">'Profiles, Qc, Summer, S1'!B5*RANDBETWEEN(98,102)/100</f>
        <v>-0.88135593220338992</v>
      </c>
      <c r="C5" s="1">
        <f ca="1">'Profiles, Qc, Summer, S1'!C5*RANDBETWEEN(98,102)/100</f>
        <v>-0.8987288135593221</v>
      </c>
      <c r="D5" s="1">
        <f ca="1">'Profiles, Qc, Summer, S1'!D5*RANDBETWEEN(98,102)/100</f>
        <v>-0.89694915254237306</v>
      </c>
      <c r="E5" s="1">
        <f ca="1">'Profiles, Qc, Summer, S1'!E5*RANDBETWEEN(98,102)/100</f>
        <v>-0.9152542372881356</v>
      </c>
      <c r="F5" s="1">
        <f ca="1">'Profiles, Qc, Summer, S1'!F5*RANDBETWEEN(98,102)/100</f>
        <v>-0.92707627118644065</v>
      </c>
      <c r="G5" s="1">
        <f ca="1">'Profiles, Qc, Summer, S1'!G5*RANDBETWEEN(98,102)/100</f>
        <v>-0.95224576271186445</v>
      </c>
      <c r="H5" s="1">
        <f ca="1">'Profiles, Qc, Summer, S1'!H5*RANDBETWEEN(98,102)/100</f>
        <v>-0.85542372881355944</v>
      </c>
      <c r="I5" s="1">
        <f ca="1">'Profiles, Qc, Summer, S1'!I5*RANDBETWEEN(98,102)/100</f>
        <v>-0.57720338983050856</v>
      </c>
      <c r="J5" s="1">
        <f ca="1">'Profiles, Qc, Summer, S1'!J5*RANDBETWEEN(98,102)/100</f>
        <v>-0.4450847457627119</v>
      </c>
      <c r="K5" s="1">
        <f ca="1">'Profiles, Qc, Summer, S1'!K5*RANDBETWEEN(98,102)/100</f>
        <v>-0.46610169491525427</v>
      </c>
      <c r="L5" s="1">
        <f ca="1">'Profiles, Qc, Summer, S1'!L5*RANDBETWEEN(98,102)/100</f>
        <v>-0.58898305084745772</v>
      </c>
      <c r="M5" s="1">
        <f ca="1">'Profiles, Qc, Summer, S1'!M5*RANDBETWEEN(98,102)/100</f>
        <v>-0.64622881355932227</v>
      </c>
      <c r="N5" s="1">
        <f ca="1">'Profiles, Qc, Summer, S1'!N5*RANDBETWEEN(98,102)/100</f>
        <v>-0.58728813559322035</v>
      </c>
      <c r="O5" s="1">
        <f ca="1">'Profiles, Qc, Summer, S1'!O5*RANDBETWEEN(98,102)/100</f>
        <v>-0.65050847457627126</v>
      </c>
      <c r="P5" s="1">
        <f ca="1">'Profiles, Qc, Summer, S1'!P5*RANDBETWEEN(98,102)/100</f>
        <v>-0.5998728813559322</v>
      </c>
      <c r="Q5" s="1">
        <f ca="1">'Profiles, Qc, Summer, S1'!Q5*RANDBETWEEN(98,102)/100</f>
        <v>-0.71610169491525422</v>
      </c>
      <c r="R5" s="1">
        <f ca="1">'Profiles, Qc, Summer, S1'!R5*RANDBETWEEN(98,102)/100</f>
        <v>-0.8211864406779662</v>
      </c>
      <c r="S5" s="1">
        <f ca="1">'Profiles, Qc, Summer, S1'!S5*RANDBETWEEN(98,102)/100</f>
        <v>-0.73042372881355933</v>
      </c>
      <c r="T5" s="1">
        <f ca="1">'Profiles, Qc, Summer, S1'!T5*RANDBETWEEN(98,102)/100</f>
        <v>-0.49919491525423731</v>
      </c>
      <c r="U5" s="1">
        <f ca="1">'Profiles, Qc, Summer, S1'!U5*RANDBETWEEN(98,102)/100</f>
        <v>-0.4533898305084747</v>
      </c>
      <c r="V5" s="1">
        <f ca="1">'Profiles, Qc, Summer, S1'!V5*RANDBETWEEN(98,102)/100</f>
        <v>-0.45792372881355936</v>
      </c>
      <c r="W5" s="1">
        <f ca="1">'Profiles, Qc, Summer, S1'!W5*RANDBETWEEN(98,102)/100</f>
        <v>-0.60343220338983061</v>
      </c>
      <c r="X5" s="1">
        <f ca="1">'Profiles, Qc, Summer, S1'!X5*RANDBETWEEN(98,102)/100</f>
        <v>-0.74152542372881358</v>
      </c>
      <c r="Y5" s="1">
        <f ca="1">'Profiles, Qc, Summer, S1'!Y5*RANDBETWEEN(98,102)/100</f>
        <v>-0.76347457627118642</v>
      </c>
    </row>
    <row r="6" spans="1:25" x14ac:dyDescent="0.25">
      <c r="A6">
        <v>6</v>
      </c>
      <c r="B6" s="1">
        <f ca="1">'Profiles, Qc, Summer, S1'!B6*RANDBETWEEN(98,102)/100</f>
        <v>-0.55426829268292688</v>
      </c>
      <c r="C6" s="1">
        <f ca="1">'Profiles, Qc, Summer, S1'!C6*RANDBETWEEN(98,102)/100</f>
        <v>-0.73390243902439034</v>
      </c>
      <c r="D6" s="1">
        <f ca="1">'Profiles, Qc, Summer, S1'!D6*RANDBETWEEN(98,102)/100</f>
        <v>-0.86451219512195143</v>
      </c>
      <c r="E6" s="1">
        <f ca="1">'Profiles, Qc, Summer, S1'!E6*RANDBETWEEN(98,102)/100</f>
        <v>-0.84146341463414642</v>
      </c>
      <c r="F6" s="1">
        <f ca="1">'Profiles, Qc, Summer, S1'!F6*RANDBETWEEN(98,102)/100</f>
        <v>-0.85829268292682925</v>
      </c>
      <c r="G6" s="1">
        <f ca="1">'Profiles, Qc, Summer, S1'!G6*RANDBETWEEN(98,102)/100</f>
        <v>-0.9115243902439023</v>
      </c>
      <c r="H6" s="1">
        <f ca="1">'Profiles, Qc, Summer, S1'!H6*RANDBETWEEN(98,102)/100</f>
        <v>-0.84585365853658545</v>
      </c>
      <c r="I6" s="1">
        <f ca="1">'Profiles, Qc, Summer, S1'!I6*RANDBETWEEN(98,102)/100</f>
        <v>-0.32597560975609757</v>
      </c>
      <c r="J6" s="1">
        <f ca="1">'Profiles, Qc, Summer, S1'!J6*RANDBETWEEN(98,102)/100</f>
        <v>0.1075609756097561</v>
      </c>
      <c r="K6" s="1">
        <f ca="1">'Profiles, Qc, Summer, S1'!K6*RANDBETWEEN(98,102)/100</f>
        <v>0.36219512195121967</v>
      </c>
      <c r="L6" s="1">
        <f ca="1">'Profiles, Qc, Summer, S1'!L6*RANDBETWEEN(98,102)/100</f>
        <v>0.61573170731707316</v>
      </c>
      <c r="M6" s="1">
        <f ca="1">'Profiles, Qc, Summer, S1'!M6*RANDBETWEEN(98,102)/100</f>
        <v>0.6338414634146341</v>
      </c>
      <c r="N6" s="1">
        <f ca="1">'Profiles, Qc, Summer, S1'!N6*RANDBETWEEN(98,102)/100</f>
        <v>0.56097560975609762</v>
      </c>
      <c r="O6" s="1">
        <f ca="1">'Profiles, Qc, Summer, S1'!O6*RANDBETWEEN(98,102)/100</f>
        <v>0.45878048780487807</v>
      </c>
      <c r="P6" s="1">
        <f ca="1">'Profiles, Qc, Summer, S1'!P6*RANDBETWEEN(98,102)/100</f>
        <v>0.30792682926829268</v>
      </c>
      <c r="Q6" s="1">
        <f ca="1">'Profiles, Qc, Summer, S1'!Q6*RANDBETWEEN(98,102)/100</f>
        <v>0.19902439024390245</v>
      </c>
      <c r="R6" s="1">
        <f ca="1">'Profiles, Qc, Summer, S1'!R6*RANDBETWEEN(98,102)/100</f>
        <v>0.16134146341463418</v>
      </c>
      <c r="S6" s="1">
        <f ca="1">'Profiles, Qc, Summer, S1'!S6*RANDBETWEEN(98,102)/100</f>
        <v>0.15396341463414634</v>
      </c>
      <c r="T6" s="1">
        <f ca="1">'Profiles, Qc, Summer, S1'!T6*RANDBETWEEN(98,102)/100</f>
        <v>0.15091463414634146</v>
      </c>
      <c r="U6" s="1">
        <f ca="1">'Profiles, Qc, Summer, S1'!U6*RANDBETWEEN(98,102)/100</f>
        <v>3.6585365853658534E-2</v>
      </c>
      <c r="V6" s="1">
        <f ca="1">'Profiles, Qc, Summer, S1'!V6*RANDBETWEEN(98,102)/100</f>
        <v>0.31670731707317074</v>
      </c>
      <c r="W6" s="1">
        <f ca="1">'Profiles, Qc, Summer, S1'!W6*RANDBETWEEN(98,102)/100</f>
        <v>0.15548780487804878</v>
      </c>
      <c r="X6" s="1">
        <f ca="1">'Profiles, Qc, Summer, S1'!X6*RANDBETWEEN(98,102)/100</f>
        <v>8.7073170731707339E-2</v>
      </c>
      <c r="Y6" s="1">
        <f ca="1">'Profiles, Qc, Summer, S1'!Y6*RANDBETWEEN(98,102)/100</f>
        <v>-0.13682926829268297</v>
      </c>
    </row>
    <row r="7" spans="1:25" x14ac:dyDescent="0.25">
      <c r="A7">
        <v>7</v>
      </c>
      <c r="B7" s="1">
        <f ca="1">'Profiles, Qc, Summer, S1'!B7*RANDBETWEEN(98,102)/100</f>
        <v>0.39599999999999996</v>
      </c>
      <c r="C7" s="1">
        <f ca="1">'Profiles, Qc, Summer, S1'!C7*RANDBETWEEN(98,102)/100</f>
        <v>0.43931249999999999</v>
      </c>
      <c r="D7" s="1">
        <f ca="1">'Profiles, Qc, Summer, S1'!D7*RANDBETWEEN(98,102)/100</f>
        <v>0.33750000000000002</v>
      </c>
      <c r="E7" s="1">
        <f ca="1">'Profiles, Qc, Summer, S1'!E7*RANDBETWEEN(98,102)/100</f>
        <v>0.38893749999999999</v>
      </c>
      <c r="F7" s="1">
        <f ca="1">'Profiles, Qc, Summer, S1'!F7*RANDBETWEEN(98,102)/100</f>
        <v>0.41031250000000002</v>
      </c>
      <c r="G7" s="1">
        <f ca="1">'Profiles, Qc, Summer, S1'!G7*RANDBETWEEN(98,102)/100</f>
        <v>0.40884375000000001</v>
      </c>
      <c r="H7" s="1">
        <f ca="1">'Profiles, Qc, Summer, S1'!H7*RANDBETWEEN(98,102)/100</f>
        <v>0.41118749999999998</v>
      </c>
      <c r="I7" s="1">
        <f ca="1">'Profiles, Qc, Summer, S1'!I7*RANDBETWEEN(98,102)/100</f>
        <v>0.76181249999999989</v>
      </c>
      <c r="J7" s="1">
        <f ca="1">'Profiles, Qc, Summer, S1'!J7*RANDBETWEEN(98,102)/100</f>
        <v>0.86481249999999998</v>
      </c>
      <c r="K7" s="1">
        <f ca="1">'Profiles, Qc, Summer, S1'!K7*RANDBETWEEN(98,102)/100</f>
        <v>0.87178125000000006</v>
      </c>
      <c r="L7" s="1">
        <f ca="1">'Profiles, Qc, Summer, S1'!L7*RANDBETWEEN(98,102)/100</f>
        <v>0.75434374999999987</v>
      </c>
      <c r="M7" s="1">
        <f ca="1">'Profiles, Qc, Summer, S1'!M7*RANDBETWEEN(98,102)/100</f>
        <v>0.8743437500000002</v>
      </c>
      <c r="N7" s="1">
        <f ca="1">'Profiles, Qc, Summer, S1'!N7*RANDBETWEEN(98,102)/100</f>
        <v>0.91109375000000004</v>
      </c>
      <c r="O7" s="1">
        <f ca="1">'Profiles, Qc, Summer, S1'!O7*RANDBETWEEN(98,102)/100</f>
        <v>0.84768750000000015</v>
      </c>
      <c r="P7" s="1">
        <f ca="1">'Profiles, Qc, Summer, S1'!P7*RANDBETWEEN(98,102)/100</f>
        <v>0.74531250000000004</v>
      </c>
      <c r="Q7" s="1">
        <f ca="1">'Profiles, Qc, Summer, S1'!Q7*RANDBETWEEN(98,102)/100</f>
        <v>0.64968749999999997</v>
      </c>
      <c r="R7" s="1">
        <f ca="1">'Profiles, Qc, Summer, S1'!R7*RANDBETWEEN(98,102)/100</f>
        <v>0.78399999999999992</v>
      </c>
      <c r="S7" s="1">
        <f ca="1">'Profiles, Qc, Summer, S1'!S7*RANDBETWEEN(98,102)/100</f>
        <v>0.76724999999999999</v>
      </c>
      <c r="T7" s="1">
        <f ca="1">'Profiles, Qc, Summer, S1'!T7*RANDBETWEEN(98,102)/100</f>
        <v>0.61996874999999996</v>
      </c>
      <c r="U7" s="1">
        <f ca="1">'Profiles, Qc, Summer, S1'!U7*RANDBETWEEN(98,102)/100</f>
        <v>0.57534374999999993</v>
      </c>
      <c r="V7" s="1">
        <f ca="1">'Profiles, Qc, Summer, S1'!V7*RANDBETWEEN(98,102)/100</f>
        <v>0.67070312499999996</v>
      </c>
      <c r="W7" s="1">
        <f ca="1">'Profiles, Qc, Summer, S1'!W7*RANDBETWEEN(98,102)/100</f>
        <v>0.51820312499999999</v>
      </c>
      <c r="X7" s="1">
        <f ca="1">'Profiles, Qc, Summer, S1'!X7*RANDBETWEEN(98,102)/100</f>
        <v>0.40640625000000002</v>
      </c>
      <c r="Y7" s="1">
        <f ca="1">'Profiles, Qc, Summer, S1'!Y7*RANDBETWEEN(98,102)/100</f>
        <v>0.44976562499999995</v>
      </c>
    </row>
    <row r="8" spans="1:25" x14ac:dyDescent="0.25">
      <c r="A8">
        <v>8</v>
      </c>
      <c r="B8" s="1">
        <f ca="1">'Profiles, Qc, Summer, S1'!B8*RANDBETWEEN(98,102)/100</f>
        <v>-0.78717391304347817</v>
      </c>
      <c r="C8" s="1">
        <f ca="1">'Profiles, Qc, Summer, S1'!C8*RANDBETWEEN(98,102)/100</f>
        <v>-0.77760869565217394</v>
      </c>
      <c r="D8" s="1">
        <f ca="1">'Profiles, Qc, Summer, S1'!D8*RANDBETWEEN(98,102)/100</f>
        <v>-0.85923913043478251</v>
      </c>
      <c r="E8" s="1">
        <f ca="1">'Profiles, Qc, Summer, S1'!E8*RANDBETWEEN(98,102)/100</f>
        <v>-0.84684782608695675</v>
      </c>
      <c r="F8" s="1">
        <f ca="1">'Profiles, Qc, Summer, S1'!F8*RANDBETWEEN(98,102)/100</f>
        <v>-0.79358695652173916</v>
      </c>
      <c r="G8" s="1">
        <f ca="1">'Profiles, Qc, Summer, S1'!G8*RANDBETWEEN(98,102)/100</f>
        <v>-0.88375000000000015</v>
      </c>
      <c r="H8" s="1">
        <f ca="1">'Profiles, Qc, Summer, S1'!H8*RANDBETWEEN(98,102)/100</f>
        <v>-0.74250000000000005</v>
      </c>
      <c r="I8" s="1">
        <f ca="1">'Profiles, Qc, Summer, S1'!I8*RANDBETWEEN(98,102)/100</f>
        <v>-0.342391304347826</v>
      </c>
      <c r="J8" s="1">
        <f ca="1">'Profiles, Qc, Summer, S1'!J8*RANDBETWEEN(98,102)/100</f>
        <v>-6.038043478260869E-2</v>
      </c>
      <c r="K8" s="1">
        <f ca="1">'Profiles, Qc, Summer, S1'!K8*RANDBETWEEN(98,102)/100</f>
        <v>-4.8913043478260858E-2</v>
      </c>
      <c r="L8" s="1">
        <f ca="1">'Profiles, Qc, Summer, S1'!L8*RANDBETWEEN(98,102)/100</f>
        <v>0.10119565217391303</v>
      </c>
      <c r="M8" s="1">
        <f ca="1">'Profiles, Qc, Summer, S1'!M8*RANDBETWEEN(98,102)/100</f>
        <v>3.3260869565217392E-2</v>
      </c>
      <c r="N8" s="1">
        <f ca="1">'Profiles, Qc, Summer, S1'!N8*RANDBETWEEN(98,102)/100</f>
        <v>1.0869565217391304E-2</v>
      </c>
      <c r="O8" s="1">
        <f ca="1">'Profiles, Qc, Summer, S1'!O8*RANDBETWEEN(98,102)/100</f>
        <v>0</v>
      </c>
      <c r="P8" s="1">
        <f ca="1">'Profiles, Qc, Summer, S1'!P8*RANDBETWEEN(98,102)/100</f>
        <v>-8.6086956521739116E-2</v>
      </c>
      <c r="Q8" s="1">
        <f ca="1">'Profiles, Qc, Summer, S1'!Q8*RANDBETWEEN(98,102)/100</f>
        <v>-0.15369565217391304</v>
      </c>
      <c r="R8" s="1">
        <f ca="1">'Profiles, Qc, Summer, S1'!R8*RANDBETWEEN(98,102)/100</f>
        <v>-0.22282608695652176</v>
      </c>
      <c r="S8" s="1">
        <f ca="1">'Profiles, Qc, Summer, S1'!S8*RANDBETWEEN(98,102)/100</f>
        <v>-0.29054347826086963</v>
      </c>
      <c r="T8" s="1">
        <f ca="1">'Profiles, Qc, Summer, S1'!T8*RANDBETWEEN(98,102)/100</f>
        <v>-0.25798913043478261</v>
      </c>
      <c r="U8" s="1">
        <f ca="1">'Profiles, Qc, Summer, S1'!U8*RANDBETWEEN(98,102)/100</f>
        <v>-0.30358695652173917</v>
      </c>
      <c r="V8" s="1">
        <f ca="1">'Profiles, Qc, Summer, S1'!V8*RANDBETWEEN(98,102)/100</f>
        <v>-0.21739130434782608</v>
      </c>
      <c r="W8" s="1">
        <f ca="1">'Profiles, Qc, Summer, S1'!W8*RANDBETWEEN(98,102)/100</f>
        <v>-0.41168478260869562</v>
      </c>
      <c r="X8" s="1">
        <f ca="1">'Profiles, Qc, Summer, S1'!X8*RANDBETWEEN(98,102)/100</f>
        <v>-0.50597826086956521</v>
      </c>
      <c r="Y8" s="1">
        <f ca="1">'Profiles, Qc, Summer, S1'!Y8*RANDBETWEEN(98,102)/100</f>
        <v>-0.56543478260869573</v>
      </c>
    </row>
    <row r="9" spans="1:25" x14ac:dyDescent="0.25">
      <c r="A9">
        <v>9</v>
      </c>
      <c r="B9" s="1">
        <f ca="1">'Profiles, Qc, Summer, S1'!B9*RANDBETWEEN(98,102)/100</f>
        <v>-0.946806451612903</v>
      </c>
      <c r="C9" s="1">
        <f ca="1">'Profiles, Qc, Summer, S1'!C9*RANDBETWEEN(98,102)/100</f>
        <v>-0.98230645161290309</v>
      </c>
      <c r="D9" s="1">
        <f ca="1">'Profiles, Qc, Summer, S1'!D9*RANDBETWEEN(98,102)/100</f>
        <v>-0.97243548387096768</v>
      </c>
      <c r="E9" s="1">
        <f ca="1">'Profiles, Qc, Summer, S1'!E9*RANDBETWEEN(98,102)/100</f>
        <v>-0.97722580645161283</v>
      </c>
      <c r="F9" s="1">
        <f ca="1">'Profiles, Qc, Summer, S1'!F9*RANDBETWEEN(98,102)/100</f>
        <v>-0.97419354838709693</v>
      </c>
      <c r="G9" s="1">
        <f ca="1">'Profiles, Qc, Summer, S1'!G9*RANDBETWEEN(98,102)/100</f>
        <v>-0.95161290322580649</v>
      </c>
      <c r="H9" s="1">
        <f ca="1">'Profiles, Qc, Summer, S1'!H9*RANDBETWEEN(98,102)/100</f>
        <v>-0.82422580645161292</v>
      </c>
      <c r="I9" s="1">
        <f ca="1">'Profiles, Qc, Summer, S1'!I9*RANDBETWEEN(98,102)/100</f>
        <v>-0.66774193548387106</v>
      </c>
      <c r="J9" s="1">
        <f ca="1">'Profiles, Qc, Summer, S1'!J9*RANDBETWEEN(98,102)/100</f>
        <v>-0.65975806451612895</v>
      </c>
      <c r="K9" s="1">
        <f ca="1">'Profiles, Qc, Summer, S1'!K9*RANDBETWEEN(98,102)/100</f>
        <v>-0.64354838709677409</v>
      </c>
      <c r="L9" s="1">
        <f ca="1">'Profiles, Qc, Summer, S1'!L9*RANDBETWEEN(98,102)/100</f>
        <v>-0.64490322580645154</v>
      </c>
      <c r="M9" s="1">
        <f ca="1">'Profiles, Qc, Summer, S1'!M9*RANDBETWEEN(98,102)/100</f>
        <v>-0.6274193548387097</v>
      </c>
      <c r="N9" s="1">
        <f ca="1">'Profiles, Qc, Summer, S1'!N9*RANDBETWEEN(98,102)/100</f>
        <v>-0.63551612903225807</v>
      </c>
      <c r="O9" s="1">
        <f ca="1">'Profiles, Qc, Summer, S1'!O9*RANDBETWEEN(98,102)/100</f>
        <v>-0.65280645161290318</v>
      </c>
      <c r="P9" s="1">
        <f ca="1">'Profiles, Qc, Summer, S1'!P9*RANDBETWEEN(98,102)/100</f>
        <v>-0.73387096774193539</v>
      </c>
      <c r="Q9" s="1">
        <f ca="1">'Profiles, Qc, Summer, S1'!Q9*RANDBETWEEN(98,102)/100</f>
        <v>-0.7661290322580645</v>
      </c>
      <c r="R9" s="1">
        <f ca="1">'Profiles, Qc, Summer, S1'!R9*RANDBETWEEN(98,102)/100</f>
        <v>-0.78401612903225815</v>
      </c>
      <c r="S9" s="1">
        <f ca="1">'Profiles, Qc, Summer, S1'!S9*RANDBETWEEN(98,102)/100</f>
        <v>-0.78720967741935466</v>
      </c>
      <c r="T9" s="1">
        <f ca="1">'Profiles, Qc, Summer, S1'!T9*RANDBETWEEN(98,102)/100</f>
        <v>-0.79348387096774187</v>
      </c>
      <c r="U9" s="1">
        <f ca="1">'Profiles, Qc, Summer, S1'!U9*RANDBETWEEN(98,102)/100</f>
        <v>-0.85383870967741937</v>
      </c>
      <c r="V9" s="1">
        <f ca="1">'Profiles, Qc, Summer, S1'!V9*RANDBETWEEN(98,102)/100</f>
        <v>-0.90812903225806452</v>
      </c>
      <c r="W9" s="1">
        <f ca="1">'Profiles, Qc, Summer, S1'!W9*RANDBETWEEN(98,102)/100</f>
        <v>-0.90729032258064501</v>
      </c>
      <c r="X9" s="1">
        <f ca="1">'Profiles, Qc, Summer, S1'!X9*RANDBETWEEN(98,102)/100</f>
        <v>-0.95912903225806445</v>
      </c>
      <c r="Y9" s="1">
        <f ca="1">'Profiles, Qc, Summer, S1'!Y9*RANDBETWEEN(98,102)/100</f>
        <v>-0.93890322580645147</v>
      </c>
    </row>
    <row r="10" spans="1:25" x14ac:dyDescent="0.25">
      <c r="A10">
        <v>20</v>
      </c>
      <c r="B10" s="1">
        <f ca="1">'Profiles, Qc, Summer, S1'!B10*RANDBETWEEN(98,102)/100</f>
        <v>2.7222222222222217E-2</v>
      </c>
      <c r="C10" s="1">
        <f ca="1">'Profiles, Qc, Summer, S1'!C10*RANDBETWEEN(98,102)/100</f>
        <v>-0.23847222222222222</v>
      </c>
      <c r="D10" s="1">
        <f ca="1">'Profiles, Qc, Summer, S1'!D10*RANDBETWEEN(98,102)/100</f>
        <v>-0.29458333333333336</v>
      </c>
      <c r="E10" s="1">
        <f ca="1">'Profiles, Qc, Summer, S1'!E10*RANDBETWEEN(98,102)/100</f>
        <v>-0.38888888888888895</v>
      </c>
      <c r="F10" s="1">
        <f ca="1">'Profiles, Qc, Summer, S1'!F10*RANDBETWEEN(98,102)/100</f>
        <v>-0.36472222222222228</v>
      </c>
      <c r="G10" s="1">
        <f ca="1">'Profiles, Qc, Summer, S1'!G10*RANDBETWEEN(98,102)/100</f>
        <v>-0.40833333333333338</v>
      </c>
      <c r="H10" s="1">
        <f ca="1">'Profiles, Qc, Summer, S1'!H10*RANDBETWEEN(98,102)/100</f>
        <v>-0.78374999999999995</v>
      </c>
      <c r="I10" s="1">
        <f ca="1">'Profiles, Qc, Summer, S1'!I10*RANDBETWEEN(98,102)/100</f>
        <v>-0.25</v>
      </c>
      <c r="J10" s="1">
        <f ca="1">'Profiles, Qc, Summer, S1'!J10*RANDBETWEEN(98,102)/100</f>
        <v>-0.38111111111111112</v>
      </c>
      <c r="K10" s="1">
        <f ca="1">'Profiles, Qc, Summer, S1'!K10*RANDBETWEEN(98,102)/100</f>
        <v>-0.12750000000000003</v>
      </c>
      <c r="L10" s="1">
        <f ca="1">'Profiles, Qc, Summer, S1'!L10*RANDBETWEEN(98,102)/100</f>
        <v>0</v>
      </c>
      <c r="M10" s="1">
        <f ca="1">'Profiles, Qc, Summer, S1'!M10*RANDBETWEEN(98,102)/100</f>
        <v>0.11222222222222224</v>
      </c>
      <c r="N10" s="1">
        <f ca="1">'Profiles, Qc, Summer, S1'!N10*RANDBETWEEN(98,102)/100</f>
        <v>0.36111111111111116</v>
      </c>
      <c r="O10" s="1">
        <f ca="1">'Profiles, Qc, Summer, S1'!O10*RANDBETWEEN(98,102)/100</f>
        <v>0.36472222222222228</v>
      </c>
      <c r="P10" s="1">
        <f ca="1">'Profiles, Qc, Summer, S1'!P10*RANDBETWEEN(98,102)/100</f>
        <v>0.29458333333333336</v>
      </c>
      <c r="Q10" s="1">
        <f ca="1">'Profiles, Qc, Summer, S1'!Q10*RANDBETWEEN(98,102)/100</f>
        <v>0.63972222222222219</v>
      </c>
      <c r="R10" s="1">
        <f ca="1">'Profiles, Qc, Summer, S1'!R10*RANDBETWEEN(98,102)/100</f>
        <v>0.54444444444444451</v>
      </c>
      <c r="S10" s="1">
        <f ca="1">'Profiles, Qc, Summer, S1'!S10*RANDBETWEEN(98,102)/100</f>
        <v>0.49097222222222231</v>
      </c>
      <c r="T10" s="1">
        <f ca="1">'Profiles, Qc, Summer, S1'!T10*RANDBETWEEN(98,102)/100</f>
        <v>0.41083333333333344</v>
      </c>
      <c r="U10" s="1">
        <f ca="1">'Profiles, Qc, Summer, S1'!U10*RANDBETWEEN(98,102)/100</f>
        <v>0.39472222222222231</v>
      </c>
      <c r="V10" s="1">
        <f ca="1">'Profiles, Qc, Summer, S1'!V10*RANDBETWEEN(98,102)/100</f>
        <v>0.57513888888888887</v>
      </c>
      <c r="W10" s="1">
        <f ca="1">'Profiles, Qc, Summer, S1'!W10*RANDBETWEEN(98,102)/100</f>
        <v>0.50361111111111112</v>
      </c>
      <c r="X10" s="1">
        <f ca="1">'Profiles, Qc, Summer, S1'!X10*RANDBETWEEN(98,102)/100</f>
        <v>-5.6666666666666671E-2</v>
      </c>
      <c r="Y10" s="1">
        <f ca="1">'Profiles, Qc, Summer, S1'!Y10*RANDBETWEEN(98,102)/100</f>
        <v>-8.2500000000000018E-2</v>
      </c>
    </row>
    <row r="11" spans="1:25" x14ac:dyDescent="0.25">
      <c r="A11">
        <v>21</v>
      </c>
      <c r="B11" s="1">
        <f ca="1">'Profiles, Qc, Summer, S1'!B11*RANDBETWEEN(98,102)/100</f>
        <v>-0.79629629629629628</v>
      </c>
      <c r="C11" s="1">
        <f ca="1">'Profiles, Qc, Summer, S1'!C11*RANDBETWEEN(98,102)/100</f>
        <v>-0.90666666666666662</v>
      </c>
      <c r="D11" s="1">
        <f ca="1">'Profiles, Qc, Summer, S1'!D11*RANDBETWEEN(98,102)/100</f>
        <v>-0.88925925925925919</v>
      </c>
      <c r="E11" s="1">
        <f ca="1">'Profiles, Qc, Summer, S1'!E11*RANDBETWEEN(98,102)/100</f>
        <v>-0.89814814814814814</v>
      </c>
      <c r="F11" s="1">
        <f ca="1">'Profiles, Qc, Summer, S1'!F11*RANDBETWEEN(98,102)/100</f>
        <v>-0.90740740740740733</v>
      </c>
      <c r="G11" s="1">
        <f ca="1">'Profiles, Qc, Summer, S1'!G11*RANDBETWEEN(98,102)/100</f>
        <v>-0.94444444444444442</v>
      </c>
      <c r="H11" s="1">
        <f ca="1">'Profiles, Qc, Summer, S1'!H11*RANDBETWEEN(98,102)/100</f>
        <v>-0.29925925925925934</v>
      </c>
      <c r="I11" s="1">
        <f ca="1">'Profiles, Qc, Summer, S1'!I11*RANDBETWEEN(98,102)/100</f>
        <v>0.26851851851851855</v>
      </c>
      <c r="J11" s="1">
        <f ca="1">'Profiles, Qc, Summer, S1'!J11*RANDBETWEEN(98,102)/100</f>
        <v>0.58666666666666667</v>
      </c>
      <c r="K11" s="1">
        <f ca="1">'Profiles, Qc, Summer, S1'!K11*RANDBETWEEN(98,102)/100</f>
        <v>0.61703703703703705</v>
      </c>
      <c r="L11" s="1">
        <f ca="1">'Profiles, Qc, Summer, S1'!L11*RANDBETWEEN(98,102)/100</f>
        <v>0.27777777777777773</v>
      </c>
      <c r="M11" s="1">
        <f ca="1">'Profiles, Qc, Summer, S1'!M11*RANDBETWEEN(98,102)/100</f>
        <v>0.65740740740740744</v>
      </c>
      <c r="N11" s="1">
        <f ca="1">'Profiles, Qc, Summer, S1'!N11*RANDBETWEEN(98,102)/100</f>
        <v>0.70370370370370372</v>
      </c>
      <c r="O11" s="1">
        <f ca="1">'Profiles, Qc, Summer, S1'!O11*RANDBETWEEN(98,102)/100</f>
        <v>0.6894444444444443</v>
      </c>
      <c r="P11" s="1">
        <f ca="1">'Profiles, Qc, Summer, S1'!P11*RANDBETWEEN(98,102)/100</f>
        <v>0.53703703703703709</v>
      </c>
      <c r="Q11" s="1">
        <f ca="1">'Profiles, Qc, Summer, S1'!Q11*RANDBETWEEN(98,102)/100</f>
        <v>0.22916666666666663</v>
      </c>
      <c r="R11" s="1">
        <f ca="1">'Profiles, Qc, Summer, S1'!R11*RANDBETWEEN(98,102)/100</f>
        <v>0.11333333333333334</v>
      </c>
      <c r="S11" s="1">
        <f ca="1">'Profiles, Qc, Summer, S1'!S11*RANDBETWEEN(98,102)/100</f>
        <v>0.11222222222222224</v>
      </c>
      <c r="T11" s="1">
        <f ca="1">'Profiles, Qc, Summer, S1'!T11*RANDBETWEEN(98,102)/100</f>
        <v>0.11796296296296296</v>
      </c>
      <c r="U11" s="1">
        <f ca="1">'Profiles, Qc, Summer, S1'!U11*RANDBETWEEN(98,102)/100</f>
        <v>0.22916666666666663</v>
      </c>
      <c r="V11" s="1">
        <f ca="1">'Profiles, Qc, Summer, S1'!V11*RANDBETWEEN(98,102)/100</f>
        <v>0.34944444444444445</v>
      </c>
      <c r="W11" s="1">
        <f ca="1">'Profiles, Qc, Summer, S1'!W11*RANDBETWEEN(98,102)/100</f>
        <v>4.6759259259259257E-2</v>
      </c>
      <c r="X11" s="1">
        <f ca="1">'Profiles, Qc, Summer, S1'!X11*RANDBETWEEN(98,102)/100</f>
        <v>-0.3448148148148148</v>
      </c>
      <c r="Y11" s="1">
        <f ca="1">'Profiles, Qc, Summer, S1'!Y11*RANDBETWEEN(98,102)/100</f>
        <v>-0.58074074074074078</v>
      </c>
    </row>
    <row r="12" spans="1:25" x14ac:dyDescent="0.25">
      <c r="A12">
        <v>22</v>
      </c>
      <c r="B12" s="1">
        <f ca="1">'Profiles, Qc, Summer, S1'!B12*RANDBETWEEN(98,102)/100</f>
        <v>-0.84629032258064507</v>
      </c>
      <c r="C12" s="1">
        <f ca="1">'Profiles, Qc, Summer, S1'!C12*RANDBETWEEN(98,102)/100</f>
        <v>-0.92741935483870974</v>
      </c>
      <c r="D12" s="1">
        <f ca="1">'Profiles, Qc, Summer, S1'!D12*RANDBETWEEN(98,102)/100</f>
        <v>-0.9500806451612902</v>
      </c>
      <c r="E12" s="1">
        <f ca="1">'Profiles, Qc, Summer, S1'!E12*RANDBETWEEN(98,102)/100</f>
        <v>-0.95629032258064517</v>
      </c>
      <c r="F12" s="1">
        <f ca="1">'Profiles, Qc, Summer, S1'!F12*RANDBETWEEN(98,102)/100</f>
        <v>-0.93258064516129024</v>
      </c>
      <c r="G12" s="1">
        <f ca="1">'Profiles, Qc, Summer, S1'!G12*RANDBETWEEN(98,102)/100</f>
        <v>-0.95967741935483886</v>
      </c>
      <c r="H12" s="1">
        <f ca="1">'Profiles, Qc, Summer, S1'!H12*RANDBETWEEN(98,102)/100</f>
        <v>-0.73499999999999999</v>
      </c>
      <c r="I12" s="1">
        <f ca="1">'Profiles, Qc, Summer, S1'!I12*RANDBETWEEN(98,102)/100</f>
        <v>-0.62903225806451613</v>
      </c>
      <c r="J12" s="1">
        <f ca="1">'Profiles, Qc, Summer, S1'!J12*RANDBETWEEN(98,102)/100</f>
        <v>-0.53758064516129034</v>
      </c>
      <c r="K12" s="1">
        <f ca="1">'Profiles, Qc, Summer, S1'!K12*RANDBETWEEN(98,102)/100</f>
        <v>-0.39919354838709681</v>
      </c>
      <c r="L12" s="1">
        <f ca="1">'Profiles, Qc, Summer, S1'!L12*RANDBETWEEN(98,102)/100</f>
        <v>-0.4071774193548387</v>
      </c>
      <c r="M12" s="1">
        <f ca="1">'Profiles, Qc, Summer, S1'!M12*RANDBETWEEN(98,102)/100</f>
        <v>-0.43112903225806454</v>
      </c>
      <c r="N12" s="1">
        <f ca="1">'Profiles, Qc, Summer, S1'!N12*RANDBETWEEN(98,102)/100</f>
        <v>-0.5161290322580645</v>
      </c>
      <c r="O12" s="1">
        <f ca="1">'Profiles, Qc, Summer, S1'!O12*RANDBETWEEN(98,102)/100</f>
        <v>-0.52161290322580645</v>
      </c>
      <c r="P12" s="1">
        <f ca="1">'Profiles, Qc, Summer, S1'!P12*RANDBETWEEN(98,102)/100</f>
        <v>-0.58483870967741935</v>
      </c>
      <c r="Q12" s="1">
        <f ca="1">'Profiles, Qc, Summer, S1'!Q12*RANDBETWEEN(98,102)/100</f>
        <v>-0.58483870967741935</v>
      </c>
      <c r="R12" s="1">
        <f ca="1">'Profiles, Qc, Summer, S1'!R12*RANDBETWEEN(98,102)/100</f>
        <v>-0.61693548387096775</v>
      </c>
      <c r="S12" s="1">
        <f ca="1">'Profiles, Qc, Summer, S1'!S12*RANDBETWEEN(98,102)/100</f>
        <v>-0.46427419354838712</v>
      </c>
      <c r="T12" s="1">
        <f ca="1">'Profiles, Qc, Summer, S1'!T12*RANDBETWEEN(98,102)/100</f>
        <v>-0.42354838709677423</v>
      </c>
      <c r="U12" s="1">
        <f ca="1">'Profiles, Qc, Summer, S1'!U12*RANDBETWEEN(98,102)/100</f>
        <v>-0.47580645161290325</v>
      </c>
      <c r="V12" s="1">
        <f ca="1">'Profiles, Qc, Summer, S1'!V12*RANDBETWEEN(98,102)/100</f>
        <v>-0.39483870967741935</v>
      </c>
      <c r="W12" s="1">
        <f ca="1">'Profiles, Qc, Summer, S1'!W12*RANDBETWEEN(98,102)/100</f>
        <v>-0.49000000000000016</v>
      </c>
      <c r="X12" s="1">
        <f ca="1">'Profiles, Qc, Summer, S1'!X12*RANDBETWEEN(98,102)/100</f>
        <v>-0.57258064516129026</v>
      </c>
      <c r="Y12" s="1">
        <f ca="1">'Profiles, Qc, Summer, S1'!Y12*RANDBETWEEN(98,102)/100</f>
        <v>-0.66629032258064524</v>
      </c>
    </row>
    <row r="13" spans="1:25" x14ac:dyDescent="0.25">
      <c r="A13">
        <v>23</v>
      </c>
      <c r="B13" s="1">
        <f ca="1">'Profiles, Qc, Summer, S1'!B13*RANDBETWEEN(98,102)/100</f>
        <v>-0.38044144313931644</v>
      </c>
      <c r="C13" s="1">
        <f ca="1">'Profiles, Qc, Summer, S1'!C13*RANDBETWEEN(98,102)/100</f>
        <v>-0.46533756671520654</v>
      </c>
      <c r="D13" s="1">
        <f ca="1">'Profiles, Qc, Summer, S1'!D13*RANDBETWEEN(98,102)/100</f>
        <v>-0.53059140207222721</v>
      </c>
      <c r="E13" s="1">
        <f ca="1">'Profiles, Qc, Summer, S1'!E13*RANDBETWEEN(98,102)/100</f>
        <v>-0.52715448389536002</v>
      </c>
      <c r="F13" s="1">
        <f ca="1">'Profiles, Qc, Summer, S1'!F13*RANDBETWEEN(98,102)/100</f>
        <v>-0.52504744307210283</v>
      </c>
      <c r="G13" s="1">
        <f ca="1">'Profiles, Qc, Summer, S1'!G13*RANDBETWEEN(98,102)/100</f>
        <v>-0.53638255097135679</v>
      </c>
      <c r="H13" s="1">
        <f ca="1">'Profiles, Qc, Summer, S1'!H13*RANDBETWEEN(98,102)/100</f>
        <v>-0.40340638768883424</v>
      </c>
      <c r="I13" s="1">
        <f ca="1">'Profiles, Qc, Summer, S1'!I13*RANDBETWEEN(98,102)/100</f>
        <v>1.2222447700087411E-2</v>
      </c>
      <c r="J13" s="1">
        <f ca="1">'Profiles, Qc, Summer, S1'!J13*RANDBETWEEN(98,102)/100</f>
        <v>0.16899700148436961</v>
      </c>
      <c r="K13" s="1">
        <f ca="1">'Profiles, Qc, Summer, S1'!K13*RANDBETWEEN(98,102)/100</f>
        <v>0.24778193639120108</v>
      </c>
      <c r="L13" s="1">
        <f ca="1">'Profiles, Qc, Summer, S1'!L13*RANDBETWEEN(98,102)/100</f>
        <v>0.19129202284326957</v>
      </c>
      <c r="M13" s="1">
        <f ca="1">'Profiles, Qc, Summer, S1'!M13*RANDBETWEEN(98,102)/100</f>
        <v>0.24785723684641459</v>
      </c>
      <c r="N13" s="1">
        <f ca="1">'Profiles, Qc, Summer, S1'!N13*RANDBETWEEN(98,102)/100</f>
        <v>0.25965758070387274</v>
      </c>
      <c r="O13" s="1">
        <f ca="1">'Profiles, Qc, Summer, S1'!O13*RANDBETWEEN(98,102)/100</f>
        <v>0.22811435086389223</v>
      </c>
      <c r="P13" s="1">
        <f ca="1">'Profiles, Qc, Summer, S1'!P13*RANDBETWEEN(98,102)/100</f>
        <v>0.10526593220194577</v>
      </c>
      <c r="Q13" s="1">
        <f ca="1">'Profiles, Qc, Summer, S1'!Q13*RANDBETWEEN(98,102)/100</f>
        <v>6.7615826239633567E-2</v>
      </c>
      <c r="R13" s="1">
        <f ca="1">'Profiles, Qc, Summer, S1'!R13*RANDBETWEEN(98,102)/100</f>
        <v>5.1524177879944955E-2</v>
      </c>
      <c r="S13" s="1">
        <f ca="1">'Profiles, Qc, Summer, S1'!S13*RANDBETWEEN(98,102)/100</f>
        <v>6.213536917729099E-2</v>
      </c>
      <c r="T13" s="1">
        <f ca="1">'Profiles, Qc, Summer, S1'!T13*RANDBETWEEN(98,102)/100</f>
        <v>5.4330821334200391E-2</v>
      </c>
      <c r="U13" s="1">
        <f ca="1">'Profiles, Qc, Summer, S1'!U13*RANDBETWEEN(98,102)/100</f>
        <v>5.7426638719895708E-2</v>
      </c>
      <c r="V13" s="1">
        <f ca="1">'Profiles, Qc, Summer, S1'!V13*RANDBETWEEN(98,102)/100</f>
        <v>0.13158513085074047</v>
      </c>
      <c r="W13" s="1">
        <f ca="1">'Profiles, Qc, Summer, S1'!W13*RANDBETWEEN(98,102)/100</f>
        <v>1.9916126683722692E-3</v>
      </c>
      <c r="X13" s="1">
        <f ca="1">'Profiles, Qc, Summer, S1'!X13*RANDBETWEEN(98,102)/100</f>
        <v>-0.20919900200482211</v>
      </c>
      <c r="Y13" s="1">
        <f ca="1">'Profiles, Qc, Summer, S1'!Y13*RANDBETWEEN(98,102)/100</f>
        <v>-0.31059466238418698</v>
      </c>
    </row>
    <row r="14" spans="1:25" x14ac:dyDescent="0.25">
      <c r="A14">
        <v>24</v>
      </c>
      <c r="B14" s="1">
        <f ca="1">'Profiles, Qc, Summer, S1'!B14*RANDBETWEEN(98,102)/100</f>
        <v>0.2244444444444445</v>
      </c>
      <c r="C14" s="1">
        <f ca="1">'Profiles, Qc, Summer, S1'!C14*RANDBETWEEN(98,102)/100</f>
        <v>0.20841269841269841</v>
      </c>
      <c r="D14" s="1">
        <f ca="1">'Profiles, Qc, Summer, S1'!D14*RANDBETWEEN(98,102)/100</f>
        <v>0.15452380952380954</v>
      </c>
      <c r="E14" s="1">
        <f ca="1">'Profiles, Qc, Summer, S1'!E14*RANDBETWEEN(98,102)/100</f>
        <v>0.14011904761904762</v>
      </c>
      <c r="F14" s="1">
        <f ca="1">'Profiles, Qc, Summer, S1'!F14*RANDBETWEEN(98,102)/100</f>
        <v>0.12703703703703703</v>
      </c>
      <c r="G14" s="1">
        <f ca="1">'Profiles, Qc, Summer, S1'!G14*RANDBETWEEN(98,102)/100</f>
        <v>0.16595238095238096</v>
      </c>
      <c r="H14" s="1">
        <f ca="1">'Profiles, Qc, Summer, S1'!H14*RANDBETWEEN(98,102)/100</f>
        <v>0.53439153439153442</v>
      </c>
      <c r="I14" s="1">
        <f ca="1">'Profiles, Qc, Summer, S1'!I14*RANDBETWEEN(98,102)/100</f>
        <v>0.69870370370370383</v>
      </c>
      <c r="J14" s="1">
        <f ca="1">'Profiles, Qc, Summer, S1'!J14*RANDBETWEEN(98,102)/100</f>
        <v>0.92316137566137568</v>
      </c>
      <c r="K14" s="1">
        <f ca="1">'Profiles, Qc, Summer, S1'!K14*RANDBETWEEN(98,102)/100</f>
        <v>0.88041005291005292</v>
      </c>
      <c r="L14" s="1">
        <f ca="1">'Profiles, Qc, Summer, S1'!L14*RANDBETWEEN(98,102)/100</f>
        <v>0.85052910052910069</v>
      </c>
      <c r="M14" s="1">
        <f ca="1">'Profiles, Qc, Summer, S1'!M14*RANDBETWEEN(98,102)/100</f>
        <v>0.82314814814814818</v>
      </c>
      <c r="N14" s="1">
        <f ca="1">'Profiles, Qc, Summer, S1'!N14*RANDBETWEEN(98,102)/100</f>
        <v>0.91781746031746037</v>
      </c>
      <c r="O14" s="1">
        <f ca="1">'Profiles, Qc, Summer, S1'!O14*RANDBETWEEN(98,102)/100</f>
        <v>0.83333333333333348</v>
      </c>
      <c r="P14" s="1">
        <f ca="1">'Profiles, Qc, Summer, S1'!P14*RANDBETWEEN(98,102)/100</f>
        <v>0.75055555555555553</v>
      </c>
      <c r="Q14" s="1">
        <f ca="1">'Profiles, Qc, Summer, S1'!Q14*RANDBETWEEN(98,102)/100</f>
        <v>0.69740740740740736</v>
      </c>
      <c r="R14" s="1">
        <f ca="1">'Profiles, Qc, Summer, S1'!R14*RANDBETWEEN(98,102)/100</f>
        <v>0.7107407407407409</v>
      </c>
      <c r="S14" s="1">
        <f ca="1">'Profiles, Qc, Summer, S1'!S14*RANDBETWEEN(98,102)/100</f>
        <v>0.72009259259259262</v>
      </c>
      <c r="T14" s="1">
        <f ca="1">'Profiles, Qc, Summer, S1'!T14*RANDBETWEEN(98,102)/100</f>
        <v>0.59391534391534384</v>
      </c>
      <c r="U14" s="1">
        <f ca="1">'Profiles, Qc, Summer, S1'!U14*RANDBETWEEN(98,102)/100</f>
        <v>0.54775132275132277</v>
      </c>
      <c r="V14" s="1">
        <f ca="1">'Profiles, Qc, Summer, S1'!V14*RANDBETWEEN(98,102)/100</f>
        <v>0.56388888888888888</v>
      </c>
      <c r="W14" s="1">
        <f ca="1">'Profiles, Qc, Summer, S1'!W14*RANDBETWEEN(98,102)/100</f>
        <v>0.40747354497354499</v>
      </c>
      <c r="X14" s="1">
        <f ca="1">'Profiles, Qc, Summer, S1'!X14*RANDBETWEEN(98,102)/100</f>
        <v>0.17902116402116405</v>
      </c>
      <c r="Y14" s="1">
        <f ca="1">'Profiles, Qc, Summer, S1'!Y14*RANDBETWEEN(98,102)/100</f>
        <v>0.19047619047619047</v>
      </c>
    </row>
    <row r="15" spans="1:25" x14ac:dyDescent="0.25">
      <c r="A15">
        <v>25</v>
      </c>
      <c r="B15" s="1">
        <f ca="1">'Profiles, Qc, Summer, S1'!B15*RANDBETWEEN(98,102)/100</f>
        <v>0.96791666666666654</v>
      </c>
      <c r="C15" s="1">
        <f ca="1">'Profiles, Qc, Summer, S1'!C15*RANDBETWEEN(98,102)/100</f>
        <v>0.91874999999999984</v>
      </c>
      <c r="D15" s="1">
        <f ca="1">'Profiles, Qc, Summer, S1'!D15*RANDBETWEEN(98,102)/100</f>
        <v>0.99875000000000003</v>
      </c>
      <c r="E15" s="1">
        <f ca="1">'Profiles, Qc, Summer, S1'!E15*RANDBETWEEN(98,102)/100</f>
        <v>1.01</v>
      </c>
      <c r="F15" s="1">
        <f ca="1">'Profiles, Qc, Summer, S1'!F15*RANDBETWEEN(98,102)/100</f>
        <v>1</v>
      </c>
      <c r="G15" s="1">
        <f ca="1">'Profiles, Qc, Summer, S1'!G15*RANDBETWEEN(98,102)/100</f>
        <v>0.97749999999999981</v>
      </c>
      <c r="H15" s="1">
        <f ca="1">'Profiles, Qc, Summer, S1'!H15*RANDBETWEEN(98,102)/100</f>
        <v>0.84562500000000018</v>
      </c>
      <c r="I15" s="1">
        <f ca="1">'Profiles, Qc, Summer, S1'!I15*RANDBETWEEN(98,102)/100</f>
        <v>0.82062500000000016</v>
      </c>
      <c r="J15" s="1">
        <f ca="1">'Profiles, Qc, Summer, S1'!J15*RANDBETWEEN(98,102)/100</f>
        <v>0.62500000000000011</v>
      </c>
      <c r="K15" s="1">
        <f ca="1">'Profiles, Qc, Summer, S1'!K15*RANDBETWEEN(98,102)/100</f>
        <v>0.44187500000000002</v>
      </c>
      <c r="L15" s="1">
        <f ca="1">'Profiles, Qc, Summer, S1'!L15*RANDBETWEEN(98,102)/100</f>
        <v>0.48395833333333338</v>
      </c>
      <c r="M15" s="1">
        <f ca="1">'Profiles, Qc, Summer, S1'!M15*RANDBETWEEN(98,102)/100</f>
        <v>0.57750000000000012</v>
      </c>
      <c r="N15" s="1">
        <f ca="1">'Profiles, Qc, Summer, S1'!N15*RANDBETWEEN(98,102)/100</f>
        <v>0.42083333333333334</v>
      </c>
      <c r="O15" s="1">
        <f ca="1">'Profiles, Qc, Summer, S1'!O15*RANDBETWEEN(98,102)/100</f>
        <v>0.57750000000000012</v>
      </c>
      <c r="P15" s="1">
        <f ca="1">'Profiles, Qc, Summer, S1'!P15*RANDBETWEEN(98,102)/100</f>
        <v>0.68000000000000016</v>
      </c>
      <c r="Q15" s="1">
        <f ca="1">'Profiles, Qc, Summer, S1'!Q15*RANDBETWEEN(98,102)/100</f>
        <v>0.66000000000000014</v>
      </c>
      <c r="R15" s="1">
        <f ca="1">'Profiles, Qc, Summer, S1'!R15*RANDBETWEEN(98,102)/100</f>
        <v>0.66000000000000014</v>
      </c>
      <c r="S15" s="1">
        <f ca="1">'Profiles, Qc, Summer, S1'!S15*RANDBETWEEN(98,102)/100</f>
        <v>0.63937500000000003</v>
      </c>
      <c r="T15" s="1">
        <f ca="1">'Profiles, Qc, Summer, S1'!T15*RANDBETWEEN(98,102)/100</f>
        <v>0.60416666666666674</v>
      </c>
      <c r="U15" s="1">
        <f ca="1">'Profiles, Qc, Summer, S1'!U15*RANDBETWEEN(98,102)/100</f>
        <v>0.74250000000000005</v>
      </c>
      <c r="V15" s="1">
        <f ca="1">'Profiles, Qc, Summer, S1'!V15*RANDBETWEEN(98,102)/100</f>
        <v>0.79166666666666674</v>
      </c>
      <c r="W15" s="1">
        <f ca="1">'Profiles, Qc, Summer, S1'!W15*RANDBETWEEN(98,102)/100</f>
        <v>0.91375000000000017</v>
      </c>
      <c r="X15" s="1">
        <f ca="1">'Profiles, Qc, Summer, S1'!X15*RANDBETWEEN(98,102)/100</f>
        <v>0.84166666666666667</v>
      </c>
      <c r="Y15" s="1">
        <f ca="1">'Profiles, Qc, Summer, S1'!Y15*RANDBETWEEN(98,102)/100</f>
        <v>0.8370833333333334</v>
      </c>
    </row>
    <row r="16" spans="1:25" x14ac:dyDescent="0.25">
      <c r="A16">
        <v>26</v>
      </c>
      <c r="B16" s="1">
        <f ca="1">'Profiles, Qc, Summer, S1'!B16*RANDBETWEEN(98,102)/100</f>
        <v>0.37281879194630874</v>
      </c>
      <c r="C16" s="1">
        <f ca="1">'Profiles, Qc, Summer, S1'!C16*RANDBETWEEN(98,102)/100</f>
        <v>0.4117953020134229</v>
      </c>
      <c r="D16" s="1">
        <f ca="1">'Profiles, Qc, Summer, S1'!D16*RANDBETWEEN(98,102)/100</f>
        <v>0.39191275167785233</v>
      </c>
      <c r="E16" s="1">
        <f ca="1">'Profiles, Qc, Summer, S1'!E16*RANDBETWEEN(98,102)/100</f>
        <v>0.38422818791946312</v>
      </c>
      <c r="F16" s="1">
        <f ca="1">'Profiles, Qc, Summer, S1'!F16*RANDBETWEEN(98,102)/100</f>
        <v>0.36832214765100674</v>
      </c>
      <c r="G16" s="1">
        <f ca="1">'Profiles, Qc, Summer, S1'!G16*RANDBETWEEN(98,102)/100</f>
        <v>0.40560402684563757</v>
      </c>
      <c r="H16" s="1">
        <f ca="1">'Profiles, Qc, Summer, S1'!H16*RANDBETWEEN(98,102)/100</f>
        <v>0.41758389261744966</v>
      </c>
      <c r="I16" s="1">
        <f ca="1">'Profiles, Qc, Summer, S1'!I16*RANDBETWEEN(98,102)/100</f>
        <v>0.77444630872483233</v>
      </c>
      <c r="J16" s="1">
        <f ca="1">'Profiles, Qc, Summer, S1'!J16*RANDBETWEEN(98,102)/100</f>
        <v>0.89261744966442957</v>
      </c>
      <c r="K16" s="1">
        <f ca="1">'Profiles, Qc, Summer, S1'!K16*RANDBETWEEN(98,102)/100</f>
        <v>0.84187919463087235</v>
      </c>
      <c r="L16" s="1">
        <f ca="1">'Profiles, Qc, Summer, S1'!L16*RANDBETWEEN(98,102)/100</f>
        <v>0.84731543624161076</v>
      </c>
      <c r="M16" s="1">
        <f ca="1">'Profiles, Qc, Summer, S1'!M16*RANDBETWEEN(98,102)/100</f>
        <v>0.84562080536912765</v>
      </c>
      <c r="N16" s="1">
        <f ca="1">'Profiles, Qc, Summer, S1'!N16*RANDBETWEEN(98,102)/100</f>
        <v>0.88203020134228183</v>
      </c>
      <c r="O16" s="1">
        <f ca="1">'Profiles, Qc, Summer, S1'!O16*RANDBETWEEN(98,102)/100</f>
        <v>0.8554530201342283</v>
      </c>
      <c r="P16" s="1">
        <f ca="1">'Profiles, Qc, Summer, S1'!P16*RANDBETWEEN(98,102)/100</f>
        <v>0.61781879194630873</v>
      </c>
      <c r="Q16" s="1">
        <f ca="1">'Profiles, Qc, Summer, S1'!Q16*RANDBETWEEN(98,102)/100</f>
        <v>0.79986577181208052</v>
      </c>
      <c r="R16" s="1">
        <f ca="1">'Profiles, Qc, Summer, S1'!R16*RANDBETWEEN(98,102)/100</f>
        <v>0.8180536912751678</v>
      </c>
      <c r="S16" s="1">
        <f ca="1">'Profiles, Qc, Summer, S1'!S16*RANDBETWEEN(98,102)/100</f>
        <v>0.75167785234899331</v>
      </c>
      <c r="T16" s="1">
        <f ca="1">'Profiles, Qc, Summer, S1'!T16*RANDBETWEEN(98,102)/100</f>
        <v>0.60755033557046978</v>
      </c>
      <c r="U16" s="1">
        <f ca="1">'Profiles, Qc, Summer, S1'!U16*RANDBETWEEN(98,102)/100</f>
        <v>0.52946308724832225</v>
      </c>
      <c r="V16" s="1">
        <f ca="1">'Profiles, Qc, Summer, S1'!V16*RANDBETWEEN(98,102)/100</f>
        <v>0.57278523489932887</v>
      </c>
      <c r="W16" s="1">
        <f ca="1">'Profiles, Qc, Summer, S1'!W16*RANDBETWEEN(98,102)/100</f>
        <v>0.57447986577181198</v>
      </c>
      <c r="X16" s="1">
        <f ca="1">'Profiles, Qc, Summer, S1'!X16*RANDBETWEEN(98,102)/100</f>
        <v>0.39261744966442952</v>
      </c>
      <c r="Y16" s="1">
        <f ca="1">'Profiles, Qc, Summer, S1'!Y16*RANDBETWEEN(98,102)/100</f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0.36912751677852351</v>
      </c>
      <c r="C2" s="1">
        <f ca="1">'Profiles, Qc, Summer, S1'!C2*RANDBETWEEN(98,102)/100</f>
        <v>0.4117953020134229</v>
      </c>
      <c r="D2" s="1">
        <f ca="1">'Profiles, Qc, Summer, S1'!D2*RANDBETWEEN(98,102)/100</f>
        <v>0.38038590604026851</v>
      </c>
      <c r="E2" s="1">
        <f ca="1">'Profiles, Qc, Summer, S1'!E2*RANDBETWEEN(98,102)/100</f>
        <v>0.39191275167785233</v>
      </c>
      <c r="F2" s="1">
        <f ca="1">'Profiles, Qc, Summer, S1'!F2*RANDBETWEEN(98,102)/100</f>
        <v>0.37959731543624164</v>
      </c>
      <c r="G2" s="1">
        <f ca="1">'Profiles, Qc, Summer, S1'!G2*RANDBETWEEN(98,102)/100</f>
        <v>0.40162751677852343</v>
      </c>
      <c r="H2" s="1">
        <f ca="1">'Profiles, Qc, Summer, S1'!H2*RANDBETWEEN(98,102)/100</f>
        <v>0.40120805369127516</v>
      </c>
      <c r="I2" s="1">
        <f ca="1">'Profiles, Qc, Summer, S1'!I2*RANDBETWEEN(98,102)/100</f>
        <v>0.77444630872483233</v>
      </c>
      <c r="J2" s="1">
        <f ca="1">'Profiles, Qc, Summer, S1'!J2*RANDBETWEEN(98,102)/100</f>
        <v>0.87476510067114088</v>
      </c>
      <c r="K2" s="1">
        <f ca="1">'Profiles, Qc, Summer, S1'!K2*RANDBETWEEN(98,102)/100</f>
        <v>0.84187919463087235</v>
      </c>
      <c r="L2" s="1">
        <f ca="1">'Profiles, Qc, Summer, S1'!L2*RANDBETWEEN(98,102)/100</f>
        <v>0.83892617449664431</v>
      </c>
      <c r="M2" s="1">
        <f ca="1">'Profiles, Qc, Summer, S1'!M2*RANDBETWEEN(98,102)/100</f>
        <v>0.82050335570469812</v>
      </c>
      <c r="N2" s="1">
        <f ca="1">'Profiles, Qc, Summer, S1'!N2*RANDBETWEEN(98,102)/100</f>
        <v>0.89984899328859058</v>
      </c>
      <c r="O2" s="1">
        <f ca="1">'Profiles, Qc, Summer, S1'!O2*RANDBETWEEN(98,102)/100</f>
        <v>0.86409395973154379</v>
      </c>
      <c r="P2" s="1">
        <f ca="1">'Profiles, Qc, Summer, S1'!P2*RANDBETWEEN(98,102)/100</f>
        <v>0.60570469798657711</v>
      </c>
      <c r="Q2" s="1">
        <f ca="1">'Profiles, Qc, Summer, S1'!Q2*RANDBETWEEN(98,102)/100</f>
        <v>0.80778523489932885</v>
      </c>
      <c r="R2" s="1">
        <f ca="1">'Profiles, Qc, Summer, S1'!R2*RANDBETWEEN(98,102)/100</f>
        <v>0.79399328859060403</v>
      </c>
      <c r="S2" s="1">
        <f ca="1">'Profiles, Qc, Summer, S1'!S2*RANDBETWEEN(98,102)/100</f>
        <v>0.73664429530201347</v>
      </c>
      <c r="T2" s="1">
        <f ca="1">'Profiles, Qc, Summer, S1'!T2*RANDBETWEEN(98,102)/100</f>
        <v>0.59563758389261745</v>
      </c>
      <c r="U2" s="1">
        <f ca="1">'Profiles, Qc, Summer, S1'!U2*RANDBETWEEN(98,102)/100</f>
        <v>0.54567114093959734</v>
      </c>
      <c r="V2" s="1">
        <f ca="1">'Profiles, Qc, Summer, S1'!V2*RANDBETWEEN(98,102)/100</f>
        <v>0.57278523489932887</v>
      </c>
      <c r="W2" s="1">
        <f ca="1">'Profiles, Qc, Summer, S1'!W2*RANDBETWEEN(98,102)/100</f>
        <v>0.56310402684563754</v>
      </c>
      <c r="X2" s="1">
        <f ca="1">'Profiles, Qc, Summer, S1'!X2*RANDBETWEEN(98,102)/100</f>
        <v>0.39261744966442952</v>
      </c>
      <c r="Y2" s="1">
        <f ca="1">'Profiles, Qc, Summer, S1'!Y2*RANDBETWEEN(98,102)/100</f>
        <v>0.389261744966443</v>
      </c>
    </row>
    <row r="3" spans="1:25" x14ac:dyDescent="0.25">
      <c r="A3">
        <v>3</v>
      </c>
      <c r="B3" s="1">
        <f ca="1">'Profiles, Qc, Summer, S1'!B3*RANDBETWEEN(98,102)/100</f>
        <v>1.8518518518518517E-2</v>
      </c>
      <c r="C3" s="1">
        <f ca="1">'Profiles, Qc, Summer, S1'!C3*RANDBETWEEN(98,102)/100</f>
        <v>-0.11222222222222224</v>
      </c>
      <c r="D3" s="1">
        <f ca="1">'Profiles, Qc, Summer, S1'!D3*RANDBETWEEN(98,102)/100</f>
        <v>-0.12277777777777776</v>
      </c>
      <c r="E3" s="1">
        <f ca="1">'Profiles, Qc, Summer, S1'!E3*RANDBETWEEN(98,102)/100</f>
        <v>-0.17416666666666669</v>
      </c>
      <c r="F3" s="1">
        <f ca="1">'Profiles, Qc, Summer, S1'!F3*RANDBETWEEN(98,102)/100</f>
        <v>-0.21722222222222218</v>
      </c>
      <c r="G3" s="1">
        <f ca="1">'Profiles, Qc, Summer, S1'!G3*RANDBETWEEN(98,102)/100</f>
        <v>-0.16666666666666669</v>
      </c>
      <c r="H3" s="1">
        <f ca="1">'Profiles, Qc, Summer, S1'!H3*RANDBETWEEN(98,102)/100</f>
        <v>-0.2087037037037037</v>
      </c>
      <c r="I3" s="1">
        <f ca="1">'Profiles, Qc, Summer, S1'!I3*RANDBETWEEN(98,102)/100</f>
        <v>0.53166666666666673</v>
      </c>
      <c r="J3" s="1">
        <f ca="1">'Profiles, Qc, Summer, S1'!J3*RANDBETWEEN(98,102)/100</f>
        <v>0.67833333333333323</v>
      </c>
      <c r="K3" s="1">
        <f ca="1">'Profiles, Qc, Summer, S1'!K3*RANDBETWEEN(98,102)/100</f>
        <v>0.87083333333333324</v>
      </c>
      <c r="L3" s="1">
        <f ca="1">'Profiles, Qc, Summer, S1'!L3*RANDBETWEEN(98,102)/100</f>
        <v>0.49</v>
      </c>
      <c r="M3" s="1">
        <f ca="1">'Profiles, Qc, Summer, S1'!M3*RANDBETWEEN(98,102)/100</f>
        <v>0.46277777777777773</v>
      </c>
      <c r="N3" s="1">
        <f ca="1">'Profiles, Qc, Summer, S1'!N3*RANDBETWEEN(98,102)/100</f>
        <v>0.31481481481481483</v>
      </c>
      <c r="O3" s="1">
        <f ca="1">'Profiles, Qc, Summer, S1'!O3*RANDBETWEEN(98,102)/100</f>
        <v>0.42592592592592587</v>
      </c>
      <c r="P3" s="1">
        <f ca="1">'Profiles, Qc, Summer, S1'!P3*RANDBETWEEN(98,102)/100</f>
        <v>0.18148148148148149</v>
      </c>
      <c r="Q3" s="1">
        <f ca="1">'Profiles, Qc, Summer, S1'!Q3*RANDBETWEEN(98,102)/100</f>
        <v>0.15740740740740738</v>
      </c>
      <c r="R3" s="1">
        <f ca="1">'Profiles, Qc, Summer, S1'!R3*RANDBETWEEN(98,102)/100</f>
        <v>0.18148148148148149</v>
      </c>
      <c r="S3" s="1">
        <f ca="1">'Profiles, Qc, Summer, S1'!S3*RANDBETWEEN(98,102)/100</f>
        <v>0.34</v>
      </c>
      <c r="T3" s="1">
        <f ca="1">'Profiles, Qc, Summer, S1'!T3*RANDBETWEEN(98,102)/100</f>
        <v>0.64527777777777784</v>
      </c>
      <c r="U3" s="1">
        <f ca="1">'Profiles, Qc, Summer, S1'!U3*RANDBETWEEN(98,102)/100</f>
        <v>0.63518518518518507</v>
      </c>
      <c r="V3" s="1">
        <f ca="1">'Profiles, Qc, Summer, S1'!V3*RANDBETWEEN(98,102)/100</f>
        <v>0.52888888888888874</v>
      </c>
      <c r="W3" s="1">
        <f ca="1">'Profiles, Qc, Summer, S1'!W3*RANDBETWEEN(98,102)/100</f>
        <v>0.40212962962962961</v>
      </c>
      <c r="X3" s="1">
        <f ca="1">'Profiles, Qc, Summer, S1'!X3*RANDBETWEEN(98,102)/100</f>
        <v>0.18888888888888886</v>
      </c>
      <c r="Y3" s="1">
        <f ca="1">'Profiles, Qc, Summer, S1'!Y3*RANDBETWEEN(98,102)/100</f>
        <v>3.7407407407407403E-2</v>
      </c>
    </row>
    <row r="4" spans="1:25" x14ac:dyDescent="0.25">
      <c r="A4">
        <v>4</v>
      </c>
      <c r="B4" s="1">
        <f ca="1">'Profiles, Qc, Summer, S1'!B4*RANDBETWEEN(98,102)/100</f>
        <v>-0.14249999999999999</v>
      </c>
      <c r="C4" s="1">
        <f ca="1">'Profiles, Qc, Summer, S1'!C4*RANDBETWEEN(98,102)/100</f>
        <v>-0.32757352941176465</v>
      </c>
      <c r="D4" s="1">
        <f ca="1">'Profiles, Qc, Summer, S1'!D4*RANDBETWEEN(98,102)/100</f>
        <v>-0.5829779411764705</v>
      </c>
      <c r="E4" s="1">
        <f ca="1">'Profiles, Qc, Summer, S1'!E4*RANDBETWEEN(98,102)/100</f>
        <v>-0.52242647058823533</v>
      </c>
      <c r="F4" s="1">
        <f ca="1">'Profiles, Qc, Summer, S1'!F4*RANDBETWEEN(98,102)/100</f>
        <v>-0.54411764705882348</v>
      </c>
      <c r="G4" s="1">
        <f ca="1">'Profiles, Qc, Summer, S1'!G4*RANDBETWEEN(98,102)/100</f>
        <v>-0.52875000000000005</v>
      </c>
      <c r="H4" s="1">
        <f ca="1">'Profiles, Qc, Summer, S1'!H4*RANDBETWEEN(98,102)/100</f>
        <v>-2.9705882352941179E-2</v>
      </c>
      <c r="I4" s="1">
        <f ca="1">'Profiles, Qc, Summer, S1'!I4*RANDBETWEEN(98,102)/100</f>
        <v>0.61511029411764695</v>
      </c>
      <c r="J4" s="1">
        <f ca="1">'Profiles, Qc, Summer, S1'!J4*RANDBETWEEN(98,102)/100</f>
        <v>0.81617647058823517</v>
      </c>
      <c r="K4" s="1">
        <f ca="1">'Profiles, Qc, Summer, S1'!K4*RANDBETWEEN(98,102)/100</f>
        <v>0.83176470588235307</v>
      </c>
      <c r="L4" s="1">
        <f ca="1">'Profiles, Qc, Summer, S1'!L4*RANDBETWEEN(98,102)/100</f>
        <v>0.68062500000000004</v>
      </c>
      <c r="M4" s="1">
        <f ca="1">'Profiles, Qc, Summer, S1'!M4*RANDBETWEEN(98,102)/100</f>
        <v>0.86889705882352941</v>
      </c>
      <c r="N4" s="1">
        <f ca="1">'Profiles, Qc, Summer, S1'!N4*RANDBETWEEN(98,102)/100</f>
        <v>0.7872058823529412</v>
      </c>
      <c r="O4" s="1">
        <f ca="1">'Profiles, Qc, Summer, S1'!O4*RANDBETWEEN(98,102)/100</f>
        <v>0.69374999999999987</v>
      </c>
      <c r="P4" s="1">
        <f ca="1">'Profiles, Qc, Summer, S1'!P4*RANDBETWEEN(98,102)/100</f>
        <v>0.47919117647058818</v>
      </c>
      <c r="Q4" s="1">
        <f ca="1">'Profiles, Qc, Summer, S1'!Q4*RANDBETWEEN(98,102)/100</f>
        <v>0.30209558823529414</v>
      </c>
      <c r="R4" s="1">
        <f ca="1">'Profiles, Qc, Summer, S1'!R4*RANDBETWEEN(98,102)/100</f>
        <v>0.38624999999999998</v>
      </c>
      <c r="S4" s="1">
        <f ca="1">'Profiles, Qc, Summer, S1'!S4*RANDBETWEEN(98,102)/100</f>
        <v>0.33147058823529407</v>
      </c>
      <c r="T4" s="1">
        <f ca="1">'Profiles, Qc, Summer, S1'!T4*RANDBETWEEN(98,102)/100</f>
        <v>6.1874999999999993E-2</v>
      </c>
      <c r="U4" s="1">
        <f ca="1">'Profiles, Qc, Summer, S1'!U4*RANDBETWEEN(98,102)/100</f>
        <v>0.27477941176470588</v>
      </c>
      <c r="V4" s="1">
        <f ca="1">'Profiles, Qc, Summer, S1'!V4*RANDBETWEEN(98,102)/100</f>
        <v>0.39</v>
      </c>
      <c r="W4" s="1">
        <f ca="1">'Profiles, Qc, Summer, S1'!W4*RANDBETWEEN(98,102)/100</f>
        <v>0.2525</v>
      </c>
      <c r="X4" s="1">
        <f ca="1">'Profiles, Qc, Summer, S1'!X4*RANDBETWEEN(98,102)/100</f>
        <v>-0.23393382352941175</v>
      </c>
      <c r="Y4" s="1">
        <f ca="1">'Profiles, Qc, Summer, S1'!Y4*RANDBETWEEN(98,102)/100</f>
        <v>-0.46952205882352943</v>
      </c>
    </row>
    <row r="5" spans="1:25" x14ac:dyDescent="0.25">
      <c r="A5">
        <v>5</v>
      </c>
      <c r="B5" s="1">
        <f ca="1">'Profiles, Qc, Summer, S1'!B5*RANDBETWEEN(98,102)/100</f>
        <v>-0.86372881355932207</v>
      </c>
      <c r="C5" s="1">
        <f ca="1">'Profiles, Qc, Summer, S1'!C5*RANDBETWEEN(98,102)/100</f>
        <v>-0.8987288135593221</v>
      </c>
      <c r="D5" s="1">
        <f ca="1">'Profiles, Qc, Summer, S1'!D5*RANDBETWEEN(98,102)/100</f>
        <v>-0.93355932203389846</v>
      </c>
      <c r="E5" s="1">
        <f ca="1">'Profiles, Qc, Summer, S1'!E5*RANDBETWEEN(98,102)/100</f>
        <v>-0.89694915254237306</v>
      </c>
      <c r="F5" s="1">
        <f ca="1">'Profiles, Qc, Summer, S1'!F5*RANDBETWEEN(98,102)/100</f>
        <v>-0.94580508474576275</v>
      </c>
      <c r="G5" s="1">
        <f ca="1">'Profiles, Qc, Summer, S1'!G5*RANDBETWEEN(98,102)/100</f>
        <v>-0.98110169491525445</v>
      </c>
      <c r="H5" s="1">
        <f ca="1">'Profiles, Qc, Summer, S1'!H5*RANDBETWEEN(98,102)/100</f>
        <v>-0.85542372881355944</v>
      </c>
      <c r="I5" s="1">
        <f ca="1">'Profiles, Qc, Summer, S1'!I5*RANDBETWEEN(98,102)/100</f>
        <v>-0.5948728813559323</v>
      </c>
      <c r="J5" s="1">
        <f ca="1">'Profiles, Qc, Summer, S1'!J5*RANDBETWEEN(98,102)/100</f>
        <v>-0.44949152542372883</v>
      </c>
      <c r="K5" s="1">
        <f ca="1">'Profiles, Qc, Summer, S1'!K5*RANDBETWEEN(98,102)/100</f>
        <v>-0.46144067796610172</v>
      </c>
      <c r="L5" s="1">
        <f ca="1">'Profiles, Qc, Summer, S1'!L5*RANDBETWEEN(98,102)/100</f>
        <v>-0.58309322033898314</v>
      </c>
      <c r="M5" s="1">
        <f ca="1">'Profiles, Qc, Summer, S1'!M5*RANDBETWEEN(98,102)/100</f>
        <v>-0.63983050847457645</v>
      </c>
      <c r="N5" s="1">
        <f ca="1">'Profiles, Qc, Summer, S1'!N5*RANDBETWEEN(98,102)/100</f>
        <v>-0.59322033898305082</v>
      </c>
      <c r="O5" s="1">
        <f ca="1">'Profiles, Qc, Summer, S1'!O5*RANDBETWEEN(98,102)/100</f>
        <v>-0.63118644067796614</v>
      </c>
      <c r="P5" s="1">
        <f ca="1">'Profiles, Qc, Summer, S1'!P5*RANDBETWEEN(98,102)/100</f>
        <v>-0.60593220338983056</v>
      </c>
      <c r="Q5" s="1">
        <f ca="1">'Profiles, Qc, Summer, S1'!Q5*RANDBETWEEN(98,102)/100</f>
        <v>-0.71610169491525422</v>
      </c>
      <c r="R5" s="1">
        <f ca="1">'Profiles, Qc, Summer, S1'!R5*RANDBETWEEN(98,102)/100</f>
        <v>-0.80508474576271194</v>
      </c>
      <c r="S5" s="1">
        <f ca="1">'Profiles, Qc, Summer, S1'!S5*RANDBETWEEN(98,102)/100</f>
        <v>-0.70894067796610172</v>
      </c>
      <c r="T5" s="1">
        <f ca="1">'Profiles, Qc, Summer, S1'!T5*RANDBETWEEN(98,102)/100</f>
        <v>-0.514322033898305</v>
      </c>
      <c r="U5" s="1">
        <f ca="1">'Profiles, Qc, Summer, S1'!U5*RANDBETWEEN(98,102)/100</f>
        <v>-0.4443220338983051</v>
      </c>
      <c r="V5" s="1">
        <f ca="1">'Profiles, Qc, Summer, S1'!V5*RANDBETWEEN(98,102)/100</f>
        <v>-0.46245762711864413</v>
      </c>
      <c r="W5" s="1">
        <f ca="1">'Profiles, Qc, Summer, S1'!W5*RANDBETWEEN(98,102)/100</f>
        <v>-0.60343220338983061</v>
      </c>
      <c r="X5" s="1">
        <f ca="1">'Profiles, Qc, Summer, S1'!X5*RANDBETWEEN(98,102)/100</f>
        <v>-0.74152542372881358</v>
      </c>
      <c r="Y5" s="1">
        <f ca="1">'Profiles, Qc, Summer, S1'!Y5*RANDBETWEEN(98,102)/100</f>
        <v>-0.7557627118644068</v>
      </c>
    </row>
    <row r="6" spans="1:25" x14ac:dyDescent="0.25">
      <c r="A6">
        <v>6</v>
      </c>
      <c r="B6" s="1">
        <f ca="1">'Profiles, Qc, Summer, S1'!B6*RANDBETWEEN(98,102)/100</f>
        <v>-0.55426829268292688</v>
      </c>
      <c r="C6" s="1">
        <f ca="1">'Profiles, Qc, Summer, S1'!C6*RANDBETWEEN(98,102)/100</f>
        <v>-0.72670731707317093</v>
      </c>
      <c r="D6" s="1">
        <f ca="1">'Profiles, Qc, Summer, S1'!D6*RANDBETWEEN(98,102)/100</f>
        <v>-0.84756097560975618</v>
      </c>
      <c r="E6" s="1">
        <f ca="1">'Profiles, Qc, Summer, S1'!E6*RANDBETWEEN(98,102)/100</f>
        <v>-0.83304878048780495</v>
      </c>
      <c r="F6" s="1">
        <f ca="1">'Profiles, Qc, Summer, S1'!F6*RANDBETWEEN(98,102)/100</f>
        <v>-0.84987804878048778</v>
      </c>
      <c r="G6" s="1">
        <f ca="1">'Profiles, Qc, Summer, S1'!G6*RANDBETWEEN(98,102)/100</f>
        <v>-0.90231707317073162</v>
      </c>
      <c r="H6" s="1">
        <f ca="1">'Profiles, Qc, Summer, S1'!H6*RANDBETWEEN(98,102)/100</f>
        <v>-0.83756097560975618</v>
      </c>
      <c r="I6" s="1">
        <f ca="1">'Profiles, Qc, Summer, S1'!I6*RANDBETWEEN(98,102)/100</f>
        <v>-0.32597560975609757</v>
      </c>
      <c r="J6" s="1">
        <f ca="1">'Profiles, Qc, Summer, S1'!J6*RANDBETWEEN(98,102)/100</f>
        <v>0.11085365853658537</v>
      </c>
      <c r="K6" s="1">
        <f ca="1">'Profiles, Qc, Summer, S1'!K6*RANDBETWEEN(98,102)/100</f>
        <v>0.36951219512195133</v>
      </c>
      <c r="L6" s="1">
        <f ca="1">'Profiles, Qc, Summer, S1'!L6*RANDBETWEEN(98,102)/100</f>
        <v>0.60365853658536583</v>
      </c>
      <c r="M6" s="1">
        <f ca="1">'Profiles, Qc, Summer, S1'!M6*RANDBETWEEN(98,102)/100</f>
        <v>0.64664634146341471</v>
      </c>
      <c r="N6" s="1">
        <f ca="1">'Profiles, Qc, Summer, S1'!N6*RANDBETWEEN(98,102)/100</f>
        <v>0.55536585365853663</v>
      </c>
      <c r="O6" s="1">
        <f ca="1">'Profiles, Qc, Summer, S1'!O6*RANDBETWEEN(98,102)/100</f>
        <v>0.46804878048780485</v>
      </c>
      <c r="P6" s="1">
        <f ca="1">'Profiles, Qc, Summer, S1'!P6*RANDBETWEEN(98,102)/100</f>
        <v>0.30182926829268292</v>
      </c>
      <c r="Q6" s="1">
        <f ca="1">'Profiles, Qc, Summer, S1'!Q6*RANDBETWEEN(98,102)/100</f>
        <v>0.19317073170731708</v>
      </c>
      <c r="R6" s="1">
        <f ca="1">'Profiles, Qc, Summer, S1'!R6*RANDBETWEEN(98,102)/100</f>
        <v>0.16463414634146342</v>
      </c>
      <c r="S6" s="1">
        <f ca="1">'Profiles, Qc, Summer, S1'!S6*RANDBETWEEN(98,102)/100</f>
        <v>0.14939024390243902</v>
      </c>
      <c r="T6" s="1">
        <f ca="1">'Profiles, Qc, Summer, S1'!T6*RANDBETWEEN(98,102)/100</f>
        <v>0.15396341463414634</v>
      </c>
      <c r="U6" s="1">
        <f ca="1">'Profiles, Qc, Summer, S1'!U6*RANDBETWEEN(98,102)/100</f>
        <v>3.6219512195121949E-2</v>
      </c>
      <c r="V6" s="1">
        <f ca="1">'Profiles, Qc, Summer, S1'!V6*RANDBETWEEN(98,102)/100</f>
        <v>0.31993902439024391</v>
      </c>
      <c r="W6" s="1">
        <f ca="1">'Profiles, Qc, Summer, S1'!W6*RANDBETWEEN(98,102)/100</f>
        <v>0.15396341463414634</v>
      </c>
      <c r="X6" s="1">
        <f ca="1">'Profiles, Qc, Summer, S1'!X6*RANDBETWEEN(98,102)/100</f>
        <v>8.4512195121951225E-2</v>
      </c>
      <c r="Y6" s="1">
        <f ca="1">'Profiles, Qc, Summer, S1'!Y6*RANDBETWEEN(98,102)/100</f>
        <v>-0.13280487804878052</v>
      </c>
    </row>
    <row r="7" spans="1:25" x14ac:dyDescent="0.25">
      <c r="A7">
        <v>7</v>
      </c>
      <c r="B7" s="1">
        <f ca="1">'Profiles, Qc, Summer, S1'!B7*RANDBETWEEN(98,102)/100</f>
        <v>0.39199999999999996</v>
      </c>
      <c r="C7" s="1">
        <f ca="1">'Profiles, Qc, Summer, S1'!C7*RANDBETWEEN(98,102)/100</f>
        <v>0.44374999999999998</v>
      </c>
      <c r="D7" s="1">
        <f ca="1">'Profiles, Qc, Summer, S1'!D7*RANDBETWEEN(98,102)/100</f>
        <v>0.34425000000000006</v>
      </c>
      <c r="E7" s="1">
        <f ca="1">'Profiles, Qc, Summer, S1'!E7*RANDBETWEEN(98,102)/100</f>
        <v>0.38893749999999999</v>
      </c>
      <c r="F7" s="1">
        <f ca="1">'Profiles, Qc, Summer, S1'!F7*RANDBETWEEN(98,102)/100</f>
        <v>0.40218749999999998</v>
      </c>
      <c r="G7" s="1">
        <f ca="1">'Profiles, Qc, Summer, S1'!G7*RANDBETWEEN(98,102)/100</f>
        <v>0.40884375000000001</v>
      </c>
      <c r="H7" s="1">
        <f ca="1">'Profiles, Qc, Summer, S1'!H7*RANDBETWEEN(98,102)/100</f>
        <v>0.40715625000000005</v>
      </c>
      <c r="I7" s="1">
        <f ca="1">'Profiles, Qc, Summer, S1'!I7*RANDBETWEEN(98,102)/100</f>
        <v>0.74687499999999996</v>
      </c>
      <c r="J7" s="1">
        <f ca="1">'Profiles, Qc, Summer, S1'!J7*RANDBETWEEN(98,102)/100</f>
        <v>0.83912500000000012</v>
      </c>
      <c r="K7" s="1">
        <f ca="1">'Profiles, Qc, Summer, S1'!K7*RANDBETWEEN(98,102)/100</f>
        <v>0.85468750000000004</v>
      </c>
      <c r="L7" s="1">
        <f ca="1">'Profiles, Qc, Summer, S1'!L7*RANDBETWEEN(98,102)/100</f>
        <v>0.76181249999999978</v>
      </c>
      <c r="M7" s="1">
        <f ca="1">'Profiles, Qc, Summer, S1'!M7*RANDBETWEEN(98,102)/100</f>
        <v>0.8743437500000002</v>
      </c>
      <c r="N7" s="1">
        <f ca="1">'Profiles, Qc, Summer, S1'!N7*RANDBETWEEN(98,102)/100</f>
        <v>0.93898437499999998</v>
      </c>
      <c r="O7" s="1">
        <f ca="1">'Profiles, Qc, Summer, S1'!O7*RANDBETWEEN(98,102)/100</f>
        <v>0.84768750000000015</v>
      </c>
      <c r="P7" s="1">
        <f ca="1">'Profiles, Qc, Summer, S1'!P7*RANDBETWEEN(98,102)/100</f>
        <v>0.74531250000000004</v>
      </c>
      <c r="Q7" s="1">
        <f ca="1">'Profiles, Qc, Summer, S1'!Q7*RANDBETWEEN(98,102)/100</f>
        <v>0.64312499999999995</v>
      </c>
      <c r="R7" s="1">
        <f ca="1">'Profiles, Qc, Summer, S1'!R7*RANDBETWEEN(98,102)/100</f>
        <v>0.81599999999999995</v>
      </c>
      <c r="S7" s="1">
        <f ca="1">'Profiles, Qc, Summer, S1'!S7*RANDBETWEEN(98,102)/100</f>
        <v>0.78274999999999995</v>
      </c>
      <c r="T7" s="1">
        <f ca="1">'Profiles, Qc, Summer, S1'!T7*RANDBETWEEN(98,102)/100</f>
        <v>0.61996874999999996</v>
      </c>
      <c r="U7" s="1">
        <f ca="1">'Profiles, Qc, Summer, S1'!U7*RANDBETWEEN(98,102)/100</f>
        <v>0.55842187499999996</v>
      </c>
      <c r="V7" s="1">
        <f ca="1">'Profiles, Qc, Summer, S1'!V7*RANDBETWEEN(98,102)/100</f>
        <v>0.67734375000000002</v>
      </c>
      <c r="W7" s="1">
        <f ca="1">'Profiles, Qc, Summer, S1'!W7*RANDBETWEEN(98,102)/100</f>
        <v>0.5234375</v>
      </c>
      <c r="X7" s="1">
        <f ca="1">'Profiles, Qc, Summer, S1'!X7*RANDBETWEEN(98,102)/100</f>
        <v>0.3984375</v>
      </c>
      <c r="Y7" s="1">
        <f ca="1">'Profiles, Qc, Summer, S1'!Y7*RANDBETWEEN(98,102)/100</f>
        <v>0.44531249999999994</v>
      </c>
    </row>
    <row r="8" spans="1:25" x14ac:dyDescent="0.25">
      <c r="A8">
        <v>8</v>
      </c>
      <c r="B8" s="1">
        <f ca="1">'Profiles, Qc, Summer, S1'!B8*RANDBETWEEN(98,102)/100</f>
        <v>-0.77173913043478248</v>
      </c>
      <c r="C8" s="1">
        <f ca="1">'Profiles, Qc, Summer, S1'!C8*RANDBETWEEN(98,102)/100</f>
        <v>-0.77760869565217394</v>
      </c>
      <c r="D8" s="1">
        <f ca="1">'Profiles, Qc, Summer, S1'!D8*RANDBETWEEN(98,102)/100</f>
        <v>-0.82554347826086938</v>
      </c>
      <c r="E8" s="1">
        <f ca="1">'Profiles, Qc, Summer, S1'!E8*RANDBETWEEN(98,102)/100</f>
        <v>-0.8814130434782611</v>
      </c>
      <c r="F8" s="1">
        <f ca="1">'Profiles, Qc, Summer, S1'!F8*RANDBETWEEN(98,102)/100</f>
        <v>-0.80168478260869558</v>
      </c>
      <c r="G8" s="1">
        <f ca="1">'Profiles, Qc, Summer, S1'!G8*RANDBETWEEN(98,102)/100</f>
        <v>-0.89250000000000018</v>
      </c>
      <c r="H8" s="1">
        <f ca="1">'Profiles, Qc, Summer, S1'!H8*RANDBETWEEN(98,102)/100</f>
        <v>-0.73499999999999999</v>
      </c>
      <c r="I8" s="1">
        <f ca="1">'Profiles, Qc, Summer, S1'!I8*RANDBETWEEN(98,102)/100</f>
        <v>-0.33896739130434783</v>
      </c>
      <c r="J8" s="1">
        <f ca="1">'Profiles, Qc, Summer, S1'!J8*RANDBETWEEN(98,102)/100</f>
        <v>-5.858695652173912E-2</v>
      </c>
      <c r="K8" s="1">
        <f ca="1">'Profiles, Qc, Summer, S1'!K8*RANDBETWEEN(98,102)/100</f>
        <v>-4.7934782608695645E-2</v>
      </c>
      <c r="L8" s="1">
        <f ca="1">'Profiles, Qc, Summer, S1'!L8*RANDBETWEEN(98,102)/100</f>
        <v>0.1022282608695652</v>
      </c>
      <c r="M8" s="1">
        <f ca="1">'Profiles, Qc, Summer, S1'!M8*RANDBETWEEN(98,102)/100</f>
        <v>3.2282608695652172E-2</v>
      </c>
      <c r="N8" s="1">
        <f ca="1">'Profiles, Qc, Summer, S1'!N8*RANDBETWEEN(98,102)/100</f>
        <v>1.0869565217391304E-2</v>
      </c>
      <c r="O8" s="1">
        <f ca="1">'Profiles, Qc, Summer, S1'!O8*RANDBETWEEN(98,102)/100</f>
        <v>0</v>
      </c>
      <c r="P8" s="1">
        <f ca="1">'Profiles, Qc, Summer, S1'!P8*RANDBETWEEN(98,102)/100</f>
        <v>-8.869565217391305E-2</v>
      </c>
      <c r="Q8" s="1">
        <f ca="1">'Profiles, Qc, Summer, S1'!Q8*RANDBETWEEN(98,102)/100</f>
        <v>-0.15521739130434783</v>
      </c>
      <c r="R8" s="1">
        <f ca="1">'Profiles, Qc, Summer, S1'!R8*RANDBETWEEN(98,102)/100</f>
        <v>-0.22505434782608699</v>
      </c>
      <c r="S8" s="1">
        <f ca="1">'Profiles, Qc, Summer, S1'!S8*RANDBETWEEN(98,102)/100</f>
        <v>-0.29347826086956524</v>
      </c>
      <c r="T8" s="1">
        <f ca="1">'Profiles, Qc, Summer, S1'!T8*RANDBETWEEN(98,102)/100</f>
        <v>-0.25288043478260869</v>
      </c>
      <c r="U8" s="1">
        <f ca="1">'Profiles, Qc, Summer, S1'!U8*RANDBETWEEN(98,102)/100</f>
        <v>-0.31288043478260874</v>
      </c>
      <c r="V8" s="1">
        <f ca="1">'Profiles, Qc, Summer, S1'!V8*RANDBETWEEN(98,102)/100</f>
        <v>-0.21739130434782608</v>
      </c>
      <c r="W8" s="1">
        <f ca="1">'Profiles, Qc, Summer, S1'!W8*RANDBETWEEN(98,102)/100</f>
        <v>-0.41576086956521735</v>
      </c>
      <c r="X8" s="1">
        <f ca="1">'Profiles, Qc, Summer, S1'!X8*RANDBETWEEN(98,102)/100</f>
        <v>-0.51630434782608692</v>
      </c>
      <c r="Y8" s="1">
        <f ca="1">'Profiles, Qc, Summer, S1'!Y8*RANDBETWEEN(98,102)/100</f>
        <v>-0.56543478260869573</v>
      </c>
    </row>
    <row r="9" spans="1:25" x14ac:dyDescent="0.25">
      <c r="A9">
        <v>9</v>
      </c>
      <c r="B9" s="1">
        <f ca="1">'Profiles, Qc, Summer, S1'!B9*RANDBETWEEN(98,102)/100</f>
        <v>-0.96612903225806435</v>
      </c>
      <c r="C9" s="1">
        <f ca="1">'Profiles, Qc, Summer, S1'!C9*RANDBETWEEN(98,102)/100</f>
        <v>-0.992032258064516</v>
      </c>
      <c r="D9" s="1">
        <f ca="1">'Profiles, Qc, Summer, S1'!D9*RANDBETWEEN(98,102)/100</f>
        <v>-0.98225806451612896</v>
      </c>
      <c r="E9" s="1">
        <f ca="1">'Profiles, Qc, Summer, S1'!E9*RANDBETWEEN(98,102)/100</f>
        <v>-0.99696774193548376</v>
      </c>
      <c r="F9" s="1">
        <f ca="1">'Profiles, Qc, Summer, S1'!F9*RANDBETWEEN(98,102)/100</f>
        <v>-0.96445161290322601</v>
      </c>
      <c r="G9" s="1">
        <f ca="1">'Profiles, Qc, Summer, S1'!G9*RANDBETWEEN(98,102)/100</f>
        <v>-0.95161290322580649</v>
      </c>
      <c r="H9" s="1">
        <f ca="1">'Profiles, Qc, Summer, S1'!H9*RANDBETWEEN(98,102)/100</f>
        <v>-0.79190322580645156</v>
      </c>
      <c r="I9" s="1">
        <f ca="1">'Profiles, Qc, Summer, S1'!I9*RANDBETWEEN(98,102)/100</f>
        <v>-0.67441935483870974</v>
      </c>
      <c r="J9" s="1">
        <f ca="1">'Profiles, Qc, Summer, S1'!J9*RANDBETWEEN(98,102)/100</f>
        <v>-0.66629032258064513</v>
      </c>
      <c r="K9" s="1">
        <f ca="1">'Profiles, Qc, Summer, S1'!K9*RANDBETWEEN(98,102)/100</f>
        <v>-0.63067741935483856</v>
      </c>
      <c r="L9" s="1">
        <f ca="1">'Profiles, Qc, Summer, S1'!L9*RANDBETWEEN(98,102)/100</f>
        <v>-0.64490322580645154</v>
      </c>
      <c r="M9" s="1">
        <f ca="1">'Profiles, Qc, Summer, S1'!M9*RANDBETWEEN(98,102)/100</f>
        <v>-0.6148709677419355</v>
      </c>
      <c r="N9" s="1">
        <f ca="1">'Profiles, Qc, Summer, S1'!N9*RANDBETWEEN(98,102)/100</f>
        <v>-0.65477419354838717</v>
      </c>
      <c r="O9" s="1">
        <f ca="1">'Profiles, Qc, Summer, S1'!O9*RANDBETWEEN(98,102)/100</f>
        <v>-0.65946774193548396</v>
      </c>
      <c r="P9" s="1">
        <f ca="1">'Profiles, Qc, Summer, S1'!P9*RANDBETWEEN(98,102)/100</f>
        <v>-0.74854838709677407</v>
      </c>
      <c r="Q9" s="1">
        <f ca="1">'Profiles, Qc, Summer, S1'!Q9*RANDBETWEEN(98,102)/100</f>
        <v>-0.77379032258064517</v>
      </c>
      <c r="R9" s="1">
        <f ca="1">'Profiles, Qc, Summer, S1'!R9*RANDBETWEEN(98,102)/100</f>
        <v>-0.79193548387096779</v>
      </c>
      <c r="S9" s="1">
        <f ca="1">'Profiles, Qc, Summer, S1'!S9*RANDBETWEEN(98,102)/100</f>
        <v>-0.79516129032258054</v>
      </c>
      <c r="T9" s="1">
        <f ca="1">'Profiles, Qc, Summer, S1'!T9*RANDBETWEEN(98,102)/100</f>
        <v>-0.80158064516129035</v>
      </c>
      <c r="U9" s="1">
        <f ca="1">'Profiles, Qc, Summer, S1'!U9*RANDBETWEEN(98,102)/100</f>
        <v>-0.82872580645161298</v>
      </c>
      <c r="V9" s="1">
        <f ca="1">'Profiles, Qc, Summer, S1'!V9*RANDBETWEEN(98,102)/100</f>
        <v>-0.90812903225806452</v>
      </c>
      <c r="W9" s="1">
        <f ca="1">'Profiles, Qc, Summer, S1'!W9*RANDBETWEEN(98,102)/100</f>
        <v>-0.93506451612903219</v>
      </c>
      <c r="X9" s="1">
        <f ca="1">'Profiles, Qc, Summer, S1'!X9*RANDBETWEEN(98,102)/100</f>
        <v>-0.95912903225806445</v>
      </c>
      <c r="Y9" s="1">
        <f ca="1">'Profiles, Qc, Summer, S1'!Y9*RANDBETWEEN(98,102)/100</f>
        <v>-0.96764516129032241</v>
      </c>
    </row>
    <row r="10" spans="1:25" x14ac:dyDescent="0.25">
      <c r="A10">
        <v>20</v>
      </c>
      <c r="B10" s="1">
        <f ca="1">'Profiles, Qc, Summer, S1'!B10*RANDBETWEEN(98,102)/100</f>
        <v>2.8333333333333332E-2</v>
      </c>
      <c r="C10" s="1">
        <f ca="1">'Profiles, Qc, Summer, S1'!C10*RANDBETWEEN(98,102)/100</f>
        <v>-0.2361111111111111</v>
      </c>
      <c r="D10" s="1">
        <f ca="1">'Profiles, Qc, Summer, S1'!D10*RANDBETWEEN(98,102)/100</f>
        <v>-0.29750000000000004</v>
      </c>
      <c r="E10" s="1">
        <f ca="1">'Profiles, Qc, Summer, S1'!E10*RANDBETWEEN(98,102)/100</f>
        <v>-0.38500000000000006</v>
      </c>
      <c r="F10" s="1">
        <f ca="1">'Profiles, Qc, Summer, S1'!F10*RANDBETWEEN(98,102)/100</f>
        <v>-0.3575000000000001</v>
      </c>
      <c r="G10" s="1">
        <f ca="1">'Profiles, Qc, Summer, S1'!G10*RANDBETWEEN(98,102)/100</f>
        <v>-0.41666666666666674</v>
      </c>
      <c r="H10" s="1">
        <f ca="1">'Profiles, Qc, Summer, S1'!H10*RANDBETWEEN(98,102)/100</f>
        <v>-0.79166666666666652</v>
      </c>
      <c r="I10" s="1">
        <f ca="1">'Profiles, Qc, Summer, S1'!I10*RANDBETWEEN(98,102)/100</f>
        <v>-0.2475</v>
      </c>
      <c r="J10" s="1">
        <f ca="1">'Profiles, Qc, Summer, S1'!J10*RANDBETWEEN(98,102)/100</f>
        <v>-0.38888888888888895</v>
      </c>
      <c r="K10" s="1">
        <f ca="1">'Profiles, Qc, Summer, S1'!K10*RANDBETWEEN(98,102)/100</f>
        <v>-0.12250000000000004</v>
      </c>
      <c r="L10" s="1">
        <f ca="1">'Profiles, Qc, Summer, S1'!L10*RANDBETWEEN(98,102)/100</f>
        <v>0</v>
      </c>
      <c r="M10" s="1">
        <f ca="1">'Profiles, Qc, Summer, S1'!M10*RANDBETWEEN(98,102)/100</f>
        <v>0.1088888888888889</v>
      </c>
      <c r="N10" s="1">
        <f ca="1">'Profiles, Qc, Summer, S1'!N10*RANDBETWEEN(98,102)/100</f>
        <v>0.35388888888888892</v>
      </c>
      <c r="O10" s="1">
        <f ca="1">'Profiles, Qc, Summer, S1'!O10*RANDBETWEEN(98,102)/100</f>
        <v>0.3575000000000001</v>
      </c>
      <c r="P10" s="1">
        <f ca="1">'Profiles, Qc, Summer, S1'!P10*RANDBETWEEN(98,102)/100</f>
        <v>0.29750000000000004</v>
      </c>
      <c r="Q10" s="1">
        <f ca="1">'Profiles, Qc, Summer, S1'!Q10*RANDBETWEEN(98,102)/100</f>
        <v>0.65930555555555559</v>
      </c>
      <c r="R10" s="1">
        <f ca="1">'Profiles, Qc, Summer, S1'!R10*RANDBETWEEN(98,102)/100</f>
        <v>0.55000000000000004</v>
      </c>
      <c r="S10" s="1">
        <f ca="1">'Profiles, Qc, Summer, S1'!S10*RANDBETWEEN(98,102)/100</f>
        <v>0.47638888888888892</v>
      </c>
      <c r="T10" s="1">
        <f ca="1">'Profiles, Qc, Summer, S1'!T10*RANDBETWEEN(98,102)/100</f>
        <v>0.39875000000000005</v>
      </c>
      <c r="U10" s="1">
        <f ca="1">'Profiles, Qc, Summer, S1'!U10*RANDBETWEEN(98,102)/100</f>
        <v>0.40277777777777785</v>
      </c>
      <c r="V10" s="1">
        <f ca="1">'Profiles, Qc, Summer, S1'!V10*RANDBETWEEN(98,102)/100</f>
        <v>0.58083333333333331</v>
      </c>
      <c r="W10" s="1">
        <f ca="1">'Profiles, Qc, Summer, S1'!W10*RANDBETWEEN(98,102)/100</f>
        <v>0.50875000000000004</v>
      </c>
      <c r="X10" s="1">
        <f ca="1">'Profiles, Qc, Summer, S1'!X10*RANDBETWEEN(98,102)/100</f>
        <v>-5.4444444444444448E-2</v>
      </c>
      <c r="Y10" s="1">
        <f ca="1">'Profiles, Qc, Summer, S1'!Y10*RANDBETWEEN(98,102)/100</f>
        <v>-8.4166666666666681E-2</v>
      </c>
    </row>
    <row r="11" spans="1:25" x14ac:dyDescent="0.25">
      <c r="A11">
        <v>21</v>
      </c>
      <c r="B11" s="1">
        <f ca="1">'Profiles, Qc, Summer, S1'!B11*RANDBETWEEN(98,102)/100</f>
        <v>-0.81222222222222218</v>
      </c>
      <c r="C11" s="1">
        <f ca="1">'Profiles, Qc, Summer, S1'!C11*RANDBETWEEN(98,102)/100</f>
        <v>-0.88888888888888884</v>
      </c>
      <c r="D11" s="1">
        <f ca="1">'Profiles, Qc, Summer, S1'!D11*RANDBETWEEN(98,102)/100</f>
        <v>-0.91648148148148134</v>
      </c>
      <c r="E11" s="1">
        <f ca="1">'Profiles, Qc, Summer, S1'!E11*RANDBETWEEN(98,102)/100</f>
        <v>-0.91611111111111099</v>
      </c>
      <c r="F11" s="1">
        <f ca="1">'Profiles, Qc, Summer, S1'!F11*RANDBETWEEN(98,102)/100</f>
        <v>-0.92592592592592582</v>
      </c>
      <c r="G11" s="1">
        <f ca="1">'Profiles, Qc, Summer, S1'!G11*RANDBETWEEN(98,102)/100</f>
        <v>-0.94444444444444442</v>
      </c>
      <c r="H11" s="1">
        <f ca="1">'Profiles, Qc, Summer, S1'!H11*RANDBETWEEN(98,102)/100</f>
        <v>-0.29925925925925934</v>
      </c>
      <c r="I11" s="1">
        <f ca="1">'Profiles, Qc, Summer, S1'!I11*RANDBETWEEN(98,102)/100</f>
        <v>0.26851851851851855</v>
      </c>
      <c r="J11" s="1">
        <f ca="1">'Profiles, Qc, Summer, S1'!J11*RANDBETWEEN(98,102)/100</f>
        <v>0.59259259259259256</v>
      </c>
      <c r="K11" s="1">
        <f ca="1">'Profiles, Qc, Summer, S1'!K11*RANDBETWEEN(98,102)/100</f>
        <v>0.63592592592592601</v>
      </c>
      <c r="L11" s="1">
        <f ca="1">'Profiles, Qc, Summer, S1'!L11*RANDBETWEEN(98,102)/100</f>
        <v>0.28333333333333327</v>
      </c>
      <c r="M11" s="1">
        <f ca="1">'Profiles, Qc, Summer, S1'!M11*RANDBETWEEN(98,102)/100</f>
        <v>0.6442592592592592</v>
      </c>
      <c r="N11" s="1">
        <f ca="1">'Profiles, Qc, Summer, S1'!N11*RANDBETWEEN(98,102)/100</f>
        <v>0.69666666666666677</v>
      </c>
      <c r="O11" s="1">
        <f ca="1">'Profiles, Qc, Summer, S1'!O11*RANDBETWEEN(98,102)/100</f>
        <v>0.67592592592592571</v>
      </c>
      <c r="P11" s="1">
        <f ca="1">'Profiles, Qc, Summer, S1'!P11*RANDBETWEEN(98,102)/100</f>
        <v>0.53166666666666673</v>
      </c>
      <c r="Q11" s="1">
        <f ca="1">'Profiles, Qc, Summer, S1'!Q11*RANDBETWEEN(98,102)/100</f>
        <v>0.23148148148148145</v>
      </c>
      <c r="R11" s="1">
        <f ca="1">'Profiles, Qc, Summer, S1'!R11*RANDBETWEEN(98,102)/100</f>
        <v>0.11222222222222224</v>
      </c>
      <c r="S11" s="1">
        <f ca="1">'Profiles, Qc, Summer, S1'!S11*RANDBETWEEN(98,102)/100</f>
        <v>0.11</v>
      </c>
      <c r="T11" s="1">
        <f ca="1">'Profiles, Qc, Summer, S1'!T11*RANDBETWEEN(98,102)/100</f>
        <v>0.11796296296296296</v>
      </c>
      <c r="U11" s="1">
        <f ca="1">'Profiles, Qc, Summer, S1'!U11*RANDBETWEEN(98,102)/100</f>
        <v>0.22685185185185183</v>
      </c>
      <c r="V11" s="1">
        <f ca="1">'Profiles, Qc, Summer, S1'!V11*RANDBETWEEN(98,102)/100</f>
        <v>0.33574074074074067</v>
      </c>
      <c r="W11" s="1">
        <f ca="1">'Profiles, Qc, Summer, S1'!W11*RANDBETWEEN(98,102)/100</f>
        <v>4.6759259259259257E-2</v>
      </c>
      <c r="X11" s="1">
        <f ca="1">'Profiles, Qc, Summer, S1'!X11*RANDBETWEEN(98,102)/100</f>
        <v>-0.35888888888888892</v>
      </c>
      <c r="Y11" s="1">
        <f ca="1">'Profiles, Qc, Summer, S1'!Y11*RANDBETWEEN(98,102)/100</f>
        <v>-0.59851851851851867</v>
      </c>
    </row>
    <row r="12" spans="1:25" x14ac:dyDescent="0.25">
      <c r="A12">
        <v>22</v>
      </c>
      <c r="B12" s="1">
        <f ca="1">'Profiles, Qc, Summer, S1'!B12*RANDBETWEEN(98,102)/100</f>
        <v>-0.83774193548387099</v>
      </c>
      <c r="C12" s="1">
        <f ca="1">'Profiles, Qc, Summer, S1'!C12*RANDBETWEEN(98,102)/100</f>
        <v>-0.92741935483870974</v>
      </c>
      <c r="D12" s="1">
        <f ca="1">'Profiles, Qc, Summer, S1'!D12*RANDBETWEEN(98,102)/100</f>
        <v>-0.9500806451612902</v>
      </c>
      <c r="E12" s="1">
        <f ca="1">'Profiles, Qc, Summer, S1'!E12*RANDBETWEEN(98,102)/100</f>
        <v>-0.97580645161290325</v>
      </c>
      <c r="F12" s="1">
        <f ca="1">'Profiles, Qc, Summer, S1'!F12*RANDBETWEEN(98,102)/100</f>
        <v>-0.95161290322580638</v>
      </c>
      <c r="G12" s="1">
        <f ca="1">'Profiles, Qc, Summer, S1'!G12*RANDBETWEEN(98,102)/100</f>
        <v>-0.9788709677419356</v>
      </c>
      <c r="H12" s="1">
        <f ca="1">'Profiles, Qc, Summer, S1'!H12*RANDBETWEEN(98,102)/100</f>
        <v>-0.76500000000000001</v>
      </c>
      <c r="I12" s="1">
        <f ca="1">'Profiles, Qc, Summer, S1'!I12*RANDBETWEEN(98,102)/100</f>
        <v>-0.63532258064516123</v>
      </c>
      <c r="J12" s="1">
        <f ca="1">'Profiles, Qc, Summer, S1'!J12*RANDBETWEEN(98,102)/100</f>
        <v>-0.52161290322580656</v>
      </c>
      <c r="K12" s="1">
        <f ca="1">'Profiles, Qc, Summer, S1'!K12*RANDBETWEEN(98,102)/100</f>
        <v>-0.39516129032258063</v>
      </c>
      <c r="L12" s="1">
        <f ca="1">'Profiles, Qc, Summer, S1'!L12*RANDBETWEEN(98,102)/100</f>
        <v>-0.40306451612903232</v>
      </c>
      <c r="M12" s="1">
        <f ca="1">'Profiles, Qc, Summer, S1'!M12*RANDBETWEEN(98,102)/100</f>
        <v>-0.43112903225806454</v>
      </c>
      <c r="N12" s="1">
        <f ca="1">'Profiles, Qc, Summer, S1'!N12*RANDBETWEEN(98,102)/100</f>
        <v>-0.52645161290322573</v>
      </c>
      <c r="O12" s="1">
        <f ca="1">'Profiles, Qc, Summer, S1'!O12*RANDBETWEEN(98,102)/100</f>
        <v>-0.532258064516129</v>
      </c>
      <c r="P12" s="1">
        <f ca="1">'Profiles, Qc, Summer, S1'!P12*RANDBETWEEN(98,102)/100</f>
        <v>-0.60870967741935489</v>
      </c>
      <c r="Q12" s="1">
        <f ca="1">'Profiles, Qc, Summer, S1'!Q12*RANDBETWEEN(98,102)/100</f>
        <v>-0.59677419354838712</v>
      </c>
      <c r="R12" s="1">
        <f ca="1">'Profiles, Qc, Summer, S1'!R12*RANDBETWEEN(98,102)/100</f>
        <v>-0.592741935483871</v>
      </c>
      <c r="S12" s="1">
        <f ca="1">'Profiles, Qc, Summer, S1'!S12*RANDBETWEEN(98,102)/100</f>
        <v>-0.45508064516129038</v>
      </c>
      <c r="T12" s="1">
        <f ca="1">'Profiles, Qc, Summer, S1'!T12*RANDBETWEEN(98,102)/100</f>
        <v>-0.41516129032258065</v>
      </c>
      <c r="U12" s="1">
        <f ca="1">'Profiles, Qc, Summer, S1'!U12*RANDBETWEEN(98,102)/100</f>
        <v>-0.47104838709677421</v>
      </c>
      <c r="V12" s="1">
        <f ca="1">'Profiles, Qc, Summer, S1'!V12*RANDBETWEEN(98,102)/100</f>
        <v>-0.39096774193548384</v>
      </c>
      <c r="W12" s="1">
        <f ca="1">'Profiles, Qc, Summer, S1'!W12*RANDBETWEEN(98,102)/100</f>
        <v>-0.50000000000000011</v>
      </c>
      <c r="X12" s="1">
        <f ca="1">'Profiles, Qc, Summer, S1'!X12*RANDBETWEEN(98,102)/100</f>
        <v>-0.58403225806451609</v>
      </c>
      <c r="Y12" s="1">
        <f ca="1">'Profiles, Qc, Summer, S1'!Y12*RANDBETWEEN(98,102)/100</f>
        <v>-0.65975806451612906</v>
      </c>
    </row>
    <row r="13" spans="1:25" x14ac:dyDescent="0.25">
      <c r="A13">
        <v>23</v>
      </c>
      <c r="B13" s="1">
        <f ca="1">'Profiles, Qc, Summer, S1'!B13*RANDBETWEEN(98,102)/100</f>
        <v>-0.37667469617754107</v>
      </c>
      <c r="C13" s="1">
        <f ca="1">'Profiles, Qc, Summer, S1'!C13*RANDBETWEEN(98,102)/100</f>
        <v>-0.46077543370819468</v>
      </c>
      <c r="D13" s="1">
        <f ca="1">'Profiles, Qc, Summer, S1'!D13*RANDBETWEEN(98,102)/100</f>
        <v>-0.50978389610861041</v>
      </c>
      <c r="E13" s="1">
        <f ca="1">'Profiles, Qc, Summer, S1'!E13*RANDBETWEEN(98,102)/100</f>
        <v>-0.52715448389536002</v>
      </c>
      <c r="F13" s="1">
        <f ca="1">'Profiles, Qc, Summer, S1'!F13*RANDBETWEEN(98,102)/100</f>
        <v>-0.51979696864138181</v>
      </c>
      <c r="G13" s="1">
        <f ca="1">'Profiles, Qc, Summer, S1'!G13*RANDBETWEEN(98,102)/100</f>
        <v>-0.54711020199078386</v>
      </c>
      <c r="H13" s="1">
        <f ca="1">'Profiles, Qc, Summer, S1'!H13*RANDBETWEEN(98,102)/100</f>
        <v>-0.41163917111105536</v>
      </c>
      <c r="I13" s="1">
        <f ca="1">'Profiles, Qc, Summer, S1'!I13*RANDBETWEEN(98,102)/100</f>
        <v>1.210143336642318E-2</v>
      </c>
      <c r="J13" s="1">
        <f ca="1">'Profiles, Qc, Summer, S1'!J13*RANDBETWEEN(98,102)/100</f>
        <v>0.1741181227414717</v>
      </c>
      <c r="K13" s="1">
        <f ca="1">'Profiles, Qc, Summer, S1'!K13*RANDBETWEEN(98,102)/100</f>
        <v>0.25025975575511311</v>
      </c>
      <c r="L13" s="1">
        <f ca="1">'Profiles, Qc, Summer, S1'!L13*RANDBETWEEN(98,102)/100</f>
        <v>0.19322426549825208</v>
      </c>
      <c r="M13" s="1">
        <f ca="1">'Profiles, Qc, Summer, S1'!M13*RANDBETWEEN(98,102)/100</f>
        <v>0.25038639232443921</v>
      </c>
      <c r="N13" s="1">
        <f ca="1">'Profiles, Qc, Summer, S1'!N13*RANDBETWEEN(98,102)/100</f>
        <v>0.25456625559203211</v>
      </c>
      <c r="O13" s="1">
        <f ca="1">'Profiles, Qc, Summer, S1'!O13*RANDBETWEEN(98,102)/100</f>
        <v>0.23037290879323769</v>
      </c>
      <c r="P13" s="1">
        <f ca="1">'Profiles, Qc, Summer, S1'!P13*RANDBETWEEN(98,102)/100</f>
        <v>0.10216987537247676</v>
      </c>
      <c r="Q13" s="1">
        <f ca="1">'Profiles, Qc, Summer, S1'!Q13*RANDBETWEEN(98,102)/100</f>
        <v>7.0375655882067595E-2</v>
      </c>
      <c r="R13" s="1">
        <f ca="1">'Profiles, Qc, Summer, S1'!R13*RANDBETWEEN(98,102)/100</f>
        <v>5.2565070362368085E-2</v>
      </c>
      <c r="S13" s="1">
        <f ca="1">'Profiles, Qc, Summer, S1'!S13*RANDBETWEEN(98,102)/100</f>
        <v>6.213536917729099E-2</v>
      </c>
      <c r="T13" s="1">
        <f ca="1">'Profiles, Qc, Summer, S1'!T13*RANDBETWEEN(98,102)/100</f>
        <v>5.4330821334200391E-2</v>
      </c>
      <c r="U13" s="1">
        <f ca="1">'Profiles, Qc, Summer, S1'!U13*RANDBETWEEN(98,102)/100</f>
        <v>5.5737619934016422E-2</v>
      </c>
      <c r="V13" s="1">
        <f ca="1">'Profiles, Qc, Summer, S1'!V13*RANDBETWEEN(98,102)/100</f>
        <v>0.12900503024582399</v>
      </c>
      <c r="W13" s="1">
        <f ca="1">'Profiles, Qc, Summer, S1'!W13*RANDBETWEEN(98,102)/100</f>
        <v>1.9916126683722692E-3</v>
      </c>
      <c r="X13" s="1">
        <f ca="1">'Profiles, Qc, Summer, S1'!X13*RANDBETWEEN(98,102)/100</f>
        <v>-0.21773773678052913</v>
      </c>
      <c r="Y13" s="1">
        <f ca="1">'Profiles, Qc, Summer, S1'!Y13*RANDBETWEEN(98,102)/100</f>
        <v>-0.30754961667453812</v>
      </c>
    </row>
    <row r="14" spans="1:25" x14ac:dyDescent="0.25">
      <c r="A14">
        <v>24</v>
      </c>
      <c r="B14" s="1">
        <f ca="1">'Profiles, Qc, Summer, S1'!B14*RANDBETWEEN(98,102)/100</f>
        <v>0.22666666666666671</v>
      </c>
      <c r="C14" s="1">
        <f ca="1">'Profiles, Qc, Summer, S1'!C14*RANDBETWEEN(98,102)/100</f>
        <v>0.20634920634920637</v>
      </c>
      <c r="D14" s="1">
        <f ca="1">'Profiles, Qc, Summer, S1'!D14*RANDBETWEEN(98,102)/100</f>
        <v>0.15920634920634924</v>
      </c>
      <c r="E14" s="1">
        <f ca="1">'Profiles, Qc, Summer, S1'!E14*RANDBETWEEN(98,102)/100</f>
        <v>0.14294973544973547</v>
      </c>
      <c r="F14" s="1">
        <f ca="1">'Profiles, Qc, Summer, S1'!F14*RANDBETWEEN(98,102)/100</f>
        <v>0.13222222222222221</v>
      </c>
      <c r="G14" s="1">
        <f ca="1">'Profiles, Qc, Summer, S1'!G14*RANDBETWEEN(98,102)/100</f>
        <v>0.15944444444444444</v>
      </c>
      <c r="H14" s="1">
        <f ca="1">'Profiles, Qc, Summer, S1'!H14*RANDBETWEEN(98,102)/100</f>
        <v>0.52370370370370378</v>
      </c>
      <c r="I14" s="1">
        <f ca="1">'Profiles, Qc, Summer, S1'!I14*RANDBETWEEN(98,102)/100</f>
        <v>0.72722222222222233</v>
      </c>
      <c r="J14" s="1">
        <f ca="1">'Profiles, Qc, Summer, S1'!J14*RANDBETWEEN(98,102)/100</f>
        <v>0.9323015873015873</v>
      </c>
      <c r="K14" s="1">
        <f ca="1">'Profiles, Qc, Summer, S1'!K14*RANDBETWEEN(98,102)/100</f>
        <v>0.88041005291005292</v>
      </c>
      <c r="L14" s="1">
        <f ca="1">'Profiles, Qc, Summer, S1'!L14*RANDBETWEEN(98,102)/100</f>
        <v>0.85903439153439165</v>
      </c>
      <c r="M14" s="1">
        <f ca="1">'Profiles, Qc, Summer, S1'!M14*RANDBETWEEN(98,102)/100</f>
        <v>0.83994708994709</v>
      </c>
      <c r="N14" s="1">
        <f ca="1">'Profiles, Qc, Summer, S1'!N14*RANDBETWEEN(98,102)/100</f>
        <v>0.90873015873015883</v>
      </c>
      <c r="O14" s="1">
        <f ca="1">'Profiles, Qc, Summer, S1'!O14*RANDBETWEEN(98,102)/100</f>
        <v>0.81666666666666687</v>
      </c>
      <c r="P14" s="1">
        <f ca="1">'Profiles, Qc, Summer, S1'!P14*RANDBETWEEN(98,102)/100</f>
        <v>0.78119047619047621</v>
      </c>
      <c r="Q14" s="1">
        <f ca="1">'Profiles, Qc, Summer, S1'!Q14*RANDBETWEEN(98,102)/100</f>
        <v>0.72587301587301578</v>
      </c>
      <c r="R14" s="1">
        <f ca="1">'Profiles, Qc, Summer, S1'!R14*RANDBETWEEN(98,102)/100</f>
        <v>0.68962962962962981</v>
      </c>
      <c r="S14" s="1">
        <f ca="1">'Profiles, Qc, Summer, S1'!S14*RANDBETWEEN(98,102)/100</f>
        <v>0.72722222222222233</v>
      </c>
      <c r="T14" s="1">
        <f ca="1">'Profiles, Qc, Summer, S1'!T14*RANDBETWEEN(98,102)/100</f>
        <v>0.59391534391534384</v>
      </c>
      <c r="U14" s="1">
        <f ca="1">'Profiles, Qc, Summer, S1'!U14*RANDBETWEEN(98,102)/100</f>
        <v>0.54775132275132277</v>
      </c>
      <c r="V14" s="1">
        <f ca="1">'Profiles, Qc, Summer, S1'!V14*RANDBETWEEN(98,102)/100</f>
        <v>0.56388888888888888</v>
      </c>
      <c r="W14" s="1">
        <f ca="1">'Profiles, Qc, Summer, S1'!W14*RANDBETWEEN(98,102)/100</f>
        <v>0.40343915343915349</v>
      </c>
      <c r="X14" s="1">
        <f ca="1">'Profiles, Qc, Summer, S1'!X14*RANDBETWEEN(98,102)/100</f>
        <v>0.17902116402116405</v>
      </c>
      <c r="Y14" s="1">
        <f ca="1">'Profiles, Qc, Summer, S1'!Y14*RANDBETWEEN(98,102)/100</f>
        <v>0.18666666666666665</v>
      </c>
    </row>
    <row r="15" spans="1:25" x14ac:dyDescent="0.25">
      <c r="A15">
        <v>25</v>
      </c>
      <c r="B15" s="1">
        <f ca="1">'Profiles, Qc, Summer, S1'!B15*RANDBETWEEN(98,102)/100</f>
        <v>0.96791666666666654</v>
      </c>
      <c r="C15" s="1">
        <f ca="1">'Profiles, Qc, Summer, S1'!C15*RANDBETWEEN(98,102)/100</f>
        <v>0.92812499999999987</v>
      </c>
      <c r="D15" s="1">
        <f ca="1">'Profiles, Qc, Summer, S1'!D15*RANDBETWEEN(98,102)/100</f>
        <v>0.99875000000000003</v>
      </c>
      <c r="E15" s="1">
        <f ca="1">'Profiles, Qc, Summer, S1'!E15*RANDBETWEEN(98,102)/100</f>
        <v>1</v>
      </c>
      <c r="F15" s="1">
        <f ca="1">'Profiles, Qc, Summer, S1'!F15*RANDBETWEEN(98,102)/100</f>
        <v>1</v>
      </c>
      <c r="G15" s="1">
        <f ca="1">'Profiles, Qc, Summer, S1'!G15*RANDBETWEEN(98,102)/100</f>
        <v>0.95833333333333326</v>
      </c>
      <c r="H15" s="1">
        <f ca="1">'Profiles, Qc, Summer, S1'!H15*RANDBETWEEN(98,102)/100</f>
        <v>0.84562500000000018</v>
      </c>
      <c r="I15" s="1">
        <f ca="1">'Profiles, Qc, Summer, S1'!I15*RANDBETWEEN(98,102)/100</f>
        <v>0.80437500000000017</v>
      </c>
      <c r="J15" s="1">
        <f ca="1">'Profiles, Qc, Summer, S1'!J15*RANDBETWEEN(98,102)/100</f>
        <v>0.61250000000000016</v>
      </c>
      <c r="K15" s="1">
        <f ca="1">'Profiles, Qc, Summer, S1'!K15*RANDBETWEEN(98,102)/100</f>
        <v>0.44624999999999998</v>
      </c>
      <c r="L15" s="1">
        <f ca="1">'Profiles, Qc, Summer, S1'!L15*RANDBETWEEN(98,102)/100</f>
        <v>0.48875000000000002</v>
      </c>
      <c r="M15" s="1">
        <f ca="1">'Profiles, Qc, Summer, S1'!M15*RANDBETWEEN(98,102)/100</f>
        <v>0.59500000000000008</v>
      </c>
      <c r="N15" s="1">
        <f ca="1">'Profiles, Qc, Summer, S1'!N15*RANDBETWEEN(98,102)/100</f>
        <v>0.41249999999999998</v>
      </c>
      <c r="O15" s="1">
        <f ca="1">'Profiles, Qc, Summer, S1'!O15*RANDBETWEEN(98,102)/100</f>
        <v>0.59500000000000008</v>
      </c>
      <c r="P15" s="1">
        <f ca="1">'Profiles, Qc, Summer, S1'!P15*RANDBETWEEN(98,102)/100</f>
        <v>0.67333333333333345</v>
      </c>
      <c r="Q15" s="1">
        <f ca="1">'Profiles, Qc, Summer, S1'!Q15*RANDBETWEEN(98,102)/100</f>
        <v>0.65333333333333343</v>
      </c>
      <c r="R15" s="1">
        <f ca="1">'Profiles, Qc, Summer, S1'!R15*RANDBETWEEN(98,102)/100</f>
        <v>0.68000000000000016</v>
      </c>
      <c r="S15" s="1">
        <f ca="1">'Profiles, Qc, Summer, S1'!S15*RANDBETWEEN(98,102)/100</f>
        <v>0.65874999999999995</v>
      </c>
      <c r="T15" s="1">
        <f ca="1">'Profiles, Qc, Summer, S1'!T15*RANDBETWEEN(98,102)/100</f>
        <v>0.59208333333333341</v>
      </c>
      <c r="U15" s="1">
        <f ca="1">'Profiles, Qc, Summer, S1'!U15*RANDBETWEEN(98,102)/100</f>
        <v>0.73499999999999999</v>
      </c>
      <c r="V15" s="1">
        <f ca="1">'Profiles, Qc, Summer, S1'!V15*RANDBETWEEN(98,102)/100</f>
        <v>0.77583333333333337</v>
      </c>
      <c r="W15" s="1">
        <f ca="1">'Profiles, Qc, Summer, S1'!W15*RANDBETWEEN(98,102)/100</f>
        <v>0.91375000000000017</v>
      </c>
      <c r="X15" s="1">
        <f ca="1">'Profiles, Qc, Summer, S1'!X15*RANDBETWEEN(98,102)/100</f>
        <v>0.84166666666666667</v>
      </c>
      <c r="Y15" s="1">
        <f ca="1">'Profiles, Qc, Summer, S1'!Y15*RANDBETWEEN(98,102)/100</f>
        <v>0.84562500000000018</v>
      </c>
    </row>
    <row r="16" spans="1:25" x14ac:dyDescent="0.25">
      <c r="A16">
        <v>26</v>
      </c>
      <c r="B16" s="1">
        <f ca="1">'Profiles, Qc, Summer, S1'!B16*RANDBETWEEN(98,102)/100</f>
        <v>0.36174496644295301</v>
      </c>
      <c r="C16" s="1">
        <f ca="1">'Profiles, Qc, Summer, S1'!C16*RANDBETWEEN(98,102)/100</f>
        <v>0.40771812080536918</v>
      </c>
      <c r="D16" s="1">
        <f ca="1">'Profiles, Qc, Summer, S1'!D16*RANDBETWEEN(98,102)/100</f>
        <v>0.39191275167785233</v>
      </c>
      <c r="E16" s="1">
        <f ca="1">'Profiles, Qc, Summer, S1'!E16*RANDBETWEEN(98,102)/100</f>
        <v>0.37654362416107384</v>
      </c>
      <c r="F16" s="1">
        <f ca="1">'Profiles, Qc, Summer, S1'!F16*RANDBETWEEN(98,102)/100</f>
        <v>0.38335570469798663</v>
      </c>
      <c r="G16" s="1">
        <f ca="1">'Profiles, Qc, Summer, S1'!G16*RANDBETWEEN(98,102)/100</f>
        <v>0.39367449664429527</v>
      </c>
      <c r="H16" s="1">
        <f ca="1">'Profiles, Qc, Summer, S1'!H16*RANDBETWEEN(98,102)/100</f>
        <v>0.41348993288590608</v>
      </c>
      <c r="I16" s="1">
        <f ca="1">'Profiles, Qc, Summer, S1'!I16*RANDBETWEEN(98,102)/100</f>
        <v>0.75144295302013431</v>
      </c>
      <c r="J16" s="1">
        <f ca="1">'Profiles, Qc, Summer, S1'!J16*RANDBETWEEN(98,102)/100</f>
        <v>0.87476510067114088</v>
      </c>
      <c r="K16" s="1">
        <f ca="1">'Profiles, Qc, Summer, S1'!K16*RANDBETWEEN(98,102)/100</f>
        <v>0.86765100671140927</v>
      </c>
      <c r="L16" s="1">
        <f ca="1">'Profiles, Qc, Summer, S1'!L16*RANDBETWEEN(98,102)/100</f>
        <v>0.83892617449664431</v>
      </c>
      <c r="M16" s="1">
        <f ca="1">'Profiles, Qc, Summer, S1'!M16*RANDBETWEEN(98,102)/100</f>
        <v>0.82050335570469812</v>
      </c>
      <c r="N16" s="1">
        <f ca="1">'Profiles, Qc, Summer, S1'!N16*RANDBETWEEN(98,102)/100</f>
        <v>0.89093959731543615</v>
      </c>
      <c r="O16" s="1">
        <f ca="1">'Profiles, Qc, Summer, S1'!O16*RANDBETWEEN(98,102)/100</f>
        <v>0.87273489932885906</v>
      </c>
      <c r="P16" s="1">
        <f ca="1">'Profiles, Qc, Summer, S1'!P16*RANDBETWEEN(98,102)/100</f>
        <v>0.5935906040268456</v>
      </c>
      <c r="Q16" s="1">
        <f ca="1">'Profiles, Qc, Summer, S1'!Q16*RANDBETWEEN(98,102)/100</f>
        <v>0.80778523489932885</v>
      </c>
      <c r="R16" s="1">
        <f ca="1">'Profiles, Qc, Summer, S1'!R16*RANDBETWEEN(98,102)/100</f>
        <v>0.80201342281879195</v>
      </c>
      <c r="S16" s="1">
        <f ca="1">'Profiles, Qc, Summer, S1'!S16*RANDBETWEEN(98,102)/100</f>
        <v>0.74416107382550334</v>
      </c>
      <c r="T16" s="1">
        <f ca="1">'Profiles, Qc, Summer, S1'!T16*RANDBETWEEN(98,102)/100</f>
        <v>0.60755033557046978</v>
      </c>
      <c r="U16" s="1">
        <f ca="1">'Profiles, Qc, Summer, S1'!U16*RANDBETWEEN(98,102)/100</f>
        <v>0.54026845637583898</v>
      </c>
      <c r="V16" s="1">
        <f ca="1">'Profiles, Qc, Summer, S1'!V16*RANDBETWEEN(98,102)/100</f>
        <v>0.55577181208053694</v>
      </c>
      <c r="W16" s="1">
        <f ca="1">'Profiles, Qc, Summer, S1'!W16*RANDBETWEEN(98,102)/100</f>
        <v>0.55741610738255032</v>
      </c>
      <c r="X16" s="1">
        <f ca="1">'Profiles, Qc, Summer, S1'!X16*RANDBETWEEN(98,102)/100</f>
        <v>0.40046979865771809</v>
      </c>
      <c r="Y16" s="1">
        <f ca="1">'Profiles, Qc, Summer, S1'!Y16*RANDBETWEEN(98,102)/100</f>
        <v>0.39315436241610741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tabSelected="1" workbookViewId="0">
      <selection activeCell="F14" sqref="F1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25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25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6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1.4438020023772513E-5</v>
      </c>
      <c r="E2" s="2">
        <v>0</v>
      </c>
      <c r="F2" s="2">
        <v>0</v>
      </c>
      <c r="G2" s="2">
        <v>0</v>
      </c>
      <c r="H2" s="2">
        <v>0</v>
      </c>
      <c r="I2" s="2">
        <v>8.7794947883331788E-3</v>
      </c>
      <c r="J2" s="2">
        <v>0.17393188069168874</v>
      </c>
      <c r="K2" s="2">
        <v>0.45383853370439786</v>
      </c>
      <c r="L2" s="2">
        <v>0.56636816711621085</v>
      </c>
      <c r="M2" s="2">
        <v>0.62906688966352731</v>
      </c>
      <c r="N2" s="2">
        <v>0.64073280984273573</v>
      </c>
      <c r="O2" s="2">
        <v>0.62896729679071028</v>
      </c>
      <c r="P2" s="2">
        <v>0.53704896824997705</v>
      </c>
      <c r="Q2" s="2">
        <v>0.35489684505577396</v>
      </c>
      <c r="R2" s="2">
        <v>8.6705466678476714E-2</v>
      </c>
      <c r="S2" s="2">
        <v>6.7770298070768951E-4</v>
      </c>
      <c r="T2" s="2">
        <v>5.8341387034835878E-5</v>
      </c>
      <c r="U2" s="2">
        <v>4.4640000685745636E-5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1.4880119018012251E-5</v>
      </c>
      <c r="E3" s="2">
        <v>0</v>
      </c>
      <c r="F3" s="2">
        <v>0</v>
      </c>
      <c r="G3" s="2">
        <v>0</v>
      </c>
      <c r="H3" s="2">
        <v>0</v>
      </c>
      <c r="I3" s="2">
        <v>8.6892664686659959E-3</v>
      </c>
      <c r="J3" s="2">
        <v>0.18068043766252626</v>
      </c>
      <c r="K3" s="2">
        <v>0.47887183839972108</v>
      </c>
      <c r="L3" s="2">
        <v>0.60224112409481567</v>
      </c>
      <c r="M3" s="2">
        <v>0.62260186521952066</v>
      </c>
      <c r="N3" s="2">
        <v>0.68131591789293233</v>
      </c>
      <c r="O3" s="2">
        <v>0.6636605385818779</v>
      </c>
      <c r="P3" s="2">
        <v>0.55788646821807619</v>
      </c>
      <c r="Q3" s="2">
        <v>0.3570552885449163</v>
      </c>
      <c r="R3" s="2">
        <v>8.9360429031384261E-2</v>
      </c>
      <c r="S3" s="2">
        <v>6.9845456615159559E-4</v>
      </c>
      <c r="T3" s="2">
        <v>5.9173417902532685E-5</v>
      </c>
      <c r="U3" s="2">
        <v>4.4181228017280786E-5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1.4324334826734935E-5</v>
      </c>
      <c r="E4" s="2">
        <v>0</v>
      </c>
      <c r="F4" s="2">
        <v>0</v>
      </c>
      <c r="G4" s="2">
        <v>0</v>
      </c>
      <c r="H4" s="2">
        <v>0</v>
      </c>
      <c r="I4" s="2">
        <v>8.3647155069946043E-3</v>
      </c>
      <c r="J4" s="2">
        <v>0.17393188069168872</v>
      </c>
      <c r="K4" s="2">
        <v>0.46098559722730176</v>
      </c>
      <c r="L4" s="2">
        <v>0.57974694271738125</v>
      </c>
      <c r="M4" s="2">
        <v>0.59934719408887238</v>
      </c>
      <c r="N4" s="2">
        <v>0.65586823054768217</v>
      </c>
      <c r="O4" s="2">
        <v>0.63887229359056397</v>
      </c>
      <c r="P4" s="2">
        <v>0.53704896824997705</v>
      </c>
      <c r="Q4" s="2">
        <v>0.34371899166819053</v>
      </c>
      <c r="R4" s="2">
        <v>8.6022746468409961E-2</v>
      </c>
      <c r="S4" s="2">
        <v>6.723667367651093E-4</v>
      </c>
      <c r="T4" s="2">
        <v>5.6963244034012985E-5</v>
      </c>
      <c r="U4" s="2">
        <v>4.2531024275395445E-5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5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1.9757703209289567E-5</v>
      </c>
      <c r="E2" s="2">
        <v>0</v>
      </c>
      <c r="F2" s="2">
        <v>0</v>
      </c>
      <c r="G2" s="2">
        <v>0</v>
      </c>
      <c r="H2" s="2">
        <v>0</v>
      </c>
      <c r="I2" s="2">
        <v>1.1537538630337385E-2</v>
      </c>
      <c r="J2" s="2">
        <v>0.23990604233336377</v>
      </c>
      <c r="K2" s="2">
        <v>0.63584220307214034</v>
      </c>
      <c r="L2" s="2">
        <v>0.79965095547225007</v>
      </c>
      <c r="M2" s="2">
        <v>0.82668578495016887</v>
      </c>
      <c r="N2" s="2">
        <v>0.90464583523818232</v>
      </c>
      <c r="O2" s="2">
        <v>0.88120316357319173</v>
      </c>
      <c r="P2" s="2">
        <v>0.7407571975861752</v>
      </c>
      <c r="Q2" s="2">
        <v>0.47409516092164211</v>
      </c>
      <c r="R2" s="2">
        <v>0.11865206409435858</v>
      </c>
      <c r="S2" s="2">
        <v>9.274023955380818E-4</v>
      </c>
      <c r="T2" s="2">
        <v>7.8569991771052395E-5</v>
      </c>
      <c r="U2" s="2">
        <v>5.8663481759166133E-5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1.991451037761726E-5</v>
      </c>
      <c r="E3" s="2">
        <v>0</v>
      </c>
      <c r="F3" s="2">
        <v>0</v>
      </c>
      <c r="G3" s="2">
        <v>0</v>
      </c>
      <c r="H3" s="2">
        <v>0</v>
      </c>
      <c r="I3" s="2">
        <v>1.2109647983907833E-2</v>
      </c>
      <c r="J3" s="2">
        <v>0.23990604233336379</v>
      </c>
      <c r="K3" s="2">
        <v>0.62598418441985915</v>
      </c>
      <c r="L3" s="2">
        <v>0.78119747188442878</v>
      </c>
      <c r="M3" s="2">
        <v>0.86767846850141694</v>
      </c>
      <c r="N3" s="2">
        <v>0.883769392886532</v>
      </c>
      <c r="O3" s="2">
        <v>0.86754109902166943</v>
      </c>
      <c r="P3" s="2">
        <v>0.74075719758617531</v>
      </c>
      <c r="Q3" s="2">
        <v>0.489512889732102</v>
      </c>
      <c r="R3" s="2">
        <v>0.11959374714272651</v>
      </c>
      <c r="S3" s="2">
        <v>9.3476273201060622E-4</v>
      </c>
      <c r="T3" s="2">
        <v>8.0470878668739148E-5</v>
      </c>
      <c r="U3" s="2">
        <v>6.1572414738959497E-5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1.9340204123617075E-5</v>
      </c>
      <c r="E4" s="2">
        <v>0</v>
      </c>
      <c r="F4" s="2">
        <v>0</v>
      </c>
      <c r="G4" s="2">
        <v>0</v>
      </c>
      <c r="H4" s="2">
        <v>0</v>
      </c>
      <c r="I4" s="2">
        <v>1.1528003474444543E-2</v>
      </c>
      <c r="J4" s="2">
        <v>0.23390839127502966</v>
      </c>
      <c r="K4" s="2">
        <v>0.61514036390234972</v>
      </c>
      <c r="L4" s="2">
        <v>0.77066360833638092</v>
      </c>
      <c r="M4" s="2">
        <v>0.82600257355764806</v>
      </c>
      <c r="N4" s="2">
        <v>0.87185242371079819</v>
      </c>
      <c r="O4" s="2">
        <v>0.85251282801499484</v>
      </c>
      <c r="P4" s="2">
        <v>0.72223826764652088</v>
      </c>
      <c r="Q4" s="2">
        <v>0.46975892469370023</v>
      </c>
      <c r="R4" s="2">
        <v>0.11614483297807898</v>
      </c>
      <c r="S4" s="2">
        <v>9.0780549967998535E-4</v>
      </c>
      <c r="T4" s="2">
        <v>7.7532424339398366E-5</v>
      </c>
      <c r="U4" s="2">
        <v>5.8614999542836241E-5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25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25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25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25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25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25">
      <c r="A8">
        <v>8</v>
      </c>
      <c r="B8" s="1">
        <f>VLOOKUP($A8,'Base Consumption'!$A$2:$D$34,3,FALSE)*'Profiles, Pc, Winter, S1'!B8</f>
        <v>0.53168189699589252</v>
      </c>
      <c r="C8" s="1">
        <f>VLOOKUP($A8,'Base Consumption'!$A$2:$D$34,3,FALSE)*'Profiles, Pc, Winter, S1'!C8</f>
        <v>0.49354963018375281</v>
      </c>
      <c r="D8" s="1">
        <f>VLOOKUP($A8,'Base Consumption'!$A$2:$D$34,3,FALSE)*'Profiles, Pc, Winter, S1'!D8</f>
        <v>0.47337014290803131</v>
      </c>
      <c r="E8" s="1">
        <f>VLOOKUP($A8,'Base Consumption'!$A$2:$D$34,3,FALSE)*'Profiles, Pc, Winter, S1'!E8</f>
        <v>0.47768000480175771</v>
      </c>
      <c r="F8" s="1">
        <f>VLOOKUP($A8,'Base Consumption'!$A$2:$D$34,3,FALSE)*'Profiles, Pc, Winter, S1'!F8</f>
        <v>0.47960046896772807</v>
      </c>
      <c r="G8" s="1">
        <f>VLOOKUP($A8,'Base Consumption'!$A$2:$D$34,3,FALSE)*'Profiles, Pc, Winter, S1'!G8</f>
        <v>0.53501774300385596</v>
      </c>
      <c r="H8" s="1">
        <f>VLOOKUP($A8,'Base Consumption'!$A$2:$D$34,3,FALSE)*'Profiles, Pc, Winter, S1'!H8</f>
        <v>0.68705678355559197</v>
      </c>
      <c r="I8" s="1">
        <f>VLOOKUP($A8,'Base Consumption'!$A$2:$D$34,3,FALSE)*'Profiles, Pc, Winter, S1'!I8</f>
        <v>0.82334766387181846</v>
      </c>
      <c r="J8" s="1">
        <f>VLOOKUP($A8,'Base Consumption'!$A$2:$D$34,3,FALSE)*'Profiles, Pc, Winter, S1'!J8</f>
        <v>0.86673400468478168</v>
      </c>
      <c r="K8" s="1">
        <f>VLOOKUP($A8,'Base Consumption'!$A$2:$D$34,3,FALSE)*'Profiles, Pc, Winter, S1'!K8</f>
        <v>0.86800585660572327</v>
      </c>
      <c r="L8" s="1">
        <f>VLOOKUP($A8,'Base Consumption'!$A$2:$D$34,3,FALSE)*'Profiles, Pc, Winter, S1'!L8</f>
        <v>0.86166340561622368</v>
      </c>
      <c r="M8" s="1">
        <f>VLOOKUP($A8,'Base Consumption'!$A$2:$D$34,3,FALSE)*'Profiles, Pc, Winter, S1'!M8</f>
        <v>0.86904236833055526</v>
      </c>
      <c r="N8" s="1">
        <f>VLOOKUP($A8,'Base Consumption'!$A$2:$D$34,3,FALSE)*'Profiles, Pc, Winter, S1'!N8</f>
        <v>0.84415857814094541</v>
      </c>
      <c r="O8" s="1">
        <f>VLOOKUP($A8,'Base Consumption'!$A$2:$D$34,3,FALSE)*'Profiles, Pc, Winter, S1'!O8</f>
        <v>0.81277474213605638</v>
      </c>
      <c r="P8" s="1">
        <f>VLOOKUP($A8,'Base Consumption'!$A$2:$D$34,3,FALSE)*'Profiles, Pc, Winter, S1'!P8</f>
        <v>0.74870829295042685</v>
      </c>
      <c r="Q8" s="1">
        <f>VLOOKUP($A8,'Base Consumption'!$A$2:$D$34,3,FALSE)*'Profiles, Pc, Winter, S1'!Q8</f>
        <v>0.76335660947991968</v>
      </c>
      <c r="R8" s="1">
        <f>VLOOKUP($A8,'Base Consumption'!$A$2:$D$34,3,FALSE)*'Profiles, Pc, Winter, S1'!R8</f>
        <v>0.82209867048423479</v>
      </c>
      <c r="S8" s="1">
        <f>VLOOKUP($A8,'Base Consumption'!$A$2:$D$34,3,FALSE)*'Profiles, Pc, Winter, S1'!S8</f>
        <v>0.93927564637346794</v>
      </c>
      <c r="T8" s="1">
        <f>VLOOKUP($A8,'Base Consumption'!$A$2:$D$34,3,FALSE)*'Profiles, Pc, Winter, S1'!T8</f>
        <v>0.88810510334316151</v>
      </c>
      <c r="U8" s="1">
        <f>VLOOKUP($A8,'Base Consumption'!$A$2:$D$34,3,FALSE)*'Profiles, Pc, Winter, S1'!U8</f>
        <v>0.84614411291507619</v>
      </c>
      <c r="V8" s="1">
        <f>VLOOKUP($A8,'Base Consumption'!$A$2:$D$34,3,FALSE)*'Profiles, Pc, Winter, S1'!V8</f>
        <v>0.82810552461222242</v>
      </c>
      <c r="W8" s="1">
        <f>VLOOKUP($A8,'Base Consumption'!$A$2:$D$34,3,FALSE)*'Profiles, Pc, Winter, S1'!W8</f>
        <v>0.77640098524761159</v>
      </c>
      <c r="X8" s="1">
        <f>VLOOKUP($A8,'Base Consumption'!$A$2:$D$34,3,FALSE)*'Profiles, Pc, Winter, S1'!X8</f>
        <v>0.67492470201736821</v>
      </c>
      <c r="Y8" s="1">
        <f>VLOOKUP($A8,'Base Consumption'!$A$2:$D$34,3,FALSE)*'Profiles, Pc, Winter, S1'!Y8</f>
        <v>0.60793785179243331</v>
      </c>
    </row>
    <row r="9" spans="1:25" x14ac:dyDescent="0.25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25">
      <c r="A10">
        <v>20</v>
      </c>
      <c r="B10" s="1">
        <f>VLOOKUP($A10,'Base Consumption'!$A$2:$D$34,3,FALSE)*'Profiles, Pc, Winter, S1'!B10</f>
        <v>0.51406430111015622</v>
      </c>
      <c r="C10" s="1">
        <f>VLOOKUP($A10,'Base Consumption'!$A$2:$D$34,3,FALSE)*'Profiles, Pc, Winter, S1'!C10</f>
        <v>0.47812687585058267</v>
      </c>
      <c r="D10" s="1">
        <f>VLOOKUP($A10,'Base Consumption'!$A$2:$D$34,3,FALSE)*'Profiles, Pc, Winter, S1'!D10</f>
        <v>0.45944396893085276</v>
      </c>
      <c r="E10" s="1">
        <f>VLOOKUP($A10,'Base Consumption'!$A$2:$D$34,3,FALSE)*'Profiles, Pc, Winter, S1'!E10</f>
        <v>0.46272801023873267</v>
      </c>
      <c r="F10" s="1">
        <f>VLOOKUP($A10,'Base Consumption'!$A$2:$D$34,3,FALSE)*'Profiles, Pc, Winter, S1'!F10</f>
        <v>0.46707016337138918</v>
      </c>
      <c r="G10" s="1">
        <f>VLOOKUP($A10,'Base Consumption'!$A$2:$D$34,3,FALSE)*'Profiles, Pc, Winter, S1'!G10</f>
        <v>0.52598409081270148</v>
      </c>
      <c r="H10" s="1">
        <f>VLOOKUP($A10,'Base Consumption'!$A$2:$D$34,3,FALSE)*'Profiles, Pc, Winter, S1'!H10</f>
        <v>0.69617371715447862</v>
      </c>
      <c r="I10" s="1">
        <f>VLOOKUP($A10,'Base Consumption'!$A$2:$D$34,3,FALSE)*'Profiles, Pc, Winter, S1'!I10</f>
        <v>0.83470049425947934</v>
      </c>
      <c r="J10" s="1">
        <f>VLOOKUP($A10,'Base Consumption'!$A$2:$D$34,3,FALSE)*'Profiles, Pc, Winter, S1'!J10</f>
        <v>0.8770990325635295</v>
      </c>
      <c r="K10" s="1">
        <f>VLOOKUP($A10,'Base Consumption'!$A$2:$D$34,3,FALSE)*'Profiles, Pc, Winter, S1'!K10</f>
        <v>0.8775627408599721</v>
      </c>
      <c r="L10" s="1">
        <f>VLOOKUP($A10,'Base Consumption'!$A$2:$D$34,3,FALSE)*'Profiles, Pc, Winter, S1'!L10</f>
        <v>0.87636172378575961</v>
      </c>
      <c r="M10" s="1">
        <f>VLOOKUP($A10,'Base Consumption'!$A$2:$D$34,3,FALSE)*'Profiles, Pc, Winter, S1'!M10</f>
        <v>0.88198500771352184</v>
      </c>
      <c r="N10" s="1">
        <f>VLOOKUP($A10,'Base Consumption'!$A$2:$D$34,3,FALSE)*'Profiles, Pc, Winter, S1'!N10</f>
        <v>0.85293040308184187</v>
      </c>
      <c r="O10" s="1">
        <f>VLOOKUP($A10,'Base Consumption'!$A$2:$D$34,3,FALSE)*'Profiles, Pc, Winter, S1'!O10</f>
        <v>0.82269346930025367</v>
      </c>
      <c r="P10" s="1">
        <f>VLOOKUP($A10,'Base Consumption'!$A$2:$D$34,3,FALSE)*'Profiles, Pc, Winter, S1'!P10</f>
        <v>0.7537243994010917</v>
      </c>
      <c r="Q10" s="1">
        <f>VLOOKUP($A10,'Base Consumption'!$A$2:$D$34,3,FALSE)*'Profiles, Pc, Winter, S1'!Q10</f>
        <v>0.75686434389267632</v>
      </c>
      <c r="R10" s="1">
        <f>VLOOKUP($A10,'Base Consumption'!$A$2:$D$34,3,FALSE)*'Profiles, Pc, Winter, S1'!R10</f>
        <v>0.81064214881783625</v>
      </c>
      <c r="S10" s="1">
        <f>VLOOKUP($A10,'Base Consumption'!$A$2:$D$34,3,FALSE)*'Profiles, Pc, Winter, S1'!S10</f>
        <v>0.92130170037678427</v>
      </c>
      <c r="T10" s="1">
        <f>VLOOKUP($A10,'Base Consumption'!$A$2:$D$34,3,FALSE)*'Profiles, Pc, Winter, S1'!T10</f>
        <v>0.8748062258807856</v>
      </c>
      <c r="U10" s="1">
        <f>VLOOKUP($A10,'Base Consumption'!$A$2:$D$34,3,FALSE)*'Profiles, Pc, Winter, S1'!U10</f>
        <v>0.83494700481054474</v>
      </c>
      <c r="V10" s="1">
        <f>VLOOKUP($A10,'Base Consumption'!$A$2:$D$34,3,FALSE)*'Profiles, Pc, Winter, S1'!V10</f>
        <v>0.81720305447585873</v>
      </c>
      <c r="W10" s="1">
        <f>VLOOKUP($A10,'Base Consumption'!$A$2:$D$34,3,FALSE)*'Profiles, Pc, Winter, S1'!W10</f>
        <v>0.76477992671682138</v>
      </c>
      <c r="X10" s="1">
        <f>VLOOKUP($A10,'Base Consumption'!$A$2:$D$34,3,FALSE)*'Profiles, Pc, Winter, S1'!X10</f>
        <v>0.65801129023694205</v>
      </c>
      <c r="Y10" s="1">
        <f>VLOOKUP($A10,'Base Consumption'!$A$2:$D$34,3,FALSE)*'Profiles, Pc, Winter, S1'!Y10</f>
        <v>0.59039843457125751</v>
      </c>
    </row>
    <row r="11" spans="1:25" x14ac:dyDescent="0.25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25">
      <c r="A12">
        <v>22</v>
      </c>
      <c r="B12" s="1">
        <f>VLOOKUP($A12,'Base Consumption'!$A$2:$D$34,3,FALSE)*'Profiles, Pc, Winter, S1'!B12</f>
        <v>0.10299768280260957</v>
      </c>
      <c r="C12" s="1">
        <f>VLOOKUP($A12,'Base Consumption'!$A$2:$D$34,3,FALSE)*'Profiles, Pc, Winter, S1'!C12</f>
        <v>9.5723230327230791E-2</v>
      </c>
      <c r="D12" s="1">
        <f>VLOOKUP($A12,'Base Consumption'!$A$2:$D$34,3,FALSE)*'Profiles, Pc, Winter, S1'!D12</f>
        <v>9.1914644674956136E-2</v>
      </c>
      <c r="E12" s="1">
        <f>VLOOKUP($A12,'Base Consumption'!$A$2:$D$34,3,FALSE)*'Profiles, Pc, Winter, S1'!E12</f>
        <v>9.2597778216757978E-2</v>
      </c>
      <c r="F12" s="1">
        <f>VLOOKUP($A12,'Base Consumption'!$A$2:$D$34,3,FALSE)*'Profiles, Pc, Winter, S1'!F12</f>
        <v>9.345418518901899E-2</v>
      </c>
      <c r="G12" s="1">
        <f>VLOOKUP($A12,'Base Consumption'!$A$2:$D$34,3,FALSE)*'Profiles, Pc, Winter, S1'!G12</f>
        <v>0.10548024198730839</v>
      </c>
      <c r="H12" s="1">
        <f>VLOOKUP($A12,'Base Consumption'!$A$2:$D$34,3,FALSE)*'Profiles, Pc, Winter, S1'!H12</f>
        <v>0.13944112910900711</v>
      </c>
      <c r="I12" s="1">
        <f>VLOOKUP($A12,'Base Consumption'!$A$2:$D$34,3,FALSE)*'Profiles, Pc, Winter, S1'!I12</f>
        <v>0.16679071088116823</v>
      </c>
      <c r="J12" s="1">
        <f>VLOOKUP($A12,'Base Consumption'!$A$2:$D$34,3,FALSE)*'Profiles, Pc, Winter, S1'!J12</f>
        <v>0.17595539455799533</v>
      </c>
      <c r="K12" s="1">
        <f>VLOOKUP($A12,'Base Consumption'!$A$2:$D$34,3,FALSE)*'Profiles, Pc, Winter, S1'!K12</f>
        <v>0.17725550839013293</v>
      </c>
      <c r="L12" s="1">
        <f>VLOOKUP($A12,'Base Consumption'!$A$2:$D$34,3,FALSE)*'Profiles, Pc, Winter, S1'!L12</f>
        <v>0.17658850550531818</v>
      </c>
      <c r="M12" s="1">
        <f>VLOOKUP($A12,'Base Consumption'!$A$2:$D$34,3,FALSE)*'Profiles, Pc, Winter, S1'!M12</f>
        <v>0.17754492527625199</v>
      </c>
      <c r="N12" s="1">
        <f>VLOOKUP($A12,'Base Consumption'!$A$2:$D$34,3,FALSE)*'Profiles, Pc, Winter, S1'!N12</f>
        <v>0.17226296185186729</v>
      </c>
      <c r="O12" s="1">
        <f>VLOOKUP($A12,'Base Consumption'!$A$2:$D$34,3,FALSE)*'Profiles, Pc, Winter, S1'!O12</f>
        <v>0.16598289295760177</v>
      </c>
      <c r="P12" s="1">
        <f>VLOOKUP($A12,'Base Consumption'!$A$2:$D$34,3,FALSE)*'Profiles, Pc, Winter, S1'!P12</f>
        <v>0.15302602654650604</v>
      </c>
      <c r="Q12" s="1">
        <f>VLOOKUP($A12,'Base Consumption'!$A$2:$D$34,3,FALSE)*'Profiles, Pc, Winter, S1'!Q12</f>
        <v>0.15259883854921552</v>
      </c>
      <c r="R12" s="1">
        <f>VLOOKUP($A12,'Base Consumption'!$A$2:$D$34,3,FALSE)*'Profiles, Pc, Winter, S1'!R12</f>
        <v>0.16313372494000061</v>
      </c>
      <c r="S12" s="1">
        <f>VLOOKUP($A12,'Base Consumption'!$A$2:$D$34,3,FALSE)*'Profiles, Pc, Winter, S1'!S12</f>
        <v>0.18540830618736315</v>
      </c>
      <c r="T12" s="1">
        <f>VLOOKUP($A12,'Base Consumption'!$A$2:$D$34,3,FALSE)*'Profiles, Pc, Winter, S1'!T12</f>
        <v>0.17658780816035535</v>
      </c>
      <c r="U12" s="1">
        <f>VLOOKUP($A12,'Base Consumption'!$A$2:$D$34,3,FALSE)*'Profiles, Pc, Winter, S1'!U12</f>
        <v>0.16872904472257433</v>
      </c>
      <c r="V12" s="1">
        <f>VLOOKUP($A12,'Base Consumption'!$A$2:$D$34,3,FALSE)*'Profiles, Pc, Winter, S1'!V12</f>
        <v>0.16479764787189546</v>
      </c>
      <c r="W12" s="1">
        <f>VLOOKUP($A12,'Base Consumption'!$A$2:$D$34,3,FALSE)*'Profiles, Pc, Winter, S1'!W12</f>
        <v>0.15435862626908775</v>
      </c>
      <c r="X12" s="1">
        <f>VLOOKUP($A12,'Base Consumption'!$A$2:$D$34,3,FALSE)*'Profiles, Pc, Winter, S1'!X12</f>
        <v>0.13307170209263758</v>
      </c>
      <c r="Y12" s="1">
        <f>VLOOKUP($A12,'Base Consumption'!$A$2:$D$34,3,FALSE)*'Profiles, Pc, Winter, S1'!Y12</f>
        <v>0.11911423570609608</v>
      </c>
    </row>
    <row r="13" spans="1:25" x14ac:dyDescent="0.25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25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25">
      <c r="A15">
        <v>25</v>
      </c>
      <c r="B15" s="1">
        <f>VLOOKUP($A15,'Base Consumption'!$A$2:$D$34,3,FALSE)*'Profiles, Pc, Winter, S1'!B15</f>
        <v>0.54804270679671274</v>
      </c>
      <c r="C15" s="1">
        <f>VLOOKUP($A15,'Base Consumption'!$A$2:$D$34,3,FALSE)*'Profiles, Pc, Winter, S1'!C15</f>
        <v>0.51508183499106586</v>
      </c>
      <c r="D15" s="1">
        <f>VLOOKUP($A15,'Base Consumption'!$A$2:$D$34,3,FALSE)*'Profiles, Pc, Winter, S1'!D15</f>
        <v>0.49975226139233647</v>
      </c>
      <c r="E15" s="1">
        <f>VLOOKUP($A15,'Base Consumption'!$A$2:$D$34,3,FALSE)*'Profiles, Pc, Winter, S1'!E15</f>
        <v>0.5049691250856474</v>
      </c>
      <c r="F15" s="1">
        <f>VLOOKUP($A15,'Base Consumption'!$A$2:$D$34,3,FALSE)*'Profiles, Pc, Winter, S1'!F15</f>
        <v>0.50919045714645073</v>
      </c>
      <c r="G15" s="1">
        <f>VLOOKUP($A15,'Base Consumption'!$A$2:$D$34,3,FALSE)*'Profiles, Pc, Winter, S1'!G15</f>
        <v>0.56297304560917794</v>
      </c>
      <c r="H15" s="1">
        <f>VLOOKUP($A15,'Base Consumption'!$A$2:$D$34,3,FALSE)*'Profiles, Pc, Winter, S1'!H15</f>
        <v>0.7221109712924737</v>
      </c>
      <c r="I15" s="1">
        <f>VLOOKUP($A15,'Base Consumption'!$A$2:$D$34,3,FALSE)*'Profiles, Pc, Winter, S1'!I15</f>
        <v>0.83930930557502714</v>
      </c>
      <c r="J15" s="1">
        <f>VLOOKUP($A15,'Base Consumption'!$A$2:$D$34,3,FALSE)*'Profiles, Pc, Winter, S1'!J15</f>
        <v>0.86914907800753316</v>
      </c>
      <c r="K15" s="1">
        <f>VLOOKUP($A15,'Base Consumption'!$A$2:$D$34,3,FALSE)*'Profiles, Pc, Winter, S1'!K15</f>
        <v>0.87071807328398587</v>
      </c>
      <c r="L15" s="1">
        <f>VLOOKUP($A15,'Base Consumption'!$A$2:$D$34,3,FALSE)*'Profiles, Pc, Winter, S1'!L15</f>
        <v>0.8847499640755937</v>
      </c>
      <c r="M15" s="1">
        <f>VLOOKUP($A15,'Base Consumption'!$A$2:$D$34,3,FALSE)*'Profiles, Pc, Winter, S1'!M15</f>
        <v>0.88544746041937372</v>
      </c>
      <c r="N15" s="1">
        <f>VLOOKUP($A15,'Base Consumption'!$A$2:$D$34,3,FALSE)*'Profiles, Pc, Winter, S1'!N15</f>
        <v>0.86647372163724412</v>
      </c>
      <c r="O15" s="1">
        <f>VLOOKUP($A15,'Base Consumption'!$A$2:$D$34,3,FALSE)*'Profiles, Pc, Winter, S1'!O15</f>
        <v>0.83887339503170399</v>
      </c>
      <c r="P15" s="1">
        <f>VLOOKUP($A15,'Base Consumption'!$A$2:$D$34,3,FALSE)*'Profiles, Pc, Winter, S1'!P15</f>
        <v>0.78418390820405637</v>
      </c>
      <c r="Q15" s="1">
        <f>VLOOKUP($A15,'Base Consumption'!$A$2:$D$34,3,FALSE)*'Profiles, Pc, Winter, S1'!Q15</f>
        <v>0.78527354542396677</v>
      </c>
      <c r="R15" s="1">
        <f>VLOOKUP($A15,'Base Consumption'!$A$2:$D$34,3,FALSE)*'Profiles, Pc, Winter, S1'!R15</f>
        <v>0.83458344667488715</v>
      </c>
      <c r="S15" s="1">
        <f>VLOOKUP($A15,'Base Consumption'!$A$2:$D$34,3,FALSE)*'Profiles, Pc, Winter, S1'!S15</f>
        <v>0.93420702955615154</v>
      </c>
      <c r="T15" s="1">
        <f>VLOOKUP($A15,'Base Consumption'!$A$2:$D$34,3,FALSE)*'Profiles, Pc, Winter, S1'!T15</f>
        <v>0.88935887633170785</v>
      </c>
      <c r="U15" s="1">
        <f>VLOOKUP($A15,'Base Consumption'!$A$2:$D$34,3,FALSE)*'Profiles, Pc, Winter, S1'!U15</f>
        <v>0.84832996426826479</v>
      </c>
      <c r="V15" s="1">
        <f>VLOOKUP($A15,'Base Consumption'!$A$2:$D$34,3,FALSE)*'Profiles, Pc, Winter, S1'!V15</f>
        <v>0.83357721091947867</v>
      </c>
      <c r="W15" s="1">
        <f>VLOOKUP($A15,'Base Consumption'!$A$2:$D$34,3,FALSE)*'Profiles, Pc, Winter, S1'!W15</f>
        <v>0.78724520328307024</v>
      </c>
      <c r="X15" s="1">
        <f>VLOOKUP($A15,'Base Consumption'!$A$2:$D$34,3,FALSE)*'Profiles, Pc, Winter, S1'!X15</f>
        <v>0.68981699744191682</v>
      </c>
      <c r="Y15" s="1">
        <f>VLOOKUP($A15,'Base Consumption'!$A$2:$D$34,3,FALSE)*'Profiles, Pc, Winter, S1'!Y15</f>
        <v>0.63223349878583146</v>
      </c>
    </row>
    <row r="16" spans="1:25" x14ac:dyDescent="0.25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0.15335457622998083</v>
      </c>
      <c r="C2" s="1">
        <f>VLOOKUP($A2,'Base Consumption'!$A$2:$D$34,3,FALSE)*'Profiles, Pc, Winter, S2'!C2</f>
        <v>0.14909978510497543</v>
      </c>
      <c r="D2" s="1">
        <f>VLOOKUP($A2,'Base Consumption'!$A$2:$D$34,3,FALSE)*'Profiles, Pc, Winter, S2'!D2</f>
        <v>0.14094167337889416</v>
      </c>
      <c r="E2" s="1">
        <f>VLOOKUP($A2,'Base Consumption'!$A$2:$D$34,3,FALSE)*'Profiles, Pc, Winter, S2'!E2</f>
        <v>0.14372896798773019</v>
      </c>
      <c r="F2" s="1">
        <f>VLOOKUP($A2,'Base Consumption'!$A$2:$D$34,3,FALSE)*'Profiles, Pc, Winter, S2'!F2</f>
        <v>0.14252373205594746</v>
      </c>
      <c r="G2" s="1">
        <f>VLOOKUP($A2,'Base Consumption'!$A$2:$D$34,3,FALSE)*'Profiles, Pc, Winter, S2'!G2</f>
        <v>0.14556782714709735</v>
      </c>
      <c r="H2" s="1">
        <f>VLOOKUP($A2,'Base Consumption'!$A$2:$D$34,3,FALSE)*'Profiles, Pc, Winter, S2'!H2</f>
        <v>0.14115018524046619</v>
      </c>
      <c r="I2" s="1">
        <f>VLOOKUP($A2,'Base Consumption'!$A$2:$D$34,3,FALSE)*'Profiles, Pc, Winter, S2'!I2</f>
        <v>0.19069051066502801</v>
      </c>
      <c r="J2" s="1">
        <f>VLOOKUP($A2,'Base Consumption'!$A$2:$D$34,3,FALSE)*'Profiles, Pc, Winter, S2'!J2</f>
        <v>0.19259605916629555</v>
      </c>
      <c r="K2" s="1">
        <f>VLOOKUP($A2,'Base Consumption'!$A$2:$D$34,3,FALSE)*'Profiles, Pc, Winter, S2'!K2</f>
        <v>0.19264729401767805</v>
      </c>
      <c r="L2" s="1">
        <f>VLOOKUP($A2,'Base Consumption'!$A$2:$D$34,3,FALSE)*'Profiles, Pc, Winter, S2'!L2</f>
        <v>0.18641351383358085</v>
      </c>
      <c r="M2" s="1">
        <f>VLOOKUP($A2,'Base Consumption'!$A$2:$D$34,3,FALSE)*'Profiles, Pc, Winter, S2'!M2</f>
        <v>0.19033099807229906</v>
      </c>
      <c r="N2" s="1">
        <f>VLOOKUP($A2,'Base Consumption'!$A$2:$D$34,3,FALSE)*'Profiles, Pc, Winter, S2'!N2</f>
        <v>0.18828215422117947</v>
      </c>
      <c r="O2" s="1">
        <f>VLOOKUP($A2,'Base Consumption'!$A$2:$D$34,3,FALSE)*'Profiles, Pc, Winter, S2'!O2</f>
        <v>0.1830810022769056</v>
      </c>
      <c r="P2" s="1">
        <f>VLOOKUP($A2,'Base Consumption'!$A$2:$D$34,3,FALSE)*'Profiles, Pc, Winter, S2'!P2</f>
        <v>0.1641388435994231</v>
      </c>
      <c r="Q2" s="1">
        <f>VLOOKUP($A2,'Base Consumption'!$A$2:$D$34,3,FALSE)*'Profiles, Pc, Winter, S2'!Q2</f>
        <v>0.17833606326032575</v>
      </c>
      <c r="R2" s="1">
        <f>VLOOKUP($A2,'Base Consumption'!$A$2:$D$34,3,FALSE)*'Profiles, Pc, Winter, S2'!R2</f>
        <v>0.1938869290632419</v>
      </c>
      <c r="S2" s="1">
        <f>VLOOKUP($A2,'Base Consumption'!$A$2:$D$34,3,FALSE)*'Profiles, Pc, Winter, S2'!S2</f>
        <v>0.19093364537377869</v>
      </c>
      <c r="T2" s="1">
        <f>VLOOKUP($A2,'Base Consumption'!$A$2:$D$34,3,FALSE)*'Profiles, Pc, Winter, S2'!T2</f>
        <v>0.17931967976440594</v>
      </c>
      <c r="U2" s="1">
        <f>VLOOKUP($A2,'Base Consumption'!$A$2:$D$34,3,FALSE)*'Profiles, Pc, Winter, S2'!U2</f>
        <v>0.17100491551369912</v>
      </c>
      <c r="V2" s="1">
        <f>VLOOKUP($A2,'Base Consumption'!$A$2:$D$34,3,FALSE)*'Profiles, Pc, Winter, S2'!V2</f>
        <v>0.1647533538551641</v>
      </c>
      <c r="W2" s="1">
        <f>VLOOKUP($A2,'Base Consumption'!$A$2:$D$34,3,FALSE)*'Profiles, Pc, Winter, S2'!W2</f>
        <v>0.1590377917286516</v>
      </c>
      <c r="X2" s="1">
        <f>VLOOKUP($A2,'Base Consumption'!$A$2:$D$34,3,FALSE)*'Profiles, Pc, Winter, S2'!X2</f>
        <v>0.14798750601645369</v>
      </c>
      <c r="Y2" s="1">
        <f>VLOOKUP($A2,'Base Consumption'!$A$2:$D$34,3,FALSE)*'Profiles, Pc, Winter, S2'!Y2</f>
        <v>0.14336191211819418</v>
      </c>
    </row>
    <row r="3" spans="1:25" x14ac:dyDescent="0.25">
      <c r="A3">
        <v>3</v>
      </c>
      <c r="B3" s="1">
        <f>VLOOKUP($A3,'Base Consumption'!$A$2:$D$34,3,FALSE)*'Profiles, Pc, Winter, S2'!B3</f>
        <v>0.22186252434879794</v>
      </c>
      <c r="C3" s="1">
        <f>VLOOKUP($A3,'Base Consumption'!$A$2:$D$34,3,FALSE)*'Profiles, Pc, Winter, S2'!C3</f>
        <v>0.21123730005036637</v>
      </c>
      <c r="D3" s="1">
        <f>VLOOKUP($A3,'Base Consumption'!$A$2:$D$34,3,FALSE)*'Profiles, Pc, Winter, S2'!D3</f>
        <v>0.20226477071187421</v>
      </c>
      <c r="E3" s="1">
        <f>VLOOKUP($A3,'Base Consumption'!$A$2:$D$34,3,FALSE)*'Profiles, Pc, Winter, S2'!E3</f>
        <v>0.20468364980096199</v>
      </c>
      <c r="F3" s="1">
        <f>VLOOKUP($A3,'Base Consumption'!$A$2:$D$34,3,FALSE)*'Profiles, Pc, Winter, S2'!F3</f>
        <v>0.20674035343276509</v>
      </c>
      <c r="G3" s="1">
        <f>VLOOKUP($A3,'Base Consumption'!$A$2:$D$34,3,FALSE)*'Profiles, Pc, Winter, S2'!G3</f>
        <v>0.22294662394288142</v>
      </c>
      <c r="H3" s="1">
        <f>VLOOKUP($A3,'Base Consumption'!$A$2:$D$34,3,FALSE)*'Profiles, Pc, Winter, S2'!H3</f>
        <v>0.26079038906726154</v>
      </c>
      <c r="I3" s="1">
        <f>VLOOKUP($A3,'Base Consumption'!$A$2:$D$34,3,FALSE)*'Profiles, Pc, Winter, S2'!I3</f>
        <v>0.31067617913698342</v>
      </c>
      <c r="J3" s="1">
        <f>VLOOKUP($A3,'Base Consumption'!$A$2:$D$34,3,FALSE)*'Profiles, Pc, Winter, S2'!J3</f>
        <v>0.33774740567400341</v>
      </c>
      <c r="K3" s="1">
        <f>VLOOKUP($A3,'Base Consumption'!$A$2:$D$34,3,FALSE)*'Profiles, Pc, Winter, S2'!K3</f>
        <v>0.35142805922882808</v>
      </c>
      <c r="L3" s="1">
        <f>VLOOKUP($A3,'Base Consumption'!$A$2:$D$34,3,FALSE)*'Profiles, Pc, Winter, S2'!L3</f>
        <v>0.34025198857867761</v>
      </c>
      <c r="M3" s="1">
        <f>VLOOKUP($A3,'Base Consumption'!$A$2:$D$34,3,FALSE)*'Profiles, Pc, Winter, S2'!M3</f>
        <v>0.34570644175418325</v>
      </c>
      <c r="N3" s="1">
        <f>VLOOKUP($A3,'Base Consumption'!$A$2:$D$34,3,FALSE)*'Profiles, Pc, Winter, S2'!N3</f>
        <v>0.33316605971828506</v>
      </c>
      <c r="O3" s="1">
        <f>VLOOKUP($A3,'Base Consumption'!$A$2:$D$34,3,FALSE)*'Profiles, Pc, Winter, S2'!O3</f>
        <v>0.31684302912697482</v>
      </c>
      <c r="P3" s="1">
        <f>VLOOKUP($A3,'Base Consumption'!$A$2:$D$34,3,FALSE)*'Profiles, Pc, Winter, S2'!P3</f>
        <v>0.29509453360194854</v>
      </c>
      <c r="Q3" s="1">
        <f>VLOOKUP($A3,'Base Consumption'!$A$2:$D$34,3,FALSE)*'Profiles, Pc, Winter, S2'!Q3</f>
        <v>0.30127077181061995</v>
      </c>
      <c r="R3" s="1">
        <f>VLOOKUP($A3,'Base Consumption'!$A$2:$D$34,3,FALSE)*'Profiles, Pc, Winter, S2'!R3</f>
        <v>0.33179919348718268</v>
      </c>
      <c r="S3" s="1">
        <f>VLOOKUP($A3,'Base Consumption'!$A$2:$D$34,3,FALSE)*'Profiles, Pc, Winter, S2'!S3</f>
        <v>0.38876251225444125</v>
      </c>
      <c r="T3" s="1">
        <f>VLOOKUP($A3,'Base Consumption'!$A$2:$D$34,3,FALSE)*'Profiles, Pc, Winter, S2'!T3</f>
        <v>0.38160977045306232</v>
      </c>
      <c r="U3" s="1">
        <f>VLOOKUP($A3,'Base Consumption'!$A$2:$D$34,3,FALSE)*'Profiles, Pc, Winter, S2'!U3</f>
        <v>0.35249557748865062</v>
      </c>
      <c r="V3" s="1">
        <f>VLOOKUP($A3,'Base Consumption'!$A$2:$D$34,3,FALSE)*'Profiles, Pc, Winter, S2'!V3</f>
        <v>0.34510438937025878</v>
      </c>
      <c r="W3" s="1">
        <f>VLOOKUP($A3,'Base Consumption'!$A$2:$D$34,3,FALSE)*'Profiles, Pc, Winter, S2'!W3</f>
        <v>0.31554684879002698</v>
      </c>
      <c r="X3" s="1">
        <f>VLOOKUP($A3,'Base Consumption'!$A$2:$D$34,3,FALSE)*'Profiles, Pc, Winter, S2'!X3</f>
        <v>0.28301326512505959</v>
      </c>
      <c r="Y3" s="1">
        <f>VLOOKUP($A3,'Base Consumption'!$A$2:$D$34,3,FALSE)*'Profiles, Pc, Winter, S2'!Y3</f>
        <v>0.2580015204628322</v>
      </c>
    </row>
    <row r="4" spans="1:25" x14ac:dyDescent="0.25">
      <c r="A4">
        <v>4</v>
      </c>
      <c r="B4" s="1">
        <f>VLOOKUP($A4,'Base Consumption'!$A$2:$D$34,3,FALSE)*'Profiles, Pc, Winter, S2'!B4</f>
        <v>0.71568296556733835</v>
      </c>
      <c r="C4" s="1">
        <f>VLOOKUP($A4,'Base Consumption'!$A$2:$D$34,3,FALSE)*'Profiles, Pc, Winter, S2'!C4</f>
        <v>0.67291103147404718</v>
      </c>
      <c r="D4" s="1">
        <f>VLOOKUP($A4,'Base Consumption'!$A$2:$D$34,3,FALSE)*'Profiles, Pc, Winter, S2'!D4</f>
        <v>0.63200805713540265</v>
      </c>
      <c r="E4" s="1">
        <f>VLOOKUP($A4,'Base Consumption'!$A$2:$D$34,3,FALSE)*'Profiles, Pc, Winter, S2'!E4</f>
        <v>0.66478076230151084</v>
      </c>
      <c r="F4" s="1">
        <f>VLOOKUP($A4,'Base Consumption'!$A$2:$D$34,3,FALSE)*'Profiles, Pc, Winter, S2'!F4</f>
        <v>0.64471949017397978</v>
      </c>
      <c r="G4" s="1">
        <f>VLOOKUP($A4,'Base Consumption'!$A$2:$D$34,3,FALSE)*'Profiles, Pc, Winter, S2'!G4</f>
        <v>0.7371461463516622</v>
      </c>
      <c r="H4" s="1">
        <f>VLOOKUP($A4,'Base Consumption'!$A$2:$D$34,3,FALSE)*'Profiles, Pc, Winter, S2'!H4</f>
        <v>1.2269362746975325</v>
      </c>
      <c r="I4" s="1">
        <f>VLOOKUP($A4,'Base Consumption'!$A$2:$D$34,3,FALSE)*'Profiles, Pc, Winter, S2'!I4</f>
        <v>1.4242857224042296</v>
      </c>
      <c r="J4" s="1">
        <f>VLOOKUP($A4,'Base Consumption'!$A$2:$D$34,3,FALSE)*'Profiles, Pc, Winter, S2'!J4</f>
        <v>1.4582855610732961</v>
      </c>
      <c r="K4" s="1">
        <f>VLOOKUP($A4,'Base Consumption'!$A$2:$D$34,3,FALSE)*'Profiles, Pc, Winter, S2'!K4</f>
        <v>1.4266077185865833</v>
      </c>
      <c r="L4" s="1">
        <f>VLOOKUP($A4,'Base Consumption'!$A$2:$D$34,3,FALSE)*'Profiles, Pc, Winter, S2'!L4</f>
        <v>1.3880535511555521</v>
      </c>
      <c r="M4" s="1">
        <f>VLOOKUP($A4,'Base Consumption'!$A$2:$D$34,3,FALSE)*'Profiles, Pc, Winter, S2'!M4</f>
        <v>1.447068927256798</v>
      </c>
      <c r="N4" s="1">
        <f>VLOOKUP($A4,'Base Consumption'!$A$2:$D$34,3,FALSE)*'Profiles, Pc, Winter, S2'!N4</f>
        <v>1.341504020676711</v>
      </c>
      <c r="O4" s="1">
        <f>VLOOKUP($A4,'Base Consumption'!$A$2:$D$34,3,FALSE)*'Profiles, Pc, Winter, S2'!O4</f>
        <v>1.3034124243424161</v>
      </c>
      <c r="P4" s="1">
        <f>VLOOKUP($A4,'Base Consumption'!$A$2:$D$34,3,FALSE)*'Profiles, Pc, Winter, S2'!P4</f>
        <v>1.1273051826720804</v>
      </c>
      <c r="Q4" s="1">
        <f>VLOOKUP($A4,'Base Consumption'!$A$2:$D$34,3,FALSE)*'Profiles, Pc, Winter, S2'!Q4</f>
        <v>1.1338755199728203</v>
      </c>
      <c r="R4" s="1">
        <f>VLOOKUP($A4,'Base Consumption'!$A$2:$D$34,3,FALSE)*'Profiles, Pc, Winter, S2'!R4</f>
        <v>1.1464052720284956</v>
      </c>
      <c r="S4" s="1">
        <f>VLOOKUP($A4,'Base Consumption'!$A$2:$D$34,3,FALSE)*'Profiles, Pc, Winter, S2'!S4</f>
        <v>1.2760449951864965</v>
      </c>
      <c r="T4" s="1">
        <f>VLOOKUP($A4,'Base Consumption'!$A$2:$D$34,3,FALSE)*'Profiles, Pc, Winter, S2'!T4</f>
        <v>1.1314479830628945</v>
      </c>
      <c r="U4" s="1">
        <f>VLOOKUP($A4,'Base Consumption'!$A$2:$D$34,3,FALSE)*'Profiles, Pc, Winter, S2'!U4</f>
        <v>1.199772017346858</v>
      </c>
      <c r="V4" s="1">
        <f>VLOOKUP($A4,'Base Consumption'!$A$2:$D$34,3,FALSE)*'Profiles, Pc, Winter, S2'!V4</f>
        <v>1.1532637227397056</v>
      </c>
      <c r="W4" s="1">
        <f>VLOOKUP($A4,'Base Consumption'!$A$2:$D$34,3,FALSE)*'Profiles, Pc, Winter, S2'!W4</f>
        <v>1.0735893011058537</v>
      </c>
      <c r="X4" s="1">
        <f>VLOOKUP($A4,'Base Consumption'!$A$2:$D$34,3,FALSE)*'Profiles, Pc, Winter, S2'!X4</f>
        <v>0.89185861104672037</v>
      </c>
      <c r="Y4" s="1">
        <f>VLOOKUP($A4,'Base Consumption'!$A$2:$D$34,3,FALSE)*'Profiles, Pc, Winter, S2'!Y4</f>
        <v>0.81871844682580219</v>
      </c>
    </row>
    <row r="5" spans="1:25" x14ac:dyDescent="0.25">
      <c r="A5">
        <v>5</v>
      </c>
      <c r="B5" s="1">
        <f>VLOOKUP($A5,'Base Consumption'!$A$2:$D$34,3,FALSE)*'Profiles, Pc, Winter, S2'!B5</f>
        <v>0.5698142752986296</v>
      </c>
      <c r="C5" s="1">
        <f>VLOOKUP($A5,'Base Consumption'!$A$2:$D$34,3,FALSE)*'Profiles, Pc, Winter, S2'!C5</f>
        <v>0.37394862189067385</v>
      </c>
      <c r="D5" s="1">
        <f>VLOOKUP($A5,'Base Consumption'!$A$2:$D$34,3,FALSE)*'Profiles, Pc, Winter, S2'!D5</f>
        <v>0.37038401382285963</v>
      </c>
      <c r="E5" s="1">
        <f>VLOOKUP($A5,'Base Consumption'!$A$2:$D$34,3,FALSE)*'Profiles, Pc, Winter, S2'!E5</f>
        <v>0.33329140048158468</v>
      </c>
      <c r="F5" s="1">
        <f>VLOOKUP($A5,'Base Consumption'!$A$2:$D$34,3,FALSE)*'Profiles, Pc, Winter, S2'!F5</f>
        <v>0.3580427233866369</v>
      </c>
      <c r="G5" s="1">
        <f>VLOOKUP($A5,'Base Consumption'!$A$2:$D$34,3,FALSE)*'Profiles, Pc, Winter, S2'!G5</f>
        <v>0.72341922652274804</v>
      </c>
      <c r="H5" s="1">
        <f>VLOOKUP($A5,'Base Consumption'!$A$2:$D$34,3,FALSE)*'Profiles, Pc, Winter, S2'!H5</f>
        <v>1.4075333686229077</v>
      </c>
      <c r="I5" s="1">
        <f>VLOOKUP($A5,'Base Consumption'!$A$2:$D$34,3,FALSE)*'Profiles, Pc, Winter, S2'!I5</f>
        <v>1.7520910625369996</v>
      </c>
      <c r="J5" s="1">
        <f>VLOOKUP($A5,'Base Consumption'!$A$2:$D$34,3,FALSE)*'Profiles, Pc, Winter, S2'!J5</f>
        <v>1.9904630453691969</v>
      </c>
      <c r="K5" s="1">
        <f>VLOOKUP($A5,'Base Consumption'!$A$2:$D$34,3,FALSE)*'Profiles, Pc, Winter, S2'!K5</f>
        <v>1.8824918582775538</v>
      </c>
      <c r="L5" s="1">
        <f>VLOOKUP($A5,'Base Consumption'!$A$2:$D$34,3,FALSE)*'Profiles, Pc, Winter, S2'!L5</f>
        <v>1.8662332362416056</v>
      </c>
      <c r="M5" s="1">
        <f>VLOOKUP($A5,'Base Consumption'!$A$2:$D$34,3,FALSE)*'Profiles, Pc, Winter, S2'!M5</f>
        <v>1.6665199134890913</v>
      </c>
      <c r="N5" s="1">
        <f>VLOOKUP($A5,'Base Consumption'!$A$2:$D$34,3,FALSE)*'Profiles, Pc, Winter, S2'!N5</f>
        <v>1.6897265336437359</v>
      </c>
      <c r="O5" s="1">
        <f>VLOOKUP($A5,'Base Consumption'!$A$2:$D$34,3,FALSE)*'Profiles, Pc, Winter, S2'!O5</f>
        <v>1.5602229144951167</v>
      </c>
      <c r="P5" s="1">
        <f>VLOOKUP($A5,'Base Consumption'!$A$2:$D$34,3,FALSE)*'Profiles, Pc, Winter, S2'!P5</f>
        <v>1.5190856247344202</v>
      </c>
      <c r="Q5" s="1">
        <f>VLOOKUP($A5,'Base Consumption'!$A$2:$D$34,3,FALSE)*'Profiles, Pc, Winter, S2'!Q5</f>
        <v>1.5079905666972953</v>
      </c>
      <c r="R5" s="1">
        <f>VLOOKUP($A5,'Base Consumption'!$A$2:$D$34,3,FALSE)*'Profiles, Pc, Winter, S2'!R5</f>
        <v>1.8840316344096957</v>
      </c>
      <c r="S5" s="1">
        <f>VLOOKUP($A5,'Base Consumption'!$A$2:$D$34,3,FALSE)*'Profiles, Pc, Winter, S2'!S5</f>
        <v>2.8416503063474021</v>
      </c>
      <c r="T5" s="1">
        <f>VLOOKUP($A5,'Base Consumption'!$A$2:$D$34,3,FALSE)*'Profiles, Pc, Winter, S2'!T5</f>
        <v>2.5546093879952494</v>
      </c>
      <c r="U5" s="1">
        <f>VLOOKUP($A5,'Base Consumption'!$A$2:$D$34,3,FALSE)*'Profiles, Pc, Winter, S2'!U5</f>
        <v>2.2060229860427611</v>
      </c>
      <c r="V5" s="1">
        <f>VLOOKUP($A5,'Base Consumption'!$A$2:$D$34,3,FALSE)*'Profiles, Pc, Winter, S2'!V5</f>
        <v>2.175512086830512</v>
      </c>
      <c r="W5" s="1">
        <f>VLOOKUP($A5,'Base Consumption'!$A$2:$D$34,3,FALSE)*'Profiles, Pc, Winter, S2'!W5</f>
        <v>1.8986718287505315</v>
      </c>
      <c r="X5" s="1">
        <f>VLOOKUP($A5,'Base Consumption'!$A$2:$D$34,3,FALSE)*'Profiles, Pc, Winter, S2'!X5</f>
        <v>1.4351585592955645</v>
      </c>
      <c r="Y5" s="1">
        <f>VLOOKUP($A5,'Base Consumption'!$A$2:$D$34,3,FALSE)*'Profiles, Pc, Winter, S2'!Y5</f>
        <v>1.126711472319778</v>
      </c>
    </row>
    <row r="6" spans="1:25" x14ac:dyDescent="0.25">
      <c r="A6">
        <v>6</v>
      </c>
      <c r="B6" s="1">
        <f>VLOOKUP($A6,'Base Consumption'!$A$2:$D$34,3,FALSE)*'Profiles, Pc, Winter, S2'!B6</f>
        <v>0.45135883525293008</v>
      </c>
      <c r="C6" s="1">
        <f>VLOOKUP($A6,'Base Consumption'!$A$2:$D$34,3,FALSE)*'Profiles, Pc, Winter, S2'!C6</f>
        <v>0.39444027337202164</v>
      </c>
      <c r="D6" s="1">
        <f>VLOOKUP($A6,'Base Consumption'!$A$2:$D$34,3,FALSE)*'Profiles, Pc, Winter, S2'!D6</f>
        <v>0.36146377707332927</v>
      </c>
      <c r="E6" s="1">
        <f>VLOOKUP($A6,'Base Consumption'!$A$2:$D$34,3,FALSE)*'Profiles, Pc, Winter, S2'!E6</f>
        <v>0.38114331027596915</v>
      </c>
      <c r="F6" s="1">
        <f>VLOOKUP($A6,'Base Consumption'!$A$2:$D$34,3,FALSE)*'Profiles, Pc, Winter, S2'!F6</f>
        <v>0.37818211442749927</v>
      </c>
      <c r="G6" s="1">
        <f>VLOOKUP($A6,'Base Consumption'!$A$2:$D$34,3,FALSE)*'Profiles, Pc, Winter, S2'!G6</f>
        <v>0.42176625593780576</v>
      </c>
      <c r="H6" s="1">
        <f>VLOOKUP($A6,'Base Consumption'!$A$2:$D$34,3,FALSE)*'Profiles, Pc, Winter, S2'!H6</f>
        <v>0.5674536070077002</v>
      </c>
      <c r="I6" s="1">
        <f>VLOOKUP($A6,'Base Consumption'!$A$2:$D$34,3,FALSE)*'Profiles, Pc, Winter, S2'!I6</f>
        <v>0.60999739436312816</v>
      </c>
      <c r="J6" s="1">
        <f>VLOOKUP($A6,'Base Consumption'!$A$2:$D$34,3,FALSE)*'Profiles, Pc, Winter, S2'!J6</f>
        <v>0.64981160828392781</v>
      </c>
      <c r="K6" s="1">
        <f>VLOOKUP($A6,'Base Consumption'!$A$2:$D$34,3,FALSE)*'Profiles, Pc, Winter, S2'!K6</f>
        <v>0.64920129394295101</v>
      </c>
      <c r="L6" s="1">
        <f>VLOOKUP($A6,'Base Consumption'!$A$2:$D$34,3,FALSE)*'Profiles, Pc, Winter, S2'!L6</f>
        <v>0.68790345676221598</v>
      </c>
      <c r="M6" s="1">
        <f>VLOOKUP($A6,'Base Consumption'!$A$2:$D$34,3,FALSE)*'Profiles, Pc, Winter, S2'!M6</f>
        <v>0.6786298219127751</v>
      </c>
      <c r="N6" s="1">
        <f>VLOOKUP($A6,'Base Consumption'!$A$2:$D$34,3,FALSE)*'Profiles, Pc, Winter, S2'!N6</f>
        <v>0.67225099807573829</v>
      </c>
      <c r="O6" s="1">
        <f>VLOOKUP($A6,'Base Consumption'!$A$2:$D$34,3,FALSE)*'Profiles, Pc, Winter, S2'!O6</f>
        <v>0.65263944010394059</v>
      </c>
      <c r="P6" s="1">
        <f>VLOOKUP($A6,'Base Consumption'!$A$2:$D$34,3,FALSE)*'Profiles, Pc, Winter, S2'!P6</f>
        <v>0.64415166485318609</v>
      </c>
      <c r="Q6" s="1">
        <f>VLOOKUP($A6,'Base Consumption'!$A$2:$D$34,3,FALSE)*'Profiles, Pc, Winter, S2'!Q6</f>
        <v>0.63893275925539472</v>
      </c>
      <c r="R6" s="1">
        <f>VLOOKUP($A6,'Base Consumption'!$A$2:$D$34,3,FALSE)*'Profiles, Pc, Winter, S2'!R6</f>
        <v>0.67608404333079064</v>
      </c>
      <c r="S6" s="1">
        <f>VLOOKUP($A6,'Base Consumption'!$A$2:$D$34,3,FALSE)*'Profiles, Pc, Winter, S2'!S6</f>
        <v>0.77507701745441171</v>
      </c>
      <c r="T6" s="1">
        <f>VLOOKUP($A6,'Base Consumption'!$A$2:$D$34,3,FALSE)*'Profiles, Pc, Winter, S2'!T6</f>
        <v>0.76498216250747164</v>
      </c>
      <c r="U6" s="1">
        <f>VLOOKUP($A6,'Base Consumption'!$A$2:$D$34,3,FALSE)*'Profiles, Pc, Winter, S2'!U6</f>
        <v>0.7558227113915521</v>
      </c>
      <c r="V6" s="1">
        <f>VLOOKUP($A6,'Base Consumption'!$A$2:$D$34,3,FALSE)*'Profiles, Pc, Winter, S2'!V6</f>
        <v>0.7489906040325528</v>
      </c>
      <c r="W6" s="1">
        <f>VLOOKUP($A6,'Base Consumption'!$A$2:$D$34,3,FALSE)*'Profiles, Pc, Winter, S2'!W6</f>
        <v>0.69231839177630516</v>
      </c>
      <c r="X6" s="1">
        <f>VLOOKUP($A6,'Base Consumption'!$A$2:$D$34,3,FALSE)*'Profiles, Pc, Winter, S2'!X6</f>
        <v>0.63465809151918195</v>
      </c>
      <c r="Y6" s="1">
        <f>VLOOKUP($A6,'Base Consumption'!$A$2:$D$34,3,FALSE)*'Profiles, Pc, Winter, S2'!Y6</f>
        <v>0.56945734994672947</v>
      </c>
    </row>
    <row r="7" spans="1:25" x14ac:dyDescent="0.25">
      <c r="A7">
        <v>7</v>
      </c>
      <c r="B7" s="1">
        <f>VLOOKUP($A7,'Base Consumption'!$A$2:$D$34,3,FALSE)*'Profiles, Pc, Winter, S2'!B7</f>
        <v>0.12855699974554388</v>
      </c>
      <c r="C7" s="1">
        <f>VLOOKUP($A7,'Base Consumption'!$A$2:$D$34,3,FALSE)*'Profiles, Pc, Winter, S2'!C7</f>
        <v>0.1221137485454545</v>
      </c>
      <c r="D7" s="1">
        <f>VLOOKUP($A7,'Base Consumption'!$A$2:$D$34,3,FALSE)*'Profiles, Pc, Winter, S2'!D7</f>
        <v>0.11780753593042159</v>
      </c>
      <c r="E7" s="1">
        <f>VLOOKUP($A7,'Base Consumption'!$A$2:$D$34,3,FALSE)*'Profiles, Pc, Winter, S2'!E7</f>
        <v>0.11924210551179369</v>
      </c>
      <c r="F7" s="1">
        <f>VLOOKUP($A7,'Base Consumption'!$A$2:$D$34,3,FALSE)*'Profiles, Pc, Winter, S2'!F7</f>
        <v>0.12423777438945281</v>
      </c>
      <c r="G7" s="1">
        <f>VLOOKUP($A7,'Base Consumption'!$A$2:$D$34,3,FALSE)*'Profiles, Pc, Winter, S2'!G7</f>
        <v>0.1333022504317509</v>
      </c>
      <c r="H7" s="1">
        <f>VLOOKUP($A7,'Base Consumption'!$A$2:$D$34,3,FALSE)*'Profiles, Pc, Winter, S2'!H7</f>
        <v>0.14907112792317373</v>
      </c>
      <c r="I7" s="1">
        <f>VLOOKUP($A7,'Base Consumption'!$A$2:$D$34,3,FALSE)*'Profiles, Pc, Winter, S2'!I7</f>
        <v>0.18441918128317616</v>
      </c>
      <c r="J7" s="1">
        <f>VLOOKUP($A7,'Base Consumption'!$A$2:$D$34,3,FALSE)*'Profiles, Pc, Winter, S2'!J7</f>
        <v>0.19528969581545808</v>
      </c>
      <c r="K7" s="1">
        <f>VLOOKUP($A7,'Base Consumption'!$A$2:$D$34,3,FALSE)*'Profiles, Pc, Winter, S2'!K7</f>
        <v>0.19599610820743862</v>
      </c>
      <c r="L7" s="1">
        <f>VLOOKUP($A7,'Base Consumption'!$A$2:$D$34,3,FALSE)*'Profiles, Pc, Winter, S2'!L7</f>
        <v>0.19477868656802341</v>
      </c>
      <c r="M7" s="1">
        <f>VLOOKUP($A7,'Base Consumption'!$A$2:$D$34,3,FALSE)*'Profiles, Pc, Winter, S2'!M7</f>
        <v>0.1997423331325841</v>
      </c>
      <c r="N7" s="1">
        <f>VLOOKUP($A7,'Base Consumption'!$A$2:$D$34,3,FALSE)*'Profiles, Pc, Winter, S2'!N7</f>
        <v>0.19283661297995963</v>
      </c>
      <c r="O7" s="1">
        <f>VLOOKUP($A7,'Base Consumption'!$A$2:$D$34,3,FALSE)*'Profiles, Pc, Winter, S2'!O7</f>
        <v>0.1938495308654504</v>
      </c>
      <c r="P7" s="1">
        <f>VLOOKUP($A7,'Base Consumption'!$A$2:$D$34,3,FALSE)*'Profiles, Pc, Winter, S2'!P7</f>
        <v>0.17884364436754988</v>
      </c>
      <c r="Q7" s="1">
        <f>VLOOKUP($A7,'Base Consumption'!$A$2:$D$34,3,FALSE)*'Profiles, Pc, Winter, S2'!Q7</f>
        <v>0.17926602587707655</v>
      </c>
      <c r="R7" s="1">
        <f>VLOOKUP($A7,'Base Consumption'!$A$2:$D$34,3,FALSE)*'Profiles, Pc, Winter, S2'!R7</f>
        <v>0.172153038474265</v>
      </c>
      <c r="S7" s="1">
        <f>VLOOKUP($A7,'Base Consumption'!$A$2:$D$34,3,FALSE)*'Profiles, Pc, Winter, S2'!S7</f>
        <v>0.18041982049968147</v>
      </c>
      <c r="T7" s="1">
        <f>VLOOKUP($A7,'Base Consumption'!$A$2:$D$34,3,FALSE)*'Profiles, Pc, Winter, S2'!T7</f>
        <v>0.17480004440345578</v>
      </c>
      <c r="U7" s="1">
        <f>VLOOKUP($A7,'Base Consumption'!$A$2:$D$34,3,FALSE)*'Profiles, Pc, Winter, S2'!U7</f>
        <v>0.17556489759646032</v>
      </c>
      <c r="V7" s="1">
        <f>VLOOKUP($A7,'Base Consumption'!$A$2:$D$34,3,FALSE)*'Profiles, Pc, Winter, S2'!V7</f>
        <v>0.17339927150610535</v>
      </c>
      <c r="W7" s="1">
        <f>VLOOKUP($A7,'Base Consumption'!$A$2:$D$34,3,FALSE)*'Profiles, Pc, Winter, S2'!W7</f>
        <v>0.16579095362585741</v>
      </c>
      <c r="X7" s="1">
        <f>VLOOKUP($A7,'Base Consumption'!$A$2:$D$34,3,FALSE)*'Profiles, Pc, Winter, S2'!X7</f>
        <v>0.14880462984921947</v>
      </c>
      <c r="Y7" s="1">
        <f>VLOOKUP($A7,'Base Consumption'!$A$2:$D$34,3,FALSE)*'Profiles, Pc, Winter, S2'!Y7</f>
        <v>0.13824132843925416</v>
      </c>
    </row>
    <row r="8" spans="1:25" x14ac:dyDescent="0.25">
      <c r="A8">
        <v>8</v>
      </c>
      <c r="B8" s="1">
        <f>VLOOKUP($A8,'Base Consumption'!$A$2:$D$34,3,FALSE)*'Profiles, Pc, Winter, S2'!B8</f>
        <v>0.53699871596585147</v>
      </c>
      <c r="C8" s="1">
        <f>VLOOKUP($A8,'Base Consumption'!$A$2:$D$34,3,FALSE)*'Profiles, Pc, Winter, S2'!C8</f>
        <v>0.49848512648559035</v>
      </c>
      <c r="D8" s="1">
        <f>VLOOKUP($A8,'Base Consumption'!$A$2:$D$34,3,FALSE)*'Profiles, Pc, Winter, S2'!D8</f>
        <v>0.4639027400498707</v>
      </c>
      <c r="E8" s="1">
        <f>VLOOKUP($A8,'Base Consumption'!$A$2:$D$34,3,FALSE)*'Profiles, Pc, Winter, S2'!E8</f>
        <v>0.47290320475374009</v>
      </c>
      <c r="F8" s="1">
        <f>VLOOKUP($A8,'Base Consumption'!$A$2:$D$34,3,FALSE)*'Profiles, Pc, Winter, S2'!F8</f>
        <v>0.48439647365740535</v>
      </c>
      <c r="G8" s="1">
        <f>VLOOKUP($A8,'Base Consumption'!$A$2:$D$34,3,FALSE)*'Profiles, Pc, Winter, S2'!G8</f>
        <v>0.5457180978639331</v>
      </c>
      <c r="H8" s="1">
        <f>VLOOKUP($A8,'Base Consumption'!$A$2:$D$34,3,FALSE)*'Profiles, Pc, Winter, S2'!H8</f>
        <v>0.68705678355559197</v>
      </c>
      <c r="I8" s="1">
        <f>VLOOKUP($A8,'Base Consumption'!$A$2:$D$34,3,FALSE)*'Profiles, Pc, Winter, S2'!I8</f>
        <v>0.80688071059438216</v>
      </c>
      <c r="J8" s="1">
        <f>VLOOKUP($A8,'Base Consumption'!$A$2:$D$34,3,FALSE)*'Profiles, Pc, Winter, S2'!J8</f>
        <v>0.87540134473162956</v>
      </c>
      <c r="K8" s="1">
        <f>VLOOKUP($A8,'Base Consumption'!$A$2:$D$34,3,FALSE)*'Profiles, Pc, Winter, S2'!K8</f>
        <v>0.85932579803966602</v>
      </c>
      <c r="L8" s="1">
        <f>VLOOKUP($A8,'Base Consumption'!$A$2:$D$34,3,FALSE)*'Profiles, Pc, Winter, S2'!L8</f>
        <v>0.85304677156006148</v>
      </c>
      <c r="M8" s="1">
        <f>VLOOKUP($A8,'Base Consumption'!$A$2:$D$34,3,FALSE)*'Profiles, Pc, Winter, S2'!M8</f>
        <v>0.8516615209639441</v>
      </c>
      <c r="N8" s="1">
        <f>VLOOKUP($A8,'Base Consumption'!$A$2:$D$34,3,FALSE)*'Profiles, Pc, Winter, S2'!N8</f>
        <v>0.835716992359536</v>
      </c>
      <c r="O8" s="1">
        <f>VLOOKUP($A8,'Base Consumption'!$A$2:$D$34,3,FALSE)*'Profiles, Pc, Winter, S2'!O8</f>
        <v>0.82903023697877753</v>
      </c>
      <c r="P8" s="1">
        <f>VLOOKUP($A8,'Base Consumption'!$A$2:$D$34,3,FALSE)*'Profiles, Pc, Winter, S2'!P8</f>
        <v>0.75619537587993113</v>
      </c>
      <c r="Q8" s="1">
        <f>VLOOKUP($A8,'Base Consumption'!$A$2:$D$34,3,FALSE)*'Profiles, Pc, Winter, S2'!Q8</f>
        <v>0.77862374166951809</v>
      </c>
      <c r="R8" s="1">
        <f>VLOOKUP($A8,'Base Consumption'!$A$2:$D$34,3,FALSE)*'Profiles, Pc, Winter, S2'!R8</f>
        <v>0.82209867048423479</v>
      </c>
      <c r="S8" s="1">
        <f>VLOOKUP($A8,'Base Consumption'!$A$2:$D$34,3,FALSE)*'Profiles, Pc, Winter, S2'!S8</f>
        <v>0.94866840283720266</v>
      </c>
      <c r="T8" s="1">
        <f>VLOOKUP($A8,'Base Consumption'!$A$2:$D$34,3,FALSE)*'Profiles, Pc, Winter, S2'!T8</f>
        <v>0.87034300127629838</v>
      </c>
      <c r="U8" s="1">
        <f>VLOOKUP($A8,'Base Consumption'!$A$2:$D$34,3,FALSE)*'Profiles, Pc, Winter, S2'!U8</f>
        <v>0.86306699517337782</v>
      </c>
      <c r="V8" s="1">
        <f>VLOOKUP($A8,'Base Consumption'!$A$2:$D$34,3,FALSE)*'Profiles, Pc, Winter, S2'!V8</f>
        <v>0.81982446936610021</v>
      </c>
      <c r="W8" s="1">
        <f>VLOOKUP($A8,'Base Consumption'!$A$2:$D$34,3,FALSE)*'Profiles, Pc, Winter, S2'!W8</f>
        <v>0.76863697539513554</v>
      </c>
      <c r="X8" s="1">
        <f>VLOOKUP($A8,'Base Consumption'!$A$2:$D$34,3,FALSE)*'Profiles, Pc, Winter, S2'!X8</f>
        <v>0.66817545499719455</v>
      </c>
      <c r="Y8" s="1">
        <f>VLOOKUP($A8,'Base Consumption'!$A$2:$D$34,3,FALSE)*'Profiles, Pc, Winter, S2'!Y8</f>
        <v>0.60793785179243331</v>
      </c>
    </row>
    <row r="9" spans="1:25" x14ac:dyDescent="0.25">
      <c r="A9">
        <v>9</v>
      </c>
      <c r="B9" s="1">
        <f>VLOOKUP($A9,'Base Consumption'!$A$2:$D$34,3,FALSE)*'Profiles, Pc, Winter, S2'!B9</f>
        <v>0.19341685930545097</v>
      </c>
      <c r="C9" s="1">
        <f>VLOOKUP($A9,'Base Consumption'!$A$2:$D$34,3,FALSE)*'Profiles, Pc, Winter, S2'!C9</f>
        <v>0.18693463573678773</v>
      </c>
      <c r="D9" s="1">
        <f>VLOOKUP($A9,'Base Consumption'!$A$2:$D$34,3,FALSE)*'Profiles, Pc, Winter, S2'!D9</f>
        <v>0.17736076803439535</v>
      </c>
      <c r="E9" s="1">
        <f>VLOOKUP($A9,'Base Consumption'!$A$2:$D$34,3,FALSE)*'Profiles, Pc, Winter, S2'!E9</f>
        <v>0.17903202414877881</v>
      </c>
      <c r="F9" s="1">
        <f>VLOOKUP($A9,'Base Consumption'!$A$2:$D$34,3,FALSE)*'Profiles, Pc, Winter, S2'!F9</f>
        <v>0.19347259234047862</v>
      </c>
      <c r="G9" s="1">
        <f>VLOOKUP($A9,'Base Consumption'!$A$2:$D$34,3,FALSE)*'Profiles, Pc, Winter, S2'!G9</f>
        <v>0.23600174799205642</v>
      </c>
      <c r="H9" s="1">
        <f>VLOOKUP($A9,'Base Consumption'!$A$2:$D$34,3,FALSE)*'Profiles, Pc, Winter, S2'!H9</f>
        <v>0.37619616491160912</v>
      </c>
      <c r="I9" s="1">
        <f>VLOOKUP($A9,'Base Consumption'!$A$2:$D$34,3,FALSE)*'Profiles, Pc, Winter, S2'!I9</f>
        <v>0.46622685655628365</v>
      </c>
      <c r="J9" s="1">
        <f>VLOOKUP($A9,'Base Consumption'!$A$2:$D$34,3,FALSE)*'Profiles, Pc, Winter, S2'!J9</f>
        <v>0.47482711385738208</v>
      </c>
      <c r="K9" s="1">
        <f>VLOOKUP($A9,'Base Consumption'!$A$2:$D$34,3,FALSE)*'Profiles, Pc, Winter, S2'!K9</f>
        <v>0.46278585601345973</v>
      </c>
      <c r="L9" s="1">
        <f>VLOOKUP($A9,'Base Consumption'!$A$2:$D$34,3,FALSE)*'Profiles, Pc, Winter, S2'!L9</f>
        <v>0.49452122524111819</v>
      </c>
      <c r="M9" s="1">
        <f>VLOOKUP($A9,'Base Consumption'!$A$2:$D$34,3,FALSE)*'Profiles, Pc, Winter, S2'!M9</f>
        <v>0.49601757653108697</v>
      </c>
      <c r="N9" s="1">
        <f>VLOOKUP($A9,'Base Consumption'!$A$2:$D$34,3,FALSE)*'Profiles, Pc, Winter, S2'!N9</f>
        <v>0.45716658883405864</v>
      </c>
      <c r="O9" s="1">
        <f>VLOOKUP($A9,'Base Consumption'!$A$2:$D$34,3,FALSE)*'Profiles, Pc, Winter, S2'!O9</f>
        <v>0.45052290252206539</v>
      </c>
      <c r="P9" s="1">
        <f>VLOOKUP($A9,'Base Consumption'!$A$2:$D$34,3,FALSE)*'Profiles, Pc, Winter, S2'!P9</f>
        <v>0.3983627580006513</v>
      </c>
      <c r="Q9" s="1">
        <f>VLOOKUP($A9,'Base Consumption'!$A$2:$D$34,3,FALSE)*'Profiles, Pc, Winter, S2'!Q9</f>
        <v>0.3521521499670765</v>
      </c>
      <c r="R9" s="1">
        <f>VLOOKUP($A9,'Base Consumption'!$A$2:$D$34,3,FALSE)*'Profiles, Pc, Winter, S2'!R9</f>
        <v>0.36157101609075792</v>
      </c>
      <c r="S9" s="1">
        <f>VLOOKUP($A9,'Base Consumption'!$A$2:$D$34,3,FALSE)*'Profiles, Pc, Winter, S2'!S9</f>
        <v>0.38978719841599951</v>
      </c>
      <c r="T9" s="1">
        <f>VLOOKUP($A9,'Base Consumption'!$A$2:$D$34,3,FALSE)*'Profiles, Pc, Winter, S2'!T9</f>
        <v>0.39085704182207714</v>
      </c>
      <c r="U9" s="1">
        <f>VLOOKUP($A9,'Base Consumption'!$A$2:$D$34,3,FALSE)*'Profiles, Pc, Winter, S2'!U9</f>
        <v>0.38206646027980645</v>
      </c>
      <c r="V9" s="1">
        <f>VLOOKUP($A9,'Base Consumption'!$A$2:$D$34,3,FALSE)*'Profiles, Pc, Winter, S2'!V9</f>
        <v>0.36303402412544356</v>
      </c>
      <c r="W9" s="1">
        <f>VLOOKUP($A9,'Base Consumption'!$A$2:$D$34,3,FALSE)*'Profiles, Pc, Winter, S2'!W9</f>
        <v>0.33829909591563895</v>
      </c>
      <c r="X9" s="1">
        <f>VLOOKUP($A9,'Base Consumption'!$A$2:$D$34,3,FALSE)*'Profiles, Pc, Winter, S2'!X9</f>
        <v>0.27250679092584884</v>
      </c>
      <c r="Y9" s="1">
        <f>VLOOKUP($A9,'Base Consumption'!$A$2:$D$34,3,FALSE)*'Profiles, Pc, Winter, S2'!Y9</f>
        <v>0.2361493695816283</v>
      </c>
    </row>
    <row r="10" spans="1:25" x14ac:dyDescent="0.25">
      <c r="A10">
        <v>20</v>
      </c>
      <c r="B10" s="1">
        <f>VLOOKUP($A10,'Base Consumption'!$A$2:$D$34,3,FALSE)*'Profiles, Pc, Winter, S2'!B10</f>
        <v>0.50378301508795309</v>
      </c>
      <c r="C10" s="1">
        <f>VLOOKUP($A10,'Base Consumption'!$A$2:$D$34,3,FALSE)*'Profiles, Pc, Winter, S2'!C10</f>
        <v>0.47334560709207685</v>
      </c>
      <c r="D10" s="1">
        <f>VLOOKUP($A10,'Base Consumption'!$A$2:$D$34,3,FALSE)*'Profiles, Pc, Winter, S2'!D10</f>
        <v>0.4502550895522357</v>
      </c>
      <c r="E10" s="1">
        <f>VLOOKUP($A10,'Base Consumption'!$A$2:$D$34,3,FALSE)*'Profiles, Pc, Winter, S2'!E10</f>
        <v>0.46735529034112</v>
      </c>
      <c r="F10" s="1">
        <f>VLOOKUP($A10,'Base Consumption'!$A$2:$D$34,3,FALSE)*'Profiles, Pc, Winter, S2'!F10</f>
        <v>0.45772876010396141</v>
      </c>
      <c r="G10" s="1">
        <f>VLOOKUP($A10,'Base Consumption'!$A$2:$D$34,3,FALSE)*'Profiles, Pc, Winter, S2'!G10</f>
        <v>0.52072424990457444</v>
      </c>
      <c r="H10" s="1">
        <f>VLOOKUP($A10,'Base Consumption'!$A$2:$D$34,3,FALSE)*'Profiles, Pc, Winter, S2'!H10</f>
        <v>0.71009719149756823</v>
      </c>
      <c r="I10" s="1">
        <f>VLOOKUP($A10,'Base Consumption'!$A$2:$D$34,3,FALSE)*'Profiles, Pc, Winter, S2'!I10</f>
        <v>0.84304749920207411</v>
      </c>
      <c r="J10" s="1">
        <f>VLOOKUP($A10,'Base Consumption'!$A$2:$D$34,3,FALSE)*'Profiles, Pc, Winter, S2'!J10</f>
        <v>0.89464101321480016</v>
      </c>
      <c r="K10" s="1">
        <f>VLOOKUP($A10,'Base Consumption'!$A$2:$D$34,3,FALSE)*'Profiles, Pc, Winter, S2'!K10</f>
        <v>0.89511399567717154</v>
      </c>
      <c r="L10" s="1">
        <f>VLOOKUP($A10,'Base Consumption'!$A$2:$D$34,3,FALSE)*'Profiles, Pc, Winter, S2'!L10</f>
        <v>0.87636172378575961</v>
      </c>
      <c r="M10" s="1">
        <f>VLOOKUP($A10,'Base Consumption'!$A$2:$D$34,3,FALSE)*'Profiles, Pc, Winter, S2'!M10</f>
        <v>0.8908048577906571</v>
      </c>
      <c r="N10" s="1">
        <f>VLOOKUP($A10,'Base Consumption'!$A$2:$D$34,3,FALSE)*'Profiles, Pc, Winter, S2'!N10</f>
        <v>0.83587179502020503</v>
      </c>
      <c r="O10" s="1">
        <f>VLOOKUP($A10,'Base Consumption'!$A$2:$D$34,3,FALSE)*'Profiles, Pc, Winter, S2'!O10</f>
        <v>0.81446653460725116</v>
      </c>
      <c r="P10" s="1">
        <f>VLOOKUP($A10,'Base Consumption'!$A$2:$D$34,3,FALSE)*'Profiles, Pc, Winter, S2'!P10</f>
        <v>0.7537243994010917</v>
      </c>
      <c r="Q10" s="1">
        <f>VLOOKUP($A10,'Base Consumption'!$A$2:$D$34,3,FALSE)*'Profiles, Pc, Winter, S2'!Q10</f>
        <v>0.77200163077052997</v>
      </c>
      <c r="R10" s="1">
        <f>VLOOKUP($A10,'Base Consumption'!$A$2:$D$34,3,FALSE)*'Profiles, Pc, Winter, S2'!R10</f>
        <v>0.81874857030601467</v>
      </c>
      <c r="S10" s="1">
        <f>VLOOKUP($A10,'Base Consumption'!$A$2:$D$34,3,FALSE)*'Profiles, Pc, Winter, S2'!S10</f>
        <v>0.91208868337301641</v>
      </c>
      <c r="T10" s="1">
        <f>VLOOKUP($A10,'Base Consumption'!$A$2:$D$34,3,FALSE)*'Profiles, Pc, Winter, S2'!T10</f>
        <v>0.88355428813959347</v>
      </c>
      <c r="U10" s="1">
        <f>VLOOKUP($A10,'Base Consumption'!$A$2:$D$34,3,FALSE)*'Profiles, Pc, Winter, S2'!U10</f>
        <v>0.85164594490675571</v>
      </c>
      <c r="V10" s="1">
        <f>VLOOKUP($A10,'Base Consumption'!$A$2:$D$34,3,FALSE)*'Profiles, Pc, Winter, S2'!V10</f>
        <v>0.81720305447585873</v>
      </c>
      <c r="W10" s="1">
        <f>VLOOKUP($A10,'Base Consumption'!$A$2:$D$34,3,FALSE)*'Profiles, Pc, Winter, S2'!W10</f>
        <v>0.76477992671682127</v>
      </c>
      <c r="X10" s="1">
        <f>VLOOKUP($A10,'Base Consumption'!$A$2:$D$34,3,FALSE)*'Profiles, Pc, Winter, S2'!X10</f>
        <v>0.65143117733457256</v>
      </c>
      <c r="Y10" s="1">
        <f>VLOOKUP($A10,'Base Consumption'!$A$2:$D$34,3,FALSE)*'Profiles, Pc, Winter, S2'!Y10</f>
        <v>0.59630241891697011</v>
      </c>
    </row>
    <row r="11" spans="1:25" x14ac:dyDescent="0.25">
      <c r="A11">
        <v>21</v>
      </c>
      <c r="B11" s="1">
        <f>VLOOKUP($A11,'Base Consumption'!$A$2:$D$34,3,FALSE)*'Profiles, Pc, Winter, S2'!B11</f>
        <v>0.15699162904172179</v>
      </c>
      <c r="C11" s="1">
        <f>VLOOKUP($A11,'Base Consumption'!$A$2:$D$34,3,FALSE)*'Profiles, Pc, Winter, S2'!C11</f>
        <v>0.14490589011188848</v>
      </c>
      <c r="D11" s="1">
        <f>VLOOKUP($A11,'Base Consumption'!$A$2:$D$34,3,FALSE)*'Profiles, Pc, Winter, S2'!D11</f>
        <v>0.13683874447092928</v>
      </c>
      <c r="E11" s="1">
        <f>VLOOKUP($A11,'Base Consumption'!$A$2:$D$34,3,FALSE)*'Profiles, Pc, Winter, S2'!E11</f>
        <v>0.1409970560628592</v>
      </c>
      <c r="F11" s="1">
        <f>VLOOKUP($A11,'Base Consumption'!$A$2:$D$34,3,FALSE)*'Profiles, Pc, Winter, S2'!F11</f>
        <v>0.13931610336520853</v>
      </c>
      <c r="G11" s="1">
        <f>VLOOKUP($A11,'Base Consumption'!$A$2:$D$34,3,FALSE)*'Profiles, Pc, Winter, S2'!G11</f>
        <v>0.16366705046148486</v>
      </c>
      <c r="H11" s="1">
        <f>VLOOKUP($A11,'Base Consumption'!$A$2:$D$34,3,FALSE)*'Profiles, Pc, Winter, S2'!H11</f>
        <v>0.20770894231165385</v>
      </c>
      <c r="I11" s="1">
        <f>VLOOKUP($A11,'Base Consumption'!$A$2:$D$34,3,FALSE)*'Profiles, Pc, Winter, S2'!I11</f>
        <v>0.25065102200409811</v>
      </c>
      <c r="J11" s="1">
        <f>VLOOKUP($A11,'Base Consumption'!$A$2:$D$34,3,FALSE)*'Profiles, Pc, Winter, S2'!J11</f>
        <v>0.27116353044840014</v>
      </c>
      <c r="K11" s="1">
        <f>VLOOKUP($A11,'Base Consumption'!$A$2:$D$34,3,FALSE)*'Profiles, Pc, Winter, S2'!K11</f>
        <v>0.28362496101946788</v>
      </c>
      <c r="L11" s="1">
        <f>VLOOKUP($A11,'Base Consumption'!$A$2:$D$34,3,FALSE)*'Profiles, Pc, Winter, S2'!L11</f>
        <v>0.27699790979105726</v>
      </c>
      <c r="M11" s="1">
        <f>VLOOKUP($A11,'Base Consumption'!$A$2:$D$34,3,FALSE)*'Profiles, Pc, Winter, S2'!M11</f>
        <v>0.28463250190044365</v>
      </c>
      <c r="N11" s="1">
        <f>VLOOKUP($A11,'Base Consumption'!$A$2:$D$34,3,FALSE)*'Profiles, Pc, Winter, S2'!N11</f>
        <v>0.27541169266789517</v>
      </c>
      <c r="O11" s="1">
        <f>VLOOKUP($A11,'Base Consumption'!$A$2:$D$34,3,FALSE)*'Profiles, Pc, Winter, S2'!O11</f>
        <v>0.2684710272533411</v>
      </c>
      <c r="P11" s="1">
        <f>VLOOKUP($A11,'Base Consumption'!$A$2:$D$34,3,FALSE)*'Profiles, Pc, Winter, S2'!P11</f>
        <v>0.25512782941835005</v>
      </c>
      <c r="Q11" s="1">
        <f>VLOOKUP($A11,'Base Consumption'!$A$2:$D$34,3,FALSE)*'Profiles, Pc, Winter, S2'!Q11</f>
        <v>0.24053987273344635</v>
      </c>
      <c r="R11" s="1">
        <f>VLOOKUP($A11,'Base Consumption'!$A$2:$D$34,3,FALSE)*'Profiles, Pc, Winter, S2'!R11</f>
        <v>0.26085479301476983</v>
      </c>
      <c r="S11" s="1">
        <f>VLOOKUP($A11,'Base Consumption'!$A$2:$D$34,3,FALSE)*'Profiles, Pc, Winter, S2'!S11</f>
        <v>0.29361000179312985</v>
      </c>
      <c r="T11" s="1">
        <f>VLOOKUP($A11,'Base Consumption'!$A$2:$D$34,3,FALSE)*'Profiles, Pc, Winter, S2'!T11</f>
        <v>0.28110350627666481</v>
      </c>
      <c r="U11" s="1">
        <f>VLOOKUP($A11,'Base Consumption'!$A$2:$D$34,3,FALSE)*'Profiles, Pc, Winter, S2'!U11</f>
        <v>0.27104718269314099</v>
      </c>
      <c r="V11" s="1">
        <f>VLOOKUP($A11,'Base Consumption'!$A$2:$D$34,3,FALSE)*'Profiles, Pc, Winter, S2'!V11</f>
        <v>0.26020614157374089</v>
      </c>
      <c r="W11" s="1">
        <f>VLOOKUP($A11,'Base Consumption'!$A$2:$D$34,3,FALSE)*'Profiles, Pc, Winter, S2'!W11</f>
        <v>0.25297832781990731</v>
      </c>
      <c r="X11" s="1">
        <f>VLOOKUP($A11,'Base Consumption'!$A$2:$D$34,3,FALSE)*'Profiles, Pc, Winter, S2'!X11</f>
        <v>0.22383394870481635</v>
      </c>
      <c r="Y11" s="1">
        <f>VLOOKUP($A11,'Base Consumption'!$A$2:$D$34,3,FALSE)*'Profiles, Pc, Winter, S2'!Y11</f>
        <v>0.19263776224904555</v>
      </c>
    </row>
    <row r="12" spans="1:25" x14ac:dyDescent="0.25">
      <c r="A12">
        <v>22</v>
      </c>
      <c r="B12" s="1">
        <f>VLOOKUP($A12,'Base Consumption'!$A$2:$D$34,3,FALSE)*'Profiles, Pc, Winter, S2'!B12</f>
        <v>0.10196770597458348</v>
      </c>
      <c r="C12" s="1">
        <f>VLOOKUP($A12,'Base Consumption'!$A$2:$D$34,3,FALSE)*'Profiles, Pc, Winter, S2'!C12</f>
        <v>9.6680462630503089E-2</v>
      </c>
      <c r="D12" s="1">
        <f>VLOOKUP($A12,'Base Consumption'!$A$2:$D$34,3,FALSE)*'Profiles, Pc, Winter, S2'!D12</f>
        <v>9.0995498228206573E-2</v>
      </c>
      <c r="E12" s="1">
        <f>VLOOKUP($A12,'Base Consumption'!$A$2:$D$34,3,FALSE)*'Profiles, Pc, Winter, S2'!E12</f>
        <v>9.1671800434590403E-2</v>
      </c>
      <c r="F12" s="1">
        <f>VLOOKUP($A12,'Base Consumption'!$A$2:$D$34,3,FALSE)*'Profiles, Pc, Winter, S2'!F12</f>
        <v>9.5323268892799365E-2</v>
      </c>
      <c r="G12" s="1">
        <f>VLOOKUP($A12,'Base Consumption'!$A$2:$D$34,3,FALSE)*'Profiles, Pc, Winter, S2'!G12</f>
        <v>0.10442543956743532</v>
      </c>
      <c r="H12" s="1">
        <f>VLOOKUP($A12,'Base Consumption'!$A$2:$D$34,3,FALSE)*'Profiles, Pc, Winter, S2'!H12</f>
        <v>0.14222995169118724</v>
      </c>
      <c r="I12" s="1">
        <f>VLOOKUP($A12,'Base Consumption'!$A$2:$D$34,3,FALSE)*'Profiles, Pc, Winter, S2'!I12</f>
        <v>0.16845861798997991</v>
      </c>
      <c r="J12" s="1">
        <f>VLOOKUP($A12,'Base Consumption'!$A$2:$D$34,3,FALSE)*'Profiles, Pc, Winter, S2'!J12</f>
        <v>0.17595539455799533</v>
      </c>
      <c r="K12" s="1">
        <f>VLOOKUP($A12,'Base Consumption'!$A$2:$D$34,3,FALSE)*'Profiles, Pc, Winter, S2'!K12</f>
        <v>0.18080061855793558</v>
      </c>
      <c r="L12" s="1">
        <f>VLOOKUP($A12,'Base Consumption'!$A$2:$D$34,3,FALSE)*'Profiles, Pc, Winter, S2'!L12</f>
        <v>0.174822620450265</v>
      </c>
      <c r="M12" s="1">
        <f>VLOOKUP($A12,'Base Consumption'!$A$2:$D$34,3,FALSE)*'Profiles, Pc, Winter, S2'!M12</f>
        <v>0.18109582378177702</v>
      </c>
      <c r="N12" s="1">
        <f>VLOOKUP($A12,'Base Consumption'!$A$2:$D$34,3,FALSE)*'Profiles, Pc, Winter, S2'!N12</f>
        <v>0.17570822108890463</v>
      </c>
      <c r="O12" s="1">
        <f>VLOOKUP($A12,'Base Consumption'!$A$2:$D$34,3,FALSE)*'Profiles, Pc, Winter, S2'!O12</f>
        <v>0.16432306402802574</v>
      </c>
      <c r="P12" s="1">
        <f>VLOOKUP($A12,'Base Consumption'!$A$2:$D$34,3,FALSE)*'Profiles, Pc, Winter, S2'!P12</f>
        <v>0.14996550601557593</v>
      </c>
      <c r="Q12" s="1">
        <f>VLOOKUP($A12,'Base Consumption'!$A$2:$D$34,3,FALSE)*'Profiles, Pc, Winter, S2'!Q12</f>
        <v>0.15565081532019981</v>
      </c>
      <c r="R12" s="1">
        <f>VLOOKUP($A12,'Base Consumption'!$A$2:$D$34,3,FALSE)*'Profiles, Pc, Winter, S2'!R12</f>
        <v>0.16313372494000061</v>
      </c>
      <c r="S12" s="1">
        <f>VLOOKUP($A12,'Base Consumption'!$A$2:$D$34,3,FALSE)*'Profiles, Pc, Winter, S2'!S12</f>
        <v>0.18355422312548952</v>
      </c>
      <c r="T12" s="1">
        <f>VLOOKUP($A12,'Base Consumption'!$A$2:$D$34,3,FALSE)*'Profiles, Pc, Winter, S2'!T12</f>
        <v>0.17658780816035538</v>
      </c>
      <c r="U12" s="1">
        <f>VLOOKUP($A12,'Base Consumption'!$A$2:$D$34,3,FALSE)*'Profiles, Pc, Winter, S2'!U12</f>
        <v>0.17041633516980007</v>
      </c>
      <c r="V12" s="1">
        <f>VLOOKUP($A12,'Base Consumption'!$A$2:$D$34,3,FALSE)*'Profiles, Pc, Winter, S2'!V12</f>
        <v>0.16809360082933336</v>
      </c>
      <c r="W12" s="1">
        <f>VLOOKUP($A12,'Base Consumption'!$A$2:$D$34,3,FALSE)*'Profiles, Pc, Winter, S2'!W12</f>
        <v>0.15127145374370599</v>
      </c>
      <c r="X12" s="1">
        <f>VLOOKUP($A12,'Base Consumption'!$A$2:$D$34,3,FALSE)*'Profiles, Pc, Winter, S2'!X12</f>
        <v>0.13440241911356396</v>
      </c>
      <c r="Y12" s="1">
        <f>VLOOKUP($A12,'Base Consumption'!$A$2:$D$34,3,FALSE)*'Profiles, Pc, Winter, S2'!Y12</f>
        <v>0.11792309334903513</v>
      </c>
    </row>
    <row r="13" spans="1:25" x14ac:dyDescent="0.25">
      <c r="A13">
        <v>23</v>
      </c>
      <c r="B13" s="1">
        <f>VLOOKUP($A13,'Base Consumption'!$A$2:$D$34,3,FALSE)*'Profiles, Pc, Winter, S2'!B13</f>
        <v>0.61434116690838891</v>
      </c>
      <c r="C13" s="1">
        <f>VLOOKUP($A13,'Base Consumption'!$A$2:$D$34,3,FALSE)*'Profiles, Pc, Winter, S2'!C13</f>
        <v>0.61746726598790191</v>
      </c>
      <c r="D13" s="1">
        <f>VLOOKUP($A13,'Base Consumption'!$A$2:$D$34,3,FALSE)*'Profiles, Pc, Winter, S2'!D13</f>
        <v>0.6051074577002189</v>
      </c>
      <c r="E13" s="1">
        <f>VLOOKUP($A13,'Base Consumption'!$A$2:$D$34,3,FALSE)*'Profiles, Pc, Winter, S2'!E13</f>
        <v>0.63523196680740779</v>
      </c>
      <c r="F13" s="1">
        <f>VLOOKUP($A13,'Base Consumption'!$A$2:$D$34,3,FALSE)*'Profiles, Pc, Winter, S2'!F13</f>
        <v>0.62604799469625727</v>
      </c>
      <c r="G13" s="1">
        <f>VLOOKUP($A13,'Base Consumption'!$A$2:$D$34,3,FALSE)*'Profiles, Pc, Winter, S2'!G13</f>
        <v>0.62412221831195902</v>
      </c>
      <c r="H13" s="1">
        <f>VLOOKUP($A13,'Base Consumption'!$A$2:$D$34,3,FALSE)*'Profiles, Pc, Winter, S2'!H13</f>
        <v>0.66766591786105678</v>
      </c>
      <c r="I13" s="1">
        <f>VLOOKUP($A13,'Base Consumption'!$A$2:$D$34,3,FALSE)*'Profiles, Pc, Winter, S2'!I13</f>
        <v>0.65382672652288232</v>
      </c>
      <c r="J13" s="1">
        <f>VLOOKUP($A13,'Base Consumption'!$A$2:$D$34,3,FALSE)*'Profiles, Pc, Winter, S2'!J13</f>
        <v>0.53433772294685311</v>
      </c>
      <c r="K13" s="1">
        <f>VLOOKUP($A13,'Base Consumption'!$A$2:$D$34,3,FALSE)*'Profiles, Pc, Winter, S2'!K13</f>
        <v>0.50736380572397555</v>
      </c>
      <c r="L13" s="1">
        <f>VLOOKUP($A13,'Base Consumption'!$A$2:$D$34,3,FALSE)*'Profiles, Pc, Winter, S2'!L13</f>
        <v>0.71181411345012857</v>
      </c>
      <c r="M13" s="1">
        <f>VLOOKUP($A13,'Base Consumption'!$A$2:$D$34,3,FALSE)*'Profiles, Pc, Winter, S2'!M13</f>
        <v>0.64907665897184075</v>
      </c>
      <c r="N13" s="1">
        <f>VLOOKUP($A13,'Base Consumption'!$A$2:$D$34,3,FALSE)*'Profiles, Pc, Winter, S2'!N13</f>
        <v>0.64483120621104661</v>
      </c>
      <c r="O13" s="1">
        <f>VLOOKUP($A13,'Base Consumption'!$A$2:$D$34,3,FALSE)*'Profiles, Pc, Winter, S2'!O13</f>
        <v>0.65257479674939789</v>
      </c>
      <c r="P13" s="1">
        <f>VLOOKUP($A13,'Base Consumption'!$A$2:$D$34,3,FALSE)*'Profiles, Pc, Winter, S2'!P13</f>
        <v>0.68784001462174393</v>
      </c>
      <c r="Q13" s="1">
        <f>VLOOKUP($A13,'Base Consumption'!$A$2:$D$34,3,FALSE)*'Profiles, Pc, Winter, S2'!Q13</f>
        <v>0.70266815051959397</v>
      </c>
      <c r="R13" s="1">
        <f>VLOOKUP($A13,'Base Consumption'!$A$2:$D$34,3,FALSE)*'Profiles, Pc, Winter, S2'!R13</f>
        <v>0.76944488432982461</v>
      </c>
      <c r="S13" s="1">
        <f>VLOOKUP($A13,'Base Consumption'!$A$2:$D$34,3,FALSE)*'Profiles, Pc, Winter, S2'!S13</f>
        <v>0.7847095191352248</v>
      </c>
      <c r="T13" s="1">
        <f>VLOOKUP($A13,'Base Consumption'!$A$2:$D$34,3,FALSE)*'Profiles, Pc, Winter, S2'!T13</f>
        <v>0.75597122476853207</v>
      </c>
      <c r="U13" s="1">
        <f>VLOOKUP($A13,'Base Consumption'!$A$2:$D$34,3,FALSE)*'Profiles, Pc, Winter, S2'!U13</f>
        <v>0.7098035387791013</v>
      </c>
      <c r="V13" s="1">
        <f>VLOOKUP($A13,'Base Consumption'!$A$2:$D$34,3,FALSE)*'Profiles, Pc, Winter, S2'!V13</f>
        <v>0.70665337379720938</v>
      </c>
      <c r="W13" s="1">
        <f>VLOOKUP($A13,'Base Consumption'!$A$2:$D$34,3,FALSE)*'Profiles, Pc, Winter, S2'!W13</f>
        <v>0.71893641120831964</v>
      </c>
      <c r="X13" s="1">
        <f>VLOOKUP($A13,'Base Consumption'!$A$2:$D$34,3,FALSE)*'Profiles, Pc, Winter, S2'!X13</f>
        <v>0.70816230965990457</v>
      </c>
      <c r="Y13" s="1">
        <f>VLOOKUP($A13,'Base Consumption'!$A$2:$D$34,3,FALSE)*'Profiles, Pc, Winter, S2'!Y13</f>
        <v>0.73512291439062638</v>
      </c>
    </row>
    <row r="14" spans="1:25" x14ac:dyDescent="0.25">
      <c r="A14">
        <v>24</v>
      </c>
      <c r="B14" s="1">
        <f>VLOOKUP($A14,'Base Consumption'!$A$2:$D$34,3,FALSE)*'Profiles, Pc, Winter, S2'!B14</f>
        <v>0.35317650096019532</v>
      </c>
      <c r="C14" s="1">
        <f>VLOOKUP($A14,'Base Consumption'!$A$2:$D$34,3,FALSE)*'Profiles, Pc, Winter, S2'!C14</f>
        <v>0.33054719194913168</v>
      </c>
      <c r="D14" s="1">
        <f>VLOOKUP($A14,'Base Consumption'!$A$2:$D$34,3,FALSE)*'Profiles, Pc, Winter, S2'!D14</f>
        <v>0.34597025752051885</v>
      </c>
      <c r="E14" s="1">
        <f>VLOOKUP($A14,'Base Consumption'!$A$2:$D$34,3,FALSE)*'Profiles, Pc, Winter, S2'!E14</f>
        <v>0.33969263555047857</v>
      </c>
      <c r="F14" s="1">
        <f>VLOOKUP($A14,'Base Consumption'!$A$2:$D$34,3,FALSE)*'Profiles, Pc, Winter, S2'!F14</f>
        <v>0.35234194144186781</v>
      </c>
      <c r="G14" s="1">
        <f>VLOOKUP($A14,'Base Consumption'!$A$2:$D$34,3,FALSE)*'Profiles, Pc, Winter, S2'!G14</f>
        <v>0.35336939252752808</v>
      </c>
      <c r="H14" s="1">
        <f>VLOOKUP($A14,'Base Consumption'!$A$2:$D$34,3,FALSE)*'Profiles, Pc, Winter, S2'!H14</f>
        <v>0.44593066026659101</v>
      </c>
      <c r="I14" s="1">
        <f>VLOOKUP($A14,'Base Consumption'!$A$2:$D$34,3,FALSE)*'Profiles, Pc, Winter, S2'!I14</f>
        <v>0.46345544720801157</v>
      </c>
      <c r="J14" s="1">
        <f>VLOOKUP($A14,'Base Consumption'!$A$2:$D$34,3,FALSE)*'Profiles, Pc, Winter, S2'!J14</f>
        <v>0.46719988826506514</v>
      </c>
      <c r="K14" s="1">
        <f>VLOOKUP($A14,'Base Consumption'!$A$2:$D$34,3,FALSE)*'Profiles, Pc, Winter, S2'!K14</f>
        <v>0.46018720708359651</v>
      </c>
      <c r="L14" s="1">
        <f>VLOOKUP($A14,'Base Consumption'!$A$2:$D$34,3,FALSE)*'Profiles, Pc, Winter, S2'!L14</f>
        <v>0.45394495379977878</v>
      </c>
      <c r="M14" s="1">
        <f>VLOOKUP($A14,'Base Consumption'!$A$2:$D$34,3,FALSE)*'Profiles, Pc, Winter, S2'!M14</f>
        <v>0.47045246152640874</v>
      </c>
      <c r="N14" s="1">
        <f>VLOOKUP($A14,'Base Consumption'!$A$2:$D$34,3,FALSE)*'Profiles, Pc, Winter, S2'!N14</f>
        <v>0.49674651819217203</v>
      </c>
      <c r="O14" s="1">
        <f>VLOOKUP($A14,'Base Consumption'!$A$2:$D$34,3,FALSE)*'Profiles, Pc, Winter, S2'!O14</f>
        <v>0.47140678828993288</v>
      </c>
      <c r="P14" s="1">
        <f>VLOOKUP($A14,'Base Consumption'!$A$2:$D$34,3,FALSE)*'Profiles, Pc, Winter, S2'!P14</f>
        <v>0.46750907610275422</v>
      </c>
      <c r="Q14" s="1">
        <f>VLOOKUP($A14,'Base Consumption'!$A$2:$D$34,3,FALSE)*'Profiles, Pc, Winter, S2'!Q14</f>
        <v>0.4682606792275682</v>
      </c>
      <c r="R14" s="1">
        <f>VLOOKUP($A14,'Base Consumption'!$A$2:$D$34,3,FALSE)*'Profiles, Pc, Winter, S2'!R14</f>
        <v>0.44855767653399786</v>
      </c>
      <c r="S14" s="1">
        <f>VLOOKUP($A14,'Base Consumption'!$A$2:$D$34,3,FALSE)*'Profiles, Pc, Winter, S2'!S14</f>
        <v>0.4830020467486783</v>
      </c>
      <c r="T14" s="1">
        <f>VLOOKUP($A14,'Base Consumption'!$A$2:$D$34,3,FALSE)*'Profiles, Pc, Winter, S2'!T14</f>
        <v>0.46145030951070881</v>
      </c>
      <c r="U14" s="1">
        <f>VLOOKUP($A14,'Base Consumption'!$A$2:$D$34,3,FALSE)*'Profiles, Pc, Winter, S2'!U14</f>
        <v>0.44355839826238957</v>
      </c>
      <c r="V14" s="1">
        <f>VLOOKUP($A14,'Base Consumption'!$A$2:$D$34,3,FALSE)*'Profiles, Pc, Winter, S2'!V14</f>
        <v>0.43579503033123584</v>
      </c>
      <c r="W14" s="1">
        <f>VLOOKUP($A14,'Base Consumption'!$A$2:$D$34,3,FALSE)*'Profiles, Pc, Winter, S2'!W14</f>
        <v>0.4273452058655885</v>
      </c>
      <c r="X14" s="1">
        <f>VLOOKUP($A14,'Base Consumption'!$A$2:$D$34,3,FALSE)*'Profiles, Pc, Winter, S2'!X14</f>
        <v>0.38103917574194879</v>
      </c>
      <c r="Y14" s="1">
        <f>VLOOKUP($A14,'Base Consumption'!$A$2:$D$34,3,FALSE)*'Profiles, Pc, Winter, S2'!Y14</f>
        <v>0.36504787091052593</v>
      </c>
    </row>
    <row r="15" spans="1:25" x14ac:dyDescent="0.25">
      <c r="A15">
        <v>25</v>
      </c>
      <c r="B15" s="1">
        <f>VLOOKUP($A15,'Base Consumption'!$A$2:$D$34,3,FALSE)*'Profiles, Pc, Winter, S2'!B15</f>
        <v>0.54804270679671274</v>
      </c>
      <c r="C15" s="1">
        <f>VLOOKUP($A15,'Base Consumption'!$A$2:$D$34,3,FALSE)*'Profiles, Pc, Winter, S2'!C15</f>
        <v>0.52538347169088717</v>
      </c>
      <c r="D15" s="1">
        <f>VLOOKUP($A15,'Base Consumption'!$A$2:$D$34,3,FALSE)*'Profiles, Pc, Winter, S2'!D15</f>
        <v>0.49975226139233647</v>
      </c>
      <c r="E15" s="1">
        <f>VLOOKUP($A15,'Base Consumption'!$A$2:$D$34,3,FALSE)*'Profiles, Pc, Winter, S2'!E15</f>
        <v>0.51506850758736034</v>
      </c>
      <c r="F15" s="1">
        <f>VLOOKUP($A15,'Base Consumption'!$A$2:$D$34,3,FALSE)*'Profiles, Pc, Winter, S2'!F15</f>
        <v>0.5142823617179153</v>
      </c>
      <c r="G15" s="1">
        <f>VLOOKUP($A15,'Base Consumption'!$A$2:$D$34,3,FALSE)*'Profiles, Pc, Winter, S2'!G15</f>
        <v>0.56860277606526965</v>
      </c>
      <c r="H15" s="1">
        <f>VLOOKUP($A15,'Base Consumption'!$A$2:$D$34,3,FALSE)*'Profiles, Pc, Winter, S2'!H15</f>
        <v>0.73655319071832326</v>
      </c>
      <c r="I15" s="1">
        <f>VLOOKUP($A15,'Base Consumption'!$A$2:$D$34,3,FALSE)*'Profiles, Pc, Winter, S2'!I15</f>
        <v>0.85609549168652765</v>
      </c>
      <c r="J15" s="1">
        <f>VLOOKUP($A15,'Base Consumption'!$A$2:$D$34,3,FALSE)*'Profiles, Pc, Winter, S2'!J15</f>
        <v>0.86914907800753316</v>
      </c>
      <c r="K15" s="1">
        <f>VLOOKUP($A15,'Base Consumption'!$A$2:$D$34,3,FALSE)*'Profiles, Pc, Winter, S2'!K15</f>
        <v>0.85330371181830611</v>
      </c>
      <c r="L15" s="1">
        <f>VLOOKUP($A15,'Base Consumption'!$A$2:$D$34,3,FALSE)*'Profiles, Pc, Winter, S2'!L15</f>
        <v>0.8847499640755937</v>
      </c>
      <c r="M15" s="1">
        <f>VLOOKUP($A15,'Base Consumption'!$A$2:$D$34,3,FALSE)*'Profiles, Pc, Winter, S2'!M15</f>
        <v>0.89430193502356747</v>
      </c>
      <c r="N15" s="1">
        <f>VLOOKUP($A15,'Base Consumption'!$A$2:$D$34,3,FALSE)*'Profiles, Pc, Winter, S2'!N15</f>
        <v>0.86647372163724412</v>
      </c>
      <c r="O15" s="1">
        <f>VLOOKUP($A15,'Base Consumption'!$A$2:$D$34,3,FALSE)*'Profiles, Pc, Winter, S2'!O15</f>
        <v>0.82209592713106983</v>
      </c>
      <c r="P15" s="1">
        <f>VLOOKUP($A15,'Base Consumption'!$A$2:$D$34,3,FALSE)*'Profiles, Pc, Winter, S2'!P15</f>
        <v>0.77634206912201575</v>
      </c>
      <c r="Q15" s="1">
        <f>VLOOKUP($A15,'Base Consumption'!$A$2:$D$34,3,FALSE)*'Profiles, Pc, Winter, S2'!Q15</f>
        <v>0.78527354542396677</v>
      </c>
      <c r="R15" s="1">
        <f>VLOOKUP($A15,'Base Consumption'!$A$2:$D$34,3,FALSE)*'Profiles, Pc, Winter, S2'!R15</f>
        <v>0.81789177774138933</v>
      </c>
      <c r="S15" s="1">
        <f>VLOOKUP($A15,'Base Consumption'!$A$2:$D$34,3,FALSE)*'Profiles, Pc, Winter, S2'!S15</f>
        <v>0.92486495926059009</v>
      </c>
      <c r="T15" s="1">
        <f>VLOOKUP($A15,'Base Consumption'!$A$2:$D$34,3,FALSE)*'Profiles, Pc, Winter, S2'!T15</f>
        <v>0.88046528756839082</v>
      </c>
      <c r="U15" s="1">
        <f>VLOOKUP($A15,'Base Consumption'!$A$2:$D$34,3,FALSE)*'Profiles, Pc, Winter, S2'!U15</f>
        <v>0.86529656355363005</v>
      </c>
      <c r="V15" s="1">
        <f>VLOOKUP($A15,'Base Consumption'!$A$2:$D$34,3,FALSE)*'Profiles, Pc, Winter, S2'!V15</f>
        <v>0.82524143881028389</v>
      </c>
      <c r="W15" s="1">
        <f>VLOOKUP($A15,'Base Consumption'!$A$2:$D$34,3,FALSE)*'Profiles, Pc, Winter, S2'!W15</f>
        <v>0.78724520328307024</v>
      </c>
      <c r="X15" s="1">
        <f>VLOOKUP($A15,'Base Consumption'!$A$2:$D$34,3,FALSE)*'Profiles, Pc, Winter, S2'!X15</f>
        <v>0.67602065749307849</v>
      </c>
      <c r="Y15" s="1">
        <f>VLOOKUP($A15,'Base Consumption'!$A$2:$D$34,3,FALSE)*'Profiles, Pc, Winter, S2'!Y15</f>
        <v>0.62591116379797318</v>
      </c>
    </row>
    <row r="16" spans="1:25" x14ac:dyDescent="0.25">
      <c r="A16">
        <v>26</v>
      </c>
      <c r="B16" s="1">
        <f>VLOOKUP($A16,'Base Consumption'!$A$2:$D$34,3,FALSE)*'Profiles, Pc, Winter, S2'!B16</f>
        <v>0.1502874847053812</v>
      </c>
      <c r="C16" s="1">
        <f>VLOOKUP($A16,'Base Consumption'!$A$2:$D$34,3,FALSE)*'Profiles, Pc, Winter, S2'!C16</f>
        <v>0.14614731411279769</v>
      </c>
      <c r="D16" s="1">
        <f>VLOOKUP($A16,'Base Consumption'!$A$2:$D$34,3,FALSE)*'Profiles, Pc, Winter, S2'!D16</f>
        <v>0.14521263317825456</v>
      </c>
      <c r="E16" s="1">
        <f>VLOOKUP($A16,'Base Consumption'!$A$2:$D$34,3,FALSE)*'Profiles, Pc, Winter, S2'!E16</f>
        <v>0.14666221223237777</v>
      </c>
      <c r="F16" s="1">
        <f>VLOOKUP($A16,'Base Consumption'!$A$2:$D$34,3,FALSE)*'Profiles, Pc, Winter, S2'!F16</f>
        <v>0.14394896937650692</v>
      </c>
      <c r="G16" s="1">
        <f>VLOOKUP($A16,'Base Consumption'!$A$2:$D$34,3,FALSE)*'Profiles, Pc, Winter, S2'!G16</f>
        <v>0.14128642046630033</v>
      </c>
      <c r="H16" s="1">
        <f>VLOOKUP($A16,'Base Consumption'!$A$2:$D$34,3,FALSE)*'Profiles, Pc, Winter, S2'!H16</f>
        <v>0.14403080126578183</v>
      </c>
      <c r="I16" s="1">
        <f>VLOOKUP($A16,'Base Consumption'!$A$2:$D$34,3,FALSE)*'Profiles, Pc, Winter, S2'!I16</f>
        <v>0.18508196623370365</v>
      </c>
      <c r="J16" s="1">
        <f>VLOOKUP($A16,'Base Consumption'!$A$2:$D$34,3,FALSE)*'Profiles, Pc, Winter, S2'!J16</f>
        <v>0.19068916749138173</v>
      </c>
      <c r="K16" s="1">
        <f>VLOOKUP($A16,'Base Consumption'!$A$2:$D$34,3,FALSE)*'Profiles, Pc, Winter, S2'!K16</f>
        <v>0.19075859505672044</v>
      </c>
      <c r="L16" s="1">
        <f>VLOOKUP($A16,'Base Consumption'!$A$2:$D$34,3,FALSE)*'Profiles, Pc, Winter, S2'!L16</f>
        <v>0.18641351383358085</v>
      </c>
      <c r="M16" s="1">
        <f>VLOOKUP($A16,'Base Consumption'!$A$2:$D$34,3,FALSE)*'Profiles, Pc, Winter, S2'!M16</f>
        <v>0.19417606874042631</v>
      </c>
      <c r="N16" s="1">
        <f>VLOOKUP($A16,'Base Consumption'!$A$2:$D$34,3,FALSE)*'Profiles, Pc, Winter, S2'!N16</f>
        <v>0.1863803142795514</v>
      </c>
      <c r="O16" s="1">
        <f>VLOOKUP($A16,'Base Consumption'!$A$2:$D$34,3,FALSE)*'Profiles, Pc, Winter, S2'!O16</f>
        <v>0.18868552275477007</v>
      </c>
      <c r="P16" s="1">
        <f>VLOOKUP($A16,'Base Consumption'!$A$2:$D$34,3,FALSE)*'Profiles, Pc, Winter, S2'!P16</f>
        <v>0.1641388435994231</v>
      </c>
      <c r="Q16" s="1">
        <f>VLOOKUP($A16,'Base Consumption'!$A$2:$D$34,3,FALSE)*'Profiles, Pc, Winter, S2'!Q16</f>
        <v>0.1748392777062017</v>
      </c>
      <c r="R16" s="1">
        <f>VLOOKUP($A16,'Base Consumption'!$A$2:$D$34,3,FALSE)*'Profiles, Pc, Winter, S2'!R16</f>
        <v>0.1881843723260877</v>
      </c>
      <c r="S16" s="1">
        <f>VLOOKUP($A16,'Base Consumption'!$A$2:$D$34,3,FALSE)*'Profiles, Pc, Winter, S2'!S16</f>
        <v>0.18531794992160872</v>
      </c>
      <c r="T16" s="1">
        <f>VLOOKUP($A16,'Base Consumption'!$A$2:$D$34,3,FALSE)*'Profiles, Pc, Winter, S2'!T16</f>
        <v>0.17754423739050093</v>
      </c>
      <c r="U16" s="1">
        <f>VLOOKUP($A16,'Base Consumption'!$A$2:$D$34,3,FALSE)*'Profiles, Pc, Winter, S2'!U16</f>
        <v>0.16592556158754965</v>
      </c>
      <c r="V16" s="1">
        <f>VLOOKUP($A16,'Base Consumption'!$A$2:$D$34,3,FALSE)*'Profiles, Pc, Winter, S2'!V16</f>
        <v>0.16811566719914706</v>
      </c>
      <c r="W16" s="1">
        <f>VLOOKUP($A16,'Base Consumption'!$A$2:$D$34,3,FALSE)*'Profiles, Pc, Winter, S2'!W16</f>
        <v>0.16385711875073194</v>
      </c>
      <c r="X16" s="1">
        <f>VLOOKUP($A16,'Base Consumption'!$A$2:$D$34,3,FALSE)*'Profiles, Pc, Winter, S2'!X16</f>
        <v>0.14218407440796529</v>
      </c>
      <c r="Y16" s="1">
        <f>VLOOKUP($A16,'Base Consumption'!$A$2:$D$34,3,FALSE)*'Profiles, Pc, Winter, S2'!Y16</f>
        <v>0.13910363750082208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0.1502874847053812</v>
      </c>
      <c r="C2" s="1">
        <f>VLOOKUP($A2,'Base Consumption'!$A$2:$D$34,3,FALSE)*'Profiles, Pc, Winter, S3'!C2</f>
        <v>0.14614731411279769</v>
      </c>
      <c r="D2" s="1">
        <f>VLOOKUP($A2,'Base Consumption'!$A$2:$D$34,3,FALSE)*'Profiles, Pc, Winter, S3'!D2</f>
        <v>0.14521263317825456</v>
      </c>
      <c r="E2" s="1">
        <f>VLOOKUP($A2,'Base Consumption'!$A$2:$D$34,3,FALSE)*'Profiles, Pc, Winter, S3'!E2</f>
        <v>0.1495954564770253</v>
      </c>
      <c r="F2" s="1">
        <f>VLOOKUP($A2,'Base Consumption'!$A$2:$D$34,3,FALSE)*'Profiles, Pc, Winter, S3'!F2</f>
        <v>0.1396732574148285</v>
      </c>
      <c r="G2" s="1">
        <f>VLOOKUP($A2,'Base Consumption'!$A$2:$D$34,3,FALSE)*'Profiles, Pc, Winter, S3'!G2</f>
        <v>0.13985928490603469</v>
      </c>
      <c r="H2" s="1">
        <f>VLOOKUP($A2,'Base Consumption'!$A$2:$D$34,3,FALSE)*'Profiles, Pc, Winter, S3'!H2</f>
        <v>0.14403080126578183</v>
      </c>
      <c r="I2" s="1">
        <f>VLOOKUP($A2,'Base Consumption'!$A$2:$D$34,3,FALSE)*'Profiles, Pc, Winter, S3'!I2</f>
        <v>0.18695148104414508</v>
      </c>
      <c r="J2" s="1">
        <f>VLOOKUP($A2,'Base Consumption'!$A$2:$D$34,3,FALSE)*'Profiles, Pc, Winter, S3'!J2</f>
        <v>0.19450295084120939</v>
      </c>
      <c r="K2" s="1">
        <f>VLOOKUP($A2,'Base Consumption'!$A$2:$D$34,3,FALSE)*'Profiles, Pc, Winter, S3'!K2</f>
        <v>0.19075859505672044</v>
      </c>
      <c r="L2" s="1">
        <f>VLOOKUP($A2,'Base Consumption'!$A$2:$D$34,3,FALSE)*'Profiles, Pc, Winter, S3'!L2</f>
        <v>0.19206240819217421</v>
      </c>
      <c r="M2" s="1">
        <f>VLOOKUP($A2,'Base Consumption'!$A$2:$D$34,3,FALSE)*'Profiles, Pc, Winter, S3'!M2</f>
        <v>0.19417606874042631</v>
      </c>
      <c r="N2" s="1">
        <f>VLOOKUP($A2,'Base Consumption'!$A$2:$D$34,3,FALSE)*'Profiles, Pc, Winter, S3'!N2</f>
        <v>0.1863803142795514</v>
      </c>
      <c r="O2" s="1">
        <f>VLOOKUP($A2,'Base Consumption'!$A$2:$D$34,3,FALSE)*'Profiles, Pc, Winter, S3'!O2</f>
        <v>0.19055369624739155</v>
      </c>
      <c r="P2" s="1">
        <f>VLOOKUP($A2,'Base Consumption'!$A$2:$D$34,3,FALSE)*'Profiles, Pc, Winter, S3'!P2</f>
        <v>0.16576398066476394</v>
      </c>
      <c r="Q2" s="1">
        <f>VLOOKUP($A2,'Base Consumption'!$A$2:$D$34,3,FALSE)*'Profiles, Pc, Winter, S3'!Q2</f>
        <v>0.17833606326032575</v>
      </c>
      <c r="R2" s="1">
        <f>VLOOKUP($A2,'Base Consumption'!$A$2:$D$34,3,FALSE)*'Profiles, Pc, Winter, S3'!R2</f>
        <v>0.19008522457180577</v>
      </c>
      <c r="S2" s="1">
        <f>VLOOKUP($A2,'Base Consumption'!$A$2:$D$34,3,FALSE)*'Profiles, Pc, Winter, S3'!S2</f>
        <v>0.18718984840566538</v>
      </c>
      <c r="T2" s="1">
        <f>VLOOKUP($A2,'Base Consumption'!$A$2:$D$34,3,FALSE)*'Profiles, Pc, Winter, S3'!T2</f>
        <v>0.17576879501659592</v>
      </c>
      <c r="U2" s="1">
        <f>VLOOKUP($A2,'Base Consumption'!$A$2:$D$34,3,FALSE)*'Profiles, Pc, Winter, S3'!U2</f>
        <v>0.16592556158754965</v>
      </c>
      <c r="V2" s="1">
        <f>VLOOKUP($A2,'Base Consumption'!$A$2:$D$34,3,FALSE)*'Profiles, Pc, Winter, S3'!V2</f>
        <v>0.1664345105271556</v>
      </c>
      <c r="W2" s="1">
        <f>VLOOKUP($A2,'Base Consumption'!$A$2:$D$34,3,FALSE)*'Profiles, Pc, Winter, S3'!W2</f>
        <v>0.16385711875073194</v>
      </c>
      <c r="X2" s="1">
        <f>VLOOKUP($A2,'Base Consumption'!$A$2:$D$34,3,FALSE)*'Profiles, Pc, Winter, S3'!X2</f>
        <v>0.14218407440796529</v>
      </c>
      <c r="Y2" s="1">
        <f>VLOOKUP($A2,'Base Consumption'!$A$2:$D$34,3,FALSE)*'Profiles, Pc, Winter, S3'!Y2</f>
        <v>0.14052306237327944</v>
      </c>
    </row>
    <row r="3" spans="1:25" x14ac:dyDescent="0.25">
      <c r="A3">
        <v>3</v>
      </c>
      <c r="B3" s="1">
        <f>VLOOKUP($A3,'Base Consumption'!$A$2:$D$34,3,FALSE)*'Profiles, Pc, Winter, S3'!B3</f>
        <v>0.21964389910530999</v>
      </c>
      <c r="C3" s="1">
        <f>VLOOKUP($A3,'Base Consumption'!$A$2:$D$34,3,FALSE)*'Profiles, Pc, Winter, S3'!C3</f>
        <v>0.21985923066466706</v>
      </c>
      <c r="D3" s="1">
        <f>VLOOKUP($A3,'Base Consumption'!$A$2:$D$34,3,FALSE)*'Profiles, Pc, Winter, S3'!D3</f>
        <v>0.20226477071187421</v>
      </c>
      <c r="E3" s="1">
        <f>VLOOKUP($A3,'Base Consumption'!$A$2:$D$34,3,FALSE)*'Profiles, Pc, Winter, S3'!E3</f>
        <v>0.20468364980096199</v>
      </c>
      <c r="F3" s="1">
        <f>VLOOKUP($A3,'Base Consumption'!$A$2:$D$34,3,FALSE)*'Profiles, Pc, Winter, S3'!F3</f>
        <v>0.20467294989843743</v>
      </c>
      <c r="G3" s="1">
        <f>VLOOKUP($A3,'Base Consumption'!$A$2:$D$34,3,FALSE)*'Profiles, Pc, Winter, S3'!G3</f>
        <v>0.22294662394288142</v>
      </c>
      <c r="H3" s="1">
        <f>VLOOKUP($A3,'Base Consumption'!$A$2:$D$34,3,FALSE)*'Profiles, Pc, Winter, S3'!H3</f>
        <v>0.27143489474347632</v>
      </c>
      <c r="I3" s="1">
        <f>VLOOKUP($A3,'Base Consumption'!$A$2:$D$34,3,FALSE)*'Profiles, Pc, Winter, S3'!I3</f>
        <v>0.31067617913698342</v>
      </c>
      <c r="J3" s="1">
        <f>VLOOKUP($A3,'Base Consumption'!$A$2:$D$34,3,FALSE)*'Profiles, Pc, Winter, S3'!J3</f>
        <v>0.33099245756052331</v>
      </c>
      <c r="K3" s="1">
        <f>VLOOKUP($A3,'Base Consumption'!$A$2:$D$34,3,FALSE)*'Profiles, Pc, Winter, S3'!K3</f>
        <v>0.35490754496376697</v>
      </c>
      <c r="L3" s="1">
        <f>VLOOKUP($A3,'Base Consumption'!$A$2:$D$34,3,FALSE)*'Profiles, Pc, Winter, S3'!L3</f>
        <v>0.34372394764580694</v>
      </c>
      <c r="M3" s="1">
        <f>VLOOKUP($A3,'Base Consumption'!$A$2:$D$34,3,FALSE)*'Profiles, Pc, Winter, S3'!M3</f>
        <v>0.34570644175418325</v>
      </c>
      <c r="N3" s="1">
        <f>VLOOKUP($A3,'Base Consumption'!$A$2:$D$34,3,FALSE)*'Profiles, Pc, Winter, S3'!N3</f>
        <v>0.32010072404305823</v>
      </c>
      <c r="O3" s="1">
        <f>VLOOKUP($A3,'Base Consumption'!$A$2:$D$34,3,FALSE)*'Profiles, Pc, Winter, S3'!O3</f>
        <v>0.3106304207127204</v>
      </c>
      <c r="P3" s="1">
        <f>VLOOKUP($A3,'Base Consumption'!$A$2:$D$34,3,FALSE)*'Profiles, Pc, Winter, S3'!P3</f>
        <v>0.28352219895089176</v>
      </c>
      <c r="Q3" s="1">
        <f>VLOOKUP($A3,'Base Consumption'!$A$2:$D$34,3,FALSE)*'Profiles, Pc, Winter, S3'!Q3</f>
        <v>0.29232213502416587</v>
      </c>
      <c r="R3" s="1">
        <f>VLOOKUP($A3,'Base Consumption'!$A$2:$D$34,3,FALSE)*'Profiles, Pc, Winter, S3'!R3</f>
        <v>0.32516320961743905</v>
      </c>
      <c r="S3" s="1">
        <f>VLOOKUP($A3,'Base Consumption'!$A$2:$D$34,3,FALSE)*'Profiles, Pc, Winter, S3'!S3</f>
        <v>0.40066340548672008</v>
      </c>
      <c r="T3" s="1">
        <f>VLOOKUP($A3,'Base Consumption'!$A$2:$D$34,3,FALSE)*'Profiles, Pc, Winter, S3'!T3</f>
        <v>0.37783145589412115</v>
      </c>
      <c r="U3" s="1">
        <f>VLOOKUP($A3,'Base Consumption'!$A$2:$D$34,3,FALSE)*'Profiles, Pc, Winter, S3'!U3</f>
        <v>0.35598563271131056</v>
      </c>
      <c r="V3" s="1">
        <f>VLOOKUP($A3,'Base Consumption'!$A$2:$D$34,3,FALSE)*'Profiles, Pc, Winter, S3'!V3</f>
        <v>0.33495426027113351</v>
      </c>
      <c r="W3" s="1">
        <f>VLOOKUP($A3,'Base Consumption'!$A$2:$D$34,3,FALSE)*'Profiles, Pc, Winter, S3'!W3</f>
        <v>0.31239138030212671</v>
      </c>
      <c r="X3" s="1">
        <f>VLOOKUP($A3,'Base Consumption'!$A$2:$D$34,3,FALSE)*'Profiles, Pc, Winter, S3'!X3</f>
        <v>0.29167693650643906</v>
      </c>
      <c r="Y3" s="1">
        <f>VLOOKUP($A3,'Base Consumption'!$A$2:$D$34,3,FALSE)*'Profiles, Pc, Winter, S3'!Y3</f>
        <v>0.2580015204628322</v>
      </c>
    </row>
    <row r="4" spans="1:25" x14ac:dyDescent="0.25">
      <c r="A4">
        <v>4</v>
      </c>
      <c r="B4" s="1">
        <f>VLOOKUP($A4,'Base Consumption'!$A$2:$D$34,3,FALSE)*'Profiles, Pc, Winter, S3'!B4</f>
        <v>0.70164996624248854</v>
      </c>
      <c r="C4" s="1">
        <f>VLOOKUP($A4,'Base Consumption'!$A$2:$D$34,3,FALSE)*'Profiles, Pc, Winter, S3'!C4</f>
        <v>0.64652236357310411</v>
      </c>
      <c r="D4" s="1">
        <f>VLOOKUP($A4,'Base Consumption'!$A$2:$D$34,3,FALSE)*'Profiles, Pc, Winter, S3'!D4</f>
        <v>0.63200805713540265</v>
      </c>
      <c r="E4" s="1">
        <f>VLOOKUP($A4,'Base Consumption'!$A$2:$D$34,3,FALSE)*'Profiles, Pc, Winter, S3'!E4</f>
        <v>0.65826330384757448</v>
      </c>
      <c r="F4" s="1">
        <f>VLOOKUP($A4,'Base Consumption'!$A$2:$D$34,3,FALSE)*'Profiles, Pc, Winter, S3'!F4</f>
        <v>0.66445580109767299</v>
      </c>
      <c r="G4" s="1">
        <f>VLOOKUP($A4,'Base Consumption'!$A$2:$D$34,3,FALSE)*'Profiles, Pc, Winter, S3'!G4</f>
        <v>0.7371461463516622</v>
      </c>
      <c r="H4" s="1">
        <f>VLOOKUP($A4,'Base Consumption'!$A$2:$D$34,3,FALSE)*'Profiles, Pc, Winter, S3'!H4</f>
        <v>1.1904926229738435</v>
      </c>
      <c r="I4" s="1">
        <f>VLOOKUP($A4,'Base Consumption'!$A$2:$D$34,3,FALSE)*'Profiles, Pc, Winter, S3'!I4</f>
        <v>1.4242857224042296</v>
      </c>
      <c r="J4" s="1">
        <f>VLOOKUP($A4,'Base Consumption'!$A$2:$D$34,3,FALSE)*'Profiles, Pc, Winter, S3'!J4</f>
        <v>1.4731660259822073</v>
      </c>
      <c r="K4" s="1">
        <f>VLOOKUP($A4,'Base Consumption'!$A$2:$D$34,3,FALSE)*'Profiles, Pc, Winter, S3'!K4</f>
        <v>1.4121975396109614</v>
      </c>
      <c r="L4" s="1">
        <f>VLOOKUP($A4,'Base Consumption'!$A$2:$D$34,3,FALSE)*'Profiles, Pc, Winter, S3'!L4</f>
        <v>1.3880535511555521</v>
      </c>
      <c r="M4" s="1">
        <f>VLOOKUP($A4,'Base Consumption'!$A$2:$D$34,3,FALSE)*'Profiles, Pc, Winter, S3'!M4</f>
        <v>1.447068927256798</v>
      </c>
      <c r="N4" s="1">
        <f>VLOOKUP($A4,'Base Consumption'!$A$2:$D$34,3,FALSE)*'Profiles, Pc, Winter, S3'!N4</f>
        <v>1.341504020676711</v>
      </c>
      <c r="O4" s="1">
        <f>VLOOKUP($A4,'Base Consumption'!$A$2:$D$34,3,FALSE)*'Profiles, Pc, Winter, S3'!O4</f>
        <v>1.3164465485858403</v>
      </c>
      <c r="P4" s="1">
        <f>VLOOKUP($A4,'Base Consumption'!$A$2:$D$34,3,FALSE)*'Profiles, Pc, Winter, S3'!P4</f>
        <v>1.1385782344988014</v>
      </c>
      <c r="Q4" s="1">
        <f>VLOOKUP($A4,'Base Consumption'!$A$2:$D$34,3,FALSE)*'Profiles, Pc, Winter, S3'!Q4</f>
        <v>1.1451020102695808</v>
      </c>
      <c r="R4" s="1">
        <f>VLOOKUP($A4,'Base Consumption'!$A$2:$D$34,3,FALSE)*'Profiles, Pc, Winter, S3'!R4</f>
        <v>1.1464052720284956</v>
      </c>
      <c r="S4" s="1">
        <f>VLOOKUP($A4,'Base Consumption'!$A$2:$D$34,3,FALSE)*'Profiles, Pc, Winter, S3'!S4</f>
        <v>1.2381426685967982</v>
      </c>
      <c r="T4" s="1">
        <f>VLOOKUP($A4,'Base Consumption'!$A$2:$D$34,3,FALSE)*'Profiles, Pc, Winter, S3'!T4</f>
        <v>1.1776295333919922</v>
      </c>
      <c r="U4" s="1">
        <f>VLOOKUP($A4,'Base Consumption'!$A$2:$D$34,3,FALSE)*'Profiles, Pc, Winter, S3'!U4</f>
        <v>1.2237674576937949</v>
      </c>
      <c r="V4" s="1">
        <f>VLOOKUP($A4,'Base Consumption'!$A$2:$D$34,3,FALSE)*'Profiles, Pc, Winter, S3'!V4</f>
        <v>1.1649128512522278</v>
      </c>
      <c r="W4" s="1">
        <f>VLOOKUP($A4,'Base Consumption'!$A$2:$D$34,3,FALSE)*'Profiles, Pc, Winter, S3'!W4</f>
        <v>1.106454279711135</v>
      </c>
      <c r="X4" s="1">
        <f>VLOOKUP($A4,'Base Consumption'!$A$2:$D$34,3,FALSE)*'Profiles, Pc, Winter, S3'!X4</f>
        <v>0.89185861104672037</v>
      </c>
      <c r="Y4" s="1">
        <f>VLOOKUP($A4,'Base Consumption'!$A$2:$D$34,3,FALSE)*'Profiles, Pc, Winter, S3'!Y4</f>
        <v>0.80266514394686483</v>
      </c>
    </row>
    <row r="5" spans="1:25" x14ac:dyDescent="0.25">
      <c r="A5">
        <v>5</v>
      </c>
      <c r="B5" s="1">
        <f>VLOOKUP($A5,'Base Consumption'!$A$2:$D$34,3,FALSE)*'Profiles, Pc, Winter, S3'!B5</f>
        <v>0.5698142752986296</v>
      </c>
      <c r="C5" s="1">
        <f>VLOOKUP($A5,'Base Consumption'!$A$2:$D$34,3,FALSE)*'Profiles, Pc, Winter, S3'!C5</f>
        <v>0.38142759432848727</v>
      </c>
      <c r="D5" s="1">
        <f>VLOOKUP($A5,'Base Consumption'!$A$2:$D$34,3,FALSE)*'Profiles, Pc, Winter, S3'!D5</f>
        <v>0.37038401382285963</v>
      </c>
      <c r="E5" s="1">
        <f>VLOOKUP($A5,'Base Consumption'!$A$2:$D$34,3,FALSE)*'Profiles, Pc, Winter, S3'!E5</f>
        <v>0.32662557247195295</v>
      </c>
      <c r="F5" s="1">
        <f>VLOOKUP($A5,'Base Consumption'!$A$2:$D$34,3,FALSE)*'Profiles, Pc, Winter, S3'!F5</f>
        <v>0.3580427233866369</v>
      </c>
      <c r="G5" s="1">
        <f>VLOOKUP($A5,'Base Consumption'!$A$2:$D$34,3,FALSE)*'Profiles, Pc, Winter, S3'!G5</f>
        <v>0.70193152672504278</v>
      </c>
      <c r="H5" s="1">
        <f>VLOOKUP($A5,'Base Consumption'!$A$2:$D$34,3,FALSE)*'Profiles, Pc, Winter, S3'!H5</f>
        <v>1.464983710199353</v>
      </c>
      <c r="I5" s="1">
        <f>VLOOKUP($A5,'Base Consumption'!$A$2:$D$34,3,FALSE)*'Profiles, Pc, Winter, S3'!I5</f>
        <v>1.8236049834568773</v>
      </c>
      <c r="J5" s="1">
        <f>VLOOKUP($A5,'Base Consumption'!$A$2:$D$34,3,FALSE)*'Profiles, Pc, Winter, S3'!J5</f>
        <v>1.9904630453691969</v>
      </c>
      <c r="K5" s="1">
        <f>VLOOKUP($A5,'Base Consumption'!$A$2:$D$34,3,FALSE)*'Profiles, Pc, Winter, S3'!K5</f>
        <v>1.8455802532132881</v>
      </c>
      <c r="L5" s="1">
        <f>VLOOKUP($A5,'Base Consumption'!$A$2:$D$34,3,FALSE)*'Profiles, Pc, Winter, S3'!L5</f>
        <v>1.8296404276878486</v>
      </c>
      <c r="M5" s="1">
        <f>VLOOKUP($A5,'Base Consumption'!$A$2:$D$34,3,FALSE)*'Profiles, Pc, Winter, S3'!M5</f>
        <v>1.6665199134890913</v>
      </c>
      <c r="N5" s="1">
        <f>VLOOKUP($A5,'Base Consumption'!$A$2:$D$34,3,FALSE)*'Profiles, Pc, Winter, S3'!N5</f>
        <v>1.6897265336437359</v>
      </c>
      <c r="O5" s="1">
        <f>VLOOKUP($A5,'Base Consumption'!$A$2:$D$34,3,FALSE)*'Profiles, Pc, Winter, S3'!O5</f>
        <v>1.5290184562052143</v>
      </c>
      <c r="P5" s="1">
        <f>VLOOKUP($A5,'Base Consumption'!$A$2:$D$34,3,FALSE)*'Profiles, Pc, Winter, S3'!P5</f>
        <v>1.5190856247344202</v>
      </c>
      <c r="Q5" s="1">
        <f>VLOOKUP($A5,'Base Consumption'!$A$2:$D$34,3,FALSE)*'Profiles, Pc, Winter, S3'!Q5</f>
        <v>1.5232227946437327</v>
      </c>
      <c r="R5" s="1">
        <f>VLOOKUP($A5,'Base Consumption'!$A$2:$D$34,3,FALSE)*'Profiles, Pc, Winter, S3'!R5</f>
        <v>1.9032564470057127</v>
      </c>
      <c r="S5" s="1">
        <f>VLOOKUP($A5,'Base Consumption'!$A$2:$D$34,3,FALSE)*'Profiles, Pc, Winter, S3'!S5</f>
        <v>2.9286396014396696</v>
      </c>
      <c r="T5" s="1">
        <f>VLOOKUP($A5,'Base Consumption'!$A$2:$D$34,3,FALSE)*'Profiles, Pc, Winter, S3'!T5</f>
        <v>2.632811716199186</v>
      </c>
      <c r="U5" s="1">
        <f>VLOOKUP($A5,'Base Consumption'!$A$2:$D$34,3,FALSE)*'Profiles, Pc, Winter, S3'!U5</f>
        <v>2.161902526321906</v>
      </c>
      <c r="V5" s="1">
        <f>VLOOKUP($A5,'Base Consumption'!$A$2:$D$34,3,FALSE)*'Profiles, Pc, Winter, S3'!V5</f>
        <v>2.132854987088737</v>
      </c>
      <c r="W5" s="1">
        <f>VLOOKUP($A5,'Base Consumption'!$A$2:$D$34,3,FALSE)*'Profiles, Pc, Winter, S3'!W5</f>
        <v>1.8796851104630261</v>
      </c>
      <c r="X5" s="1">
        <f>VLOOKUP($A5,'Base Consumption'!$A$2:$D$34,3,FALSE)*'Profiles, Pc, Winter, S3'!X5</f>
        <v>1.4493680499816592</v>
      </c>
      <c r="Y5" s="1">
        <f>VLOOKUP($A5,'Base Consumption'!$A$2:$D$34,3,FALSE)*'Profiles, Pc, Winter, S3'!Y5</f>
        <v>1.126711472319778</v>
      </c>
    </row>
    <row r="6" spans="1:25" x14ac:dyDescent="0.25">
      <c r="A6">
        <v>6</v>
      </c>
      <c r="B6" s="1">
        <f>VLOOKUP($A6,'Base Consumption'!$A$2:$D$34,3,FALSE)*'Profiles, Pc, Winter, S3'!B6</f>
        <v>0.43808357539254983</v>
      </c>
      <c r="C6" s="1">
        <f>VLOOKUP($A6,'Base Consumption'!$A$2:$D$34,3,FALSE)*'Profiles, Pc, Winter, S3'!C6</f>
        <v>0.39846517412071575</v>
      </c>
      <c r="D6" s="1">
        <f>VLOOKUP($A6,'Base Consumption'!$A$2:$D$34,3,FALSE)*'Profiles, Pc, Winter, S3'!D6</f>
        <v>0.36884058885033599</v>
      </c>
      <c r="E6" s="1">
        <f>VLOOKUP($A6,'Base Consumption'!$A$2:$D$34,3,FALSE)*'Profiles, Pc, Winter, S3'!E6</f>
        <v>0.36619651379455859</v>
      </c>
      <c r="F6" s="1">
        <f>VLOOKUP($A6,'Base Consumption'!$A$2:$D$34,3,FALSE)*'Profiles, Pc, Winter, S3'!F6</f>
        <v>0.37818211442749927</v>
      </c>
      <c r="G6" s="1">
        <f>VLOOKUP($A6,'Base Consumption'!$A$2:$D$34,3,FALSE)*'Profiles, Pc, Winter, S3'!G6</f>
        <v>0.43467746785426925</v>
      </c>
      <c r="H6" s="1">
        <f>VLOOKUP($A6,'Base Consumption'!$A$2:$D$34,3,FALSE)*'Profiles, Pc, Winter, S3'!H6</f>
        <v>0.55632706569382384</v>
      </c>
      <c r="I6" s="1">
        <f>VLOOKUP($A6,'Base Consumption'!$A$2:$D$34,3,FALSE)*'Profiles, Pc, Winter, S3'!I6</f>
        <v>0.60999739436312816</v>
      </c>
      <c r="J6" s="1">
        <f>VLOOKUP($A6,'Base Consumption'!$A$2:$D$34,3,FALSE)*'Profiles, Pc, Winter, S3'!J6</f>
        <v>0.62432880011593062</v>
      </c>
      <c r="K6" s="1">
        <f>VLOOKUP($A6,'Base Consumption'!$A$2:$D$34,3,FALSE)*'Profiles, Pc, Winter, S3'!K6</f>
        <v>0.66245029994178672</v>
      </c>
      <c r="L6" s="1">
        <f>VLOOKUP($A6,'Base Consumption'!$A$2:$D$34,3,FALSE)*'Profiles, Pc, Winter, S3'!L6</f>
        <v>0.68109253144773874</v>
      </c>
      <c r="M6" s="1">
        <f>VLOOKUP($A6,'Base Consumption'!$A$2:$D$34,3,FALSE)*'Profiles, Pc, Winter, S3'!M6</f>
        <v>0.68555461601392587</v>
      </c>
      <c r="N6" s="1">
        <f>VLOOKUP($A6,'Base Consumption'!$A$2:$D$34,3,FALSE)*'Profiles, Pc, Winter, S3'!N6</f>
        <v>0.67225099807573829</v>
      </c>
      <c r="O6" s="1">
        <f>VLOOKUP($A6,'Base Consumption'!$A$2:$D$34,3,FALSE)*'Profiles, Pc, Winter, S3'!O6</f>
        <v>0.6397158868345556</v>
      </c>
      <c r="P6" s="1">
        <f>VLOOKUP($A6,'Base Consumption'!$A$2:$D$34,3,FALSE)*'Profiles, Pc, Winter, S3'!P6</f>
        <v>0.64415166485318609</v>
      </c>
      <c r="Q6" s="1">
        <f>VLOOKUP($A6,'Base Consumption'!$A$2:$D$34,3,FALSE)*'Profiles, Pc, Winter, S3'!Q6</f>
        <v>0.64532208684794867</v>
      </c>
      <c r="R6" s="1">
        <f>VLOOKUP($A6,'Base Consumption'!$A$2:$D$34,3,FALSE)*'Profiles, Pc, Winter, S3'!R6</f>
        <v>0.68974230683242277</v>
      </c>
      <c r="S6" s="1">
        <f>VLOOKUP($A6,'Base Consumption'!$A$2:$D$34,3,FALSE)*'Profiles, Pc, Winter, S3'!S6</f>
        <v>0.77507701745441171</v>
      </c>
      <c r="T6" s="1">
        <f>VLOOKUP($A6,'Base Consumption'!$A$2:$D$34,3,FALSE)*'Profiles, Pc, Winter, S3'!T6</f>
        <v>0.75725506995689107</v>
      </c>
      <c r="U6" s="1">
        <f>VLOOKUP($A6,'Base Consumption'!$A$2:$D$34,3,FALSE)*'Profiles, Pc, Winter, S3'!U6</f>
        <v>0.74826448427763648</v>
      </c>
      <c r="V6" s="1">
        <f>VLOOKUP($A6,'Base Consumption'!$A$2:$D$34,3,FALSE)*'Profiles, Pc, Winter, S3'!V6</f>
        <v>0.75648051007287831</v>
      </c>
      <c r="W6" s="1">
        <f>VLOOKUP($A6,'Base Consumption'!$A$2:$D$34,3,FALSE)*'Profiles, Pc, Winter, S3'!W6</f>
        <v>0.70630462191320031</v>
      </c>
      <c r="X6" s="1">
        <f>VLOOKUP($A6,'Base Consumption'!$A$2:$D$34,3,FALSE)*'Profiles, Pc, Winter, S3'!X6</f>
        <v>0.63465809151918195</v>
      </c>
      <c r="Y6" s="1">
        <f>VLOOKUP($A6,'Base Consumption'!$A$2:$D$34,3,FALSE)*'Profiles, Pc, Winter, S3'!Y6</f>
        <v>0.5525427751958365</v>
      </c>
    </row>
    <row r="7" spans="1:25" x14ac:dyDescent="0.25">
      <c r="A7">
        <v>7</v>
      </c>
      <c r="B7" s="1">
        <f>VLOOKUP($A7,'Base Consumption'!$A$2:$D$34,3,FALSE)*'Profiles, Pc, Winter, S3'!B7</f>
        <v>0.13380422422495383</v>
      </c>
      <c r="C7" s="1">
        <f>VLOOKUP($A7,'Base Consumption'!$A$2:$D$34,3,FALSE)*'Profiles, Pc, Winter, S3'!C7</f>
        <v>0.12088027633792467</v>
      </c>
      <c r="D7" s="1">
        <f>VLOOKUP($A7,'Base Consumption'!$A$2:$D$34,3,FALSE)*'Profiles, Pc, Winter, S3'!D7</f>
        <v>0.11780753593042159</v>
      </c>
      <c r="E7" s="1">
        <f>VLOOKUP($A7,'Base Consumption'!$A$2:$D$34,3,FALSE)*'Profiles, Pc, Winter, S3'!E7</f>
        <v>0.122892374047869</v>
      </c>
      <c r="F7" s="1">
        <f>VLOOKUP($A7,'Base Consumption'!$A$2:$D$34,3,FALSE)*'Profiles, Pc, Winter, S3'!F7</f>
        <v>0.1217776204411468</v>
      </c>
      <c r="G7" s="1">
        <f>VLOOKUP($A7,'Base Consumption'!$A$2:$D$34,3,FALSE)*'Profiles, Pc, Winter, S3'!G7</f>
        <v>0.1333022504317509</v>
      </c>
      <c r="H7" s="1">
        <f>VLOOKUP($A7,'Base Consumption'!$A$2:$D$34,3,FALSE)*'Profiles, Pc, Winter, S3'!H7</f>
        <v>0.15208266586101565</v>
      </c>
      <c r="I7" s="1">
        <f>VLOOKUP($A7,'Base Consumption'!$A$2:$D$34,3,FALSE)*'Profiles, Pc, Winter, S3'!I7</f>
        <v>0.1862451137711284</v>
      </c>
      <c r="J7" s="1">
        <f>VLOOKUP($A7,'Base Consumption'!$A$2:$D$34,3,FALSE)*'Profiles, Pc, Winter, S3'!J7</f>
        <v>0.19146048609358635</v>
      </c>
      <c r="K7" s="1">
        <f>VLOOKUP($A7,'Base Consumption'!$A$2:$D$34,3,FALSE)*'Profiles, Pc, Winter, S3'!K7</f>
        <v>0.2019353842137247</v>
      </c>
      <c r="L7" s="1">
        <f>VLOOKUP($A7,'Base Consumption'!$A$2:$D$34,3,FALSE)*'Profiles, Pc, Winter, S3'!L7</f>
        <v>0.19672647343370364</v>
      </c>
      <c r="M7" s="1">
        <f>VLOOKUP($A7,'Base Consumption'!$A$2:$D$34,3,FALSE)*'Profiles, Pc, Winter, S3'!M7</f>
        <v>0.19776468626988525</v>
      </c>
      <c r="N7" s="1">
        <f>VLOOKUP($A7,'Base Consumption'!$A$2:$D$34,3,FALSE)*'Profiles, Pc, Winter, S3'!N7</f>
        <v>0.19873977460179515</v>
      </c>
      <c r="O7" s="1">
        <f>VLOOKUP($A7,'Base Consumption'!$A$2:$D$34,3,FALSE)*'Profiles, Pc, Winter, S3'!O7</f>
        <v>0.19191103555679589</v>
      </c>
      <c r="P7" s="1">
        <f>VLOOKUP($A7,'Base Consumption'!$A$2:$D$34,3,FALSE)*'Profiles, Pc, Winter, S3'!P7</f>
        <v>0.18245664728406605</v>
      </c>
      <c r="Q7" s="1">
        <f>VLOOKUP($A7,'Base Consumption'!$A$2:$D$34,3,FALSE)*'Profiles, Pc, Winter, S3'!Q7</f>
        <v>0.17926602587707655</v>
      </c>
      <c r="R7" s="1">
        <f>VLOOKUP($A7,'Base Consumption'!$A$2:$D$34,3,FALSE)*'Profiles, Pc, Winter, S3'!R7</f>
        <v>0.17917969310586768</v>
      </c>
      <c r="S7" s="1">
        <f>VLOOKUP($A7,'Base Consumption'!$A$2:$D$34,3,FALSE)*'Profiles, Pc, Winter, S3'!S7</f>
        <v>0.18226083907620885</v>
      </c>
      <c r="T7" s="1">
        <f>VLOOKUP($A7,'Base Consumption'!$A$2:$D$34,3,FALSE)*'Profiles, Pc, Winter, S3'!T7</f>
        <v>0.18015106617090851</v>
      </c>
      <c r="U7" s="1">
        <f>VLOOKUP($A7,'Base Consumption'!$A$2:$D$34,3,FALSE)*'Profiles, Pc, Winter, S3'!U7</f>
        <v>0.17556489759646032</v>
      </c>
      <c r="V7" s="1">
        <f>VLOOKUP($A7,'Base Consumption'!$A$2:$D$34,3,FALSE)*'Profiles, Pc, Winter, S3'!V7</f>
        <v>0.16996562256539038</v>
      </c>
      <c r="W7" s="1">
        <f>VLOOKUP($A7,'Base Consumption'!$A$2:$D$34,3,FALSE)*'Profiles, Pc, Winter, S3'!W7</f>
        <v>0.16413304408959883</v>
      </c>
      <c r="X7" s="1">
        <f>VLOOKUP($A7,'Base Consumption'!$A$2:$D$34,3,FALSE)*'Profiles, Pc, Winter, S3'!X7</f>
        <v>0.15178072244620389</v>
      </c>
      <c r="Y7" s="1">
        <f>VLOOKUP($A7,'Base Consumption'!$A$2:$D$34,3,FALSE)*'Profiles, Pc, Winter, S3'!Y7</f>
        <v>0.13824132843925416</v>
      </c>
    </row>
    <row r="8" spans="1:25" x14ac:dyDescent="0.25">
      <c r="A8">
        <v>8</v>
      </c>
      <c r="B8" s="1">
        <f>VLOOKUP($A8,'Base Consumption'!$A$2:$D$34,3,FALSE)*'Profiles, Pc, Winter, S3'!B8</f>
        <v>0.54231553493581042</v>
      </c>
      <c r="C8" s="1">
        <f>VLOOKUP($A8,'Base Consumption'!$A$2:$D$34,3,FALSE)*'Profiles, Pc, Winter, S3'!C8</f>
        <v>0.49848512648559035</v>
      </c>
      <c r="D8" s="1">
        <f>VLOOKUP($A8,'Base Consumption'!$A$2:$D$34,3,FALSE)*'Profiles, Pc, Winter, S3'!D8</f>
        <v>0.47810384433711162</v>
      </c>
      <c r="E8" s="1">
        <f>VLOOKUP($A8,'Base Consumption'!$A$2:$D$34,3,FALSE)*'Profiles, Pc, Winter, S3'!E8</f>
        <v>0.48245680484977527</v>
      </c>
      <c r="F8" s="1">
        <f>VLOOKUP($A8,'Base Consumption'!$A$2:$D$34,3,FALSE)*'Profiles, Pc, Winter, S3'!F8</f>
        <v>0.48439647365740535</v>
      </c>
      <c r="G8" s="1">
        <f>VLOOKUP($A8,'Base Consumption'!$A$2:$D$34,3,FALSE)*'Profiles, Pc, Winter, S3'!G8</f>
        <v>0.54036792043389459</v>
      </c>
      <c r="H8" s="1">
        <f>VLOOKUP($A8,'Base Consumption'!$A$2:$D$34,3,FALSE)*'Profiles, Pc, Winter, S3'!H8</f>
        <v>0.69392735139114792</v>
      </c>
      <c r="I8" s="1">
        <f>VLOOKUP($A8,'Base Consumption'!$A$2:$D$34,3,FALSE)*'Profiles, Pc, Winter, S3'!I8</f>
        <v>0.81511418723310025</v>
      </c>
      <c r="J8" s="1">
        <f>VLOOKUP($A8,'Base Consumption'!$A$2:$D$34,3,FALSE)*'Profiles, Pc, Winter, S3'!J8</f>
        <v>0.87540134473162956</v>
      </c>
      <c r="K8" s="1">
        <f>VLOOKUP($A8,'Base Consumption'!$A$2:$D$34,3,FALSE)*'Profiles, Pc, Winter, S3'!K8</f>
        <v>0.85064573947360889</v>
      </c>
      <c r="L8" s="1">
        <f>VLOOKUP($A8,'Base Consumption'!$A$2:$D$34,3,FALSE)*'Profiles, Pc, Winter, S3'!L8</f>
        <v>0.87028003967238587</v>
      </c>
      <c r="M8" s="1">
        <f>VLOOKUP($A8,'Base Consumption'!$A$2:$D$34,3,FALSE)*'Profiles, Pc, Winter, S3'!M8</f>
        <v>0.86035194464724962</v>
      </c>
      <c r="N8" s="1">
        <f>VLOOKUP($A8,'Base Consumption'!$A$2:$D$34,3,FALSE)*'Profiles, Pc, Winter, S3'!N8</f>
        <v>0.84415857814094541</v>
      </c>
      <c r="O8" s="1">
        <f>VLOOKUP($A8,'Base Consumption'!$A$2:$D$34,3,FALSE)*'Profiles, Pc, Winter, S3'!O8</f>
        <v>0.82090248955741696</v>
      </c>
      <c r="P8" s="1">
        <f>VLOOKUP($A8,'Base Consumption'!$A$2:$D$34,3,FALSE)*'Profiles, Pc, Winter, S3'!P8</f>
        <v>0.76368245880943531</v>
      </c>
      <c r="Q8" s="1">
        <f>VLOOKUP($A8,'Base Consumption'!$A$2:$D$34,3,FALSE)*'Profiles, Pc, Winter, S3'!Q8</f>
        <v>0.76335660947991968</v>
      </c>
      <c r="R8" s="1">
        <f>VLOOKUP($A8,'Base Consumption'!$A$2:$D$34,3,FALSE)*'Profiles, Pc, Winter, S3'!R8</f>
        <v>0.83031965718907719</v>
      </c>
      <c r="S8" s="1">
        <f>VLOOKUP($A8,'Base Consumption'!$A$2:$D$34,3,FALSE)*'Profiles, Pc, Winter, S3'!S8</f>
        <v>0.93927564637346794</v>
      </c>
      <c r="T8" s="1">
        <f>VLOOKUP($A8,'Base Consumption'!$A$2:$D$34,3,FALSE)*'Profiles, Pc, Winter, S3'!T8</f>
        <v>0.89698615437659313</v>
      </c>
      <c r="U8" s="1">
        <f>VLOOKUP($A8,'Base Consumption'!$A$2:$D$34,3,FALSE)*'Profiles, Pc, Winter, S3'!U8</f>
        <v>0.82922123065677467</v>
      </c>
      <c r="V8" s="1">
        <f>VLOOKUP($A8,'Base Consumption'!$A$2:$D$34,3,FALSE)*'Profiles, Pc, Winter, S3'!V8</f>
        <v>0.81154341411997788</v>
      </c>
      <c r="W8" s="1">
        <f>VLOOKUP($A8,'Base Consumption'!$A$2:$D$34,3,FALSE)*'Profiles, Pc, Winter, S3'!W8</f>
        <v>0.78416499510008775</v>
      </c>
      <c r="X8" s="1">
        <f>VLOOKUP($A8,'Base Consumption'!$A$2:$D$34,3,FALSE)*'Profiles, Pc, Winter, S3'!X8</f>
        <v>0.67492470201736821</v>
      </c>
      <c r="Y8" s="1">
        <f>VLOOKUP($A8,'Base Consumption'!$A$2:$D$34,3,FALSE)*'Profiles, Pc, Winter, S3'!Y8</f>
        <v>0.59577909475658464</v>
      </c>
    </row>
    <row r="9" spans="1:25" x14ac:dyDescent="0.25">
      <c r="A9">
        <v>9</v>
      </c>
      <c r="B9" s="1">
        <f>VLOOKUP($A9,'Base Consumption'!$A$2:$D$34,3,FALSE)*'Profiles, Pc, Winter, S3'!B9</f>
        <v>0.19146315365590097</v>
      </c>
      <c r="C9" s="1">
        <f>VLOOKUP($A9,'Base Consumption'!$A$2:$D$34,3,FALSE)*'Profiles, Pc, Winter, S3'!C9</f>
        <v>0.18693463573678773</v>
      </c>
      <c r="D9" s="1">
        <f>VLOOKUP($A9,'Base Consumption'!$A$2:$D$34,3,FALSE)*'Profiles, Pc, Winter, S3'!D9</f>
        <v>0.18098037554530136</v>
      </c>
      <c r="E9" s="1">
        <f>VLOOKUP($A9,'Base Consumption'!$A$2:$D$34,3,FALSE)*'Profiles, Pc, Winter, S3'!E9</f>
        <v>0.18082234439026659</v>
      </c>
      <c r="F9" s="1">
        <f>VLOOKUP($A9,'Base Consumption'!$A$2:$D$34,3,FALSE)*'Profiles, Pc, Winter, S3'!F9</f>
        <v>0.18778222197752339</v>
      </c>
      <c r="G9" s="1">
        <f>VLOOKUP($A9,'Base Consumption'!$A$2:$D$34,3,FALSE)*'Profiles, Pc, Winter, S3'!G9</f>
        <v>0.22906052010993716</v>
      </c>
      <c r="H9" s="1">
        <f>VLOOKUP($A9,'Base Consumption'!$A$2:$D$34,3,FALSE)*'Profiles, Pc, Winter, S3'!H9</f>
        <v>0.38379608743507598</v>
      </c>
      <c r="I9" s="1">
        <f>VLOOKUP($A9,'Base Consumption'!$A$2:$D$34,3,FALSE)*'Profiles, Pc, Winter, S3'!I9</f>
        <v>0.44794345041682154</v>
      </c>
      <c r="J9" s="1">
        <f>VLOOKUP($A9,'Base Consumption'!$A$2:$D$34,3,FALSE)*'Profiles, Pc, Winter, S3'!J9</f>
        <v>0.46533057158023444</v>
      </c>
      <c r="K9" s="1">
        <f>VLOOKUP($A9,'Base Consumption'!$A$2:$D$34,3,FALSE)*'Profiles, Pc, Winter, S3'!K9</f>
        <v>0.46278585601345973</v>
      </c>
      <c r="L9" s="1">
        <f>VLOOKUP($A9,'Base Consumption'!$A$2:$D$34,3,FALSE)*'Profiles, Pc, Winter, S3'!L9</f>
        <v>0.49941747499598077</v>
      </c>
      <c r="M9" s="1">
        <f>VLOOKUP($A9,'Base Consumption'!$A$2:$D$34,3,FALSE)*'Profiles, Pc, Winter, S3'!M9</f>
        <v>0.47656590686320122</v>
      </c>
      <c r="N9" s="1">
        <f>VLOOKUP($A9,'Base Consumption'!$A$2:$D$34,3,FALSE)*'Profiles, Pc, Winter, S3'!N9</f>
        <v>0.46173825472239927</v>
      </c>
      <c r="O9" s="1">
        <f>VLOOKUP($A9,'Base Consumption'!$A$2:$D$34,3,FALSE)*'Profiles, Pc, Winter, S3'!O9</f>
        <v>0.45498352531931352</v>
      </c>
      <c r="P9" s="1">
        <f>VLOOKUP($A9,'Base Consumption'!$A$2:$D$34,3,FALSE)*'Profiles, Pc, Winter, S3'!P9</f>
        <v>0.3865302008323151</v>
      </c>
      <c r="Q9" s="1">
        <f>VLOOKUP($A9,'Base Consumption'!$A$2:$D$34,3,FALSE)*'Profiles, Pc, Winter, S3'!Q9</f>
        <v>0.36282342723880612</v>
      </c>
      <c r="R9" s="1">
        <f>VLOOKUP($A9,'Base Consumption'!$A$2:$D$34,3,FALSE)*'Profiles, Pc, Winter, S3'!R9</f>
        <v>0.3725277135480537</v>
      </c>
      <c r="S9" s="1">
        <f>VLOOKUP($A9,'Base Consumption'!$A$2:$D$34,3,FALSE)*'Profiles, Pc, Winter, S3'!S9</f>
        <v>0.4056968799839995</v>
      </c>
      <c r="T9" s="1">
        <f>VLOOKUP($A9,'Base Consumption'!$A$2:$D$34,3,FALSE)*'Profiles, Pc, Winter, S3'!T9</f>
        <v>0.39867418265851867</v>
      </c>
      <c r="U9" s="1">
        <f>VLOOKUP($A9,'Base Consumption'!$A$2:$D$34,3,FALSE)*'Profiles, Pc, Winter, S3'!U9</f>
        <v>0.37828362403941235</v>
      </c>
      <c r="V9" s="1">
        <f>VLOOKUP($A9,'Base Consumption'!$A$2:$D$34,3,FALSE)*'Profiles, Pc, Winter, S3'!V9</f>
        <v>0.36673845294305013</v>
      </c>
      <c r="W9" s="1">
        <f>VLOOKUP($A9,'Base Consumption'!$A$2:$D$34,3,FALSE)*'Profiles, Pc, Winter, S3'!W9</f>
        <v>0.34513342108565181</v>
      </c>
      <c r="X9" s="1">
        <f>VLOOKUP($A9,'Base Consumption'!$A$2:$D$34,3,FALSE)*'Profiles, Pc, Winter, S3'!X9</f>
        <v>0.26441252980923946</v>
      </c>
      <c r="Y9" s="1">
        <f>VLOOKUP($A9,'Base Consumption'!$A$2:$D$34,3,FALSE)*'Profiles, Pc, Winter, S3'!Y9</f>
        <v>0.2361493695816283</v>
      </c>
    </row>
    <row r="10" spans="1:25" x14ac:dyDescent="0.25">
      <c r="A10">
        <v>20</v>
      </c>
      <c r="B10" s="1">
        <f>VLOOKUP($A10,'Base Consumption'!$A$2:$D$34,3,FALSE)*'Profiles, Pc, Winter, S3'!B10</f>
        <v>0.52434558713235935</v>
      </c>
      <c r="C10" s="1">
        <f>VLOOKUP($A10,'Base Consumption'!$A$2:$D$34,3,FALSE)*'Profiles, Pc, Winter, S3'!C10</f>
        <v>0.47334560709207685</v>
      </c>
      <c r="D10" s="1">
        <f>VLOOKUP($A10,'Base Consumption'!$A$2:$D$34,3,FALSE)*'Profiles, Pc, Winter, S3'!D10</f>
        <v>0.46403840862016132</v>
      </c>
      <c r="E10" s="1">
        <f>VLOOKUP($A10,'Base Consumption'!$A$2:$D$34,3,FALSE)*'Profiles, Pc, Winter, S3'!E10</f>
        <v>0.47198257044350733</v>
      </c>
      <c r="F10" s="1">
        <f>VLOOKUP($A10,'Base Consumption'!$A$2:$D$34,3,FALSE)*'Profiles, Pc, Winter, S3'!F10</f>
        <v>0.47641156663881695</v>
      </c>
      <c r="G10" s="1">
        <f>VLOOKUP($A10,'Base Consumption'!$A$2:$D$34,3,FALSE)*'Profiles, Pc, Winter, S3'!G10</f>
        <v>0.52598409081270148</v>
      </c>
      <c r="H10" s="1">
        <f>VLOOKUP($A10,'Base Consumption'!$A$2:$D$34,3,FALSE)*'Profiles, Pc, Winter, S3'!H10</f>
        <v>0.68921197998293382</v>
      </c>
      <c r="I10" s="1">
        <f>VLOOKUP($A10,'Base Consumption'!$A$2:$D$34,3,FALSE)*'Profiles, Pc, Winter, S3'!I10</f>
        <v>0.85139450414466888</v>
      </c>
      <c r="J10" s="1">
        <f>VLOOKUP($A10,'Base Consumption'!$A$2:$D$34,3,FALSE)*'Profiles, Pc, Winter, S3'!J10</f>
        <v>0.86832804223789428</v>
      </c>
      <c r="K10" s="1">
        <f>VLOOKUP($A10,'Base Consumption'!$A$2:$D$34,3,FALSE)*'Profiles, Pc, Winter, S3'!K10</f>
        <v>0.86878711345137238</v>
      </c>
      <c r="L10" s="1">
        <f>VLOOKUP($A10,'Base Consumption'!$A$2:$D$34,3,FALSE)*'Profiles, Pc, Winter, S3'!L10</f>
        <v>0.86759810654790204</v>
      </c>
      <c r="M10" s="1">
        <f>VLOOKUP($A10,'Base Consumption'!$A$2:$D$34,3,FALSE)*'Profiles, Pc, Winter, S3'!M10</f>
        <v>0.8908048577906571</v>
      </c>
      <c r="N10" s="1">
        <f>VLOOKUP($A10,'Base Consumption'!$A$2:$D$34,3,FALSE)*'Profiles, Pc, Winter, S3'!N10</f>
        <v>0.86145970711266029</v>
      </c>
      <c r="O10" s="1">
        <f>VLOOKUP($A10,'Base Consumption'!$A$2:$D$34,3,FALSE)*'Profiles, Pc, Winter, S3'!O10</f>
        <v>0.83092040399325628</v>
      </c>
      <c r="P10" s="1">
        <f>VLOOKUP($A10,'Base Consumption'!$A$2:$D$34,3,FALSE)*'Profiles, Pc, Winter, S3'!P10</f>
        <v>0.7461871554070808</v>
      </c>
      <c r="Q10" s="1">
        <f>VLOOKUP($A10,'Base Consumption'!$A$2:$D$34,3,FALSE)*'Profiles, Pc, Winter, S3'!Q10</f>
        <v>0.7492957004537496</v>
      </c>
      <c r="R10" s="1">
        <f>VLOOKUP($A10,'Base Consumption'!$A$2:$D$34,3,FALSE)*'Profiles, Pc, Winter, S3'!R10</f>
        <v>0.79442930584147964</v>
      </c>
      <c r="S10" s="1">
        <f>VLOOKUP($A10,'Base Consumption'!$A$2:$D$34,3,FALSE)*'Profiles, Pc, Winter, S3'!S10</f>
        <v>0.93051471738055214</v>
      </c>
      <c r="T10" s="1">
        <f>VLOOKUP($A10,'Base Consumption'!$A$2:$D$34,3,FALSE)*'Profiles, Pc, Winter, S3'!T10</f>
        <v>0.85731010136316999</v>
      </c>
      <c r="U10" s="1">
        <f>VLOOKUP($A10,'Base Consumption'!$A$2:$D$34,3,FALSE)*'Profiles, Pc, Winter, S3'!U10</f>
        <v>0.84329647485865022</v>
      </c>
      <c r="V10" s="1">
        <f>VLOOKUP($A10,'Base Consumption'!$A$2:$D$34,3,FALSE)*'Profiles, Pc, Winter, S3'!V10</f>
        <v>0.81720305447585873</v>
      </c>
      <c r="W10" s="1">
        <f>VLOOKUP($A10,'Base Consumption'!$A$2:$D$34,3,FALSE)*'Profiles, Pc, Winter, S3'!W10</f>
        <v>0.76477992671682127</v>
      </c>
      <c r="X10" s="1">
        <f>VLOOKUP($A10,'Base Consumption'!$A$2:$D$34,3,FALSE)*'Profiles, Pc, Winter, S3'!X10</f>
        <v>0.66459140313931142</v>
      </c>
      <c r="Y10" s="1">
        <f>VLOOKUP($A10,'Base Consumption'!$A$2:$D$34,3,FALSE)*'Profiles, Pc, Winter, S3'!Y10</f>
        <v>0.60220640326268271</v>
      </c>
    </row>
    <row r="11" spans="1:25" x14ac:dyDescent="0.25">
      <c r="A11">
        <v>21</v>
      </c>
      <c r="B11" s="1">
        <f>VLOOKUP($A11,'Base Consumption'!$A$2:$D$34,3,FALSE)*'Profiles, Pc, Winter, S3'!B11</f>
        <v>0.15699162904172179</v>
      </c>
      <c r="C11" s="1">
        <f>VLOOKUP($A11,'Base Consumption'!$A$2:$D$34,3,FALSE)*'Profiles, Pc, Winter, S3'!C11</f>
        <v>0.14635494901300736</v>
      </c>
      <c r="D11" s="1">
        <f>VLOOKUP($A11,'Base Consumption'!$A$2:$D$34,3,FALSE)*'Profiles, Pc, Winter, S3'!D11</f>
        <v>0.13683874447092928</v>
      </c>
      <c r="E11" s="1">
        <f>VLOOKUP($A11,'Base Consumption'!$A$2:$D$34,3,FALSE)*'Profiles, Pc, Winter, S3'!E11</f>
        <v>0.13960104560679129</v>
      </c>
      <c r="F11" s="1">
        <f>VLOOKUP($A11,'Base Consumption'!$A$2:$D$34,3,FALSE)*'Profiles, Pc, Winter, S3'!F11</f>
        <v>0.14072333673253387</v>
      </c>
      <c r="G11" s="1">
        <f>VLOOKUP($A11,'Base Consumption'!$A$2:$D$34,3,FALSE)*'Profiles, Pc, Winter, S3'!G11</f>
        <v>0.16204658461533156</v>
      </c>
      <c r="H11" s="1">
        <f>VLOOKUP($A11,'Base Consumption'!$A$2:$D$34,3,FALSE)*'Profiles, Pc, Winter, S3'!H11</f>
        <v>0.21194790031801417</v>
      </c>
      <c r="I11" s="1">
        <f>VLOOKUP($A11,'Base Consumption'!$A$2:$D$34,3,FALSE)*'Profiles, Pc, Winter, S3'!I11</f>
        <v>0.24320594214259023</v>
      </c>
      <c r="J11" s="1">
        <f>VLOOKUP($A11,'Base Consumption'!$A$2:$D$34,3,FALSE)*'Profiles, Pc, Winter, S3'!J11</f>
        <v>0.27658680105736816</v>
      </c>
      <c r="K11" s="1">
        <f>VLOOKUP($A11,'Base Consumption'!$A$2:$D$34,3,FALSE)*'Profiles, Pc, Winter, S3'!K11</f>
        <v>0.29230735778536993</v>
      </c>
      <c r="L11" s="1">
        <f>VLOOKUP($A11,'Base Consumption'!$A$2:$D$34,3,FALSE)*'Profiles, Pc, Winter, S3'!L11</f>
        <v>0.27699790979105726</v>
      </c>
      <c r="M11" s="1">
        <f>VLOOKUP($A11,'Base Consumption'!$A$2:$D$34,3,FALSE)*'Profiles, Pc, Winter, S3'!M11</f>
        <v>0.27617807115092552</v>
      </c>
      <c r="N11" s="1">
        <f>VLOOKUP($A11,'Base Consumption'!$A$2:$D$34,3,FALSE)*'Profiles, Pc, Winter, S3'!N11</f>
        <v>0.2838426628516062</v>
      </c>
      <c r="O11" s="1">
        <f>VLOOKUP($A11,'Base Consumption'!$A$2:$D$34,3,FALSE)*'Profiles, Pc, Winter, S3'!O11</f>
        <v>0.27384044779840794</v>
      </c>
      <c r="P11" s="1">
        <f>VLOOKUP($A11,'Base Consumption'!$A$2:$D$34,3,FALSE)*'Profiles, Pc, Winter, S3'!P11</f>
        <v>0.2603345198146429</v>
      </c>
      <c r="Q11" s="1">
        <f>VLOOKUP($A11,'Base Consumption'!$A$2:$D$34,3,FALSE)*'Profiles, Pc, Winter, S3'!Q11</f>
        <v>0.24544884972800649</v>
      </c>
      <c r="R11" s="1">
        <f>VLOOKUP($A11,'Base Consumption'!$A$2:$D$34,3,FALSE)*'Profiles, Pc, Winter, S3'!R11</f>
        <v>0.25827207229185134</v>
      </c>
      <c r="S11" s="1">
        <f>VLOOKUP($A11,'Base Consumption'!$A$2:$D$34,3,FALSE)*'Profiles, Pc, Winter, S3'!S11</f>
        <v>0.29654610181106117</v>
      </c>
      <c r="T11" s="1">
        <f>VLOOKUP($A11,'Base Consumption'!$A$2:$D$34,3,FALSE)*'Profiles, Pc, Winter, S3'!T11</f>
        <v>0.29257711877775316</v>
      </c>
      <c r="U11" s="1">
        <f>VLOOKUP($A11,'Base Consumption'!$A$2:$D$34,3,FALSE)*'Profiles, Pc, Winter, S3'!U11</f>
        <v>0.28211033300714677</v>
      </c>
      <c r="V11" s="1">
        <f>VLOOKUP($A11,'Base Consumption'!$A$2:$D$34,3,FALSE)*'Profiles, Pc, Winter, S3'!V11</f>
        <v>0.26817163570354929</v>
      </c>
      <c r="W11" s="1">
        <f>VLOOKUP($A11,'Base Consumption'!$A$2:$D$34,3,FALSE)*'Profiles, Pc, Winter, S3'!W11</f>
        <v>0.25297832781990731</v>
      </c>
      <c r="X11" s="1">
        <f>VLOOKUP($A11,'Base Consumption'!$A$2:$D$34,3,FALSE)*'Profiles, Pc, Winter, S3'!X11</f>
        <v>0.21725059727232171</v>
      </c>
      <c r="Y11" s="1">
        <f>VLOOKUP($A11,'Base Consumption'!$A$2:$D$34,3,FALSE)*'Profiles, Pc, Winter, S3'!Y11</f>
        <v>0.19456413987153603</v>
      </c>
    </row>
    <row r="12" spans="1:25" x14ac:dyDescent="0.25">
      <c r="A12">
        <v>22</v>
      </c>
      <c r="B12" s="1">
        <f>VLOOKUP($A12,'Base Consumption'!$A$2:$D$34,3,FALSE)*'Profiles, Pc, Winter, S3'!B12</f>
        <v>0.10093772914655737</v>
      </c>
      <c r="C12" s="1">
        <f>VLOOKUP($A12,'Base Consumption'!$A$2:$D$34,3,FALSE)*'Profiles, Pc, Winter, S3'!C12</f>
        <v>9.4765998023958478E-2</v>
      </c>
      <c r="D12" s="1">
        <f>VLOOKUP($A12,'Base Consumption'!$A$2:$D$34,3,FALSE)*'Profiles, Pc, Winter, S3'!D12</f>
        <v>9.0995498228206573E-2</v>
      </c>
      <c r="E12" s="1">
        <f>VLOOKUP($A12,'Base Consumption'!$A$2:$D$34,3,FALSE)*'Profiles, Pc, Winter, S3'!E12</f>
        <v>9.1671800434590403E-2</v>
      </c>
      <c r="F12" s="1">
        <f>VLOOKUP($A12,'Base Consumption'!$A$2:$D$34,3,FALSE)*'Profiles, Pc, Winter, S3'!F12</f>
        <v>9.3454185189018976E-2</v>
      </c>
      <c r="G12" s="1">
        <f>VLOOKUP($A12,'Base Consumption'!$A$2:$D$34,3,FALSE)*'Profiles, Pc, Winter, S3'!G12</f>
        <v>0.10442543956743532</v>
      </c>
      <c r="H12" s="1">
        <f>VLOOKUP($A12,'Base Consumption'!$A$2:$D$34,3,FALSE)*'Profiles, Pc, Winter, S3'!H12</f>
        <v>0.14083554040009716</v>
      </c>
      <c r="I12" s="1">
        <f>VLOOKUP($A12,'Base Consumption'!$A$2:$D$34,3,FALSE)*'Profiles, Pc, Winter, S3'!I12</f>
        <v>0.16845861798997991</v>
      </c>
      <c r="J12" s="1">
        <f>VLOOKUP($A12,'Base Consumption'!$A$2:$D$34,3,FALSE)*'Profiles, Pc, Winter, S3'!J12</f>
        <v>0.17771494850357528</v>
      </c>
      <c r="K12" s="1">
        <f>VLOOKUP($A12,'Base Consumption'!$A$2:$D$34,3,FALSE)*'Profiles, Pc, Winter, S3'!K12</f>
        <v>0.17902806347403424</v>
      </c>
      <c r="L12" s="1">
        <f>VLOOKUP($A12,'Base Consumption'!$A$2:$D$34,3,FALSE)*'Profiles, Pc, Winter, S3'!L12</f>
        <v>0.17305673539521182</v>
      </c>
      <c r="M12" s="1">
        <f>VLOOKUP($A12,'Base Consumption'!$A$2:$D$34,3,FALSE)*'Profiles, Pc, Winter, S3'!M12</f>
        <v>0.18109582378177702</v>
      </c>
      <c r="N12" s="1">
        <f>VLOOKUP($A12,'Base Consumption'!$A$2:$D$34,3,FALSE)*'Profiles, Pc, Winter, S3'!N12</f>
        <v>0.17398559147038595</v>
      </c>
      <c r="O12" s="1">
        <f>VLOOKUP($A12,'Base Consumption'!$A$2:$D$34,3,FALSE)*'Profiles, Pc, Winter, S3'!O12</f>
        <v>0.16598289295760177</v>
      </c>
      <c r="P12" s="1">
        <f>VLOOKUP($A12,'Base Consumption'!$A$2:$D$34,3,FALSE)*'Profiles, Pc, Winter, S3'!P12</f>
        <v>0.151495766281041</v>
      </c>
      <c r="Q12" s="1">
        <f>VLOOKUP($A12,'Base Consumption'!$A$2:$D$34,3,FALSE)*'Profiles, Pc, Winter, S3'!Q12</f>
        <v>0.15259883854921549</v>
      </c>
      <c r="R12" s="1">
        <f>VLOOKUP($A12,'Base Consumption'!$A$2:$D$34,3,FALSE)*'Profiles, Pc, Winter, S3'!R12</f>
        <v>0.16313372494000061</v>
      </c>
      <c r="S12" s="1">
        <f>VLOOKUP($A12,'Base Consumption'!$A$2:$D$34,3,FALSE)*'Profiles, Pc, Winter, S3'!S12</f>
        <v>0.18540830618736315</v>
      </c>
      <c r="T12" s="1">
        <f>VLOOKUP($A12,'Base Consumption'!$A$2:$D$34,3,FALSE)*'Profiles, Pc, Winter, S3'!T12</f>
        <v>0.17305605199714824</v>
      </c>
      <c r="U12" s="1">
        <f>VLOOKUP($A12,'Base Consumption'!$A$2:$D$34,3,FALSE)*'Profiles, Pc, Winter, S3'!U12</f>
        <v>0.17041633516980007</v>
      </c>
      <c r="V12" s="1">
        <f>VLOOKUP($A12,'Base Consumption'!$A$2:$D$34,3,FALSE)*'Profiles, Pc, Winter, S3'!V12</f>
        <v>0.16644562435061444</v>
      </c>
      <c r="W12" s="1">
        <f>VLOOKUP($A12,'Base Consumption'!$A$2:$D$34,3,FALSE)*'Profiles, Pc, Winter, S3'!W12</f>
        <v>0.15435862626908775</v>
      </c>
      <c r="X12" s="1">
        <f>VLOOKUP($A12,'Base Consumption'!$A$2:$D$34,3,FALSE)*'Profiles, Pc, Winter, S3'!X12</f>
        <v>0.13041026805078482</v>
      </c>
      <c r="Y12" s="1">
        <f>VLOOKUP($A12,'Base Consumption'!$A$2:$D$34,3,FALSE)*'Profiles, Pc, Winter, S3'!Y12</f>
        <v>0.121496520420218</v>
      </c>
    </row>
    <row r="13" spans="1:25" x14ac:dyDescent="0.25">
      <c r="A13">
        <v>23</v>
      </c>
      <c r="B13" s="1">
        <f>VLOOKUP($A13,'Base Consumption'!$A$2:$D$34,3,FALSE)*'Profiles, Pc, Winter, S3'!B13</f>
        <v>0.59609340947546641</v>
      </c>
      <c r="C13" s="1">
        <f>VLOOKUP($A13,'Base Consumption'!$A$2:$D$34,3,FALSE)*'Profiles, Pc, Winter, S3'!C13</f>
        <v>0.59325286340014105</v>
      </c>
      <c r="D13" s="1">
        <f>VLOOKUP($A13,'Base Consumption'!$A$2:$D$34,3,FALSE)*'Profiles, Pc, Winter, S3'!D13</f>
        <v>0.61720960685422321</v>
      </c>
      <c r="E13" s="1">
        <f>VLOOKUP($A13,'Base Consumption'!$A$2:$D$34,3,FALSE)*'Profiles, Pc, Winter, S3'!E13</f>
        <v>0.6227764380464782</v>
      </c>
      <c r="F13" s="1">
        <f>VLOOKUP($A13,'Base Consumption'!$A$2:$D$34,3,FALSE)*'Profiles, Pc, Winter, S3'!F13</f>
        <v>0.60745250970527942</v>
      </c>
      <c r="G13" s="1">
        <f>VLOOKUP($A13,'Base Consumption'!$A$2:$D$34,3,FALSE)*'Profiles, Pc, Winter, S3'!G13</f>
        <v>0.63049081237636695</v>
      </c>
      <c r="H13" s="1">
        <f>VLOOKUP($A13,'Base Consumption'!$A$2:$D$34,3,FALSE)*'Profiles, Pc, Winter, S3'!H13</f>
        <v>0.66105536421886812</v>
      </c>
      <c r="I13" s="1">
        <f>VLOOKUP($A13,'Base Consumption'!$A$2:$D$34,3,FALSE)*'Profiles, Pc, Winter, S3'!I13</f>
        <v>0.6281864627376712</v>
      </c>
      <c r="J13" s="1">
        <f>VLOOKUP($A13,'Base Consumption'!$A$2:$D$34,3,FALSE)*'Profiles, Pc, Winter, S3'!J13</f>
        <v>0.53433772294685311</v>
      </c>
      <c r="K13" s="1">
        <f>VLOOKUP($A13,'Base Consumption'!$A$2:$D$34,3,FALSE)*'Profiles, Pc, Winter, S3'!K13</f>
        <v>0.51761357957698517</v>
      </c>
      <c r="L13" s="1">
        <f>VLOOKUP($A13,'Base Consumption'!$A$2:$D$34,3,FALSE)*'Profiles, Pc, Winter, S3'!L13</f>
        <v>0.70483554371042134</v>
      </c>
      <c r="M13" s="1">
        <f>VLOOKUP($A13,'Base Consumption'!$A$2:$D$34,3,FALSE)*'Profiles, Pc, Winter, S3'!M13</f>
        <v>0.62998616900208082</v>
      </c>
      <c r="N13" s="1">
        <f>VLOOKUP($A13,'Base Consumption'!$A$2:$D$34,3,FALSE)*'Profiles, Pc, Winter, S3'!N13</f>
        <v>0.65127951827315711</v>
      </c>
      <c r="O13" s="1">
        <f>VLOOKUP($A13,'Base Consumption'!$A$2:$D$34,3,FALSE)*'Profiles, Pc, Winter, S3'!O13</f>
        <v>0.64598313213576763</v>
      </c>
      <c r="P13" s="1">
        <f>VLOOKUP($A13,'Base Consumption'!$A$2:$D$34,3,FALSE)*'Profiles, Pc, Winter, S3'!P13</f>
        <v>0.67435295551151353</v>
      </c>
      <c r="Q13" s="1">
        <f>VLOOKUP($A13,'Base Consumption'!$A$2:$D$34,3,FALSE)*'Profiles, Pc, Winter, S3'!Q13</f>
        <v>0.68179681931604175</v>
      </c>
      <c r="R13" s="1">
        <f>VLOOKUP($A13,'Base Consumption'!$A$2:$D$34,3,FALSE)*'Profiles, Pc, Winter, S3'!R13</f>
        <v>0.78483378201642129</v>
      </c>
      <c r="S13" s="1">
        <f>VLOOKUP($A13,'Base Consumption'!$A$2:$D$34,3,FALSE)*'Profiles, Pc, Winter, S3'!S13</f>
        <v>0.79263587791436851</v>
      </c>
      <c r="T13" s="1">
        <f>VLOOKUP($A13,'Base Consumption'!$A$2:$D$34,3,FALSE)*'Profiles, Pc, Winter, S3'!T13</f>
        <v>0.75597122476853207</v>
      </c>
      <c r="U13" s="1">
        <f>VLOOKUP($A13,'Base Consumption'!$A$2:$D$34,3,FALSE)*'Profiles, Pc, Winter, S3'!U13</f>
        <v>0.70277578096940718</v>
      </c>
      <c r="V13" s="1">
        <f>VLOOKUP($A13,'Base Consumption'!$A$2:$D$34,3,FALSE)*'Profiles, Pc, Winter, S3'!V13</f>
        <v>0.72806711239712474</v>
      </c>
      <c r="W13" s="1">
        <f>VLOOKUP($A13,'Base Consumption'!$A$2:$D$34,3,FALSE)*'Profiles, Pc, Winter, S3'!W13</f>
        <v>0.71181822891912827</v>
      </c>
      <c r="X13" s="1">
        <f>VLOOKUP($A13,'Base Consumption'!$A$2:$D$34,3,FALSE)*'Profiles, Pc, Winter, S3'!X13</f>
        <v>0.70816230965990457</v>
      </c>
      <c r="Y13" s="1">
        <f>VLOOKUP($A13,'Base Consumption'!$A$2:$D$34,3,FALSE)*'Profiles, Pc, Winter, S3'!Y13</f>
        <v>0.75012542284757788</v>
      </c>
    </row>
    <row r="14" spans="1:25" x14ac:dyDescent="0.25">
      <c r="A14">
        <v>24</v>
      </c>
      <c r="B14" s="1">
        <f>VLOOKUP($A14,'Base Consumption'!$A$2:$D$34,3,FALSE)*'Profiles, Pc, Winter, S3'!B14</f>
        <v>0.34268610984256581</v>
      </c>
      <c r="C14" s="1">
        <f>VLOOKUP($A14,'Base Consumption'!$A$2:$D$34,3,FALSE)*'Profiles, Pc, Winter, S3'!C14</f>
        <v>0.33054719194913168</v>
      </c>
      <c r="D14" s="1">
        <f>VLOOKUP($A14,'Base Consumption'!$A$2:$D$34,3,FALSE)*'Profiles, Pc, Winter, S3'!D14</f>
        <v>0.34939570561478134</v>
      </c>
      <c r="E14" s="1">
        <f>VLOOKUP($A14,'Base Consumption'!$A$2:$D$34,3,FALSE)*'Profiles, Pc, Winter, S3'!E14</f>
        <v>0.34315888693364677</v>
      </c>
      <c r="F14" s="1">
        <f>VLOOKUP($A14,'Base Consumption'!$A$2:$D$34,3,FALSE)*'Profiles, Pc, Winter, S3'!F14</f>
        <v>0.34529510261303042</v>
      </c>
      <c r="G14" s="1">
        <f>VLOOKUP($A14,'Base Consumption'!$A$2:$D$34,3,FALSE)*'Profiles, Pc, Winter, S3'!G14</f>
        <v>0.36779263303885573</v>
      </c>
      <c r="H14" s="1">
        <f>VLOOKUP($A14,'Base Consumption'!$A$2:$D$34,3,FALSE)*'Profiles, Pc, Winter, S3'!H14</f>
        <v>0.45484927347192283</v>
      </c>
      <c r="I14" s="1">
        <f>VLOOKUP($A14,'Base Consumption'!$A$2:$D$34,3,FALSE)*'Profiles, Pc, Winter, S3'!I14</f>
        <v>0.47281818351524407</v>
      </c>
      <c r="J14" s="1">
        <f>VLOOKUP($A14,'Base Consumption'!$A$2:$D$34,3,FALSE)*'Profiles, Pc, Winter, S3'!J14</f>
        <v>0.46719988826506514</v>
      </c>
      <c r="K14" s="1">
        <f>VLOOKUP($A14,'Base Consumption'!$A$2:$D$34,3,FALSE)*'Profiles, Pc, Winter, S3'!K14</f>
        <v>0.46018720708359651</v>
      </c>
      <c r="L14" s="1">
        <f>VLOOKUP($A14,'Base Consumption'!$A$2:$D$34,3,FALSE)*'Profiles, Pc, Winter, S3'!L14</f>
        <v>0.45853025636341288</v>
      </c>
      <c r="M14" s="1">
        <f>VLOOKUP($A14,'Base Consumption'!$A$2:$D$34,3,FALSE)*'Profiles, Pc, Winter, S3'!M14</f>
        <v>0.4799565516582554</v>
      </c>
      <c r="N14" s="1">
        <f>VLOOKUP($A14,'Base Consumption'!$A$2:$D$34,3,FALSE)*'Profiles, Pc, Winter, S3'!N14</f>
        <v>0.48199167111715702</v>
      </c>
      <c r="O14" s="1">
        <f>VLOOKUP($A14,'Base Consumption'!$A$2:$D$34,3,FALSE)*'Profiles, Pc, Winter, S3'!O14</f>
        <v>0.48569184248053687</v>
      </c>
      <c r="P14" s="1">
        <f>VLOOKUP($A14,'Base Consumption'!$A$2:$D$34,3,FALSE)*'Profiles, Pc, Winter, S3'!P14</f>
        <v>0.4768592576248093</v>
      </c>
      <c r="Q14" s="1">
        <f>VLOOKUP($A14,'Base Consumption'!$A$2:$D$34,3,FALSE)*'Profiles, Pc, Winter, S3'!Q14</f>
        <v>0.48245039677991874</v>
      </c>
      <c r="R14" s="1">
        <f>VLOOKUP($A14,'Base Consumption'!$A$2:$D$34,3,FALSE)*'Profiles, Pc, Winter, S3'!R14</f>
        <v>0.44855767653399786</v>
      </c>
      <c r="S14" s="1">
        <f>VLOOKUP($A14,'Base Consumption'!$A$2:$D$34,3,FALSE)*'Profiles, Pc, Winter, S3'!S14</f>
        <v>0.46865545130069775</v>
      </c>
      <c r="T14" s="1">
        <f>VLOOKUP($A14,'Base Consumption'!$A$2:$D$34,3,FALSE)*'Profiles, Pc, Winter, S3'!T14</f>
        <v>0.45222130332049459</v>
      </c>
      <c r="U14" s="1">
        <f>VLOOKUP($A14,'Base Consumption'!$A$2:$D$34,3,FALSE)*'Profiles, Pc, Winter, S3'!U14</f>
        <v>0.44355839826238957</v>
      </c>
      <c r="V14" s="1">
        <f>VLOOKUP($A14,'Base Consumption'!$A$2:$D$34,3,FALSE)*'Profiles, Pc, Winter, S3'!V14</f>
        <v>0.43579503033123584</v>
      </c>
      <c r="W14" s="1">
        <f>VLOOKUP($A14,'Base Consumption'!$A$2:$D$34,3,FALSE)*'Profiles, Pc, Winter, S3'!W14</f>
        <v>0.43589210998290029</v>
      </c>
      <c r="X14" s="1">
        <f>VLOOKUP($A14,'Base Consumption'!$A$2:$D$34,3,FALSE)*'Profiles, Pc, Winter, S3'!X14</f>
        <v>0.37349384552923692</v>
      </c>
      <c r="Y14" s="1">
        <f>VLOOKUP($A14,'Base Consumption'!$A$2:$D$34,3,FALSE)*'Profiles, Pc, Winter, S3'!Y14</f>
        <v>0.35774691349231541</v>
      </c>
    </row>
    <row r="15" spans="1:25" x14ac:dyDescent="0.25">
      <c r="A15">
        <v>25</v>
      </c>
      <c r="B15" s="1">
        <f>VLOOKUP($A15,'Base Consumption'!$A$2:$D$34,3,FALSE)*'Profiles, Pc, Winter, S3'!B15</f>
        <v>0.55900356093264703</v>
      </c>
      <c r="C15" s="1">
        <f>VLOOKUP($A15,'Base Consumption'!$A$2:$D$34,3,FALSE)*'Profiles, Pc, Winter, S3'!C15</f>
        <v>0.50993101664115525</v>
      </c>
      <c r="D15" s="1">
        <f>VLOOKUP($A15,'Base Consumption'!$A$2:$D$34,3,FALSE)*'Profiles, Pc, Winter, S3'!D15</f>
        <v>0.50474978400625981</v>
      </c>
      <c r="E15" s="1">
        <f>VLOOKUP($A15,'Base Consumption'!$A$2:$D$34,3,FALSE)*'Profiles, Pc, Winter, S3'!E15</f>
        <v>0.49991943383479087</v>
      </c>
      <c r="F15" s="1">
        <f>VLOOKUP($A15,'Base Consumption'!$A$2:$D$34,3,FALSE)*'Profiles, Pc, Winter, S3'!F15</f>
        <v>0.50919045714645073</v>
      </c>
      <c r="G15" s="1">
        <f>VLOOKUP($A15,'Base Consumption'!$A$2:$D$34,3,FALSE)*'Profiles, Pc, Winter, S3'!G15</f>
        <v>0.55734331515308622</v>
      </c>
      <c r="H15" s="1">
        <f>VLOOKUP($A15,'Base Consumption'!$A$2:$D$34,3,FALSE)*'Profiles, Pc, Winter, S3'!H15</f>
        <v>0.72211097129247359</v>
      </c>
      <c r="I15" s="1">
        <f>VLOOKUP($A15,'Base Consumption'!$A$2:$D$34,3,FALSE)*'Profiles, Pc, Winter, S3'!I15</f>
        <v>0.82252311946352663</v>
      </c>
      <c r="J15" s="1">
        <f>VLOOKUP($A15,'Base Consumption'!$A$2:$D$34,3,FALSE)*'Profiles, Pc, Winter, S3'!J15</f>
        <v>0.85176609644738255</v>
      </c>
      <c r="K15" s="1">
        <f>VLOOKUP($A15,'Base Consumption'!$A$2:$D$34,3,FALSE)*'Profiles, Pc, Winter, S3'!K15</f>
        <v>0.85330371181830611</v>
      </c>
      <c r="L15" s="1">
        <f>VLOOKUP($A15,'Base Consumption'!$A$2:$D$34,3,FALSE)*'Profiles, Pc, Winter, S3'!L15</f>
        <v>0.8847499640755937</v>
      </c>
      <c r="M15" s="1">
        <f>VLOOKUP($A15,'Base Consumption'!$A$2:$D$34,3,FALSE)*'Profiles, Pc, Winter, S3'!M15</f>
        <v>0.90315640962776111</v>
      </c>
      <c r="N15" s="1">
        <f>VLOOKUP($A15,'Base Consumption'!$A$2:$D$34,3,FALSE)*'Profiles, Pc, Winter, S3'!N15</f>
        <v>0.86647372163724412</v>
      </c>
      <c r="O15" s="1">
        <f>VLOOKUP($A15,'Base Consumption'!$A$2:$D$34,3,FALSE)*'Profiles, Pc, Winter, S3'!O15</f>
        <v>0.82209592713106983</v>
      </c>
      <c r="P15" s="1">
        <f>VLOOKUP($A15,'Base Consumption'!$A$2:$D$34,3,FALSE)*'Profiles, Pc, Winter, S3'!P15</f>
        <v>0.77634206912201575</v>
      </c>
      <c r="Q15" s="1">
        <f>VLOOKUP($A15,'Base Consumption'!$A$2:$D$34,3,FALSE)*'Profiles, Pc, Winter, S3'!Q15</f>
        <v>0.77742080996972707</v>
      </c>
      <c r="R15" s="1">
        <f>VLOOKUP($A15,'Base Consumption'!$A$2:$D$34,3,FALSE)*'Profiles, Pc, Winter, S3'!R15</f>
        <v>0.83458344667488715</v>
      </c>
      <c r="S15" s="1">
        <f>VLOOKUP($A15,'Base Consumption'!$A$2:$D$34,3,FALSE)*'Profiles, Pc, Winter, S3'!S15</f>
        <v>0.95289117014727454</v>
      </c>
      <c r="T15" s="1">
        <f>VLOOKUP($A15,'Base Consumption'!$A$2:$D$34,3,FALSE)*'Profiles, Pc, Winter, S3'!T15</f>
        <v>0.88046528756839082</v>
      </c>
      <c r="U15" s="1">
        <f>VLOOKUP($A15,'Base Consumption'!$A$2:$D$34,3,FALSE)*'Profiles, Pc, Winter, S3'!U15</f>
        <v>0.84832996426826479</v>
      </c>
      <c r="V15" s="1">
        <f>VLOOKUP($A15,'Base Consumption'!$A$2:$D$34,3,FALSE)*'Profiles, Pc, Winter, S3'!V15</f>
        <v>0.82524143881028389</v>
      </c>
      <c r="W15" s="1">
        <f>VLOOKUP($A15,'Base Consumption'!$A$2:$D$34,3,FALSE)*'Profiles, Pc, Winter, S3'!W15</f>
        <v>0.80299010734873166</v>
      </c>
      <c r="X15" s="1">
        <f>VLOOKUP($A15,'Base Consumption'!$A$2:$D$34,3,FALSE)*'Profiles, Pc, Winter, S3'!X15</f>
        <v>0.70361333739075516</v>
      </c>
      <c r="Y15" s="1">
        <f>VLOOKUP($A15,'Base Consumption'!$A$2:$D$34,3,FALSE)*'Profiles, Pc, Winter, S3'!Y15</f>
        <v>0.61958882881011479</v>
      </c>
    </row>
    <row r="16" spans="1:25" x14ac:dyDescent="0.25">
      <c r="A16">
        <v>26</v>
      </c>
      <c r="B16" s="1">
        <f>VLOOKUP($A16,'Base Consumption'!$A$2:$D$34,3,FALSE)*'Profiles, Pc, Winter, S3'!B16</f>
        <v>0.15488812199228064</v>
      </c>
      <c r="C16" s="1">
        <f>VLOOKUP($A16,'Base Consumption'!$A$2:$D$34,3,FALSE)*'Profiles, Pc, Winter, S3'!C16</f>
        <v>0.14909978510497543</v>
      </c>
      <c r="D16" s="1">
        <f>VLOOKUP($A16,'Base Consumption'!$A$2:$D$34,3,FALSE)*'Profiles, Pc, Winter, S3'!D16</f>
        <v>0.14521263317825456</v>
      </c>
      <c r="E16" s="1">
        <f>VLOOKUP($A16,'Base Consumption'!$A$2:$D$34,3,FALSE)*'Profiles, Pc, Winter, S3'!E16</f>
        <v>0.14666221223237777</v>
      </c>
      <c r="F16" s="1">
        <f>VLOOKUP($A16,'Base Consumption'!$A$2:$D$34,3,FALSE)*'Profiles, Pc, Winter, S3'!F16</f>
        <v>0.14537420669706641</v>
      </c>
      <c r="G16" s="1">
        <f>VLOOKUP($A16,'Base Consumption'!$A$2:$D$34,3,FALSE)*'Profiles, Pc, Winter, S3'!G16</f>
        <v>0.13985928490603469</v>
      </c>
      <c r="H16" s="1">
        <f>VLOOKUP($A16,'Base Consumption'!$A$2:$D$34,3,FALSE)*'Profiles, Pc, Winter, S3'!H16</f>
        <v>0.14403080126578183</v>
      </c>
      <c r="I16" s="1">
        <f>VLOOKUP($A16,'Base Consumption'!$A$2:$D$34,3,FALSE)*'Profiles, Pc, Winter, S3'!I16</f>
        <v>0.18508196623370365</v>
      </c>
      <c r="J16" s="1">
        <f>VLOOKUP($A16,'Base Consumption'!$A$2:$D$34,3,FALSE)*'Profiles, Pc, Winter, S3'!J16</f>
        <v>0.19259605916629555</v>
      </c>
      <c r="K16" s="1">
        <f>VLOOKUP($A16,'Base Consumption'!$A$2:$D$34,3,FALSE)*'Profiles, Pc, Winter, S3'!K16</f>
        <v>0.19264729401767805</v>
      </c>
      <c r="L16" s="1">
        <f>VLOOKUP($A16,'Base Consumption'!$A$2:$D$34,3,FALSE)*'Profiles, Pc, Winter, S3'!L16</f>
        <v>0.19017944340597645</v>
      </c>
      <c r="M16" s="1">
        <f>VLOOKUP($A16,'Base Consumption'!$A$2:$D$34,3,FALSE)*'Profiles, Pc, Winter, S3'!M16</f>
        <v>0.18840846273823544</v>
      </c>
      <c r="N16" s="1">
        <f>VLOOKUP($A16,'Base Consumption'!$A$2:$D$34,3,FALSE)*'Profiles, Pc, Winter, S3'!N16</f>
        <v>0.19018399416280751</v>
      </c>
      <c r="O16" s="1">
        <f>VLOOKUP($A16,'Base Consumption'!$A$2:$D$34,3,FALSE)*'Profiles, Pc, Winter, S3'!O16</f>
        <v>0.18494917576952707</v>
      </c>
      <c r="P16" s="1">
        <f>VLOOKUP($A16,'Base Consumption'!$A$2:$D$34,3,FALSE)*'Profiles, Pc, Winter, S3'!P16</f>
        <v>0.15926343240340063</v>
      </c>
      <c r="Q16" s="1">
        <f>VLOOKUP($A16,'Base Consumption'!$A$2:$D$34,3,FALSE)*'Profiles, Pc, Winter, S3'!Q16</f>
        <v>0.17309088492913971</v>
      </c>
      <c r="R16" s="1">
        <f>VLOOKUP($A16,'Base Consumption'!$A$2:$D$34,3,FALSE)*'Profiles, Pc, Winter, S3'!R16</f>
        <v>0.1881843723260877</v>
      </c>
      <c r="S16" s="1">
        <f>VLOOKUP($A16,'Base Consumption'!$A$2:$D$34,3,FALSE)*'Profiles, Pc, Winter, S3'!S16</f>
        <v>0.18718984840566538</v>
      </c>
      <c r="T16" s="1">
        <f>VLOOKUP($A16,'Base Consumption'!$A$2:$D$34,3,FALSE)*'Profiles, Pc, Winter, S3'!T16</f>
        <v>0.17399335264269089</v>
      </c>
      <c r="U16" s="1">
        <f>VLOOKUP($A16,'Base Consumption'!$A$2:$D$34,3,FALSE)*'Profiles, Pc, Winter, S3'!U16</f>
        <v>0.16592556158754965</v>
      </c>
      <c r="V16" s="1">
        <f>VLOOKUP($A16,'Base Consumption'!$A$2:$D$34,3,FALSE)*'Profiles, Pc, Winter, S3'!V16</f>
        <v>0.1647533538551641</v>
      </c>
      <c r="W16" s="1">
        <f>VLOOKUP($A16,'Base Consumption'!$A$2:$D$34,3,FALSE)*'Profiles, Pc, Winter, S3'!W16</f>
        <v>0.16225067641003849</v>
      </c>
      <c r="X16" s="1">
        <f>VLOOKUP($A16,'Base Consumption'!$A$2:$D$34,3,FALSE)*'Profiles, Pc, Winter, S3'!X16</f>
        <v>0.14653664811433159</v>
      </c>
      <c r="Y16" s="1">
        <f>VLOOKUP($A16,'Base Consumption'!$A$2:$D$34,3,FALSE)*'Profiles, Pc, Winter, S3'!Y16</f>
        <v>0.14052306237327944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J2" sqref="J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25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25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25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25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25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25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25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25">
      <c r="A10">
        <v>20</v>
      </c>
      <c r="B10" s="1">
        <f>VLOOKUP($A10,'Base Consumption'!$A$2:$D$34,4,FALSE)*'Profiles, Qc, Winter, S1'!B10</f>
        <v>-0.36316792465039455</v>
      </c>
      <c r="C10" s="1">
        <f>VLOOKUP($A10,'Base Consumption'!$A$2:$D$34,4,FALSE)*'Profiles, Qc, Winter, S1'!C10</f>
        <v>-0.38930868104100314</v>
      </c>
      <c r="D10" s="1">
        <f>VLOOKUP($A10,'Base Consumption'!$A$2:$D$34,4,FALSE)*'Profiles, Qc, Winter, S1'!D10</f>
        <v>-0.40590889791916557</v>
      </c>
      <c r="E10" s="1">
        <f>VLOOKUP($A10,'Base Consumption'!$A$2:$D$34,4,FALSE)*'Profiles, Qc, Winter, S1'!E10</f>
        <v>-0.39736773628987937</v>
      </c>
      <c r="F10" s="1">
        <f>VLOOKUP($A10,'Base Consumption'!$A$2:$D$34,4,FALSE)*'Profiles, Qc, Winter, S1'!F10</f>
        <v>-0.40696790679261591</v>
      </c>
      <c r="G10" s="1">
        <f>VLOOKUP($A10,'Base Consumption'!$A$2:$D$34,4,FALSE)*'Profiles, Qc, Winter, S1'!G10</f>
        <v>-0.35694555646553539</v>
      </c>
      <c r="H10" s="1">
        <f>VLOOKUP($A10,'Base Consumption'!$A$2:$D$34,4,FALSE)*'Profiles, Qc, Winter, S1'!H10</f>
        <v>-0.21760577630984632</v>
      </c>
      <c r="I10" s="1">
        <f>VLOOKUP($A10,'Base Consumption'!$A$2:$D$34,4,FALSE)*'Profiles, Qc, Winter, S1'!I10</f>
        <v>-2.3980298042754943E-2</v>
      </c>
      <c r="J10" s="1">
        <f>VLOOKUP($A10,'Base Consumption'!$A$2:$D$34,4,FALSE)*'Profiles, Qc, Winter, S1'!J10</f>
        <v>1.3036076268888612E-2</v>
      </c>
      <c r="K10" s="1">
        <f>VLOOKUP($A10,'Base Consumption'!$A$2:$D$34,4,FALSE)*'Profiles, Qc, Winter, S1'!K10</f>
        <v>-7.3888645398535961E-3</v>
      </c>
      <c r="L10" s="1">
        <f>VLOOKUP($A10,'Base Consumption'!$A$2:$D$34,4,FALSE)*'Profiles, Qc, Winter, S1'!L10</f>
        <v>-1.0993458830069984E-2</v>
      </c>
      <c r="M10" s="1">
        <f>VLOOKUP($A10,'Base Consumption'!$A$2:$D$34,4,FALSE)*'Profiles, Qc, Winter, S1'!M10</f>
        <v>-5.4896923207679608E-3</v>
      </c>
      <c r="N10" s="1">
        <f>VLOOKUP($A10,'Base Consumption'!$A$2:$D$34,4,FALSE)*'Profiles, Qc, Winter, S1'!N10</f>
        <v>-4.7928173692871313E-2</v>
      </c>
      <c r="O10" s="1">
        <f>VLOOKUP($A10,'Base Consumption'!$A$2:$D$34,4,FALSE)*'Profiles, Qc, Winter, S1'!O10</f>
        <v>-8.7766974709398204E-2</v>
      </c>
      <c r="P10" s="1">
        <f>VLOOKUP($A10,'Base Consumption'!$A$2:$D$34,4,FALSE)*'Profiles, Qc, Winter, S1'!P10</f>
        <v>-0.17216189779343888</v>
      </c>
      <c r="Q10" s="1">
        <f>VLOOKUP($A10,'Base Consumption'!$A$2:$D$34,4,FALSE)*'Profiles, Qc, Winter, S1'!Q10</f>
        <v>-0.1830810517135413</v>
      </c>
      <c r="R10" s="1">
        <f>VLOOKUP($A10,'Base Consumption'!$A$2:$D$34,4,FALSE)*'Profiles, Qc, Winter, S1'!R10</f>
        <v>-0.14676005633018196</v>
      </c>
      <c r="S10" s="1">
        <f>VLOOKUP($A10,'Base Consumption'!$A$2:$D$34,4,FALSE)*'Profiles, Qc, Winter, S1'!S10</f>
        <v>-4.6271053151158509E-2</v>
      </c>
      <c r="T10" s="1">
        <f>VLOOKUP($A10,'Base Consumption'!$A$2:$D$34,4,FALSE)*'Profiles, Qc, Winter, S1'!T10</f>
        <v>-0.12115194257737547</v>
      </c>
      <c r="U10" s="1">
        <f>VLOOKUP($A10,'Base Consumption'!$A$2:$D$34,4,FALSE)*'Profiles, Qc, Winter, S1'!U10</f>
        <v>-0.14113990357354148</v>
      </c>
      <c r="V10" s="1">
        <f>VLOOKUP($A10,'Base Consumption'!$A$2:$D$34,4,FALSE)*'Profiles, Qc, Winter, S1'!V10</f>
        <v>-0.18665324716585582</v>
      </c>
      <c r="W10" s="1">
        <f>VLOOKUP($A10,'Base Consumption'!$A$2:$D$34,4,FALSE)*'Profiles, Qc, Winter, S1'!W10</f>
        <v>-0.24661693633998322</v>
      </c>
      <c r="X10" s="1">
        <f>VLOOKUP($A10,'Base Consumption'!$A$2:$D$34,4,FALSE)*'Profiles, Qc, Winter, S1'!X10</f>
        <v>-0.30929057052754438</v>
      </c>
      <c r="Y10" s="1">
        <f>VLOOKUP($A10,'Base Consumption'!$A$2:$D$34,4,FALSE)*'Profiles, Qc, Winter, S1'!Y10</f>
        <v>-0.32567065591687289</v>
      </c>
    </row>
    <row r="11" spans="1:25" x14ac:dyDescent="0.25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25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25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25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25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25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S2'!B2</f>
        <v>5.6318903394011917E-2</v>
      </c>
      <c r="C2" s="1">
        <f ca="1">VLOOKUP($A2,'Base Consumption'!$A$2:$D$34,4,FALSE)*'Profiles, Qc, Winter, S2'!C2</f>
        <v>4.1008325887950878E-2</v>
      </c>
      <c r="D2" s="1">
        <f ca="1">VLOOKUP($A2,'Base Consumption'!$A$2:$D$34,4,FALSE)*'Profiles, Qc, Winter, S2'!D2</f>
        <v>3.4493868107969644E-2</v>
      </c>
      <c r="E2" s="1">
        <f ca="1">VLOOKUP($A2,'Base Consumption'!$A$2:$D$34,4,FALSE)*'Profiles, Qc, Winter, S2'!E2</f>
        <v>4.601985457604163E-2</v>
      </c>
      <c r="F2" s="1">
        <f ca="1">VLOOKUP($A2,'Base Consumption'!$A$2:$D$34,4,FALSE)*'Profiles, Qc, Winter, S2'!F2</f>
        <v>3.8459028754463942E-2</v>
      </c>
      <c r="G2" s="1">
        <f ca="1">VLOOKUP($A2,'Base Consumption'!$A$2:$D$34,4,FALSE)*'Profiles, Qc, Winter, S2'!G2</f>
        <v>3.2578063368000454E-2</v>
      </c>
      <c r="H2" s="1">
        <f ca="1">VLOOKUP($A2,'Base Consumption'!$A$2:$D$34,4,FALSE)*'Profiles, Qc, Winter, S2'!H2</f>
        <v>2.6690777806124864E-2</v>
      </c>
      <c r="I2" s="1">
        <f ca="1">VLOOKUP($A2,'Base Consumption'!$A$2:$D$34,4,FALSE)*'Profiles, Qc, Winter, S2'!I2</f>
        <v>9.2348356616746771E-2</v>
      </c>
      <c r="J2" s="1">
        <f ca="1">VLOOKUP($A2,'Base Consumption'!$A$2:$D$34,4,FALSE)*'Profiles, Qc, Winter, S2'!J2</f>
        <v>9.8508617086819433E-2</v>
      </c>
      <c r="K2" s="1">
        <f ca="1">VLOOKUP($A2,'Base Consumption'!$A$2:$D$34,4,FALSE)*'Profiles, Qc, Winter, S2'!K2</f>
        <v>8.2834634570829777E-2</v>
      </c>
      <c r="L2" s="1">
        <f ca="1">VLOOKUP($A2,'Base Consumption'!$A$2:$D$34,4,FALSE)*'Profiles, Qc, Winter, S2'!L2</f>
        <v>9.4578195818135397E-2</v>
      </c>
      <c r="M2" s="1">
        <f ca="1">VLOOKUP($A2,'Base Consumption'!$A$2:$D$34,4,FALSE)*'Profiles, Qc, Winter, S2'!M2</f>
        <v>8.877870271564936E-2</v>
      </c>
      <c r="N2" s="1">
        <f ca="1">VLOOKUP($A2,'Base Consumption'!$A$2:$D$34,4,FALSE)*'Profiles, Qc, Winter, S2'!N2</f>
        <v>8.8269137192884373E-2</v>
      </c>
      <c r="O2" s="1">
        <f ca="1">VLOOKUP($A2,'Base Consumption'!$A$2:$D$34,4,FALSE)*'Profiles, Qc, Winter, S2'!O2</f>
        <v>7.9625271654383531E-2</v>
      </c>
      <c r="P2" s="1">
        <f ca="1">VLOOKUP($A2,'Base Consumption'!$A$2:$D$34,4,FALSE)*'Profiles, Qc, Winter, S2'!P2</f>
        <v>4.7249990616596162E-2</v>
      </c>
      <c r="Q2" s="1">
        <f ca="1">VLOOKUP($A2,'Base Consumption'!$A$2:$D$34,4,FALSE)*'Profiles, Qc, Winter, S2'!Q2</f>
        <v>7.6220760054570735E-2</v>
      </c>
      <c r="R2" s="1">
        <f ca="1">VLOOKUP($A2,'Base Consumption'!$A$2:$D$34,4,FALSE)*'Profiles, Qc, Winter, S2'!R2</f>
        <v>9.0518821695158874E-2</v>
      </c>
      <c r="S2" s="1">
        <f ca="1">VLOOKUP($A2,'Base Consumption'!$A$2:$D$34,4,FALSE)*'Profiles, Qc, Winter, S2'!S2</f>
        <v>8.5295966754378033E-2</v>
      </c>
      <c r="T2" s="1">
        <f ca="1">VLOOKUP($A2,'Base Consumption'!$A$2:$D$34,4,FALSE)*'Profiles, Qc, Winter, S2'!T2</f>
        <v>5.9029019216094367E-2</v>
      </c>
      <c r="U2" s="1">
        <f ca="1">VLOOKUP($A2,'Base Consumption'!$A$2:$D$34,4,FALSE)*'Profiles, Qc, Winter, S2'!U2</f>
        <v>6.0026445269231891E-2</v>
      </c>
      <c r="V2" s="1">
        <f ca="1">VLOOKUP($A2,'Base Consumption'!$A$2:$D$34,4,FALSE)*'Profiles, Qc, Winter, S2'!V2</f>
        <v>5.5909389158072233E-2</v>
      </c>
      <c r="W2" s="1">
        <f ca="1">VLOOKUP($A2,'Base Consumption'!$A$2:$D$34,4,FALSE)*'Profiles, Qc, Winter, S2'!W2</f>
        <v>3.5381670776867206E-2</v>
      </c>
      <c r="X2" s="1">
        <f ca="1">VLOOKUP($A2,'Base Consumption'!$A$2:$D$34,4,FALSE)*'Profiles, Qc, Winter, S2'!X2</f>
        <v>2.7665283023855722E-2</v>
      </c>
      <c r="Y2" s="1">
        <f ca="1">VLOOKUP($A2,'Base Consumption'!$A$2:$D$34,4,FALSE)*'Profiles, Qc, Winter, S2'!Y2</f>
        <v>2.8384238023740068E-2</v>
      </c>
    </row>
    <row r="3" spans="1:25" x14ac:dyDescent="0.25">
      <c r="A3">
        <v>3</v>
      </c>
      <c r="B3" s="1">
        <f ca="1">VLOOKUP($A3,'Base Consumption'!$A$2:$D$34,4,FALSE)*'Profiles, Qc, Winter, S2'!B3</f>
        <v>-0.23130114000581567</v>
      </c>
      <c r="C3" s="1">
        <f ca="1">VLOOKUP($A3,'Base Consumption'!$A$2:$D$34,4,FALSE)*'Profiles, Qc, Winter, S2'!C3</f>
        <v>-0.22671582802119736</v>
      </c>
      <c r="D3" s="1">
        <f ca="1">VLOOKUP($A3,'Base Consumption'!$A$2:$D$34,4,FALSE)*'Profiles, Qc, Winter, S2'!D3</f>
        <v>-0.23297159552169908</v>
      </c>
      <c r="E3" s="1">
        <f ca="1">VLOOKUP($A3,'Base Consumption'!$A$2:$D$34,4,FALSE)*'Profiles, Qc, Winter, S2'!E3</f>
        <v>-0.24851691956289326</v>
      </c>
      <c r="F3" s="1">
        <f ca="1">VLOOKUP($A3,'Base Consumption'!$A$2:$D$34,4,FALSE)*'Profiles, Qc, Winter, S2'!F3</f>
        <v>-0.24613037965242035</v>
      </c>
      <c r="G3" s="1">
        <f ca="1">VLOOKUP($A3,'Base Consumption'!$A$2:$D$34,4,FALSE)*'Profiles, Qc, Winter, S2'!G3</f>
        <v>-0.22589015796420425</v>
      </c>
      <c r="H3" s="1">
        <f ca="1">VLOOKUP($A3,'Base Consumption'!$A$2:$D$34,4,FALSE)*'Profiles, Qc, Winter, S2'!H3</f>
        <v>-0.14042366108410451</v>
      </c>
      <c r="I3" s="1">
        <f ca="1">VLOOKUP($A3,'Base Consumption'!$A$2:$D$34,4,FALSE)*'Profiles, Qc, Winter, S2'!I3</f>
        <v>-2.7533325388100306E-2</v>
      </c>
      <c r="J3" s="1">
        <f ca="1">VLOOKUP($A3,'Base Consumption'!$A$2:$D$34,4,FALSE)*'Profiles, Qc, Winter, S2'!J3</f>
        <v>-2.9588050477632813E-2</v>
      </c>
      <c r="K3" s="1">
        <f ca="1">VLOOKUP($A3,'Base Consumption'!$A$2:$D$34,4,FALSE)*'Profiles, Qc, Winter, S2'!K3</f>
        <v>-1.8839251000540853E-2</v>
      </c>
      <c r="L3" s="1">
        <f ca="1">VLOOKUP($A3,'Base Consumption'!$A$2:$D$34,4,FALSE)*'Profiles, Qc, Winter, S2'!L3</f>
        <v>-1.6595450984758488E-2</v>
      </c>
      <c r="M3" s="1">
        <f ca="1">VLOOKUP($A3,'Base Consumption'!$A$2:$D$34,4,FALSE)*'Profiles, Qc, Winter, S2'!M3</f>
        <v>-7.5575943816212521E-2</v>
      </c>
      <c r="N3" s="1">
        <f ca="1">VLOOKUP($A3,'Base Consumption'!$A$2:$D$34,4,FALSE)*'Profiles, Qc, Winter, S2'!N3</f>
        <v>-0.10930425296973352</v>
      </c>
      <c r="O3" s="1">
        <f ca="1">VLOOKUP($A3,'Base Consumption'!$A$2:$D$34,4,FALSE)*'Profiles, Qc, Winter, S2'!O3</f>
        <v>-0.14455740525444744</v>
      </c>
      <c r="P3" s="1">
        <f ca="1">VLOOKUP($A3,'Base Consumption'!$A$2:$D$34,4,FALSE)*'Profiles, Qc, Winter, S2'!P3</f>
        <v>-0.14062961309958133</v>
      </c>
      <c r="Q3" s="1">
        <f ca="1">VLOOKUP($A3,'Base Consumption'!$A$2:$D$34,4,FALSE)*'Profiles, Qc, Winter, S2'!Q3</f>
        <v>-0.14734140071755722</v>
      </c>
      <c r="R3" s="1">
        <f ca="1">VLOOKUP($A3,'Base Consumption'!$A$2:$D$34,4,FALSE)*'Profiles, Qc, Winter, S2'!R3</f>
        <v>-0.11584527145131844</v>
      </c>
      <c r="S3" s="1">
        <f ca="1">VLOOKUP($A3,'Base Consumption'!$A$2:$D$34,4,FALSE)*'Profiles, Qc, Winter, S2'!S3</f>
        <v>3.7328474850364772E-2</v>
      </c>
      <c r="T3" s="1">
        <f ca="1">VLOOKUP($A3,'Base Consumption'!$A$2:$D$34,4,FALSE)*'Profiles, Qc, Winter, S2'!T3</f>
        <v>-5.2082705011334118E-3</v>
      </c>
      <c r="U3" s="1">
        <f ca="1">VLOOKUP($A3,'Base Consumption'!$A$2:$D$34,4,FALSE)*'Profiles, Qc, Winter, S2'!U3</f>
        <v>-6.1479994227544993E-2</v>
      </c>
      <c r="V3" s="1">
        <f ca="1">VLOOKUP($A3,'Base Consumption'!$A$2:$D$34,4,FALSE)*'Profiles, Qc, Winter, S2'!V3</f>
        <v>-0.11626388411454251</v>
      </c>
      <c r="W3" s="1">
        <f ca="1">VLOOKUP($A3,'Base Consumption'!$A$2:$D$34,4,FALSE)*'Profiles, Qc, Winter, S2'!W3</f>
        <v>-0.15142125535402406</v>
      </c>
      <c r="X3" s="1">
        <f ca="1">VLOOKUP($A3,'Base Consumption'!$A$2:$D$34,4,FALSE)*'Profiles, Qc, Winter, S2'!X3</f>
        <v>-0.16275074912197071</v>
      </c>
      <c r="Y3" s="1">
        <f ca="1">VLOOKUP($A3,'Base Consumption'!$A$2:$D$34,4,FALSE)*'Profiles, Qc, Winter, S2'!Y3</f>
        <v>-0.18634182329225232</v>
      </c>
    </row>
    <row r="4" spans="1:25" x14ac:dyDescent="0.25">
      <c r="A4">
        <v>4</v>
      </c>
      <c r="B4" s="1">
        <f ca="1">VLOOKUP($A4,'Base Consumption'!$A$2:$D$34,4,FALSE)*'Profiles, Qc, Winter, S2'!B4</f>
        <v>-0.82288859939973136</v>
      </c>
      <c r="C4" s="1">
        <f ca="1">VLOOKUP($A4,'Base Consumption'!$A$2:$D$34,4,FALSE)*'Profiles, Qc, Winter, S2'!C4</f>
        <v>-0.85307961100793317</v>
      </c>
      <c r="D4" s="1">
        <f ca="1">VLOOKUP($A4,'Base Consumption'!$A$2:$D$34,4,FALSE)*'Profiles, Qc, Winter, S2'!D4</f>
        <v>-0.86872696638887581</v>
      </c>
      <c r="E4" s="1">
        <f ca="1">VLOOKUP($A4,'Base Consumption'!$A$2:$D$34,4,FALSE)*'Profiles, Qc, Winter, S2'!E4</f>
        <v>-0.85710916365318779</v>
      </c>
      <c r="F4" s="1">
        <f ca="1">VLOOKUP($A4,'Base Consumption'!$A$2:$D$34,4,FALSE)*'Profiles, Qc, Winter, S2'!F4</f>
        <v>-0.89283518888127389</v>
      </c>
      <c r="G4" s="1">
        <f ca="1">VLOOKUP($A4,'Base Consumption'!$A$2:$D$34,4,FALSE)*'Profiles, Qc, Winter, S2'!G4</f>
        <v>-0.71631813380424125</v>
      </c>
      <c r="H4" s="1">
        <f ca="1">VLOOKUP($A4,'Base Consumption'!$A$2:$D$34,4,FALSE)*'Profiles, Qc, Winter, S2'!H4</f>
        <v>-2.6673553559025474E-2</v>
      </c>
      <c r="I4" s="1">
        <f ca="1">VLOOKUP($A4,'Base Consumption'!$A$2:$D$34,4,FALSE)*'Profiles, Qc, Winter, S2'!I4</f>
        <v>0.38438344453060797</v>
      </c>
      <c r="J4" s="1">
        <f ca="1">VLOOKUP($A4,'Base Consumption'!$A$2:$D$34,4,FALSE)*'Profiles, Qc, Winter, S2'!J4</f>
        <v>0.48029792606392457</v>
      </c>
      <c r="K4" s="1">
        <f ca="1">VLOOKUP($A4,'Base Consumption'!$A$2:$D$34,4,FALSE)*'Profiles, Qc, Winter, S2'!K4</f>
        <v>0.3412786037220365</v>
      </c>
      <c r="L4" s="1">
        <f ca="1">VLOOKUP($A4,'Base Consumption'!$A$2:$D$34,4,FALSE)*'Profiles, Qc, Winter, S2'!L4</f>
        <v>0.19952326107147711</v>
      </c>
      <c r="M4" s="1">
        <f ca="1">VLOOKUP($A4,'Base Consumption'!$A$2:$D$34,4,FALSE)*'Profiles, Qc, Winter, S2'!M4</f>
        <v>0.3996813108835417</v>
      </c>
      <c r="N4" s="1">
        <f ca="1">VLOOKUP($A4,'Base Consumption'!$A$2:$D$34,4,FALSE)*'Profiles, Qc, Winter, S2'!N4</f>
        <v>0.24460670826981815</v>
      </c>
      <c r="O4" s="1">
        <f ca="1">VLOOKUP($A4,'Base Consumption'!$A$2:$D$34,4,FALSE)*'Profiles, Qc, Winter, S2'!O4</f>
        <v>7.4961626057414216E-2</v>
      </c>
      <c r="P4" s="1">
        <f ca="1">VLOOKUP($A4,'Base Consumption'!$A$2:$D$34,4,FALSE)*'Profiles, Qc, Winter, S2'!P4</f>
        <v>-0.30249705840543917</v>
      </c>
      <c r="Q4" s="1">
        <f ca="1">VLOOKUP($A4,'Base Consumption'!$A$2:$D$34,4,FALSE)*'Profiles, Qc, Winter, S2'!Q4</f>
        <v>-0.29669194271443083</v>
      </c>
      <c r="R4" s="1">
        <f ca="1">VLOOKUP($A4,'Base Consumption'!$A$2:$D$34,4,FALSE)*'Profiles, Qc, Winter, S2'!R4</f>
        <v>-0.24929060112403051</v>
      </c>
      <c r="S4" s="1">
        <f ca="1">VLOOKUP($A4,'Base Consumption'!$A$2:$D$34,4,FALSE)*'Profiles, Qc, Winter, S2'!S4</f>
        <v>-0.12206318921411476</v>
      </c>
      <c r="T4" s="1">
        <f ca="1">VLOOKUP($A4,'Base Consumption'!$A$2:$D$34,4,FALSE)*'Profiles, Qc, Winter, S2'!T4</f>
        <v>-0.30651491426464755</v>
      </c>
      <c r="U4" s="1">
        <f ca="1">VLOOKUP($A4,'Base Consumption'!$A$2:$D$34,4,FALSE)*'Profiles, Qc, Winter, S2'!U4</f>
        <v>-0.16779488132344211</v>
      </c>
      <c r="V4" s="1">
        <f ca="1">VLOOKUP($A4,'Base Consumption'!$A$2:$D$34,4,FALSE)*'Profiles, Qc, Winter, S2'!V4</f>
        <v>-0.23977641541052083</v>
      </c>
      <c r="W4" s="1">
        <f ca="1">VLOOKUP($A4,'Base Consumption'!$A$2:$D$34,4,FALSE)*'Profiles, Qc, Winter, S2'!W4</f>
        <v>-0.38599995929058717</v>
      </c>
      <c r="X4" s="1">
        <f ca="1">VLOOKUP($A4,'Base Consumption'!$A$2:$D$34,4,FALSE)*'Profiles, Qc, Winter, S2'!X4</f>
        <v>-0.60982669003292589</v>
      </c>
      <c r="Y4" s="1">
        <f ca="1">VLOOKUP($A4,'Base Consumption'!$A$2:$D$34,4,FALSE)*'Profiles, Qc, Winter, S2'!Y4</f>
        <v>-0.6883955997718656</v>
      </c>
    </row>
    <row r="5" spans="1:25" x14ac:dyDescent="0.25">
      <c r="A5">
        <v>5</v>
      </c>
      <c r="B5" s="1">
        <f ca="1">VLOOKUP($A5,'Base Consumption'!$A$2:$D$34,4,FALSE)*'Profiles, Qc, Winter, S2'!B5</f>
        <v>-2.164665931321462</v>
      </c>
      <c r="C5" s="1">
        <f ca="1">VLOOKUP($A5,'Base Consumption'!$A$2:$D$34,4,FALSE)*'Profiles, Qc, Winter, S2'!C5</f>
        <v>-2.1644901581645066</v>
      </c>
      <c r="D5" s="1">
        <f ca="1">VLOOKUP($A5,'Base Consumption'!$A$2:$D$34,4,FALSE)*'Profiles, Qc, Winter, S2'!D5</f>
        <v>-2.2084412405664229</v>
      </c>
      <c r="E5" s="1">
        <f ca="1">VLOOKUP($A5,'Base Consumption'!$A$2:$D$34,4,FALSE)*'Profiles, Qc, Winter, S2'!E5</f>
        <v>-2.2498331180110744</v>
      </c>
      <c r="F5" s="1">
        <f ca="1">VLOOKUP($A5,'Base Consumption'!$A$2:$D$34,4,FALSE)*'Profiles, Qc, Winter, S2'!F5</f>
        <v>-2.2155391429993685</v>
      </c>
      <c r="G5" s="1">
        <f ca="1">VLOOKUP($A5,'Base Consumption'!$A$2:$D$34,4,FALSE)*'Profiles, Qc, Winter, S2'!G5</f>
        <v>-2.0458118733604143</v>
      </c>
      <c r="H5" s="1">
        <f ca="1">VLOOKUP($A5,'Base Consumption'!$A$2:$D$34,4,FALSE)*'Profiles, Qc, Winter, S2'!H5</f>
        <v>-1.7398118715387447</v>
      </c>
      <c r="I5" s="1">
        <f ca="1">VLOOKUP($A5,'Base Consumption'!$A$2:$D$34,4,FALSE)*'Profiles, Qc, Winter, S2'!I5</f>
        <v>-1.6365782472948529</v>
      </c>
      <c r="J5" s="1">
        <f ca="1">VLOOKUP($A5,'Base Consumption'!$A$2:$D$34,4,FALSE)*'Profiles, Qc, Winter, S2'!J5</f>
        <v>-1.6349619568998188</v>
      </c>
      <c r="K5" s="1">
        <f ca="1">VLOOKUP($A5,'Base Consumption'!$A$2:$D$34,4,FALSE)*'Profiles, Qc, Winter, S2'!K5</f>
        <v>-1.8478197542738948</v>
      </c>
      <c r="L5" s="1">
        <f ca="1">VLOOKUP($A5,'Base Consumption'!$A$2:$D$34,4,FALSE)*'Profiles, Qc, Winter, S2'!L5</f>
        <v>-1.9904144474525465</v>
      </c>
      <c r="M5" s="1">
        <f ca="1">VLOOKUP($A5,'Base Consumption'!$A$2:$D$34,4,FALSE)*'Profiles, Qc, Winter, S2'!M5</f>
        <v>-2.0248804746822864</v>
      </c>
      <c r="N5" s="1">
        <f ca="1">VLOOKUP($A5,'Base Consumption'!$A$2:$D$34,4,FALSE)*'Profiles, Qc, Winter, S2'!N5</f>
        <v>-2.0272759657853432</v>
      </c>
      <c r="O5" s="1">
        <f ca="1">VLOOKUP($A5,'Base Consumption'!$A$2:$D$34,4,FALSE)*'Profiles, Qc, Winter, S2'!O5</f>
        <v>-2.0645535759313578</v>
      </c>
      <c r="P5" s="1">
        <f ca="1">VLOOKUP($A5,'Base Consumption'!$A$2:$D$34,4,FALSE)*'Profiles, Qc, Winter, S2'!P5</f>
        <v>-2.1464609456618318</v>
      </c>
      <c r="Q5" s="1">
        <f ca="1">VLOOKUP($A5,'Base Consumption'!$A$2:$D$34,4,FALSE)*'Profiles, Qc, Winter, S2'!Q5</f>
        <v>-2.082430279162987</v>
      </c>
      <c r="R5" s="1">
        <f ca="1">VLOOKUP($A5,'Base Consumption'!$A$2:$D$34,4,FALSE)*'Profiles, Qc, Winter, S2'!R5</f>
        <v>-1.7105430562366648</v>
      </c>
      <c r="S5" s="1">
        <f ca="1">VLOOKUP($A5,'Base Consumption'!$A$2:$D$34,4,FALSE)*'Profiles, Qc, Winter, S2'!S5</f>
        <v>-1.0507051985177944</v>
      </c>
      <c r="T5" s="1">
        <f ca="1">VLOOKUP($A5,'Base Consumption'!$A$2:$D$34,4,FALSE)*'Profiles, Qc, Winter, S2'!T5</f>
        <v>-1.3418287493035084</v>
      </c>
      <c r="U5" s="1">
        <f ca="1">VLOOKUP($A5,'Base Consumption'!$A$2:$D$34,4,FALSE)*'Profiles, Qc, Winter, S2'!U5</f>
        <v>-1.6602043299508793</v>
      </c>
      <c r="V5" s="1">
        <f ca="1">VLOOKUP($A5,'Base Consumption'!$A$2:$D$34,4,FALSE)*'Profiles, Qc, Winter, S2'!V5</f>
        <v>-1.7346846280301926</v>
      </c>
      <c r="W5" s="1">
        <f ca="1">VLOOKUP($A5,'Base Consumption'!$A$2:$D$34,4,FALSE)*'Profiles, Qc, Winter, S2'!W5</f>
        <v>-1.8537645355725263</v>
      </c>
      <c r="X5" s="1">
        <f ca="1">VLOOKUP($A5,'Base Consumption'!$A$2:$D$34,4,FALSE)*'Profiles, Qc, Winter, S2'!X5</f>
        <v>-1.9791863595010053</v>
      </c>
      <c r="Y5" s="1">
        <f ca="1">VLOOKUP($A5,'Base Consumption'!$A$2:$D$34,4,FALSE)*'Profiles, Qc, Winter, S2'!Y5</f>
        <v>-1.9493883929730007</v>
      </c>
    </row>
    <row r="6" spans="1:25" x14ac:dyDescent="0.25">
      <c r="A6">
        <v>6</v>
      </c>
      <c r="B6" s="1">
        <f ca="1">VLOOKUP($A6,'Base Consumption'!$A$2:$D$34,4,FALSE)*'Profiles, Qc, Winter, S2'!B6</f>
        <v>-0.43725228510679259</v>
      </c>
      <c r="C6" s="1">
        <f ca="1">VLOOKUP($A6,'Base Consumption'!$A$2:$D$34,4,FALSE)*'Profiles, Qc, Winter, S2'!C6</f>
        <v>-0.46390969771310397</v>
      </c>
      <c r="D6" s="1">
        <f ca="1">VLOOKUP($A6,'Base Consumption'!$A$2:$D$34,4,FALSE)*'Profiles, Qc, Winter, S2'!D6</f>
        <v>-0.49827737161198293</v>
      </c>
      <c r="E6" s="1">
        <f ca="1">VLOOKUP($A6,'Base Consumption'!$A$2:$D$34,4,FALSE)*'Profiles, Qc, Winter, S2'!E6</f>
        <v>-0.50005438134597635</v>
      </c>
      <c r="F6" s="1">
        <f ca="1">VLOOKUP($A6,'Base Consumption'!$A$2:$D$34,4,FALSE)*'Profiles, Qc, Winter, S2'!F6</f>
        <v>-0.484272381521208</v>
      </c>
      <c r="G6" s="1">
        <f ca="1">VLOOKUP($A6,'Base Consumption'!$A$2:$D$34,4,FALSE)*'Profiles, Qc, Winter, S2'!G6</f>
        <v>-0.40820336848866423</v>
      </c>
      <c r="H6" s="1">
        <f ca="1">VLOOKUP($A6,'Base Consumption'!$A$2:$D$34,4,FALSE)*'Profiles, Qc, Winter, S2'!H6</f>
        <v>-0.32052121968616265</v>
      </c>
      <c r="I6" s="1">
        <f ca="1">VLOOKUP($A6,'Base Consumption'!$A$2:$D$34,4,FALSE)*'Profiles, Qc, Winter, S2'!I6</f>
        <v>-0.25175751213047104</v>
      </c>
      <c r="J6" s="1">
        <f ca="1">VLOOKUP($A6,'Base Consumption'!$A$2:$D$34,4,FALSE)*'Profiles, Qc, Winter, S2'!J6</f>
        <v>-0.25479069291768064</v>
      </c>
      <c r="K6" s="1">
        <f ca="1">VLOOKUP($A6,'Base Consumption'!$A$2:$D$34,4,FALSE)*'Profiles, Qc, Winter, S2'!K6</f>
        <v>-0.21342641814214988</v>
      </c>
      <c r="L6" s="1">
        <f ca="1">VLOOKUP($A6,'Base Consumption'!$A$2:$D$34,4,FALSE)*'Profiles, Qc, Winter, S2'!L6</f>
        <v>-0.20292938072896355</v>
      </c>
      <c r="M6" s="1">
        <f ca="1">VLOOKUP($A6,'Base Consumption'!$A$2:$D$34,4,FALSE)*'Profiles, Qc, Winter, S2'!M6</f>
        <v>-0.20676499958043135</v>
      </c>
      <c r="N6" s="1">
        <f ca="1">VLOOKUP($A6,'Base Consumption'!$A$2:$D$34,4,FALSE)*'Profiles, Qc, Winter, S2'!N6</f>
        <v>-0.24640595676468119</v>
      </c>
      <c r="O6" s="1">
        <f ca="1">VLOOKUP($A6,'Base Consumption'!$A$2:$D$34,4,FALSE)*'Profiles, Qc, Winter, S2'!O6</f>
        <v>-0.26516254676956791</v>
      </c>
      <c r="P6" s="1">
        <f ca="1">VLOOKUP($A6,'Base Consumption'!$A$2:$D$34,4,FALSE)*'Profiles, Qc, Winter, S2'!P6</f>
        <v>-0.26058687694050514</v>
      </c>
      <c r="Q6" s="1">
        <f ca="1">VLOOKUP($A6,'Base Consumption'!$A$2:$D$34,4,FALSE)*'Profiles, Qc, Winter, S2'!Q6</f>
        <v>-0.31985700389705263</v>
      </c>
      <c r="R6" s="1">
        <f ca="1">VLOOKUP($A6,'Base Consumption'!$A$2:$D$34,4,FALSE)*'Profiles, Qc, Winter, S2'!R6</f>
        <v>-0.28618126416044304</v>
      </c>
      <c r="S6" s="1">
        <f ca="1">VLOOKUP($A6,'Base Consumption'!$A$2:$D$34,4,FALSE)*'Profiles, Qc, Winter, S2'!S6</f>
        <v>-0.1378456965210352</v>
      </c>
      <c r="T6" s="1">
        <f ca="1">VLOOKUP($A6,'Base Consumption'!$A$2:$D$34,4,FALSE)*'Profiles, Qc, Winter, S2'!T6</f>
        <v>-0.16989460434673159</v>
      </c>
      <c r="U6" s="1">
        <f ca="1">VLOOKUP($A6,'Base Consumption'!$A$2:$D$34,4,FALSE)*'Profiles, Qc, Winter, S2'!U6</f>
        <v>-0.20709819202918225</v>
      </c>
      <c r="V6" s="1">
        <f ca="1">VLOOKUP($A6,'Base Consumption'!$A$2:$D$34,4,FALSE)*'Profiles, Qc, Winter, S2'!V6</f>
        <v>-0.22809824200721657</v>
      </c>
      <c r="W6" s="1">
        <f ca="1">VLOOKUP($A6,'Base Consumption'!$A$2:$D$34,4,FALSE)*'Profiles, Qc, Winter, S2'!W6</f>
        <v>-0.29319597760120242</v>
      </c>
      <c r="X6" s="1">
        <f ca="1">VLOOKUP($A6,'Base Consumption'!$A$2:$D$34,4,FALSE)*'Profiles, Qc, Winter, S2'!X6</f>
        <v>-0.32104093756324381</v>
      </c>
      <c r="Y6" s="1">
        <f ca="1">VLOOKUP($A6,'Base Consumption'!$A$2:$D$34,4,FALSE)*'Profiles, Qc, Winter, S2'!Y6</f>
        <v>-0.3291365825637127</v>
      </c>
    </row>
    <row r="7" spans="1:25" x14ac:dyDescent="0.25">
      <c r="A7">
        <v>7</v>
      </c>
      <c r="B7" s="1">
        <f ca="1">VLOOKUP($A7,'Base Consumption'!$A$2:$D$34,4,FALSE)*'Profiles, Qc, Winter, S2'!B7</f>
        <v>3.4997954017383481E-2</v>
      </c>
      <c r="C7" s="1">
        <f ca="1">VLOOKUP($A7,'Base Consumption'!$A$2:$D$34,4,FALSE)*'Profiles, Qc, Winter, S2'!C7</f>
        <v>2.7647803936042169E-2</v>
      </c>
      <c r="D7" s="1">
        <f ca="1">VLOOKUP($A7,'Base Consumption'!$A$2:$D$34,4,FALSE)*'Profiles, Qc, Winter, S2'!D7</f>
        <v>2.0963163372162207E-2</v>
      </c>
      <c r="E7" s="1">
        <f ca="1">VLOOKUP($A7,'Base Consumption'!$A$2:$D$34,4,FALSE)*'Profiles, Qc, Winter, S2'!E7</f>
        <v>3.0617984407262384E-2</v>
      </c>
      <c r="F7" s="1">
        <f ca="1">VLOOKUP($A7,'Base Consumption'!$A$2:$D$34,4,FALSE)*'Profiles, Qc, Winter, S2'!F7</f>
        <v>2.4890936097677802E-2</v>
      </c>
      <c r="G7" s="1">
        <f ca="1">VLOOKUP($A7,'Base Consumption'!$A$2:$D$34,4,FALSE)*'Profiles, Qc, Winter, S2'!G7</f>
        <v>3.6222621412122992E-2</v>
      </c>
      <c r="H7" s="1">
        <f ca="1">VLOOKUP($A7,'Base Consumption'!$A$2:$D$34,4,FALSE)*'Profiles, Qc, Winter, S2'!H7</f>
        <v>4.7344148447388608E-2</v>
      </c>
      <c r="I7" s="1">
        <f ca="1">VLOOKUP($A7,'Base Consumption'!$A$2:$D$34,4,FALSE)*'Profiles, Qc, Winter, S2'!I7</f>
        <v>9.5039596422753628E-2</v>
      </c>
      <c r="J7" s="1">
        <f ca="1">VLOOKUP($A7,'Base Consumption'!$A$2:$D$34,4,FALSE)*'Profiles, Qc, Winter, S2'!J7</f>
        <v>0.10837031682830907</v>
      </c>
      <c r="K7" s="1">
        <f ca="1">VLOOKUP($A7,'Base Consumption'!$A$2:$D$34,4,FALSE)*'Profiles, Qc, Winter, S2'!K7</f>
        <v>0.11054557397717606</v>
      </c>
      <c r="L7" s="1">
        <f ca="1">VLOOKUP($A7,'Base Consumption'!$A$2:$D$34,4,FALSE)*'Profiles, Qc, Winter, S2'!L7</f>
        <v>0.10492573224987684</v>
      </c>
      <c r="M7" s="1">
        <f ca="1">VLOOKUP($A7,'Base Consumption'!$A$2:$D$34,4,FALSE)*'Profiles, Qc, Winter, S2'!M7</f>
        <v>0.1107950420355172</v>
      </c>
      <c r="N7" s="1">
        <f ca="1">VLOOKUP($A7,'Base Consumption'!$A$2:$D$34,4,FALSE)*'Profiles, Qc, Winter, S2'!N7</f>
        <v>0.10997178716977839</v>
      </c>
      <c r="O7" s="1">
        <f ca="1">VLOOKUP($A7,'Base Consumption'!$A$2:$D$34,4,FALSE)*'Profiles, Qc, Winter, S2'!O7</f>
        <v>0.11313327192873149</v>
      </c>
      <c r="P7" s="1">
        <f ca="1">VLOOKUP($A7,'Base Consumption'!$A$2:$D$34,4,FALSE)*'Profiles, Qc, Winter, S2'!P7</f>
        <v>9.2352922596295989E-2</v>
      </c>
      <c r="Q7" s="1">
        <f ca="1">VLOOKUP($A7,'Base Consumption'!$A$2:$D$34,4,FALSE)*'Profiles, Qc, Winter, S2'!Q7</f>
        <v>8.9622761937238157E-2</v>
      </c>
      <c r="R7" s="1">
        <f ca="1">VLOOKUP($A7,'Base Consumption'!$A$2:$D$34,4,FALSE)*'Profiles, Qc, Winter, S2'!R7</f>
        <v>7.6351489248759688E-2</v>
      </c>
      <c r="S7" s="1">
        <f ca="1">VLOOKUP($A7,'Base Consumption'!$A$2:$D$34,4,FALSE)*'Profiles, Qc, Winter, S2'!S7</f>
        <v>8.4369659446334927E-2</v>
      </c>
      <c r="T7" s="1">
        <f ca="1">VLOOKUP($A7,'Base Consumption'!$A$2:$D$34,4,FALSE)*'Profiles, Qc, Winter, S2'!T7</f>
        <v>7.2232459703499979E-2</v>
      </c>
      <c r="U7" s="1">
        <f ca="1">VLOOKUP($A7,'Base Consumption'!$A$2:$D$34,4,FALSE)*'Profiles, Qc, Winter, S2'!U7</f>
        <v>7.3884069004375136E-2</v>
      </c>
      <c r="V7" s="1">
        <f ca="1">VLOOKUP($A7,'Base Consumption'!$A$2:$D$34,4,FALSE)*'Profiles, Qc, Winter, S2'!V7</f>
        <v>6.3729454426951465E-2</v>
      </c>
      <c r="W7" s="1">
        <f ca="1">VLOOKUP($A7,'Base Consumption'!$A$2:$D$34,4,FALSE)*'Profiles, Qc, Winter, S2'!W7</f>
        <v>6.5092594842574944E-2</v>
      </c>
      <c r="X7" s="1">
        <f ca="1">VLOOKUP($A7,'Base Consumption'!$A$2:$D$34,4,FALSE)*'Profiles, Qc, Winter, S2'!X7</f>
        <v>4.123449812751958E-2</v>
      </c>
      <c r="Y7" s="1">
        <f ca="1">VLOOKUP($A7,'Base Consumption'!$A$2:$D$34,4,FALSE)*'Profiles, Qc, Winter, S2'!Y7</f>
        <v>4.3192695933410061E-2</v>
      </c>
    </row>
    <row r="8" spans="1:25" x14ac:dyDescent="0.25">
      <c r="A8">
        <v>8</v>
      </c>
      <c r="B8" s="1">
        <f ca="1">VLOOKUP($A8,'Base Consumption'!$A$2:$D$34,4,FALSE)*'Profiles, Qc, Winter, S2'!B8</f>
        <v>-0.527725019562725</v>
      </c>
      <c r="C8" s="1">
        <f ca="1">VLOOKUP($A8,'Base Consumption'!$A$2:$D$34,4,FALSE)*'Profiles, Qc, Winter, S2'!C8</f>
        <v>-0.51668247169434189</v>
      </c>
      <c r="D8" s="1">
        <f ca="1">VLOOKUP($A8,'Base Consumption'!$A$2:$D$34,4,FALSE)*'Profiles, Qc, Winter, S2'!D8</f>
        <v>-0.54379195532168589</v>
      </c>
      <c r="E8" s="1">
        <f ca="1">VLOOKUP($A8,'Base Consumption'!$A$2:$D$34,4,FALSE)*'Profiles, Qc, Winter, S2'!E8</f>
        <v>-0.54255918306407636</v>
      </c>
      <c r="F8" s="1">
        <f ca="1">VLOOKUP($A8,'Base Consumption'!$A$2:$D$34,4,FALSE)*'Profiles, Qc, Winter, S2'!F8</f>
        <v>-0.59228607383831244</v>
      </c>
      <c r="G8" s="1">
        <f ca="1">VLOOKUP($A8,'Base Consumption'!$A$2:$D$34,4,FALSE)*'Profiles, Qc, Winter, S2'!G8</f>
        <v>-0.5303084829701058</v>
      </c>
      <c r="H8" s="1">
        <f ca="1">VLOOKUP($A8,'Base Consumption'!$A$2:$D$34,4,FALSE)*'Profiles, Qc, Winter, S2'!H8</f>
        <v>-0.44160259445976691</v>
      </c>
      <c r="I8" s="1">
        <f ca="1">VLOOKUP($A8,'Base Consumption'!$A$2:$D$34,4,FALSE)*'Profiles, Qc, Winter, S2'!I8</f>
        <v>-0.23633647316080894</v>
      </c>
      <c r="J8" s="1">
        <f ca="1">VLOOKUP($A8,'Base Consumption'!$A$2:$D$34,4,FALSE)*'Profiles, Qc, Winter, S2'!J8</f>
        <v>-0.11250678643507638</v>
      </c>
      <c r="K8" s="1">
        <f ca="1">VLOOKUP($A8,'Base Consumption'!$A$2:$D$34,4,FALSE)*'Profiles, Qc, Winter, S2'!K8</f>
        <v>-0.10549680843902121</v>
      </c>
      <c r="L8" s="1">
        <f ca="1">VLOOKUP($A8,'Base Consumption'!$A$2:$D$34,4,FALSE)*'Profiles, Qc, Winter, S2'!L8</f>
        <v>-8.0184280565391383E-2</v>
      </c>
      <c r="M8" s="1">
        <f ca="1">VLOOKUP($A8,'Base Consumption'!$A$2:$D$34,4,FALSE)*'Profiles, Qc, Winter, S2'!M8</f>
        <v>-2.7219244967304657E-2</v>
      </c>
      <c r="N8" s="1">
        <f ca="1">VLOOKUP($A8,'Base Consumption'!$A$2:$D$34,4,FALSE)*'Profiles, Qc, Winter, S2'!N8</f>
        <v>-0.10940833091871763</v>
      </c>
      <c r="O8" s="1">
        <f ca="1">VLOOKUP($A8,'Base Consumption'!$A$2:$D$34,4,FALSE)*'Profiles, Qc, Winter, S2'!O8</f>
        <v>-0.11647646142664403</v>
      </c>
      <c r="P8" s="1">
        <f ca="1">VLOOKUP($A8,'Base Consumption'!$A$2:$D$34,4,FALSE)*'Profiles, Qc, Winter, S2'!P8</f>
        <v>-0.21019214846780926</v>
      </c>
      <c r="Q8" s="1">
        <f ca="1">VLOOKUP($A8,'Base Consumption'!$A$2:$D$34,4,FALSE)*'Profiles, Qc, Winter, S2'!Q8</f>
        <v>-0.3003725662408615</v>
      </c>
      <c r="R8" s="1">
        <f ca="1">VLOOKUP($A8,'Base Consumption'!$A$2:$D$34,4,FALSE)*'Profiles, Qc, Winter, S2'!R8</f>
        <v>-0.27109668115551772</v>
      </c>
      <c r="S8" s="1">
        <f ca="1">VLOOKUP($A8,'Base Consumption'!$A$2:$D$34,4,FALSE)*'Profiles, Qc, Winter, S2'!S8</f>
        <v>-0.30238399867997146</v>
      </c>
      <c r="T8" s="1">
        <f ca="1">VLOOKUP($A8,'Base Consumption'!$A$2:$D$34,4,FALSE)*'Profiles, Qc, Winter, S2'!T8</f>
        <v>-0.34344581046244027</v>
      </c>
      <c r="U8" s="1">
        <f ca="1">VLOOKUP($A8,'Base Consumption'!$A$2:$D$34,4,FALSE)*'Profiles, Qc, Winter, S2'!U8</f>
        <v>-0.32647331783121125</v>
      </c>
      <c r="V8" s="1">
        <f ca="1">VLOOKUP($A8,'Base Consumption'!$A$2:$D$34,4,FALSE)*'Profiles, Qc, Winter, S2'!V8</f>
        <v>-0.3642987699687274</v>
      </c>
      <c r="W8" s="1">
        <f ca="1">VLOOKUP($A8,'Base Consumption'!$A$2:$D$34,4,FALSE)*'Profiles, Qc, Winter, S2'!W8</f>
        <v>-0.44698755836718995</v>
      </c>
      <c r="X8" s="1">
        <f ca="1">VLOOKUP($A8,'Base Consumption'!$A$2:$D$34,4,FALSE)*'Profiles, Qc, Winter, S2'!X8</f>
        <v>-0.50431331672424728</v>
      </c>
      <c r="Y8" s="1">
        <f ca="1">VLOOKUP($A8,'Base Consumption'!$A$2:$D$34,4,FALSE)*'Profiles, Qc, Winter, S2'!Y8</f>
        <v>-0.49671338739296461</v>
      </c>
    </row>
    <row r="9" spans="1:25" x14ac:dyDescent="0.25">
      <c r="A9">
        <v>9</v>
      </c>
      <c r="B9" s="1">
        <f ca="1">VLOOKUP($A9,'Base Consumption'!$A$2:$D$34,4,FALSE)*'Profiles, Qc, Winter, S2'!B9</f>
        <v>-0.30643399412683925</v>
      </c>
      <c r="C9" s="1">
        <f ca="1">VLOOKUP($A9,'Base Consumption'!$A$2:$D$34,4,FALSE)*'Profiles, Qc, Winter, S2'!C9</f>
        <v>-0.31601066306758341</v>
      </c>
      <c r="D9" s="1">
        <f ca="1">VLOOKUP($A9,'Base Consumption'!$A$2:$D$34,4,FALSE)*'Profiles, Qc, Winter, S2'!D9</f>
        <v>-0.3085871889192297</v>
      </c>
      <c r="E9" s="1">
        <f ca="1">VLOOKUP($A9,'Base Consumption'!$A$2:$D$34,4,FALSE)*'Profiles, Qc, Winter, S2'!E9</f>
        <v>-0.31122518381200936</v>
      </c>
      <c r="F9" s="1">
        <f ca="1">VLOOKUP($A9,'Base Consumption'!$A$2:$D$34,4,FALSE)*'Profiles, Qc, Winter, S2'!F9</f>
        <v>-0.30782706145395949</v>
      </c>
      <c r="G9" s="1">
        <f ca="1">VLOOKUP($A9,'Base Consumption'!$A$2:$D$34,4,FALSE)*'Profiles, Qc, Winter, S2'!G9</f>
        <v>-0.28380474985881649</v>
      </c>
      <c r="H9" s="1">
        <f ca="1">VLOOKUP($A9,'Base Consumption'!$A$2:$D$34,4,FALSE)*'Profiles, Qc, Winter, S2'!H9</f>
        <v>-0.22580739559053337</v>
      </c>
      <c r="I9" s="1">
        <f ca="1">VLOOKUP($A9,'Base Consumption'!$A$2:$D$34,4,FALSE)*'Profiles, Qc, Winter, S2'!I9</f>
        <v>-0.17435606757856897</v>
      </c>
      <c r="J9" s="1">
        <f ca="1">VLOOKUP($A9,'Base Consumption'!$A$2:$D$34,4,FALSE)*'Profiles, Qc, Winter, S2'!J9</f>
        <v>-0.1626284582218839</v>
      </c>
      <c r="K9" s="1">
        <f ca="1">VLOOKUP($A9,'Base Consumption'!$A$2:$D$34,4,FALSE)*'Profiles, Qc, Winter, S2'!K9</f>
        <v>-0.18573366258502072</v>
      </c>
      <c r="L9" s="1">
        <f ca="1">VLOOKUP($A9,'Base Consumption'!$A$2:$D$34,4,FALSE)*'Profiles, Qc, Winter, S2'!L9</f>
        <v>-0.17363119981803415</v>
      </c>
      <c r="M9" s="1">
        <f ca="1">VLOOKUP($A9,'Base Consumption'!$A$2:$D$34,4,FALSE)*'Profiles, Qc, Winter, S2'!M9</f>
        <v>-0.15987501591992931</v>
      </c>
      <c r="N9" s="1">
        <f ca="1">VLOOKUP($A9,'Base Consumption'!$A$2:$D$34,4,FALSE)*'Profiles, Qc, Winter, S2'!N9</f>
        <v>-0.17116552586127856</v>
      </c>
      <c r="O9" s="1">
        <f ca="1">VLOOKUP($A9,'Base Consumption'!$A$2:$D$34,4,FALSE)*'Profiles, Qc, Winter, S2'!O9</f>
        <v>-0.18348036901771864</v>
      </c>
      <c r="P9" s="1">
        <f ca="1">VLOOKUP($A9,'Base Consumption'!$A$2:$D$34,4,FALSE)*'Profiles, Qc, Winter, S2'!P9</f>
        <v>-0.22070162000517049</v>
      </c>
      <c r="Q9" s="1">
        <f ca="1">VLOOKUP($A9,'Base Consumption'!$A$2:$D$34,4,FALSE)*'Profiles, Qc, Winter, S2'!Q9</f>
        <v>-0.24723279684410215</v>
      </c>
      <c r="R9" s="1">
        <f ca="1">VLOOKUP($A9,'Base Consumption'!$A$2:$D$34,4,FALSE)*'Profiles, Qc, Winter, S2'!R9</f>
        <v>-0.24657784664092761</v>
      </c>
      <c r="S9" s="1">
        <f ca="1">VLOOKUP($A9,'Base Consumption'!$A$2:$D$34,4,FALSE)*'Profiles, Qc, Winter, S2'!S9</f>
        <v>-0.24558989043461676</v>
      </c>
      <c r="T9" s="1">
        <f ca="1">VLOOKUP($A9,'Base Consumption'!$A$2:$D$34,4,FALSE)*'Profiles, Qc, Winter, S2'!T9</f>
        <v>-0.2563027095333234</v>
      </c>
      <c r="U9" s="1">
        <f ca="1">VLOOKUP($A9,'Base Consumption'!$A$2:$D$34,4,FALSE)*'Profiles, Qc, Winter, S2'!U9</f>
        <v>-0.27031186337971508</v>
      </c>
      <c r="V9" s="1">
        <f ca="1">VLOOKUP($A9,'Base Consumption'!$A$2:$D$34,4,FALSE)*'Profiles, Qc, Winter, S2'!V9</f>
        <v>-0.26954914225026161</v>
      </c>
      <c r="W9" s="1">
        <f ca="1">VLOOKUP($A9,'Base Consumption'!$A$2:$D$34,4,FALSE)*'Profiles, Qc, Winter, S2'!W9</f>
        <v>-0.27467915702502627</v>
      </c>
      <c r="X9" s="1">
        <f ca="1">VLOOKUP($A9,'Base Consumption'!$A$2:$D$34,4,FALSE)*'Profiles, Qc, Winter, S2'!X9</f>
        <v>-0.28667008790060394</v>
      </c>
      <c r="Y9" s="1">
        <f ca="1">VLOOKUP($A9,'Base Consumption'!$A$2:$D$34,4,FALSE)*'Profiles, Qc, Winter, S2'!Y9</f>
        <v>-0.29806502897516324</v>
      </c>
    </row>
    <row r="10" spans="1:25" x14ac:dyDescent="0.25">
      <c r="A10">
        <v>20</v>
      </c>
      <c r="B10" s="1">
        <f ca="1">VLOOKUP($A10,'Base Consumption'!$A$2:$D$34,4,FALSE)*'Profiles, Qc, Winter, S2'!B10</f>
        <v>-0.35590456615738664</v>
      </c>
      <c r="C10" s="1">
        <f ca="1">VLOOKUP($A10,'Base Consumption'!$A$2:$D$34,4,FALSE)*'Profiles, Qc, Winter, S2'!C10</f>
        <v>-0.39320176785141314</v>
      </c>
      <c r="D10" s="1">
        <f ca="1">VLOOKUP($A10,'Base Consumption'!$A$2:$D$34,4,FALSE)*'Profiles, Qc, Winter, S2'!D10</f>
        <v>-0.40996798689835717</v>
      </c>
      <c r="E10" s="1">
        <f ca="1">VLOOKUP($A10,'Base Consumption'!$A$2:$D$34,4,FALSE)*'Profiles, Qc, Winter, S2'!E10</f>
        <v>-0.38942038156408182</v>
      </c>
      <c r="F10" s="1">
        <f ca="1">VLOOKUP($A10,'Base Consumption'!$A$2:$D$34,4,FALSE)*'Profiles, Qc, Winter, S2'!F10</f>
        <v>-0.39882854865676359</v>
      </c>
      <c r="G10" s="1">
        <f ca="1">VLOOKUP($A10,'Base Consumption'!$A$2:$D$34,4,FALSE)*'Profiles, Qc, Winter, S2'!G10</f>
        <v>-0.36408446759484608</v>
      </c>
      <c r="H10" s="1">
        <f ca="1">VLOOKUP($A10,'Base Consumption'!$A$2:$D$34,4,FALSE)*'Profiles, Qc, Winter, S2'!H10</f>
        <v>-0.22195789183604325</v>
      </c>
      <c r="I10" s="1">
        <f ca="1">VLOOKUP($A10,'Base Consumption'!$A$2:$D$34,4,FALSE)*'Profiles, Qc, Winter, S2'!I10</f>
        <v>-2.3500692081899845E-2</v>
      </c>
      <c r="J10" s="1">
        <f ca="1">VLOOKUP($A10,'Base Consumption'!$A$2:$D$34,4,FALSE)*'Profiles, Qc, Winter, S2'!J10</f>
        <v>1.3036076268888612E-2</v>
      </c>
      <c r="K10" s="1">
        <f ca="1">VLOOKUP($A10,'Base Consumption'!$A$2:$D$34,4,FALSE)*'Profiles, Qc, Winter, S2'!K10</f>
        <v>-7.3149758944550608E-3</v>
      </c>
      <c r="L10" s="1">
        <f ca="1">VLOOKUP($A10,'Base Consumption'!$A$2:$D$34,4,FALSE)*'Profiles, Qc, Winter, S2'!L10</f>
        <v>-1.1103393418370687E-2</v>
      </c>
      <c r="M10" s="1">
        <f ca="1">VLOOKUP($A10,'Base Consumption'!$A$2:$D$34,4,FALSE)*'Profiles, Qc, Winter, S2'!M10</f>
        <v>-5.3798984743526007E-3</v>
      </c>
      <c r="N10" s="1">
        <f ca="1">VLOOKUP($A10,'Base Consumption'!$A$2:$D$34,4,FALSE)*'Profiles, Qc, Winter, S2'!N10</f>
        <v>-4.7928173692871313E-2</v>
      </c>
      <c r="O10" s="1">
        <f ca="1">VLOOKUP($A10,'Base Consumption'!$A$2:$D$34,4,FALSE)*'Profiles, Qc, Winter, S2'!O10</f>
        <v>-8.6011635215210255E-2</v>
      </c>
      <c r="P10" s="1">
        <f ca="1">VLOOKUP($A10,'Base Consumption'!$A$2:$D$34,4,FALSE)*'Profiles, Qc, Winter, S2'!P10</f>
        <v>-0.16871865983757012</v>
      </c>
      <c r="Q10" s="1">
        <f ca="1">VLOOKUP($A10,'Base Consumption'!$A$2:$D$34,4,FALSE)*'Profiles, Qc, Winter, S2'!Q10</f>
        <v>-0.18674267274781212</v>
      </c>
      <c r="R10" s="1">
        <f ca="1">VLOOKUP($A10,'Base Consumption'!$A$2:$D$34,4,FALSE)*'Profiles, Qc, Winter, S2'!R10</f>
        <v>-0.14676005633018196</v>
      </c>
      <c r="S10" s="1">
        <f ca="1">VLOOKUP($A10,'Base Consumption'!$A$2:$D$34,4,FALSE)*'Profiles, Qc, Winter, S2'!S10</f>
        <v>-4.6271053151158509E-2</v>
      </c>
      <c r="T10" s="1">
        <f ca="1">VLOOKUP($A10,'Base Consumption'!$A$2:$D$34,4,FALSE)*'Profiles, Qc, Winter, S2'!T10</f>
        <v>-0.11872890372582795</v>
      </c>
      <c r="U10" s="1">
        <f ca="1">VLOOKUP($A10,'Base Consumption'!$A$2:$D$34,4,FALSE)*'Profiles, Qc, Winter, S2'!U10</f>
        <v>-0.13972850453780605</v>
      </c>
      <c r="V10" s="1">
        <f ca="1">VLOOKUP($A10,'Base Consumption'!$A$2:$D$34,4,FALSE)*'Profiles, Qc, Winter, S2'!V10</f>
        <v>-0.18292018222253872</v>
      </c>
      <c r="W10" s="1">
        <f ca="1">VLOOKUP($A10,'Base Consumption'!$A$2:$D$34,4,FALSE)*'Profiles, Qc, Winter, S2'!W10</f>
        <v>-0.24661693633998322</v>
      </c>
      <c r="X10" s="1">
        <f ca="1">VLOOKUP($A10,'Base Consumption'!$A$2:$D$34,4,FALSE)*'Profiles, Qc, Winter, S2'!X10</f>
        <v>-0.30619766482226896</v>
      </c>
      <c r="Y10" s="1">
        <f ca="1">VLOOKUP($A10,'Base Consumption'!$A$2:$D$34,4,FALSE)*'Profiles, Qc, Winter, S2'!Y10</f>
        <v>-0.32567065591687289</v>
      </c>
    </row>
    <row r="11" spans="1:25" x14ac:dyDescent="0.25">
      <c r="A11">
        <v>21</v>
      </c>
      <c r="B11" s="1">
        <f ca="1">VLOOKUP($A11,'Base Consumption'!$A$2:$D$34,4,FALSE)*'Profiles, Qc, Winter, S2'!B11</f>
        <v>-0.18013063784996319</v>
      </c>
      <c r="C11" s="1">
        <f ca="1">VLOOKUP($A11,'Base Consumption'!$A$2:$D$34,4,FALSE)*'Profiles, Qc, Winter, S2'!C11</f>
        <v>-0.19100085130215502</v>
      </c>
      <c r="D11" s="1">
        <f ca="1">VLOOKUP($A11,'Base Consumption'!$A$2:$D$34,4,FALSE)*'Profiles, Qc, Winter, S2'!D11</f>
        <v>-0.18565807469807349</v>
      </c>
      <c r="E11" s="1">
        <f ca="1">VLOOKUP($A11,'Base Consumption'!$A$2:$D$34,4,FALSE)*'Profiles, Qc, Winter, S2'!E11</f>
        <v>-0.18326619560493618</v>
      </c>
      <c r="F11" s="1">
        <f ca="1">VLOOKUP($A11,'Base Consumption'!$A$2:$D$34,4,FALSE)*'Profiles, Qc, Winter, S2'!F11</f>
        <v>-0.18648596531781395</v>
      </c>
      <c r="G11" s="1">
        <f ca="1">VLOOKUP($A11,'Base Consumption'!$A$2:$D$34,4,FALSE)*'Profiles, Qc, Winter, S2'!G11</f>
        <v>-0.17782717711159352</v>
      </c>
      <c r="H11" s="1">
        <f ca="1">VLOOKUP($A11,'Base Consumption'!$A$2:$D$34,4,FALSE)*'Profiles, Qc, Winter, S2'!H11</f>
        <v>-0.12937525027988547</v>
      </c>
      <c r="I11" s="1">
        <f ca="1">VLOOKUP($A11,'Base Consumption'!$A$2:$D$34,4,FALSE)*'Profiles, Qc, Winter, S2'!I11</f>
        <v>-0.10452609349678575</v>
      </c>
      <c r="J11" s="1">
        <f ca="1">VLOOKUP($A11,'Base Consumption'!$A$2:$D$34,4,FALSE)*'Profiles, Qc, Winter, S2'!J11</f>
        <v>-6.9438047925429972E-2</v>
      </c>
      <c r="K11" s="1">
        <f ca="1">VLOOKUP($A11,'Base Consumption'!$A$2:$D$34,4,FALSE)*'Profiles, Qc, Winter, S2'!K11</f>
        <v>-3.9305772332866966E-2</v>
      </c>
      <c r="L11" s="1">
        <f ca="1">VLOOKUP($A11,'Base Consumption'!$A$2:$D$34,4,FALSE)*'Profiles, Qc, Winter, S2'!L11</f>
        <v>-5.0284831816434422E-2</v>
      </c>
      <c r="M11" s="1">
        <f ca="1">VLOOKUP($A11,'Base Consumption'!$A$2:$D$34,4,FALSE)*'Profiles, Qc, Winter, S2'!M11</f>
        <v>-3.8820504814705024E-2</v>
      </c>
      <c r="N11" s="1">
        <f ca="1">VLOOKUP($A11,'Base Consumption'!$A$2:$D$34,4,FALSE)*'Profiles, Qc, Winter, S2'!N11</f>
        <v>-4.6291246433870975E-2</v>
      </c>
      <c r="O11" s="1">
        <f ca="1">VLOOKUP($A11,'Base Consumption'!$A$2:$D$34,4,FALSE)*'Profiles, Qc, Winter, S2'!O11</f>
        <v>-6.8304937395560886E-2</v>
      </c>
      <c r="P11" s="1">
        <f ca="1">VLOOKUP($A11,'Base Consumption'!$A$2:$D$34,4,FALSE)*'Profiles, Qc, Winter, S2'!P11</f>
        <v>-8.3695373188224578E-2</v>
      </c>
      <c r="Q11" s="1">
        <f ca="1">VLOOKUP($A11,'Base Consumption'!$A$2:$D$34,4,FALSE)*'Profiles, Qc, Winter, S2'!Q11</f>
        <v>-8.8069009108580301E-2</v>
      </c>
      <c r="R11" s="1">
        <f ca="1">VLOOKUP($A11,'Base Consumption'!$A$2:$D$34,4,FALSE)*'Profiles, Qc, Winter, S2'!R11</f>
        <v>-8.9663197988491289E-2</v>
      </c>
      <c r="S11" s="1">
        <f ca="1">VLOOKUP($A11,'Base Consumption'!$A$2:$D$34,4,FALSE)*'Profiles, Qc, Winter, S2'!S11</f>
        <v>-5.9910353786546633E-2</v>
      </c>
      <c r="T11" s="1">
        <f ca="1">VLOOKUP($A11,'Base Consumption'!$A$2:$D$34,4,FALSE)*'Profiles, Qc, Winter, S2'!T11</f>
        <v>-7.1862582834443162E-2</v>
      </c>
      <c r="U11" s="1">
        <f ca="1">VLOOKUP($A11,'Base Consumption'!$A$2:$D$34,4,FALSE)*'Profiles, Qc, Winter, S2'!U11</f>
        <v>-9.1817044219339866E-2</v>
      </c>
      <c r="V11" s="1">
        <f ca="1">VLOOKUP($A11,'Base Consumption'!$A$2:$D$34,4,FALSE)*'Profiles, Qc, Winter, S2'!V11</f>
        <v>-0.10476995987220236</v>
      </c>
      <c r="W11" s="1">
        <f ca="1">VLOOKUP($A11,'Base Consumption'!$A$2:$D$34,4,FALSE)*'Profiles, Qc, Winter, S2'!W11</f>
        <v>-0.13874268276745838</v>
      </c>
      <c r="X11" s="1">
        <f ca="1">VLOOKUP($A11,'Base Consumption'!$A$2:$D$34,4,FALSE)*'Profiles, Qc, Winter, S2'!X11</f>
        <v>-0.17001594683576499</v>
      </c>
      <c r="Y11" s="1">
        <f ca="1">VLOOKUP($A11,'Base Consumption'!$A$2:$D$34,4,FALSE)*'Profiles, Qc, Winter, S2'!Y11</f>
        <v>-0.17304132412198531</v>
      </c>
    </row>
    <row r="12" spans="1:25" x14ac:dyDescent="0.25">
      <c r="A12">
        <v>22</v>
      </c>
      <c r="B12" s="1">
        <f ca="1">VLOOKUP($A12,'Base Consumption'!$A$2:$D$34,4,FALSE)*'Profiles, Qc, Winter, S2'!B12</f>
        <v>-0.1127766501714816</v>
      </c>
      <c r="C12" s="1">
        <f ca="1">VLOOKUP($A12,'Base Consumption'!$A$2:$D$34,4,FALSE)*'Profiles, Qc, Winter, S2'!C12</f>
        <v>-0.11271246951605415</v>
      </c>
      <c r="D12" s="1">
        <f ca="1">VLOOKUP($A12,'Base Consumption'!$A$2:$D$34,4,FALSE)*'Profiles, Qc, Winter, S2'!D12</f>
        <v>-0.11478398632969071</v>
      </c>
      <c r="E12" s="1">
        <f ca="1">VLOOKUP($A12,'Base Consumption'!$A$2:$D$34,4,FALSE)*'Profiles, Qc, Winter, S2'!E12</f>
        <v>-0.11698541670936125</v>
      </c>
      <c r="F12" s="1">
        <f ca="1">VLOOKUP($A12,'Base Consumption'!$A$2:$D$34,4,FALSE)*'Profiles, Qc, Winter, S2'!F12</f>
        <v>-0.11321038774735244</v>
      </c>
      <c r="G12" s="1">
        <f ca="1">VLOOKUP($A12,'Base Consumption'!$A$2:$D$34,4,FALSE)*'Profiles, Qc, Winter, S2'!G12</f>
        <v>-9.1362820978017803E-2</v>
      </c>
      <c r="H12" s="1">
        <f ca="1">VLOOKUP($A12,'Base Consumption'!$A$2:$D$34,4,FALSE)*'Profiles, Qc, Winter, S2'!H12</f>
        <v>-7.2151626513649203E-2</v>
      </c>
      <c r="I12" s="1">
        <f ca="1">VLOOKUP($A12,'Base Consumption'!$A$2:$D$34,4,FALSE)*'Profiles, Qc, Winter, S2'!I12</f>
        <v>-6.383471878823678E-2</v>
      </c>
      <c r="J12" s="1">
        <f ca="1">VLOOKUP($A12,'Base Consumption'!$A$2:$D$34,4,FALSE)*'Profiles, Qc, Winter, S2'!J12</f>
        <v>-4.4800425117686414E-2</v>
      </c>
      <c r="K12" s="1">
        <f ca="1">VLOOKUP($A12,'Base Consumption'!$A$2:$D$34,4,FALSE)*'Profiles, Qc, Winter, S2'!K12</f>
        <v>-2.8975170366530641E-2</v>
      </c>
      <c r="L12" s="1">
        <f ca="1">VLOOKUP($A12,'Base Consumption'!$A$2:$D$34,4,FALSE)*'Profiles, Qc, Winter, S2'!L12</f>
        <v>-6.8060504740607666E-2</v>
      </c>
      <c r="M12" s="1">
        <f ca="1">VLOOKUP($A12,'Base Consumption'!$A$2:$D$34,4,FALSE)*'Profiles, Qc, Winter, S2'!M12</f>
        <v>-6.2922643408656651E-2</v>
      </c>
      <c r="N12" s="1">
        <f ca="1">VLOOKUP($A12,'Base Consumption'!$A$2:$D$34,4,FALSE)*'Profiles, Qc, Winter, S2'!N12</f>
        <v>-7.0917495946524245E-2</v>
      </c>
      <c r="O12" s="1">
        <f ca="1">VLOOKUP($A12,'Base Consumption'!$A$2:$D$34,4,FALSE)*'Profiles, Qc, Winter, S2'!O12</f>
        <v>-7.077244480341395E-2</v>
      </c>
      <c r="P12" s="1">
        <f ca="1">VLOOKUP($A12,'Base Consumption'!$A$2:$D$34,4,FALSE)*'Profiles, Qc, Winter, S2'!P12</f>
        <v>-7.874171071745012E-2</v>
      </c>
      <c r="Q12" s="1">
        <f ca="1">VLOOKUP($A12,'Base Consumption'!$A$2:$D$34,4,FALSE)*'Profiles, Qc, Winter, S2'!Q12</f>
        <v>-7.7240033753850038E-2</v>
      </c>
      <c r="R12" s="1">
        <f ca="1">VLOOKUP($A12,'Base Consumption'!$A$2:$D$34,4,FALSE)*'Profiles, Qc, Winter, S2'!R12</f>
        <v>-6.8477057869770402E-2</v>
      </c>
      <c r="S12" s="1">
        <f ca="1">VLOOKUP($A12,'Base Consumption'!$A$2:$D$34,4,FALSE)*'Profiles, Qc, Winter, S2'!S12</f>
        <v>-4.3997680266655417E-2</v>
      </c>
      <c r="T12" s="1">
        <f ca="1">VLOOKUP($A12,'Base Consumption'!$A$2:$D$34,4,FALSE)*'Profiles, Qc, Winter, S2'!T12</f>
        <v>-6.1330890197520284E-2</v>
      </c>
      <c r="U12" s="1">
        <f ca="1">VLOOKUP($A12,'Base Consumption'!$A$2:$D$34,4,FALSE)*'Profiles, Qc, Winter, S2'!U12</f>
        <v>-7.3485747436817003E-2</v>
      </c>
      <c r="V12" s="1">
        <f ca="1">VLOOKUP($A12,'Base Consumption'!$A$2:$D$34,4,FALSE)*'Profiles, Qc, Winter, S2'!V12</f>
        <v>-7.8173922076826177E-2</v>
      </c>
      <c r="W12" s="1">
        <f ca="1">VLOOKUP($A12,'Base Consumption'!$A$2:$D$34,4,FALSE)*'Profiles, Qc, Winter, S2'!W12</f>
        <v>-7.7676838951942953E-2</v>
      </c>
      <c r="X12" s="1">
        <f ca="1">VLOOKUP($A12,'Base Consumption'!$A$2:$D$34,4,FALSE)*'Profiles, Qc, Winter, S2'!X12</f>
        <v>-8.4732106179968292E-2</v>
      </c>
      <c r="Y12" s="1">
        <f ca="1">VLOOKUP($A12,'Base Consumption'!$A$2:$D$34,4,FALSE)*'Profiles, Qc, Winter, S2'!Y12</f>
        <v>-9.2596224270223668E-2</v>
      </c>
    </row>
    <row r="13" spans="1:25" x14ac:dyDescent="0.25">
      <c r="A13">
        <v>23</v>
      </c>
      <c r="B13" s="1">
        <f ca="1">VLOOKUP($A13,'Base Consumption'!$A$2:$D$34,4,FALSE)*'Profiles, Qc, Winter, S2'!B13</f>
        <v>-2.9223518521994785E-2</v>
      </c>
      <c r="C13" s="1">
        <f ca="1">VLOOKUP($A13,'Base Consumption'!$A$2:$D$34,4,FALSE)*'Profiles, Qc, Winter, S2'!C13</f>
        <v>4.8051205554318993E-2</v>
      </c>
      <c r="D13" s="1">
        <f ca="1">VLOOKUP($A13,'Base Consumption'!$A$2:$D$34,4,FALSE)*'Profiles, Qc, Winter, S2'!D13</f>
        <v>0.10269014263915967</v>
      </c>
      <c r="E13" s="1">
        <f ca="1">VLOOKUP($A13,'Base Consumption'!$A$2:$D$34,4,FALSE)*'Profiles, Qc, Winter, S2'!E13</f>
        <v>9.1487473149565957E-2</v>
      </c>
      <c r="F13" s="1">
        <f ca="1">VLOOKUP($A13,'Base Consumption'!$A$2:$D$34,4,FALSE)*'Profiles, Qc, Winter, S2'!F13</f>
        <v>7.0436708174778331E-2</v>
      </c>
      <c r="G13" s="1">
        <f ca="1">VLOOKUP($A13,'Base Consumption'!$A$2:$D$34,4,FALSE)*'Profiles, Qc, Winter, S2'!G13</f>
        <v>-7.0254467921161856E-2</v>
      </c>
      <c r="H13" s="1">
        <f ca="1">VLOOKUP($A13,'Base Consumption'!$A$2:$D$34,4,FALSE)*'Profiles, Qc, Winter, S2'!H13</f>
        <v>-2.3194171433372924E-3</v>
      </c>
      <c r="I13" s="1">
        <f ca="1">VLOOKUP($A13,'Base Consumption'!$A$2:$D$34,4,FALSE)*'Profiles, Qc, Winter, S2'!I13</f>
        <v>8.2084484002370603E-2</v>
      </c>
      <c r="J13" s="1">
        <f ca="1">VLOOKUP($A13,'Base Consumption'!$A$2:$D$34,4,FALSE)*'Profiles, Qc, Winter, S2'!J13</f>
        <v>0.18179764046922442</v>
      </c>
      <c r="K13" s="1">
        <f ca="1">VLOOKUP($A13,'Base Consumption'!$A$2:$D$34,4,FALSE)*'Profiles, Qc, Winter, S2'!K13</f>
        <v>0.21875336351129929</v>
      </c>
      <c r="L13" s="1">
        <f ca="1">VLOOKUP($A13,'Base Consumption'!$A$2:$D$34,4,FALSE)*'Profiles, Qc, Winter, S2'!L13</f>
        <v>0.10209207162439876</v>
      </c>
      <c r="M13" s="1">
        <f ca="1">VLOOKUP($A13,'Base Consumption'!$A$2:$D$34,4,FALSE)*'Profiles, Qc, Winter, S2'!M13</f>
        <v>-2.6524764972105948E-4</v>
      </c>
      <c r="N13" s="1">
        <f ca="1">VLOOKUP($A13,'Base Consumption'!$A$2:$D$34,4,FALSE)*'Profiles, Qc, Winter, S2'!N13</f>
        <v>0.33657010745536992</v>
      </c>
      <c r="O13" s="1">
        <f ca="1">VLOOKUP($A13,'Base Consumption'!$A$2:$D$34,4,FALSE)*'Profiles, Qc, Winter, S2'!O13</f>
        <v>0.37780839840904201</v>
      </c>
      <c r="P13" s="1">
        <f ca="1">VLOOKUP($A13,'Base Consumption'!$A$2:$D$34,4,FALSE)*'Profiles, Qc, Winter, S2'!P13</f>
        <v>0.3512917385136457</v>
      </c>
      <c r="Q13" s="1">
        <f ca="1">VLOOKUP($A13,'Base Consumption'!$A$2:$D$34,4,FALSE)*'Profiles, Qc, Winter, S2'!Q13</f>
        <v>0.4073814223154259</v>
      </c>
      <c r="R13" s="1">
        <f ca="1">VLOOKUP($A13,'Base Consumption'!$A$2:$D$34,4,FALSE)*'Profiles, Qc, Winter, S2'!R13</f>
        <v>0.22156810523761122</v>
      </c>
      <c r="S13" s="1">
        <f ca="1">VLOOKUP($A13,'Base Consumption'!$A$2:$D$34,4,FALSE)*'Profiles, Qc, Winter, S2'!S13</f>
        <v>0.3091316616563734</v>
      </c>
      <c r="T13" s="1">
        <f ca="1">VLOOKUP($A13,'Base Consumption'!$A$2:$D$34,4,FALSE)*'Profiles, Qc, Winter, S2'!T13</f>
        <v>0.33857861109844756</v>
      </c>
      <c r="U13" s="1">
        <f ca="1">VLOOKUP($A13,'Base Consumption'!$A$2:$D$34,4,FALSE)*'Profiles, Qc, Winter, S2'!U13</f>
        <v>0.30182198463927229</v>
      </c>
      <c r="V13" s="1">
        <f ca="1">VLOOKUP($A13,'Base Consumption'!$A$2:$D$34,4,FALSE)*'Profiles, Qc, Winter, S2'!V13</f>
        <v>0.33540586738410844</v>
      </c>
      <c r="W13" s="1">
        <f ca="1">VLOOKUP($A13,'Base Consumption'!$A$2:$D$34,4,FALSE)*'Profiles, Qc, Winter, S2'!W13</f>
        <v>0.42202765829353261</v>
      </c>
      <c r="X13" s="1">
        <f ca="1">VLOOKUP($A13,'Base Consumption'!$A$2:$D$34,4,FALSE)*'Profiles, Qc, Winter, S2'!X13</f>
        <v>0.39884250382364483</v>
      </c>
      <c r="Y13" s="1">
        <f ca="1">VLOOKUP($A13,'Base Consumption'!$A$2:$D$34,4,FALSE)*'Profiles, Qc, Winter, S2'!Y13</f>
        <v>0.27134675877382353</v>
      </c>
    </row>
    <row r="14" spans="1:25" x14ac:dyDescent="0.25">
      <c r="A14">
        <v>24</v>
      </c>
      <c r="B14" s="1">
        <f ca="1">VLOOKUP($A14,'Base Consumption'!$A$2:$D$34,4,FALSE)*'Profiles, Qc, Winter, S2'!B14</f>
        <v>2.9371524436478509E-2</v>
      </c>
      <c r="C14" s="1">
        <f ca="1">VLOOKUP($A14,'Base Consumption'!$A$2:$D$34,4,FALSE)*'Profiles, Qc, Winter, S2'!C14</f>
        <v>2.4229807330187828E-2</v>
      </c>
      <c r="D14" s="1">
        <f ca="1">VLOOKUP($A14,'Base Consumption'!$A$2:$D$34,4,FALSE)*'Profiles, Qc, Winter, S2'!D14</f>
        <v>3.3903610910883071E-2</v>
      </c>
      <c r="E14" s="1">
        <f ca="1">VLOOKUP($A14,'Base Consumption'!$A$2:$D$34,4,FALSE)*'Profiles, Qc, Winter, S2'!E14</f>
        <v>4.2058691427898476E-2</v>
      </c>
      <c r="F14" s="1">
        <f ca="1">VLOOKUP($A14,'Base Consumption'!$A$2:$D$34,4,FALSE)*'Profiles, Qc, Winter, S2'!F14</f>
        <v>4.3918749641253911E-2</v>
      </c>
      <c r="G14" s="1">
        <f ca="1">VLOOKUP($A14,'Base Consumption'!$A$2:$D$34,4,FALSE)*'Profiles, Qc, Winter, S2'!G14</f>
        <v>5.3544637438839977E-2</v>
      </c>
      <c r="H14" s="1">
        <f ca="1">VLOOKUP($A14,'Base Consumption'!$A$2:$D$34,4,FALSE)*'Profiles, Qc, Winter, S2'!H14</f>
        <v>0.19384297967657341</v>
      </c>
      <c r="I14" s="1">
        <f ca="1">VLOOKUP($A14,'Base Consumption'!$A$2:$D$34,4,FALSE)*'Profiles, Qc, Winter, S2'!I14</f>
        <v>0.25256625574083691</v>
      </c>
      <c r="J14" s="1">
        <f ca="1">VLOOKUP($A14,'Base Consumption'!$A$2:$D$34,4,FALSE)*'Profiles, Qc, Winter, S2'!J14</f>
        <v>0.26247178110749125</v>
      </c>
      <c r="K14" s="1">
        <f ca="1">VLOOKUP($A14,'Base Consumption'!$A$2:$D$34,4,FALSE)*'Profiles, Qc, Winter, S2'!K14</f>
        <v>0.24550213356190825</v>
      </c>
      <c r="L14" s="1">
        <f ca="1">VLOOKUP($A14,'Base Consumption'!$A$2:$D$34,4,FALSE)*'Profiles, Qc, Winter, S2'!L14</f>
        <v>0.2271612795975638</v>
      </c>
      <c r="M14" s="1">
        <f ca="1">VLOOKUP($A14,'Base Consumption'!$A$2:$D$34,4,FALSE)*'Profiles, Qc, Winter, S2'!M14</f>
        <v>0.26554574602270931</v>
      </c>
      <c r="N14" s="1">
        <f ca="1">VLOOKUP($A14,'Base Consumption'!$A$2:$D$34,4,FALSE)*'Profiles, Qc, Winter, S2'!N14</f>
        <v>0.30013838154595768</v>
      </c>
      <c r="O14" s="1">
        <f ca="1">VLOOKUP($A14,'Base Consumption'!$A$2:$D$34,4,FALSE)*'Profiles, Qc, Winter, S2'!O14</f>
        <v>0.26356864908776384</v>
      </c>
      <c r="P14" s="1">
        <f ca="1">VLOOKUP($A14,'Base Consumption'!$A$2:$D$34,4,FALSE)*'Profiles, Qc, Winter, S2'!P14</f>
        <v>0.25150674478169521</v>
      </c>
      <c r="Q14" s="1">
        <f ca="1">VLOOKUP($A14,'Base Consumption'!$A$2:$D$34,4,FALSE)*'Profiles, Qc, Winter, S2'!Q14</f>
        <v>0.25615530970290512</v>
      </c>
      <c r="R14" s="1">
        <f ca="1">VLOOKUP($A14,'Base Consumption'!$A$2:$D$34,4,FALSE)*'Profiles, Qc, Winter, S2'!R14</f>
        <v>0.23314960320996547</v>
      </c>
      <c r="S14" s="1">
        <f ca="1">VLOOKUP($A14,'Base Consumption'!$A$2:$D$34,4,FALSE)*'Profiles, Qc, Winter, S2'!S14</f>
        <v>0.23385464032995101</v>
      </c>
      <c r="T14" s="1">
        <f ca="1">VLOOKUP($A14,'Base Consumption'!$A$2:$D$34,4,FALSE)*'Profiles, Qc, Winter, S2'!T14</f>
        <v>0.20221361290456663</v>
      </c>
      <c r="U14" s="1">
        <f ca="1">VLOOKUP($A14,'Base Consumption'!$A$2:$D$34,4,FALSE)*'Profiles, Qc, Winter, S2'!U14</f>
        <v>0.1526539171293404</v>
      </c>
      <c r="V14" s="1">
        <f ca="1">VLOOKUP($A14,'Base Consumption'!$A$2:$D$34,4,FALSE)*'Profiles, Qc, Winter, S2'!V14</f>
        <v>0.17260524594281795</v>
      </c>
      <c r="W14" s="1">
        <f ca="1">VLOOKUP($A14,'Base Consumption'!$A$2:$D$34,4,FALSE)*'Profiles, Qc, Winter, S2'!W14</f>
        <v>0.14933919219289354</v>
      </c>
      <c r="X14" s="1">
        <f ca="1">VLOOKUP($A14,'Base Consumption'!$A$2:$D$34,4,FALSE)*'Profiles, Qc, Winter, S2'!X14</f>
        <v>6.5687750874845616E-2</v>
      </c>
      <c r="Y14" s="1">
        <f ca="1">VLOOKUP($A14,'Base Consumption'!$A$2:$D$34,4,FALSE)*'Profiles, Qc, Winter, S2'!Y14</f>
        <v>4.5543918952535213E-2</v>
      </c>
    </row>
    <row r="15" spans="1:25" x14ac:dyDescent="0.25">
      <c r="A15">
        <v>25</v>
      </c>
      <c r="B15" s="1">
        <f ca="1">VLOOKUP($A15,'Base Consumption'!$A$2:$D$34,4,FALSE)*'Profiles, Qc, Winter, S2'!B15</f>
        <v>0.58079708548539621</v>
      </c>
      <c r="C15" s="1">
        <f ca="1">VLOOKUP($A15,'Base Consumption'!$A$2:$D$34,4,FALSE)*'Profiles, Qc, Winter, S2'!C15</f>
        <v>0.58854509962110013</v>
      </c>
      <c r="D15" s="1">
        <f ca="1">VLOOKUP($A15,'Base Consumption'!$A$2:$D$34,4,FALSE)*'Profiles, Qc, Winter, S2'!D15</f>
        <v>0.60777730693511101</v>
      </c>
      <c r="E15" s="1">
        <f ca="1">VLOOKUP($A15,'Base Consumption'!$A$2:$D$34,4,FALSE)*'Profiles, Qc, Winter, S2'!E15</f>
        <v>0.59924812034251285</v>
      </c>
      <c r="F15" s="1">
        <f ca="1">VLOOKUP($A15,'Base Consumption'!$A$2:$D$34,4,FALSE)*'Profiles, Qc, Winter, S2'!F15</f>
        <v>0.60639145869486277</v>
      </c>
      <c r="G15" s="1">
        <f ca="1">VLOOKUP($A15,'Base Consumption'!$A$2:$D$34,4,FALSE)*'Profiles, Qc, Winter, S2'!G15</f>
        <v>0.58398892139996028</v>
      </c>
      <c r="H15" s="1">
        <f ca="1">VLOOKUP($A15,'Base Consumption'!$A$2:$D$34,4,FALSE)*'Profiles, Qc, Winter, S2'!H15</f>
        <v>0.50729986228820478</v>
      </c>
      <c r="I15" s="1">
        <f ca="1">VLOOKUP($A15,'Base Consumption'!$A$2:$D$34,4,FALSE)*'Profiles, Qc, Winter, S2'!I15</f>
        <v>0.40325619313349986</v>
      </c>
      <c r="J15" s="1">
        <f ca="1">VLOOKUP($A15,'Base Consumption'!$A$2:$D$34,4,FALSE)*'Profiles, Qc, Winter, S2'!J15</f>
        <v>0.3361856644844991</v>
      </c>
      <c r="K15" s="1">
        <f ca="1">VLOOKUP($A15,'Base Consumption'!$A$2:$D$34,4,FALSE)*'Profiles, Qc, Winter, S2'!K15</f>
        <v>0.28678045787713341</v>
      </c>
      <c r="L15" s="1">
        <f ca="1">VLOOKUP($A15,'Base Consumption'!$A$2:$D$34,4,FALSE)*'Profiles, Qc, Winter, S2'!L15</f>
        <v>0.37684633216617086</v>
      </c>
      <c r="M15" s="1">
        <f ca="1">VLOOKUP($A15,'Base Consumption'!$A$2:$D$34,4,FALSE)*'Profiles, Qc, Winter, S2'!M15</f>
        <v>0.36438442962906264</v>
      </c>
      <c r="N15" s="1">
        <f ca="1">VLOOKUP($A15,'Base Consumption'!$A$2:$D$34,4,FALSE)*'Profiles, Qc, Winter, S2'!N15</f>
        <v>0.31749392695883999</v>
      </c>
      <c r="O15" s="1">
        <f ca="1">VLOOKUP($A15,'Base Consumption'!$A$2:$D$34,4,FALSE)*'Profiles, Qc, Winter, S2'!O15</f>
        <v>0.27843738113285393</v>
      </c>
      <c r="P15" s="1">
        <f ca="1">VLOOKUP($A15,'Base Consumption'!$A$2:$D$34,4,FALSE)*'Profiles, Qc, Winter, S2'!P15</f>
        <v>0.37882411989070808</v>
      </c>
      <c r="Q15" s="1">
        <f ca="1">VLOOKUP($A15,'Base Consumption'!$A$2:$D$34,4,FALSE)*'Profiles, Qc, Winter, S2'!Q15</f>
        <v>0.4489846012962318</v>
      </c>
      <c r="R15" s="1">
        <f ca="1">VLOOKUP($A15,'Base Consumption'!$A$2:$D$34,4,FALSE)*'Profiles, Qc, Winter, S2'!R15</f>
        <v>0.43051649741099018</v>
      </c>
      <c r="S15" s="1">
        <f ca="1">VLOOKUP($A15,'Base Consumption'!$A$2:$D$34,4,FALSE)*'Profiles, Qc, Winter, S2'!S15</f>
        <v>0.45245152752508966</v>
      </c>
      <c r="T15" s="1">
        <f ca="1">VLOOKUP($A15,'Base Consumption'!$A$2:$D$34,4,FALSE)*'Profiles, Qc, Winter, S2'!T15</f>
        <v>0.48183272835980845</v>
      </c>
      <c r="U15" s="1">
        <f ca="1">VLOOKUP($A15,'Base Consumption'!$A$2:$D$34,4,FALSE)*'Profiles, Qc, Winter, S2'!U15</f>
        <v>0.52304250307348654</v>
      </c>
      <c r="V15" s="1">
        <f ca="1">VLOOKUP($A15,'Base Consumption'!$A$2:$D$34,4,FALSE)*'Profiles, Qc, Winter, S2'!V15</f>
        <v>0.5051349699745814</v>
      </c>
      <c r="W15" s="1">
        <f ca="1">VLOOKUP($A15,'Base Consumption'!$A$2:$D$34,4,FALSE)*'Profiles, Qc, Winter, S2'!W15</f>
        <v>0.54421275116475099</v>
      </c>
      <c r="X15" s="1">
        <f ca="1">VLOOKUP($A15,'Base Consumption'!$A$2:$D$34,4,FALSE)*'Profiles, Qc, Winter, S2'!X15</f>
        <v>0.56878454099335463</v>
      </c>
      <c r="Y15" s="1">
        <f ca="1">VLOOKUP($A15,'Base Consumption'!$A$2:$D$34,4,FALSE)*'Profiles, Qc, Winter, S2'!Y15</f>
        <v>0.56303996876572338</v>
      </c>
    </row>
    <row r="16" spans="1:25" x14ac:dyDescent="0.25">
      <c r="A16">
        <v>26</v>
      </c>
      <c r="B16" s="1">
        <f ca="1">VLOOKUP($A16,'Base Consumption'!$A$2:$D$34,4,FALSE)*'Profiles, Qc, Winter, S2'!B16</f>
        <v>5.6318903394011917E-2</v>
      </c>
      <c r="C16" s="1">
        <f ca="1">VLOOKUP($A16,'Base Consumption'!$A$2:$D$34,4,FALSE)*'Profiles, Qc, Winter, S2'!C16</f>
        <v>4.1414348916544441E-2</v>
      </c>
      <c r="D16" s="1">
        <f ca="1">VLOOKUP($A16,'Base Consumption'!$A$2:$D$34,4,FALSE)*'Profiles, Qc, Winter, S2'!D16</f>
        <v>3.5549802845968717E-2</v>
      </c>
      <c r="E16" s="1">
        <f ca="1">VLOOKUP($A16,'Base Consumption'!$A$2:$D$34,4,FALSE)*'Profiles, Qc, Winter, S2'!E16</f>
        <v>4.4666329441452178E-2</v>
      </c>
      <c r="F16" s="1">
        <f ca="1">VLOOKUP($A16,'Base Consumption'!$A$2:$D$34,4,FALSE)*'Profiles, Qc, Winter, S2'!F16</f>
        <v>3.9624453868235585E-2</v>
      </c>
      <c r="G16" s="1">
        <f ca="1">VLOOKUP($A16,'Base Consumption'!$A$2:$D$34,4,FALSE)*'Profiles, Qc, Winter, S2'!G16</f>
        <v>3.1619885033647502E-2</v>
      </c>
      <c r="H16" s="1">
        <f ca="1">VLOOKUP($A16,'Base Consumption'!$A$2:$D$34,4,FALSE)*'Profiles, Qc, Winter, S2'!H16</f>
        <v>2.6690777806124864E-2</v>
      </c>
      <c r="I16" s="1">
        <f ca="1">VLOOKUP($A16,'Base Consumption'!$A$2:$D$34,4,FALSE)*'Profiles, Qc, Winter, S2'!I16</f>
        <v>9.4195323749081739E-2</v>
      </c>
      <c r="J16" s="1">
        <f ca="1">VLOOKUP($A16,'Base Consumption'!$A$2:$D$34,4,FALSE)*'Profiles, Qc, Winter, S2'!J16</f>
        <v>9.4645534063806908E-2</v>
      </c>
      <c r="K16" s="1">
        <f ca="1">VLOOKUP($A16,'Base Consumption'!$A$2:$D$34,4,FALSE)*'Profiles, Qc, Winter, S2'!K16</f>
        <v>8.4491327262246382E-2</v>
      </c>
      <c r="L16" s="1">
        <f ca="1">VLOOKUP($A16,'Base Consumption'!$A$2:$D$34,4,FALSE)*'Profiles, Qc, Winter, S2'!L16</f>
        <v>9.7473446710527295E-2</v>
      </c>
      <c r="M16" s="1">
        <f ca="1">VLOOKUP($A16,'Base Consumption'!$A$2:$D$34,4,FALSE)*'Profiles, Qc, Winter, S2'!M16</f>
        <v>8.7881948142764024E-2</v>
      </c>
      <c r="N16" s="1">
        <f ca="1">VLOOKUP($A16,'Base Consumption'!$A$2:$D$34,4,FALSE)*'Profiles, Qc, Winter, S2'!N16</f>
        <v>8.9169842674444416E-2</v>
      </c>
      <c r="O16" s="1">
        <f ca="1">VLOOKUP($A16,'Base Consumption'!$A$2:$D$34,4,FALSE)*'Profiles, Qc, Winter, S2'!O16</f>
        <v>7.8820975981106933E-2</v>
      </c>
      <c r="P16" s="1">
        <f ca="1">VLOOKUP($A16,'Base Consumption'!$A$2:$D$34,4,FALSE)*'Profiles, Qc, Winter, S2'!P16</f>
        <v>4.8681808514068781E-2</v>
      </c>
      <c r="Q16" s="1">
        <f ca="1">VLOOKUP($A16,'Base Consumption'!$A$2:$D$34,4,FALSE)*'Profiles, Qc, Winter, S2'!Q16</f>
        <v>7.4726235347618367E-2</v>
      </c>
      <c r="R16" s="1">
        <f ca="1">VLOOKUP($A16,'Base Consumption'!$A$2:$D$34,4,FALSE)*'Profiles, Qc, Winter, S2'!R16</f>
        <v>9.1415047652536691E-2</v>
      </c>
      <c r="S16" s="1">
        <f ca="1">VLOOKUP($A16,'Base Consumption'!$A$2:$D$34,4,FALSE)*'Profiles, Qc, Winter, S2'!S16</f>
        <v>8.2787261849837493E-2</v>
      </c>
      <c r="T16" s="1">
        <f ca="1">VLOOKUP($A16,'Base Consumption'!$A$2:$D$34,4,FALSE)*'Profiles, Qc, Winter, S2'!T16</f>
        <v>5.9613464950907184E-2</v>
      </c>
      <c r="U16" s="1">
        <f ca="1">VLOOKUP($A16,'Base Consumption'!$A$2:$D$34,4,FALSE)*'Profiles, Qc, Winter, S2'!U16</f>
        <v>6.0026445269231891E-2</v>
      </c>
      <c r="V16" s="1">
        <f ca="1">VLOOKUP($A16,'Base Consumption'!$A$2:$D$34,4,FALSE)*'Profiles, Qc, Winter, S2'!V16</f>
        <v>5.5344647853445242E-2</v>
      </c>
      <c r="W16" s="1">
        <f ca="1">VLOOKUP($A16,'Base Consumption'!$A$2:$D$34,4,FALSE)*'Profiles, Qc, Winter, S2'!W16</f>
        <v>3.5031357204819022E-2</v>
      </c>
      <c r="X16" s="1">
        <f ca="1">VLOOKUP($A16,'Base Consumption'!$A$2:$D$34,4,FALSE)*'Profiles, Qc, Winter, S2'!X16</f>
        <v>2.7665283023855722E-2</v>
      </c>
      <c r="Y16" s="1">
        <f ca="1">VLOOKUP($A16,'Base Consumption'!$A$2:$D$34,4,FALSE)*'Profiles, Qc, Winter, S2'!Y16</f>
        <v>2.8673873105614967E-2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Profiles, RES, Winter</vt:lpstr>
      <vt:lpstr>Profiles, RES,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2024-03-28T09:55:37Z</dcterms:modified>
</cp:coreProperties>
</file>